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acted-my.sharepoint.com/personal/pauline_lietar_reach-initiative_org/Documents/EVD/KAP/"/>
    </mc:Choice>
  </mc:AlternateContent>
  <xr:revisionPtr revIDLastSave="2251" documentId="8_{6DEE7599-6145-4448-A193-4C139784FA89}" xr6:coauthVersionLast="47" xr6:coauthVersionMax="47" xr10:uidLastSave="{B7678F5C-DB2C-4A5C-A1C4-8A2CF1F86322}"/>
  <bookViews>
    <workbookView xWindow="-17400" yWindow="-1155" windowWidth="17520" windowHeight="12600" xr2:uid="{541D4ACA-06EA-403E-8D43-5A3F50CBC30A}"/>
  </bookViews>
  <sheets>
    <sheet name="Clean data_validated" sheetId="3" r:id="rId1"/>
    <sheet name="Analysis" sheetId="2" r:id="rId2"/>
    <sheet name="survey" sheetId="4" r:id="rId3"/>
    <sheet name="choices" sheetId="5" r:id="rId4"/>
  </sheets>
  <definedNames>
    <definedName name="_xlnm._FilterDatabase" localSheetId="1" hidden="1">Analysis!$A$283:$O$283</definedName>
    <definedName name="_xlnm._FilterDatabase" localSheetId="0" hidden="1">'Clean data_validated'!$A$1:$GI$1090</definedName>
    <definedName name="_xlnm._FilterDatabase" localSheetId="2" hidden="1">survey!$A$1:$J$72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2" l="1"/>
  <c r="B229" i="2"/>
  <c r="L198" i="2"/>
  <c r="L199" i="2"/>
  <c r="L200" i="2"/>
  <c r="L201" i="2"/>
  <c r="L202" i="2"/>
  <c r="L203" i="2"/>
  <c r="L204" i="2"/>
  <c r="M204" i="2" s="1"/>
  <c r="L197" i="2"/>
  <c r="I198" i="2"/>
  <c r="I199" i="2"/>
  <c r="I200" i="2"/>
  <c r="I201" i="2"/>
  <c r="I202" i="2"/>
  <c r="I203" i="2"/>
  <c r="I204" i="2"/>
  <c r="J204" i="2" s="1"/>
  <c r="I197" i="2"/>
  <c r="F198" i="2"/>
  <c r="F199" i="2"/>
  <c r="F200" i="2"/>
  <c r="F201" i="2"/>
  <c r="F202" i="2"/>
  <c r="F203" i="2"/>
  <c r="F204" i="2"/>
  <c r="G204" i="2" s="1"/>
  <c r="F197" i="2"/>
  <c r="C198" i="2"/>
  <c r="C199" i="2"/>
  <c r="C200" i="2"/>
  <c r="C201" i="2"/>
  <c r="C202" i="2"/>
  <c r="C203" i="2"/>
  <c r="C204" i="2"/>
  <c r="D204" i="2" s="1"/>
  <c r="C197" i="2"/>
  <c r="B109" i="2"/>
  <c r="B111" i="2"/>
  <c r="B92" i="2"/>
  <c r="D43" i="2"/>
  <c r="D42" i="2"/>
  <c r="C43" i="2"/>
  <c r="L291" i="2"/>
  <c r="K291" i="2"/>
  <c r="I291" i="2"/>
  <c r="H291" i="2"/>
  <c r="F291" i="2"/>
  <c r="E291" i="2"/>
  <c r="C291" i="2"/>
  <c r="B291" i="2"/>
  <c r="L286" i="2"/>
  <c r="K286" i="2"/>
  <c r="I286" i="2"/>
  <c r="H286" i="2"/>
  <c r="F286" i="2"/>
  <c r="E286" i="2"/>
  <c r="C286" i="2"/>
  <c r="B286" i="2"/>
  <c r="L296" i="2"/>
  <c r="K296" i="2"/>
  <c r="I296" i="2"/>
  <c r="H296" i="2"/>
  <c r="F296" i="2"/>
  <c r="E296" i="2"/>
  <c r="C296" i="2"/>
  <c r="B296" i="2"/>
  <c r="L294" i="2"/>
  <c r="K294" i="2"/>
  <c r="I294" i="2"/>
  <c r="H294" i="2"/>
  <c r="F294" i="2"/>
  <c r="E294" i="2"/>
  <c r="C294" i="2"/>
  <c r="B294" i="2"/>
  <c r="L292" i="2"/>
  <c r="K292" i="2"/>
  <c r="I292" i="2"/>
  <c r="H292" i="2"/>
  <c r="F292" i="2"/>
  <c r="E292" i="2"/>
  <c r="C292" i="2"/>
  <c r="B292" i="2"/>
  <c r="L295" i="2"/>
  <c r="K295" i="2"/>
  <c r="I295" i="2"/>
  <c r="H295" i="2"/>
  <c r="F295" i="2"/>
  <c r="E295" i="2"/>
  <c r="C295" i="2"/>
  <c r="B295" i="2"/>
  <c r="L293" i="2"/>
  <c r="K293" i="2"/>
  <c r="I293" i="2"/>
  <c r="H293" i="2"/>
  <c r="F293" i="2"/>
  <c r="E293" i="2"/>
  <c r="C293" i="2"/>
  <c r="B293" i="2"/>
  <c r="L287" i="2"/>
  <c r="K287" i="2"/>
  <c r="I287" i="2"/>
  <c r="H287" i="2"/>
  <c r="F287" i="2"/>
  <c r="E287" i="2"/>
  <c r="C287" i="2"/>
  <c r="B287" i="2"/>
  <c r="L290" i="2"/>
  <c r="K290" i="2"/>
  <c r="I290" i="2"/>
  <c r="H290" i="2"/>
  <c r="F290" i="2"/>
  <c r="E290" i="2"/>
  <c r="C290" i="2"/>
  <c r="B290" i="2"/>
  <c r="L288" i="2"/>
  <c r="K288" i="2"/>
  <c r="I288" i="2"/>
  <c r="H288" i="2"/>
  <c r="F288" i="2"/>
  <c r="E288" i="2"/>
  <c r="C288" i="2"/>
  <c r="B288" i="2"/>
  <c r="L297" i="2"/>
  <c r="K297" i="2"/>
  <c r="I297" i="2"/>
  <c r="H297" i="2"/>
  <c r="F297" i="2"/>
  <c r="E297" i="2"/>
  <c r="C297" i="2"/>
  <c r="B297" i="2"/>
  <c r="L285" i="2"/>
  <c r="K285" i="2"/>
  <c r="I285" i="2"/>
  <c r="H285" i="2"/>
  <c r="F285" i="2"/>
  <c r="E285" i="2"/>
  <c r="C285" i="2"/>
  <c r="B285" i="2"/>
  <c r="L284" i="2"/>
  <c r="K284" i="2"/>
  <c r="I284" i="2"/>
  <c r="H284" i="2"/>
  <c r="F284" i="2"/>
  <c r="E284" i="2"/>
  <c r="C284" i="2"/>
  <c r="B284" i="2"/>
  <c r="L289" i="2"/>
  <c r="K289" i="2"/>
  <c r="I289" i="2"/>
  <c r="H289" i="2"/>
  <c r="F289" i="2"/>
  <c r="E289" i="2"/>
  <c r="C289" i="2"/>
  <c r="B289" i="2"/>
  <c r="I135" i="2"/>
  <c r="H135" i="2"/>
  <c r="J135" i="2" s="1"/>
  <c r="F135" i="2"/>
  <c r="E135" i="2"/>
  <c r="G135" i="2" s="1"/>
  <c r="C135" i="2"/>
  <c r="B135" i="2"/>
  <c r="D135" i="2" s="1"/>
  <c r="I134" i="2"/>
  <c r="H134" i="2"/>
  <c r="J134" i="2" s="1"/>
  <c r="F134" i="2"/>
  <c r="E134" i="2"/>
  <c r="G134" i="2" s="1"/>
  <c r="C134" i="2"/>
  <c r="B134" i="2"/>
  <c r="D134" i="2" s="1"/>
  <c r="I133" i="2"/>
  <c r="H133" i="2"/>
  <c r="J133" i="2" s="1"/>
  <c r="F133" i="2"/>
  <c r="E133" i="2"/>
  <c r="G133" i="2" s="1"/>
  <c r="C133" i="2"/>
  <c r="B133" i="2"/>
  <c r="D133" i="2" s="1"/>
  <c r="I132" i="2"/>
  <c r="H132" i="2"/>
  <c r="J132" i="2" s="1"/>
  <c r="F132" i="2"/>
  <c r="E132" i="2"/>
  <c r="G132" i="2" s="1"/>
  <c r="C132" i="2"/>
  <c r="B132" i="2"/>
  <c r="D132" i="2" s="1"/>
  <c r="I131" i="2"/>
  <c r="H131" i="2"/>
  <c r="J131" i="2" s="1"/>
  <c r="F131" i="2"/>
  <c r="E131" i="2"/>
  <c r="G131" i="2" s="1"/>
  <c r="C131" i="2"/>
  <c r="B131" i="2"/>
  <c r="D131" i="2" s="1"/>
  <c r="I129" i="2"/>
  <c r="H129" i="2"/>
  <c r="J129" i="2" s="1"/>
  <c r="F129" i="2"/>
  <c r="E129" i="2"/>
  <c r="G129" i="2" s="1"/>
  <c r="C129" i="2"/>
  <c r="B129" i="2"/>
  <c r="D129" i="2" s="1"/>
  <c r="I130" i="2"/>
  <c r="H130" i="2"/>
  <c r="J130" i="2" s="1"/>
  <c r="F130" i="2"/>
  <c r="E130" i="2"/>
  <c r="G130" i="2" s="1"/>
  <c r="C130" i="2"/>
  <c r="B130" i="2"/>
  <c r="D130" i="2" s="1"/>
  <c r="I127" i="2"/>
  <c r="H127" i="2"/>
  <c r="J127" i="2" s="1"/>
  <c r="F127" i="2"/>
  <c r="E127" i="2"/>
  <c r="G127" i="2" s="1"/>
  <c r="C127" i="2"/>
  <c r="B127" i="2"/>
  <c r="D127" i="2" s="1"/>
  <c r="I126" i="2"/>
  <c r="H126" i="2"/>
  <c r="J126" i="2" s="1"/>
  <c r="F126" i="2"/>
  <c r="E126" i="2"/>
  <c r="G126" i="2" s="1"/>
  <c r="C126" i="2"/>
  <c r="B126" i="2"/>
  <c r="D126" i="2" s="1"/>
  <c r="I128" i="2"/>
  <c r="H128" i="2"/>
  <c r="J128" i="2" s="1"/>
  <c r="F128" i="2"/>
  <c r="E128" i="2"/>
  <c r="G128" i="2" s="1"/>
  <c r="C128" i="2"/>
  <c r="B128" i="2"/>
  <c r="D128" i="2" s="1"/>
  <c r="I125" i="2"/>
  <c r="H125" i="2"/>
  <c r="J125" i="2" s="1"/>
  <c r="F125" i="2"/>
  <c r="E125" i="2"/>
  <c r="G125" i="2" s="1"/>
  <c r="C125" i="2"/>
  <c r="B125" i="2"/>
  <c r="D125" i="2" s="1"/>
  <c r="I124" i="2"/>
  <c r="H124" i="2"/>
  <c r="J124" i="2" s="1"/>
  <c r="F124" i="2"/>
  <c r="E124" i="2"/>
  <c r="G124" i="2" s="1"/>
  <c r="C124" i="2"/>
  <c r="B124" i="2"/>
  <c r="D124" i="2" s="1"/>
  <c r="I123" i="2"/>
  <c r="H123" i="2"/>
  <c r="J123" i="2" s="1"/>
  <c r="F123" i="2"/>
  <c r="E123" i="2"/>
  <c r="G123" i="2" s="1"/>
  <c r="C123" i="2"/>
  <c r="B123" i="2"/>
  <c r="D123" i="2" s="1"/>
  <c r="I122" i="2"/>
  <c r="H122" i="2"/>
  <c r="J122" i="2" s="1"/>
  <c r="F122" i="2"/>
  <c r="E122" i="2"/>
  <c r="G122" i="2" s="1"/>
  <c r="C122" i="2"/>
  <c r="B122" i="2"/>
  <c r="D122" i="2" s="1"/>
  <c r="K77" i="2"/>
  <c r="J77" i="2"/>
  <c r="I77" i="2"/>
  <c r="H77" i="2"/>
  <c r="G77" i="2"/>
  <c r="F77" i="2"/>
  <c r="E77" i="2"/>
  <c r="D77" i="2"/>
  <c r="C77" i="2"/>
  <c r="B77" i="2"/>
  <c r="K84" i="2"/>
  <c r="J84" i="2"/>
  <c r="I84" i="2"/>
  <c r="H84" i="2"/>
  <c r="G84" i="2"/>
  <c r="F84" i="2"/>
  <c r="E84" i="2"/>
  <c r="D84" i="2"/>
  <c r="C84" i="2"/>
  <c r="B84" i="2"/>
  <c r="K81" i="2"/>
  <c r="J81" i="2"/>
  <c r="I81" i="2"/>
  <c r="H81" i="2"/>
  <c r="G81" i="2"/>
  <c r="F81" i="2"/>
  <c r="E81" i="2"/>
  <c r="D81" i="2"/>
  <c r="C81" i="2"/>
  <c r="B81" i="2"/>
  <c r="K79" i="2"/>
  <c r="J79" i="2"/>
  <c r="I79" i="2"/>
  <c r="H79" i="2"/>
  <c r="G79" i="2"/>
  <c r="F79" i="2"/>
  <c r="E79" i="2"/>
  <c r="D79" i="2"/>
  <c r="C79" i="2"/>
  <c r="B79" i="2"/>
  <c r="K73" i="2"/>
  <c r="J73" i="2"/>
  <c r="I73" i="2"/>
  <c r="H73" i="2"/>
  <c r="G73" i="2"/>
  <c r="F73" i="2"/>
  <c r="E73" i="2"/>
  <c r="D73" i="2"/>
  <c r="C73" i="2"/>
  <c r="B73" i="2"/>
  <c r="K74" i="2"/>
  <c r="J74" i="2"/>
  <c r="I74" i="2"/>
  <c r="H74" i="2"/>
  <c r="G74" i="2"/>
  <c r="F74" i="2"/>
  <c r="E74" i="2"/>
  <c r="D74" i="2"/>
  <c r="C74" i="2"/>
  <c r="B74" i="2"/>
  <c r="K80" i="2"/>
  <c r="J80" i="2"/>
  <c r="I80" i="2"/>
  <c r="H80" i="2"/>
  <c r="G80" i="2"/>
  <c r="F80" i="2"/>
  <c r="E80" i="2"/>
  <c r="D80" i="2"/>
  <c r="C80" i="2"/>
  <c r="B80" i="2"/>
  <c r="K78" i="2"/>
  <c r="J78" i="2"/>
  <c r="I78" i="2"/>
  <c r="H78" i="2"/>
  <c r="G78" i="2"/>
  <c r="F78" i="2"/>
  <c r="E78" i="2"/>
  <c r="D78" i="2"/>
  <c r="C78" i="2"/>
  <c r="B78" i="2"/>
  <c r="K82" i="2"/>
  <c r="J82" i="2"/>
  <c r="I82" i="2"/>
  <c r="H82" i="2"/>
  <c r="G82" i="2"/>
  <c r="F82" i="2"/>
  <c r="E82" i="2"/>
  <c r="D82" i="2"/>
  <c r="C82" i="2"/>
  <c r="B82" i="2"/>
  <c r="K76" i="2"/>
  <c r="J76" i="2"/>
  <c r="I76" i="2"/>
  <c r="H76" i="2"/>
  <c r="G76" i="2"/>
  <c r="F76" i="2"/>
  <c r="E76" i="2"/>
  <c r="D76" i="2"/>
  <c r="C76" i="2"/>
  <c r="B76" i="2"/>
  <c r="K72" i="2"/>
  <c r="J72" i="2"/>
  <c r="I72" i="2"/>
  <c r="H72" i="2"/>
  <c r="G72" i="2"/>
  <c r="F72" i="2"/>
  <c r="E72" i="2"/>
  <c r="D72" i="2"/>
  <c r="C72" i="2"/>
  <c r="B72" i="2"/>
  <c r="K85" i="2"/>
  <c r="J85" i="2"/>
  <c r="I85" i="2"/>
  <c r="H85" i="2"/>
  <c r="G85" i="2"/>
  <c r="F85" i="2"/>
  <c r="E85" i="2"/>
  <c r="D85" i="2"/>
  <c r="C85" i="2"/>
  <c r="B85" i="2"/>
  <c r="K75" i="2"/>
  <c r="J75" i="2"/>
  <c r="I75" i="2"/>
  <c r="H75" i="2"/>
  <c r="G75" i="2"/>
  <c r="F75" i="2"/>
  <c r="E75" i="2"/>
  <c r="D75" i="2"/>
  <c r="C75" i="2"/>
  <c r="B75" i="2"/>
  <c r="K83" i="2"/>
  <c r="J83" i="2"/>
  <c r="I83" i="2"/>
  <c r="H83" i="2"/>
  <c r="G83" i="2"/>
  <c r="F83" i="2"/>
  <c r="E83" i="2"/>
  <c r="D83" i="2"/>
  <c r="C83" i="2"/>
  <c r="B83" i="2"/>
  <c r="D59" i="2"/>
  <c r="E59" i="2" s="1"/>
  <c r="C59" i="2"/>
  <c r="F59" i="2" s="1"/>
  <c r="B59" i="2"/>
  <c r="D58" i="2"/>
  <c r="E58" i="2" s="1"/>
  <c r="C58" i="2"/>
  <c r="F58" i="2" s="1"/>
  <c r="B58" i="2"/>
  <c r="D57" i="2"/>
  <c r="E57" i="2" s="1"/>
  <c r="C57" i="2"/>
  <c r="F57" i="2" s="1"/>
  <c r="B57" i="2"/>
  <c r="D56" i="2"/>
  <c r="E56" i="2" s="1"/>
  <c r="C56" i="2"/>
  <c r="F56" i="2" s="1"/>
  <c r="B56" i="2"/>
  <c r="D55" i="2"/>
  <c r="E55" i="2" s="1"/>
  <c r="C55" i="2"/>
  <c r="F55" i="2" s="1"/>
  <c r="B55" i="2"/>
  <c r="D54" i="2"/>
  <c r="E54" i="2" s="1"/>
  <c r="C54" i="2"/>
  <c r="F54" i="2" s="1"/>
  <c r="B54" i="2"/>
  <c r="D53" i="2"/>
  <c r="E53" i="2" s="1"/>
  <c r="C53" i="2"/>
  <c r="F53" i="2" s="1"/>
  <c r="B53" i="2"/>
  <c r="D52" i="2"/>
  <c r="E52" i="2" s="1"/>
  <c r="C52" i="2"/>
  <c r="F52" i="2" s="1"/>
  <c r="B52" i="2"/>
  <c r="D51" i="2"/>
  <c r="E51" i="2" s="1"/>
  <c r="C51" i="2"/>
  <c r="F51" i="2" s="1"/>
  <c r="B51" i="2"/>
  <c r="D50" i="2"/>
  <c r="E50" i="2" s="1"/>
  <c r="C50" i="2"/>
  <c r="F50" i="2" s="1"/>
  <c r="B50" i="2"/>
  <c r="D49" i="2"/>
  <c r="E49" i="2" s="1"/>
  <c r="C49" i="2"/>
  <c r="F49" i="2" s="1"/>
  <c r="B49" i="2"/>
  <c r="D48" i="2"/>
  <c r="E48" i="2" s="1"/>
  <c r="C48" i="2"/>
  <c r="F48" i="2" s="1"/>
  <c r="B48" i="2"/>
  <c r="D47" i="2"/>
  <c r="E47" i="2" s="1"/>
  <c r="C47" i="2"/>
  <c r="F47" i="2" s="1"/>
  <c r="B47" i="2"/>
  <c r="D46" i="2"/>
  <c r="C46" i="2"/>
  <c r="F46" i="2" s="1"/>
  <c r="B26" i="2"/>
  <c r="B25" i="2"/>
  <c r="B21" i="2"/>
  <c r="B20" i="2"/>
  <c r="B19" i="2"/>
  <c r="B15" i="2"/>
  <c r="B22" i="2"/>
  <c r="B24" i="2"/>
  <c r="B18" i="2"/>
  <c r="B16" i="2"/>
  <c r="B23" i="2"/>
  <c r="B17" i="2"/>
  <c r="B27" i="2"/>
  <c r="B14" i="2"/>
  <c r="B337" i="2"/>
  <c r="B340" i="2"/>
  <c r="B339" i="2"/>
  <c r="B341" i="2"/>
  <c r="B335" i="2"/>
  <c r="B336" i="2"/>
  <c r="B342" i="2"/>
  <c r="B338" i="2"/>
  <c r="B332" i="2"/>
  <c r="B331" i="2"/>
  <c r="B330" i="2"/>
  <c r="B329" i="2"/>
  <c r="B328" i="2"/>
  <c r="B327" i="2"/>
  <c r="B326" i="2"/>
  <c r="B361" i="2"/>
  <c r="B360" i="2"/>
  <c r="B358" i="2"/>
  <c r="B359" i="2"/>
  <c r="B354" i="2"/>
  <c r="B356" i="2"/>
  <c r="B357" i="2"/>
  <c r="B355" i="2"/>
  <c r="B347" i="2"/>
  <c r="B346" i="2"/>
  <c r="B345" i="2"/>
  <c r="B350" i="2"/>
  <c r="B349" i="2"/>
  <c r="B351" i="2"/>
  <c r="B348" i="2"/>
  <c r="C342" i="2"/>
  <c r="C336" i="2"/>
  <c r="C335" i="2"/>
  <c r="C341" i="2"/>
  <c r="C339" i="2"/>
  <c r="C340" i="2"/>
  <c r="C337" i="2"/>
  <c r="C338" i="2"/>
  <c r="C328" i="2"/>
  <c r="C329" i="2"/>
  <c r="C326" i="2"/>
  <c r="C330" i="2"/>
  <c r="C331" i="2"/>
  <c r="C332" i="2"/>
  <c r="C327" i="2"/>
  <c r="B323" i="2"/>
  <c r="B322" i="2"/>
  <c r="B321" i="2"/>
  <c r="B318" i="2"/>
  <c r="B317" i="2"/>
  <c r="B316" i="2"/>
  <c r="B315" i="2"/>
  <c r="B314" i="2"/>
  <c r="B310" i="2"/>
  <c r="B268" i="2"/>
  <c r="B311" i="2"/>
  <c r="B309" i="2"/>
  <c r="B308" i="2"/>
  <c r="B307" i="2"/>
  <c r="B306" i="2"/>
  <c r="B305" i="2"/>
  <c r="B304" i="2"/>
  <c r="B303" i="2"/>
  <c r="B302" i="2"/>
  <c r="B301" i="2"/>
  <c r="B300" i="2"/>
  <c r="B139" i="2"/>
  <c r="C139" i="2"/>
  <c r="E139" i="2"/>
  <c r="F139" i="2"/>
  <c r="H139" i="2"/>
  <c r="I139" i="2"/>
  <c r="B204" i="2"/>
  <c r="E204" i="2"/>
  <c r="H204" i="2"/>
  <c r="K204" i="2"/>
  <c r="B280" i="2"/>
  <c r="C280" i="2"/>
  <c r="E280" i="2"/>
  <c r="F280" i="2"/>
  <c r="H280" i="2"/>
  <c r="I280" i="2"/>
  <c r="K280" i="2"/>
  <c r="L280" i="2"/>
  <c r="B116" i="2"/>
  <c r="C104" i="2"/>
  <c r="C106" i="2"/>
  <c r="C107" i="2"/>
  <c r="C108" i="2"/>
  <c r="C110" i="2"/>
  <c r="C112" i="2"/>
  <c r="C113" i="2"/>
  <c r="C114" i="2"/>
  <c r="C111" i="2"/>
  <c r="C109" i="2"/>
  <c r="C115" i="2"/>
  <c r="C117" i="2"/>
  <c r="C118" i="2"/>
  <c r="C116" i="2"/>
  <c r="C105" i="2"/>
  <c r="B38" i="2"/>
  <c r="B32" i="2"/>
  <c r="B34" i="2"/>
  <c r="B33" i="2"/>
  <c r="B37" i="2"/>
  <c r="B36" i="2"/>
  <c r="B35" i="2"/>
  <c r="B31" i="2"/>
  <c r="K198" i="2"/>
  <c r="K199" i="2"/>
  <c r="K200" i="2"/>
  <c r="K201" i="2"/>
  <c r="K202" i="2"/>
  <c r="K203" i="2"/>
  <c r="K197" i="2"/>
  <c r="H198" i="2"/>
  <c r="H199" i="2"/>
  <c r="H200" i="2"/>
  <c r="H201" i="2"/>
  <c r="H202" i="2"/>
  <c r="H203" i="2"/>
  <c r="H197" i="2"/>
  <c r="E198" i="2"/>
  <c r="E199" i="2"/>
  <c r="E200" i="2"/>
  <c r="E201" i="2"/>
  <c r="E202" i="2"/>
  <c r="E203" i="2"/>
  <c r="E197" i="2"/>
  <c r="B198" i="2"/>
  <c r="B199" i="2"/>
  <c r="B200" i="2"/>
  <c r="B201" i="2"/>
  <c r="B202" i="2"/>
  <c r="B203" i="2"/>
  <c r="B197" i="2"/>
  <c r="C274" i="2"/>
  <c r="E274" i="2"/>
  <c r="F274" i="2"/>
  <c r="H274" i="2"/>
  <c r="I274" i="2"/>
  <c r="K274" i="2"/>
  <c r="L274" i="2"/>
  <c r="C275" i="2"/>
  <c r="E275" i="2"/>
  <c r="F275" i="2"/>
  <c r="H275" i="2"/>
  <c r="I275" i="2"/>
  <c r="K275" i="2"/>
  <c r="L275" i="2"/>
  <c r="C276" i="2"/>
  <c r="E276" i="2"/>
  <c r="F276" i="2"/>
  <c r="H276" i="2"/>
  <c r="I276" i="2"/>
  <c r="K276" i="2"/>
  <c r="L276" i="2"/>
  <c r="C277" i="2"/>
  <c r="E277" i="2"/>
  <c r="F277" i="2"/>
  <c r="H277" i="2"/>
  <c r="I277" i="2"/>
  <c r="K277" i="2"/>
  <c r="L277" i="2"/>
  <c r="C278" i="2"/>
  <c r="E278" i="2"/>
  <c r="F278" i="2"/>
  <c r="H278" i="2"/>
  <c r="I278" i="2"/>
  <c r="K278" i="2"/>
  <c r="L278" i="2"/>
  <c r="C279" i="2"/>
  <c r="E279" i="2"/>
  <c r="F279" i="2"/>
  <c r="H279" i="2"/>
  <c r="I279" i="2"/>
  <c r="K279" i="2"/>
  <c r="L279" i="2"/>
  <c r="L273" i="2"/>
  <c r="I273" i="2"/>
  <c r="F273" i="2"/>
  <c r="C273" i="2"/>
  <c r="K273" i="2"/>
  <c r="H273" i="2"/>
  <c r="E273" i="2"/>
  <c r="B274" i="2"/>
  <c r="B275" i="2"/>
  <c r="B276" i="2"/>
  <c r="B277" i="2"/>
  <c r="B278" i="2"/>
  <c r="B279" i="2"/>
  <c r="B273" i="2"/>
  <c r="B251" i="2"/>
  <c r="B259" i="2"/>
  <c r="B269" i="2"/>
  <c r="B267" i="2"/>
  <c r="B265" i="2"/>
  <c r="B263" i="2"/>
  <c r="B256" i="2"/>
  <c r="B260" i="2"/>
  <c r="B257" i="2"/>
  <c r="B258" i="2"/>
  <c r="B255" i="2"/>
  <c r="B253" i="2"/>
  <c r="B250" i="2"/>
  <c r="B252" i="2"/>
  <c r="B254" i="2"/>
  <c r="B262" i="2"/>
  <c r="B266" i="2"/>
  <c r="B261" i="2"/>
  <c r="B264" i="2"/>
  <c r="B247" i="2"/>
  <c r="B246" i="2"/>
  <c r="B245" i="2"/>
  <c r="B244" i="2"/>
  <c r="B243" i="2"/>
  <c r="B242" i="2"/>
  <c r="C243" i="2"/>
  <c r="C244" i="2"/>
  <c r="C245" i="2"/>
  <c r="C246" i="2"/>
  <c r="C247" i="2"/>
  <c r="C242" i="2"/>
  <c r="C228" i="2"/>
  <c r="C230" i="2"/>
  <c r="C229" i="2"/>
  <c r="C233" i="2"/>
  <c r="C231" i="2"/>
  <c r="C232" i="2"/>
  <c r="C234" i="2"/>
  <c r="C235" i="2"/>
  <c r="C236" i="2"/>
  <c r="C237" i="2"/>
  <c r="C238" i="2"/>
  <c r="C239" i="2"/>
  <c r="B228" i="2"/>
  <c r="C92" i="2"/>
  <c r="C93" i="2"/>
  <c r="C95" i="2"/>
  <c r="C97" i="2"/>
  <c r="C94" i="2"/>
  <c r="C96" i="2"/>
  <c r="C98" i="2"/>
  <c r="C91" i="2"/>
  <c r="C99" i="2"/>
  <c r="C100" i="2"/>
  <c r="C101" i="2"/>
  <c r="C90" i="2"/>
  <c r="B235" i="2"/>
  <c r="B236" i="2"/>
  <c r="B239" i="2"/>
  <c r="B238" i="2"/>
  <c r="B237" i="2"/>
  <c r="B230" i="2"/>
  <c r="B232" i="2"/>
  <c r="B234" i="2"/>
  <c r="B231" i="2"/>
  <c r="B233" i="2"/>
  <c r="B225" i="2"/>
  <c r="B224" i="2"/>
  <c r="B223" i="2"/>
  <c r="B219" i="2"/>
  <c r="B222" i="2"/>
  <c r="B221" i="2"/>
  <c r="B220" i="2"/>
  <c r="C221" i="2"/>
  <c r="C222" i="2"/>
  <c r="C219" i="2"/>
  <c r="C223" i="2"/>
  <c r="C224" i="2"/>
  <c r="C225" i="2"/>
  <c r="C220" i="2"/>
  <c r="B175" i="2"/>
  <c r="B216" i="2"/>
  <c r="B215" i="2"/>
  <c r="B212" i="2"/>
  <c r="B209" i="2"/>
  <c r="B211" i="2"/>
  <c r="B214" i="2"/>
  <c r="B213" i="2"/>
  <c r="B208" i="2"/>
  <c r="B207" i="2"/>
  <c r="C207" i="2"/>
  <c r="C208" i="2"/>
  <c r="C213" i="2"/>
  <c r="C214" i="2"/>
  <c r="C211" i="2"/>
  <c r="C209" i="2"/>
  <c r="C212" i="2"/>
  <c r="C215" i="2"/>
  <c r="C216" i="2"/>
  <c r="C210" i="2"/>
  <c r="B210" i="2"/>
  <c r="C186" i="2"/>
  <c r="C189" i="2"/>
  <c r="C187" i="2"/>
  <c r="C190" i="2"/>
  <c r="C184" i="2"/>
  <c r="C185" i="2"/>
  <c r="C191" i="2"/>
  <c r="C192" i="2"/>
  <c r="C193" i="2"/>
  <c r="C188" i="2"/>
  <c r="B193" i="2"/>
  <c r="B192" i="2"/>
  <c r="B191" i="2"/>
  <c r="B185" i="2"/>
  <c r="B184" i="2"/>
  <c r="B190" i="2"/>
  <c r="B187" i="2"/>
  <c r="B189" i="2"/>
  <c r="B186" i="2"/>
  <c r="B188" i="2"/>
  <c r="B181" i="2"/>
  <c r="B180" i="2"/>
  <c r="B179" i="2"/>
  <c r="B176" i="2"/>
  <c r="B178" i="2"/>
  <c r="B173" i="2"/>
  <c r="B174" i="2"/>
  <c r="B171" i="2"/>
  <c r="B172" i="2"/>
  <c r="B177" i="2"/>
  <c r="B170" i="2"/>
  <c r="B169" i="2"/>
  <c r="B168" i="2"/>
  <c r="B167" i="2"/>
  <c r="C167" i="2"/>
  <c r="C168" i="2"/>
  <c r="C169" i="2"/>
  <c r="C170" i="2"/>
  <c r="C177" i="2"/>
  <c r="C172" i="2"/>
  <c r="C171" i="2"/>
  <c r="C174" i="2"/>
  <c r="C175" i="2"/>
  <c r="C173" i="2"/>
  <c r="C178" i="2"/>
  <c r="C176" i="2"/>
  <c r="C179" i="2"/>
  <c r="C180" i="2"/>
  <c r="C181" i="2"/>
  <c r="B154" i="2"/>
  <c r="B164" i="2"/>
  <c r="B163" i="2"/>
  <c r="B162" i="2"/>
  <c r="B161" i="2"/>
  <c r="B160" i="2"/>
  <c r="B159" i="2"/>
  <c r="B155" i="2"/>
  <c r="B156" i="2"/>
  <c r="B152" i="2"/>
  <c r="B153" i="2"/>
  <c r="B158" i="2"/>
  <c r="B157" i="2"/>
  <c r="B150" i="2"/>
  <c r="B149" i="2"/>
  <c r="B151" i="2"/>
  <c r="E142" i="2"/>
  <c r="F142" i="2"/>
  <c r="H142" i="2"/>
  <c r="I142" i="2"/>
  <c r="E143" i="2"/>
  <c r="F143" i="2"/>
  <c r="H143" i="2"/>
  <c r="I143" i="2"/>
  <c r="E140" i="2"/>
  <c r="F140" i="2"/>
  <c r="H140" i="2"/>
  <c r="I140" i="2"/>
  <c r="E144" i="2"/>
  <c r="F144" i="2"/>
  <c r="H144" i="2"/>
  <c r="I144" i="2"/>
  <c r="E145" i="2"/>
  <c r="F145" i="2"/>
  <c r="H145" i="2"/>
  <c r="I145" i="2"/>
  <c r="E146" i="2"/>
  <c r="F146" i="2"/>
  <c r="H146" i="2"/>
  <c r="I146" i="2"/>
  <c r="H141" i="2"/>
  <c r="I141" i="2"/>
  <c r="F141" i="2"/>
  <c r="E141" i="2"/>
  <c r="B142" i="2"/>
  <c r="C142" i="2"/>
  <c r="B143" i="2"/>
  <c r="C143" i="2"/>
  <c r="B140" i="2"/>
  <c r="C140" i="2"/>
  <c r="B144" i="2"/>
  <c r="C144" i="2"/>
  <c r="B145" i="2"/>
  <c r="C145" i="2"/>
  <c r="B146" i="2"/>
  <c r="C146" i="2"/>
  <c r="C141" i="2"/>
  <c r="B141" i="2"/>
  <c r="G197" i="2" l="1"/>
  <c r="J201" i="2"/>
  <c r="G203" i="2"/>
  <c r="J199" i="2"/>
  <c r="G202" i="2"/>
  <c r="J198" i="2"/>
  <c r="D197" i="2"/>
  <c r="G201" i="2"/>
  <c r="M197" i="2"/>
  <c r="G200" i="2"/>
  <c r="D203" i="2"/>
  <c r="G199" i="2"/>
  <c r="M203" i="2"/>
  <c r="D202" i="2"/>
  <c r="G198" i="2"/>
  <c r="M202" i="2"/>
  <c r="D201" i="2"/>
  <c r="J197" i="2"/>
  <c r="M201" i="2"/>
  <c r="D200" i="2"/>
  <c r="M200" i="2"/>
  <c r="D199" i="2"/>
  <c r="J203" i="2"/>
  <c r="M199" i="2"/>
  <c r="D198" i="2"/>
  <c r="J202" i="2"/>
  <c r="M198" i="2"/>
  <c r="J200" i="2"/>
  <c r="M295" i="2"/>
  <c r="E46" i="2"/>
  <c r="D329" i="2"/>
  <c r="D330" i="2"/>
  <c r="D331" i="2"/>
  <c r="D332" i="2"/>
  <c r="D326" i="2"/>
  <c r="D335" i="2"/>
  <c r="D341" i="2"/>
  <c r="D339" i="2"/>
  <c r="D327" i="2"/>
  <c r="D328" i="2"/>
  <c r="D338" i="2"/>
  <c r="D342" i="2"/>
  <c r="D336" i="2"/>
  <c r="D340" i="2"/>
  <c r="D337" i="2"/>
  <c r="G139" i="2"/>
  <c r="D139" i="2"/>
  <c r="J139" i="2"/>
  <c r="G280" i="2"/>
  <c r="M280" i="2"/>
  <c r="J280" i="2"/>
  <c r="D280" i="2"/>
  <c r="B39" i="2"/>
  <c r="C39" i="2" s="1"/>
  <c r="B28" i="2"/>
  <c r="C31" i="2" s="1"/>
  <c r="M297" i="2"/>
  <c r="M294" i="2"/>
  <c r="J284" i="2"/>
  <c r="M284" i="2"/>
  <c r="G284" i="2"/>
  <c r="M287" i="2"/>
  <c r="J290" i="2"/>
  <c r="J286" i="2"/>
  <c r="G292" i="2"/>
  <c r="G285" i="2"/>
  <c r="G288" i="2"/>
  <c r="G291" i="2"/>
  <c r="G286" i="2"/>
  <c r="M296" i="2"/>
  <c r="J292" i="2"/>
  <c r="J293" i="2"/>
  <c r="D276" i="2"/>
  <c r="M293" i="2"/>
  <c r="M291" i="2"/>
  <c r="J291" i="2"/>
  <c r="J287" i="2"/>
  <c r="G287" i="2"/>
  <c r="J294" i="2"/>
  <c r="J297" i="2"/>
  <c r="G295" i="2"/>
  <c r="G290" i="2"/>
  <c r="J285" i="2"/>
  <c r="J296" i="2"/>
  <c r="G293" i="2"/>
  <c r="G296" i="2"/>
  <c r="J288" i="2"/>
  <c r="J295" i="2"/>
  <c r="M286" i="2"/>
  <c r="M285" i="2"/>
  <c r="G294" i="2"/>
  <c r="M288" i="2"/>
  <c r="M292" i="2"/>
  <c r="M289" i="2"/>
  <c r="G297" i="2"/>
  <c r="M290" i="2"/>
  <c r="J289" i="2"/>
  <c r="D293" i="2"/>
  <c r="M275" i="2"/>
  <c r="J278" i="2"/>
  <c r="D190" i="2"/>
  <c r="G276" i="2"/>
  <c r="M274" i="2"/>
  <c r="J279" i="2"/>
  <c r="G278" i="2"/>
  <c r="J276" i="2"/>
  <c r="M279" i="2"/>
  <c r="D278" i="2"/>
  <c r="J274" i="2"/>
  <c r="G279" i="2"/>
  <c r="J277" i="2"/>
  <c r="G274" i="2"/>
  <c r="D279" i="2"/>
  <c r="G277" i="2"/>
  <c r="D274" i="2"/>
  <c r="D277" i="2"/>
  <c r="J275" i="2"/>
  <c r="M276" i="2"/>
  <c r="G275" i="2"/>
  <c r="D275" i="2"/>
  <c r="M273" i="2"/>
  <c r="M277" i="2"/>
  <c r="M278" i="2"/>
  <c r="J273" i="2"/>
  <c r="D295" i="2"/>
  <c r="D287" i="2"/>
  <c r="D273" i="2"/>
  <c r="D290" i="2"/>
  <c r="G273" i="2"/>
  <c r="D288" i="2"/>
  <c r="D289" i="2"/>
  <c r="G289" i="2" s="1"/>
  <c r="D297" i="2"/>
  <c r="D285" i="2"/>
  <c r="D291" i="2"/>
  <c r="D284" i="2"/>
  <c r="D286" i="2"/>
  <c r="D296" i="2"/>
  <c r="D294" i="2"/>
  <c r="D292" i="2"/>
  <c r="D228" i="2"/>
  <c r="D230" i="2"/>
  <c r="D242" i="2"/>
  <c r="D243" i="2"/>
  <c r="D244" i="2"/>
  <c r="D245" i="2"/>
  <c r="D246" i="2"/>
  <c r="D247" i="2"/>
  <c r="D229" i="2"/>
  <c r="D239" i="2"/>
  <c r="D238" i="2"/>
  <c r="D237" i="2"/>
  <c r="D235" i="2"/>
  <c r="D236" i="2"/>
  <c r="D234" i="2"/>
  <c r="D187" i="2"/>
  <c r="D232" i="2"/>
  <c r="D233" i="2"/>
  <c r="D142" i="2"/>
  <c r="D145" i="2"/>
  <c r="D208" i="2"/>
  <c r="D231" i="2"/>
  <c r="D221" i="2"/>
  <c r="D222" i="2"/>
  <c r="D219" i="2"/>
  <c r="D223" i="2"/>
  <c r="D224" i="2"/>
  <c r="D225" i="2"/>
  <c r="D220" i="2"/>
  <c r="D140" i="2"/>
  <c r="D207" i="2"/>
  <c r="G146" i="2"/>
  <c r="D213" i="2"/>
  <c r="D192" i="2"/>
  <c r="D193" i="2"/>
  <c r="D214" i="2"/>
  <c r="D215" i="2"/>
  <c r="D209" i="2"/>
  <c r="D216" i="2"/>
  <c r="D212" i="2"/>
  <c r="D211" i="2"/>
  <c r="D210" i="2"/>
  <c r="G140" i="2"/>
  <c r="D177" i="2"/>
  <c r="D189" i="2"/>
  <c r="D167" i="2"/>
  <c r="D168" i="2"/>
  <c r="D186" i="2"/>
  <c r="D188" i="2"/>
  <c r="D184" i="2"/>
  <c r="D185" i="2"/>
  <c r="D191" i="2"/>
  <c r="D170" i="2"/>
  <c r="D172" i="2"/>
  <c r="D179" i="2"/>
  <c r="D180" i="2"/>
  <c r="D169" i="2"/>
  <c r="D181" i="2"/>
  <c r="D171" i="2"/>
  <c r="D175" i="2"/>
  <c r="D178" i="2"/>
  <c r="D176" i="2"/>
  <c r="D174" i="2"/>
  <c r="D173" i="2"/>
  <c r="D146" i="2"/>
  <c r="J144" i="2"/>
  <c r="J142" i="2"/>
  <c r="D143" i="2"/>
  <c r="G145" i="2"/>
  <c r="J141" i="2"/>
  <c r="G144" i="2"/>
  <c r="G142" i="2"/>
  <c r="J145" i="2"/>
  <c r="J143" i="2"/>
  <c r="G143" i="2"/>
  <c r="D144" i="2"/>
  <c r="J146" i="2"/>
  <c r="J140" i="2"/>
  <c r="D141" i="2"/>
  <c r="G141" i="2"/>
  <c r="B106" i="2"/>
  <c r="D106" i="2" s="1"/>
  <c r="D111" i="2"/>
  <c r="D109" i="2"/>
  <c r="B114" i="2"/>
  <c r="D114" i="2" s="1"/>
  <c r="B112" i="2"/>
  <c r="D112" i="2" s="1"/>
  <c r="B113" i="2"/>
  <c r="D113" i="2" s="1"/>
  <c r="B108" i="2"/>
  <c r="D108" i="2" s="1"/>
  <c r="B107" i="2"/>
  <c r="D107" i="2" s="1"/>
  <c r="B104" i="2"/>
  <c r="D104" i="2" s="1"/>
  <c r="B110" i="2"/>
  <c r="D110" i="2" s="1"/>
  <c r="B115" i="2"/>
  <c r="D115" i="2" s="1"/>
  <c r="B117" i="2"/>
  <c r="D117" i="2" s="1"/>
  <c r="B118" i="2"/>
  <c r="D118" i="2" s="1"/>
  <c r="D116" i="2"/>
  <c r="B105" i="2"/>
  <c r="D105" i="2" s="1"/>
  <c r="G42" i="2" l="1"/>
  <c r="G43" i="2"/>
  <c r="F43" i="2"/>
  <c r="C32" i="2"/>
  <c r="C34" i="2"/>
  <c r="C33" i="2"/>
  <c r="C37" i="2"/>
  <c r="C38" i="2"/>
  <c r="C36" i="2"/>
  <c r="C35" i="2"/>
  <c r="C351" i="2"/>
  <c r="C349" i="2"/>
  <c r="C350" i="2"/>
  <c r="C345" i="2"/>
  <c r="C346" i="2"/>
  <c r="C347" i="2"/>
  <c r="C348" i="2"/>
  <c r="C26" i="2"/>
  <c r="C28" i="2"/>
  <c r="C20" i="2"/>
  <c r="C21" i="2"/>
  <c r="C19" i="2"/>
  <c r="C15" i="2"/>
  <c r="C25" i="2"/>
  <c r="C27" i="2"/>
  <c r="C17" i="2"/>
  <c r="C23" i="2"/>
  <c r="C16" i="2"/>
  <c r="C18" i="2"/>
  <c r="C24" i="2"/>
  <c r="C22" i="2"/>
  <c r="C14" i="2"/>
  <c r="D92" i="2"/>
  <c r="B101" i="2"/>
  <c r="D101" i="2" s="1"/>
  <c r="B100" i="2"/>
  <c r="D100" i="2" s="1"/>
  <c r="B99" i="2"/>
  <c r="D99" i="2" s="1"/>
  <c r="B91" i="2"/>
  <c r="D91" i="2" s="1"/>
  <c r="B98" i="2"/>
  <c r="D98" i="2" s="1"/>
  <c r="B96" i="2"/>
  <c r="D96" i="2" s="1"/>
  <c r="B94" i="2"/>
  <c r="D94" i="2" s="1"/>
  <c r="B97" i="2"/>
  <c r="D97" i="2" s="1"/>
  <c r="B95" i="2"/>
  <c r="D95" i="2" s="1"/>
  <c r="B93" i="2"/>
  <c r="D93" i="2" s="1"/>
  <c r="B90" i="2"/>
  <c r="D90" i="2" s="1"/>
  <c r="B63" i="2"/>
  <c r="C63" i="2" s="1"/>
  <c r="B65" i="2"/>
  <c r="C65" i="2" s="1"/>
  <c r="B64" i="2"/>
  <c r="C64" i="2" s="1"/>
  <c r="J86" i="2"/>
  <c r="K86" i="2" s="1"/>
  <c r="H86" i="2"/>
  <c r="I86" i="2" s="1"/>
  <c r="F86" i="2"/>
  <c r="G86" i="2" s="1"/>
  <c r="D86" i="2"/>
  <c r="E86" i="2" s="1"/>
  <c r="B86" i="2"/>
  <c r="B67" i="2"/>
  <c r="C67" i="2" s="1"/>
  <c r="B66" i="2"/>
  <c r="C66" i="2" s="1"/>
  <c r="B43" i="2"/>
  <c r="E43" i="2" s="1"/>
  <c r="C42" i="2"/>
  <c r="F42" i="2" s="1"/>
  <c r="B42" i="2"/>
  <c r="M57" i="2"/>
  <c r="E42" i="2" l="1"/>
  <c r="C301" i="2"/>
  <c r="D301" i="2" s="1"/>
  <c r="C251" i="2"/>
  <c r="D251" i="2" s="1"/>
  <c r="C263" i="2"/>
  <c r="D263" i="2" s="1"/>
  <c r="C302" i="2"/>
  <c r="D302" i="2" s="1"/>
  <c r="C252" i="2"/>
  <c r="D252" i="2" s="1"/>
  <c r="C264" i="2"/>
  <c r="D264" i="2" s="1"/>
  <c r="C303" i="2"/>
  <c r="D303" i="2" s="1"/>
  <c r="C253" i="2"/>
  <c r="D253" i="2" s="1"/>
  <c r="C265" i="2"/>
  <c r="D265" i="2" s="1"/>
  <c r="C304" i="2"/>
  <c r="D304" i="2" s="1"/>
  <c r="C254" i="2"/>
  <c r="D254" i="2" s="1"/>
  <c r="C266" i="2"/>
  <c r="D266" i="2" s="1"/>
  <c r="C305" i="2"/>
  <c r="D305" i="2" s="1"/>
  <c r="C255" i="2"/>
  <c r="D255" i="2" s="1"/>
  <c r="C267" i="2"/>
  <c r="D267" i="2" s="1"/>
  <c r="C306" i="2"/>
  <c r="D306" i="2" s="1"/>
  <c r="C256" i="2"/>
  <c r="D256" i="2" s="1"/>
  <c r="C268" i="2"/>
  <c r="D268" i="2" s="1"/>
  <c r="C307" i="2"/>
  <c r="D307" i="2" s="1"/>
  <c r="C257" i="2"/>
  <c r="D257" i="2" s="1"/>
  <c r="C269" i="2"/>
  <c r="D269" i="2" s="1"/>
  <c r="C308" i="2"/>
  <c r="D308" i="2" s="1"/>
  <c r="C258" i="2"/>
  <c r="D258" i="2" s="1"/>
  <c r="C250" i="2"/>
  <c r="D250" i="2" s="1"/>
  <c r="C309" i="2"/>
  <c r="D309" i="2" s="1"/>
  <c r="C259" i="2"/>
  <c r="D259" i="2" s="1"/>
  <c r="C310" i="2"/>
  <c r="D310" i="2" s="1"/>
  <c r="C260" i="2"/>
  <c r="D260" i="2" s="1"/>
  <c r="C311" i="2"/>
  <c r="D311" i="2" s="1"/>
  <c r="C261" i="2"/>
  <c r="D261" i="2" s="1"/>
  <c r="C300" i="2"/>
  <c r="D300" i="2" s="1"/>
  <c r="C262" i="2"/>
  <c r="D262" i="2" s="1"/>
  <c r="C357" i="2"/>
  <c r="C356" i="2"/>
  <c r="C354" i="2"/>
  <c r="C359" i="2"/>
  <c r="C358" i="2"/>
  <c r="C360" i="2"/>
  <c r="C361" i="2"/>
  <c r="C355" i="2"/>
  <c r="D348" i="2"/>
  <c r="D351" i="2"/>
  <c r="D349" i="2"/>
  <c r="D350" i="2"/>
  <c r="D345" i="2"/>
  <c r="D346" i="2"/>
  <c r="D347" i="2"/>
  <c r="C322" i="2"/>
  <c r="C323" i="2"/>
  <c r="C321" i="2"/>
  <c r="C315" i="2"/>
  <c r="C316" i="2"/>
  <c r="C317" i="2"/>
  <c r="C318" i="2"/>
  <c r="C314" i="2"/>
  <c r="C86" i="2"/>
  <c r="B87" i="2"/>
  <c r="C155" i="2"/>
  <c r="D155" i="2" s="1"/>
  <c r="C159" i="2"/>
  <c r="D159" i="2" s="1"/>
  <c r="C160" i="2"/>
  <c r="D160" i="2" s="1"/>
  <c r="C161" i="2"/>
  <c r="D161" i="2" s="1"/>
  <c r="C149" i="2"/>
  <c r="D149" i="2" s="1"/>
  <c r="C162" i="2"/>
  <c r="D162" i="2" s="1"/>
  <c r="C150" i="2"/>
  <c r="D150" i="2" s="1"/>
  <c r="C163" i="2"/>
  <c r="D163" i="2" s="1"/>
  <c r="C157" i="2"/>
  <c r="D157" i="2" s="1"/>
  <c r="C164" i="2"/>
  <c r="D164" i="2" s="1"/>
  <c r="C152" i="2"/>
  <c r="D152" i="2" s="1"/>
  <c r="C151" i="2"/>
  <c r="D151" i="2" s="1"/>
  <c r="C158" i="2"/>
  <c r="D158" i="2" s="1"/>
  <c r="C153" i="2"/>
  <c r="D153" i="2" s="1"/>
  <c r="C156" i="2"/>
  <c r="D156" i="2" s="1"/>
  <c r="C154" i="2"/>
  <c r="D154" i="2" s="1"/>
  <c r="D60" i="2"/>
  <c r="B68" i="2"/>
  <c r="C68" i="2" s="1"/>
  <c r="B60" i="2"/>
  <c r="C60" i="2"/>
  <c r="N56" i="2"/>
  <c r="M56" i="2"/>
  <c r="M50" i="2"/>
  <c r="N57" i="2"/>
  <c r="M55" i="2"/>
  <c r="N55" i="2"/>
  <c r="M48" i="2"/>
  <c r="N54" i="2"/>
  <c r="N51" i="2"/>
  <c r="N50" i="2"/>
  <c r="M52" i="2"/>
  <c r="N59" i="2"/>
  <c r="N49" i="2"/>
  <c r="M58" i="2"/>
  <c r="N48" i="2"/>
  <c r="M54" i="2"/>
  <c r="N47" i="2"/>
  <c r="M51" i="2"/>
  <c r="M46" i="2"/>
  <c r="N52" i="2"/>
  <c r="N58" i="2"/>
  <c r="M59" i="2"/>
  <c r="N53" i="2"/>
  <c r="D355" i="2" l="1"/>
  <c r="D357" i="2"/>
  <c r="D356" i="2"/>
  <c r="D354" i="2"/>
  <c r="D359" i="2"/>
  <c r="D358" i="2"/>
  <c r="D361" i="2"/>
  <c r="D360" i="2"/>
  <c r="D321" i="2"/>
  <c r="D322" i="2"/>
  <c r="D323" i="2"/>
  <c r="D315" i="2"/>
  <c r="D316" i="2"/>
  <c r="D317" i="2"/>
  <c r="D314" i="2"/>
  <c r="D318" i="2"/>
  <c r="M53" i="2"/>
  <c r="M47" i="2"/>
  <c r="M49" i="2"/>
  <c r="N46" i="2"/>
</calcChain>
</file>

<file path=xl/sharedStrings.xml><?xml version="1.0" encoding="utf-8"?>
<sst xmlns="http://schemas.openxmlformats.org/spreadsheetml/2006/main" count="95205" uniqueCount="4059">
  <si>
    <t>start</t>
  </si>
  <si>
    <t>end</t>
  </si>
  <si>
    <t>today</t>
  </si>
  <si>
    <t>deviceid</t>
  </si>
  <si>
    <t>audit</t>
  </si>
  <si>
    <t>start_t</t>
  </si>
  <si>
    <t>end_t</t>
  </si>
  <si>
    <t>time_ds</t>
  </si>
  <si>
    <t>time_dm</t>
  </si>
  <si>
    <t>instance_name</t>
  </si>
  <si>
    <t>enumerator_id</t>
  </si>
  <si>
    <t>household_id</t>
  </si>
  <si>
    <t>settlement</t>
  </si>
  <si>
    <t>number</t>
  </si>
  <si>
    <t>attempt1</t>
  </si>
  <si>
    <t>note_attempt</t>
  </si>
  <si>
    <t>attempt2</t>
  </si>
  <si>
    <t>reschedule</t>
  </si>
  <si>
    <t>next_attempt</t>
  </si>
  <si>
    <t>consent_form</t>
  </si>
  <si>
    <t>consent_one</t>
  </si>
  <si>
    <t>hoh_yn</t>
  </si>
  <si>
    <t>hoh_equivalent</t>
  </si>
  <si>
    <t>end_note_no_consent</t>
  </si>
  <si>
    <t>respondent_age</t>
  </si>
  <si>
    <t>status</t>
  </si>
  <si>
    <t>end_note_national</t>
  </si>
  <si>
    <t>settlement_confirm</t>
  </si>
  <si>
    <t>fam_name1</t>
  </si>
  <si>
    <t>fam_name2</t>
  </si>
  <si>
    <t>fam_name3</t>
  </si>
  <si>
    <t>fam_name4</t>
  </si>
  <si>
    <t>fam_name5</t>
  </si>
  <si>
    <t>fam_name6</t>
  </si>
  <si>
    <t>fam_name7</t>
  </si>
  <si>
    <t>fam_name8</t>
  </si>
  <si>
    <t>fam_name9</t>
  </si>
  <si>
    <t>fam_name10</t>
  </si>
  <si>
    <t>fam_name11</t>
  </si>
  <si>
    <t>fam_name12</t>
  </si>
  <si>
    <t>fam_name13</t>
  </si>
  <si>
    <t>fam_name14</t>
  </si>
  <si>
    <t>fam_name15</t>
  </si>
  <si>
    <t>fam_name16</t>
  </si>
  <si>
    <t>fam_name17</t>
  </si>
  <si>
    <t>fam_name18</t>
  </si>
  <si>
    <t>fam_name19</t>
  </si>
  <si>
    <t>fam_name20</t>
  </si>
  <si>
    <t>REF02</t>
  </si>
  <si>
    <t>REF02b</t>
  </si>
  <si>
    <t>EVD_ebola_questions</t>
  </si>
  <si>
    <t>EVD_aware_ebola_gen</t>
  </si>
  <si>
    <t>EVD_aware_ebola_ug</t>
  </si>
  <si>
    <t>EVD_aware_ebola_ug_district</t>
  </si>
  <si>
    <t>EVD_misinformation</t>
  </si>
  <si>
    <t>EVD_misinformation_who</t>
  </si>
  <si>
    <t>EVD_misinformation_who/un_agencies</t>
  </si>
  <si>
    <t>EVD_misinformation_who/international_ngos</t>
  </si>
  <si>
    <t>EVD_misinformation_who/national_ngos</t>
  </si>
  <si>
    <t>EVD_misinformation_who/nationallocal_organisations</t>
  </si>
  <si>
    <t>EVD_misinformation_who/health_professionals</t>
  </si>
  <si>
    <t>EVD_misinformation_who/religious_leaders</t>
  </si>
  <si>
    <t>EVD_misinformation_who/community_leaders</t>
  </si>
  <si>
    <t>EVD_misinformation_who/community_members</t>
  </si>
  <si>
    <t>EVD_misinformation_who/other</t>
  </si>
  <si>
    <t>EVD_misinformation_who/dk</t>
  </si>
  <si>
    <t>EVD_misinformation_who/no_answer</t>
  </si>
  <si>
    <t>EVD_misinformation_who/ministry_of_health</t>
  </si>
  <si>
    <t>EVD_misinformation_who_other</t>
  </si>
  <si>
    <t>EVD_symptoms</t>
  </si>
  <si>
    <t>EVD_symptoms/fever</t>
  </si>
  <si>
    <t>EVD_symptoms/headache</t>
  </si>
  <si>
    <t>EVD_symptoms/muscle_joint_pains</t>
  </si>
  <si>
    <t>EVD_symptoms/weakness_and_fatigue</t>
  </si>
  <si>
    <t>EVD_symptoms/sore_throat</t>
  </si>
  <si>
    <t>EVD_symptoms/loss_of_appetite</t>
  </si>
  <si>
    <t>EVD_symptoms/admoninal_pain</t>
  </si>
  <si>
    <t>EVD_symptoms/diarrhea</t>
  </si>
  <si>
    <t>EVD_symptoms/vomiting</t>
  </si>
  <si>
    <t>EVD_symptoms/unexplained_hemorrhaging_bleeding_or_bruising</t>
  </si>
  <si>
    <t>EVD_symptoms/red_eyes_skin_rash</t>
  </si>
  <si>
    <t>EVD_symptoms/ebola_is_not_real_there_are_no_symptoms</t>
  </si>
  <si>
    <t>EVD_symptoms/other</t>
  </si>
  <si>
    <t>EVD_symptoms/no_answer</t>
  </si>
  <si>
    <t>EVD_symptoms/dk</t>
  </si>
  <si>
    <t>EVD_symptoms_other</t>
  </si>
  <si>
    <t>EVD_recm_contact</t>
  </si>
  <si>
    <t>EVD_recm_contact/call_ebola_hotline</t>
  </si>
  <si>
    <t>EVD_recm_contact/go_to_the_nearest_health_facility</t>
  </si>
  <si>
    <t>EVD_recm_contact/go_to_an_official_ebola_treatment_centre</t>
  </si>
  <si>
    <t>EVD_recm_contact/travel_outside_the_location_to_go_to_a_biggerbetter_health_facility</t>
  </si>
  <si>
    <t>EVD_recm_contact/report_to_the_community_leader</t>
  </si>
  <si>
    <t>EVD_recm_contact/report_to_the_traditional_healer</t>
  </si>
  <si>
    <t>EVD_recm_contact/report_to_one_of_the_health_ngo</t>
  </si>
  <si>
    <t>EVD_recm_contact/report_to_the_police</t>
  </si>
  <si>
    <t>EVD_recm_contact/report_to_opm_if_refugee_or_to_government_if_national</t>
  </si>
  <si>
    <t>EVD_recm_contact/avoid_contacts_with_family_and_friends_for_21_days</t>
  </si>
  <si>
    <t>EVD_recm_contact/hide_the_sickness_or_symptoms_from_others</t>
  </si>
  <si>
    <t>EVD_recm_contact/go_into_hiding_so_they_cannot_be_found</t>
  </si>
  <si>
    <t>EVD_recm_contact/not_take_any_action_and_behave_as_usual</t>
  </si>
  <si>
    <t>EVD_recm_contact/dk</t>
  </si>
  <si>
    <t>EVD_recm_contact/other</t>
  </si>
  <si>
    <t>EVD_recm_contact/no_answer</t>
  </si>
  <si>
    <t>EVD_recm_contact/report_to_opm_if_refugee</t>
  </si>
  <si>
    <t>EVD_recm_contact_other</t>
  </si>
  <si>
    <t>EVD_recm_no_hotline</t>
  </si>
  <si>
    <t>EVD_recm_no_hotline/ebola_is_not_real</t>
  </si>
  <si>
    <t>EVD_recm_no_hotline/i_did_not_know_about_an_ebola_hotline</t>
  </si>
  <si>
    <t>EVD_recm_no_hotline/i_knew_about_an_ebola_hotline_but_i_do_not_know_the_number</t>
  </si>
  <si>
    <t>EVD_recm_no_hotline/the_hotline_is_not_useful</t>
  </si>
  <si>
    <t>EVD_recm_no_hotline/i_do_not_trust_the_hotline</t>
  </si>
  <si>
    <t>EVD_recm_no_hotline/it_is_better_to_not_be_found</t>
  </si>
  <si>
    <t>EVD_recm_no_hotline/i_already_know_what_to_do_therefore_there_is_no_need_to_call_a_hotline</t>
  </si>
  <si>
    <t>EVD_recm_no_hotline/other</t>
  </si>
  <si>
    <t>EVD_recm_no_hotline/dk</t>
  </si>
  <si>
    <t>EVD_recm_no_hotline/no_answer</t>
  </si>
  <si>
    <t>EVD_recm_no_hotline_other</t>
  </si>
  <si>
    <t>EVD_recm_no_centre</t>
  </si>
  <si>
    <t>EVD_recm_no_centre/ebola_is_not_real</t>
  </si>
  <si>
    <t>EVD_recm_no_centre/it_is_better_to_not_be_found</t>
  </si>
  <si>
    <t>EVD_recm_no_centre/because_i_already_recommended_the_nearest_health_facility</t>
  </si>
  <si>
    <t>EVD_recm_no_centre/the_ebola_treatment_centres_do_not_provide_enough_food</t>
  </si>
  <si>
    <t>EVD_recm_no_centre/the_ebola_treatment_centres_do_not_allow_family_visits</t>
  </si>
  <si>
    <t>EVD_recm_no_centre/the_ebola_treatment_centres_do_not_wish_to_cure_patients</t>
  </si>
  <si>
    <t>EVD_recm_no_centre/the_ebola_treatment_centres_are_not_capable_of_curing_patients</t>
  </si>
  <si>
    <t>EVD_recm_no_centre/the_ebola_treatment_centres_do_not_communicate_what_they_will_do_to_patients</t>
  </si>
  <si>
    <t>EVD_recm_no_centre/other</t>
  </si>
  <si>
    <t>EVD_recm_no_centre/dk</t>
  </si>
  <si>
    <t>EVD_recm_no_centre/no_answer</t>
  </si>
  <si>
    <t>EVD_recm_no_centre/there_is_an_increased_chance_of_getting_ebola_at_the_ebola_treatment_centres</t>
  </si>
  <si>
    <t>EVD_recm_no_centre_other</t>
  </si>
  <si>
    <t>EVD_recm_hiding</t>
  </si>
  <si>
    <t>EVD_recm_hiding/to_avoid_being_brought_to_ebola_treatment_centres</t>
  </si>
  <si>
    <t>EVD_recm_hiding/to_avoid_treatment</t>
  </si>
  <si>
    <t>EVD_recm_hiding/fear_of_losing_job</t>
  </si>
  <si>
    <t>EVD_recm_hiding/fear_of_bad_treatment_by_the_community</t>
  </si>
  <si>
    <t>EVD_recm_hiding/other</t>
  </si>
  <si>
    <t>EVD_recm_hiding/dk</t>
  </si>
  <si>
    <t>EVD_recm_hiding/no_answer</t>
  </si>
  <si>
    <t>EVD_recm_hiding_other</t>
  </si>
  <si>
    <t>EVD_recm_usual</t>
  </si>
  <si>
    <t>EVD_recm_usual/ebola_is_not_real</t>
  </si>
  <si>
    <t>EVD_recm_usual/ebola_can_be_cured_on_its_own_without_action</t>
  </si>
  <si>
    <t>EVD_recm_usual/ebola_does_not_kill</t>
  </si>
  <si>
    <t>EVD_recm_usual/other</t>
  </si>
  <si>
    <t>EVD_recm_usual/dk</t>
  </si>
  <si>
    <t>EVD_recm_usual/no_answer</t>
  </si>
  <si>
    <t>EVD_recm_usual_other</t>
  </si>
  <si>
    <t>EVD_recm_no_healthfac</t>
  </si>
  <si>
    <t>EVD_recm_no_healthfac/ebola_is_not_real</t>
  </si>
  <si>
    <t>EVD_recm_no_healthfac/ebola_can_be_cured_on_its_own_without_action</t>
  </si>
  <si>
    <t>EVD_recm_no_healthfac/ebola_does_not_kill</t>
  </si>
  <si>
    <t>EVD_recm_no_healthfac/traditional_treatments_are_better</t>
  </si>
  <si>
    <t>EVD_recm_no_healthfac/religious_treatments_are_better</t>
  </si>
  <si>
    <t>EVD_recm_no_healthfac/to_avoid_being_brought_to_an_ebola_treatment_centre</t>
  </si>
  <si>
    <t>EVD_recm_no_healthfac/other</t>
  </si>
  <si>
    <t>EVD_recm_no_healthfac/dk</t>
  </si>
  <si>
    <t>EVD_recm_no_healthfac/no_answer</t>
  </si>
  <si>
    <t>EVD_recm_no_healthfac_other</t>
  </si>
  <si>
    <t>EVD_transmission_modes</t>
  </si>
  <si>
    <t>EVD_transmission_modes/the_ebola_pandemic_in_uganda_is_not_real</t>
  </si>
  <si>
    <t>EVD_transmission_modes/i_can_get_ebola_if_someone_puts_a_curse_on_me</t>
  </si>
  <si>
    <t>EVD_transmission_modes/ebola_is_god_s_punishment</t>
  </si>
  <si>
    <t>EVD_transmission_modes/i_can_get_ebola_from_a_healthy</t>
  </si>
  <si>
    <t>EVD_transmission_modes/i_can_get_ebola_from_kissing_a_symptomatic_person</t>
  </si>
  <si>
    <t>EVD_transmission_modes/i_can_get_ebola_from_sharing_a_spoon</t>
  </si>
  <si>
    <t>EVD_transmission_modes/i_can_get_ebola_from_sleeping_in_the_same_bed_as_a_symptomatic_person</t>
  </si>
  <si>
    <t>EVD_transmission_modes/i_can_get_ebola_from_cleaning_up_vomit_from_a_symptomatic_person</t>
  </si>
  <si>
    <t>EVD_transmission_modes/i_can_get_ebola_from_having_sex_with_a_symptomatic_person_even_if_i_wear_a_condom</t>
  </si>
  <si>
    <t>EVD_transmission_modes/i_can_get_ebola_from_cleaning_up_pee_or_poop_from_a_symptomatic_person</t>
  </si>
  <si>
    <t>EVD_transmission_modes/i_can_get_ebola_from_touching_a_dead_person_who_died_of_ebola</t>
  </si>
  <si>
    <t>EVD_transmission_modes/i_can_get_ebola_from_washing_a_dead_person_who_died_of_ebola</t>
  </si>
  <si>
    <t>EVD_transmission_modes/i_can_get_ebola_from_cleaning_the_sheets_from_a_funeral_of_an_ebola_patient</t>
  </si>
  <si>
    <t>EVD_transmission_modes/i_can_get_ebola_from_eating_bush_meat</t>
  </si>
  <si>
    <t>EVD_transmission_modes/a_baby_can_get_ebola_from_breastfeeding_from_a_symptomatic_mother</t>
  </si>
  <si>
    <t>EVD_transmission_modes/ebola_is_transmitted_by_air</t>
  </si>
  <si>
    <t>EVD_transmission_modes/ebola_is_transmitted_by_mosquitos</t>
  </si>
  <si>
    <t>EVD_transmission_modes/other</t>
  </si>
  <si>
    <t>EVD_transmission_modes/dk</t>
  </si>
  <si>
    <t>EVD_transmission_modes/no_answer</t>
  </si>
  <si>
    <t>EVD_transmission_modes_other</t>
  </si>
  <si>
    <t>EVD_prevention_modes</t>
  </si>
  <si>
    <t>EVD_prevention_modes/washing_hands_regularly_with_soap</t>
  </si>
  <si>
    <t>EVD_prevention_modes/avoiding_crowded_spaces</t>
  </si>
  <si>
    <t>EVD_prevention_modes/avoid_other_people_s_bodily_fluids_from_contaminated_people</t>
  </si>
  <si>
    <t>EVD_prevention_modes/avoid_touching_the_dead_if_they_died_with_symptomswere_confirmed_cases</t>
  </si>
  <si>
    <t>EVD_prevention_modes/early_treatment_in_health_facility_reduces_chances_of_spreading</t>
  </si>
  <si>
    <t>EVD_prevention_modes/bathing_can_prevent_ebola</t>
  </si>
  <si>
    <t>EVD_prevention_modes/traditional_or_herbal_or_natural_treatments_can_prevent_ebola</t>
  </si>
  <si>
    <t>EVD_prevention_modes/religious_treatmentsspellsritualsprayers_can_prevent_ebola</t>
  </si>
  <si>
    <t>EVD_prevention_modes/ebola_is_god_s_punishment_there_is_no_preventing</t>
  </si>
  <si>
    <t>EVD_prevention_modes/other</t>
  </si>
  <si>
    <t>EVD_prevention_modes/i_am_not_sure</t>
  </si>
  <si>
    <t>EVD_prevention_modes/no_answer</t>
  </si>
  <si>
    <t>EVD_prevention_modes_other</t>
  </si>
  <si>
    <t>EVD_hh_risk</t>
  </si>
  <si>
    <t>EVD_vaccine</t>
  </si>
  <si>
    <t>EVD_funeral_practice</t>
  </si>
  <si>
    <t>EVD_funeral_practice/would_wash_body_if_sure_the_person_wasn_t_sick_with_ebola</t>
  </si>
  <si>
    <t>EVD_funeral_practice/would_wash_or_touch_body_if_family_member_died_of_ebola</t>
  </si>
  <si>
    <t>EVD_funeral_practice/provide_a_name_plate_at_the_burial_site</t>
  </si>
  <si>
    <t>EVD_funeral_practice/would_accept_alternatives_burials_that_do_not_involve_physical_contact</t>
  </si>
  <si>
    <t>EVD_funeral_practice/would_accept_only_observing_burial_from_safe_distance</t>
  </si>
  <si>
    <t>EVD_funeral_practice/would_accept_an_special_ebola_burial_team</t>
  </si>
  <si>
    <t>EVD_funeral_practice/would_accept_sharing_the_location_of_the_burial_site</t>
  </si>
  <si>
    <t>EVD_funeral_practice/dk</t>
  </si>
  <si>
    <t>EVD_funeral_practice/no_answer</t>
  </si>
  <si>
    <t>EVD_misconceptions</t>
  </si>
  <si>
    <t>EVD_misconceptions/survivors_certified_to_be_cured_of_ebola_could_infect_others_through_casual_contact</t>
  </si>
  <si>
    <t>EVD_misconceptions/would_not_buy_fresh_vegetables_from_survivor_certified_by_government_to_be_cured_of_ebola</t>
  </si>
  <si>
    <t>EVD_misconceptions/you_cannot_survive_ebola_it_is_a_certain_death</t>
  </si>
  <si>
    <t>EVD_misconceptions/if_you_are_in_an_official_ebola_treatment_facility_you_cannot_see_your_family</t>
  </si>
  <si>
    <t>EVD_misconceptions/if_you_are_in_an_official_ebola_treatment_facility_you_have_even_more_chances_of_getting_ebola_andor_dying</t>
  </si>
  <si>
    <t>EVD_misconceptions/there_is_not_enough_food_in_official_ebola_treatment_facilities</t>
  </si>
  <si>
    <t>EVD_misconceptions/none</t>
  </si>
  <si>
    <t>EVD_misconceptions/no_answer</t>
  </si>
  <si>
    <t>EVD_any_other_beliefs_yesno</t>
  </si>
  <si>
    <t>EVD_any_other_beliefs_specify</t>
  </si>
  <si>
    <t>EVD_sharing_ebola_info</t>
  </si>
  <si>
    <t>end_note1</t>
  </si>
  <si>
    <t>Bureau</t>
  </si>
  <si>
    <t>Country</t>
  </si>
  <si>
    <t>pop_groups</t>
  </si>
  <si>
    <t>_id</t>
  </si>
  <si>
    <t>_submission_time</t>
  </si>
  <si>
    <t>any_adjumani_settlements</t>
  </si>
  <si>
    <t>no</t>
  </si>
  <si>
    <t>OK</t>
  </si>
  <si>
    <t>yes</t>
  </si>
  <si>
    <t>refugee</t>
  </si>
  <si>
    <t>1</t>
  </si>
  <si>
    <t>2</t>
  </si>
  <si>
    <t>SSD</t>
  </si>
  <si>
    <t>Tube Well/Borehole</t>
  </si>
  <si>
    <t>no_fake_news</t>
  </si>
  <si>
    <t>fever loss_of_appetite sore_throat headache</t>
  </si>
  <si>
    <t>go_to_the_nearest_health_facility</t>
  </si>
  <si>
    <t>i_knew_about_an_ebola_hotline_but_i_do_not_know_the_number</t>
  </si>
  <si>
    <t>because_i_already_recommended_the_nearest_health_facility</t>
  </si>
  <si>
    <t>i_can_get_ebola_from_sharing_a_spoon i_can_get_ebola_from_touching_a_dead_person_who_died_of_ebola i_can_get_ebola_from_washing_a_dead_person_who_died_of_ebola i_can_get_ebola_from_having_sex_with_a_symptomatic_person_even_if_i_wear_a_condom</t>
  </si>
  <si>
    <t>washing_hands_regularly_with_soap avoid_touching_the_dead_if_they_died_with_symptomswere_confirmed_cases avoid_other_people_s_bodily_fluids_from_contaminated_people avoiding_crowded_spaces</t>
  </si>
  <si>
    <t>low_risk</t>
  </si>
  <si>
    <t>would_accept_only_observing_burial_from_safe_distance would_accept_an_special_ebola_burial_team</t>
  </si>
  <si>
    <t>survivors_certified_to_be_cured_of_ebola_could_infect_others_through_casual_contact</t>
  </si>
  <si>
    <t>45bd5aeb-3994-46e2-9b05-6031135e74dc</t>
  </si>
  <si>
    <t>yes_some_fake_news</t>
  </si>
  <si>
    <t>community_members</t>
  </si>
  <si>
    <t>fever unexplained_hemorrhaging_bleeding_or_bruising</t>
  </si>
  <si>
    <t>avoid_contacts_with_family_and_friends_for_21_days go_to_the_nearest_health_facility hide_the_sickness_or_symptoms_from_others report_to_one_of_the_health_ngo report_to_the_community_leader</t>
  </si>
  <si>
    <t>i_did_not_know_about_an_ebola_hotline</t>
  </si>
  <si>
    <t>the_ebola_treatment_centres_do_not_communicate_what_they_will_do_to_patients</t>
  </si>
  <si>
    <t>fear_of_bad_treatment_by_the_community</t>
  </si>
  <si>
    <t>i_can_get_ebola_from_having_sex_with_a_symptomatic_person_even_if_i_wear_a_condom i_can_get_ebola_from_touching_a_dead_person_who_died_of_ebola i_can_get_ebola_from_washing_a_dead_person_who_died_of_ebola i_can_get_ebola_from_sleeping_in_the_same_bed_as_a_symptomatic_person</t>
  </si>
  <si>
    <t>avoid_touching_the_dead_if_they_died_with_symptomswere_confirmed_cases avoid_other_people_s_bodily_fluids_from_contaminated_people avoiding_crowded_spaces washing_hands_regularly_with_soap</t>
  </si>
  <si>
    <t>high_risk</t>
  </si>
  <si>
    <t>would_accept_only_observing_burial_from_safe_distance</t>
  </si>
  <si>
    <t>survivors_certified_to_be_cured_of_ebola_could_infect_others_through_casual_contact you_cannot_survive_ebola_it_is_a_certain_death</t>
  </si>
  <si>
    <t>c04e3edd-9edb-4250-804e-ab7d616acac4</t>
  </si>
  <si>
    <t>Public Tap/Standpipe</t>
  </si>
  <si>
    <t>headache weakness_and_fatigue unexplained_hemorrhaging_bleeding_or_bruising vomiting</t>
  </si>
  <si>
    <t>hide_the_sickness_or_symptoms_from_others avoid_contacts_with_family_and_friends_for_21_days</t>
  </si>
  <si>
    <t>i_already_know_what_to_do_therefore_there_is_no_need_to_call_a_hotline</t>
  </si>
  <si>
    <t>to_avoid_being_brought_to_an_ebola_treatment_centre</t>
  </si>
  <si>
    <t>i_can_get_ebola_from_cleaning_up_vomit_from_a_symptomatic_person i_can_get_ebola_from_sleeping_in_the_same_bed_as_a_symptomatic_person i_can_get_ebola_from_kissing_a_symptomatic_person i_can_get_ebola_from_cleaning_the_sheets_from_a_funeral_of_an_ebola_patient i_can_get_ebola_from_touching_a_dead_person_who_died_of_ebola i_can_get_ebola_from_washing_a_dead_person_who_died_of_ebola</t>
  </si>
  <si>
    <t>avoiding_crowded_spaces avoid_touching_the_dead_if_they_died_with_symptomswere_confirmed_cases washing_hands_regularly_with_soap</t>
  </si>
  <si>
    <t>you_cannot_survive_ebola_it_is_a_certain_death if_you_are_in_an_official_ebola_treatment_facility_you_have_even_more_chances_of_getting_ebola_andor_dying</t>
  </si>
  <si>
    <t>8e66bc88-9768-43a7-8bbd-f6b3e536bb67</t>
  </si>
  <si>
    <t>rwamwanja</t>
  </si>
  <si>
    <t>6</t>
  </si>
  <si>
    <t>3</t>
  </si>
  <si>
    <t>5</t>
  </si>
  <si>
    <t>COD</t>
  </si>
  <si>
    <t>Piped To Neighbor</t>
  </si>
  <si>
    <t>fever headache weakness_and_fatigue unexplained_hemorrhaging_bleeding_or_bruising vomiting diarrhea admoninal_pain red_eyes_skin_rash</t>
  </si>
  <si>
    <t>call_ebola_hotline go_to_the_nearest_health_facility go_to_an_official_ebola_treatment_centre travel_outside_the_location_to_go_to_a_biggerbetter_health_facility</t>
  </si>
  <si>
    <t>i_can_get_ebola_from_kissing_a_symptomatic_person i_can_get_ebola_from_sharing_a_spoon i_can_get_ebola_from_having_sex_with_a_symptomatic_person_even_if_i_wear_a_condom i_can_get_ebola_from_cleaning_up_pee_or_poop_from_a_symptomatic_person ebola_is_transmitted_by_air i_can_get_ebola_from_eating_bush_meat</t>
  </si>
  <si>
    <t>washing_hands_regularly_with_soap avoiding_crowded_spaces avoid_other_people_s_bodily_fluids_from_contaminated_people avoid_touching_the_dead_if_they_died_with_symptomswere_confirmed_cases</t>
  </si>
  <si>
    <t>survivors_certified_to_be_cured_of_ebola_could_infect_others_through_casual_contact would_not_buy_fresh_vegetables_from_survivor_certified_by_government_to_be_cured_of_ebola</t>
  </si>
  <si>
    <t>4a4041ed-0827-44f1-a647-98fbf7b94bfa</t>
  </si>
  <si>
    <t>fever unexplained_hemorrhaging_bleeding_or_bruising headache weakness_and_fatigue</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</si>
  <si>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ebola_is_transmitted_by_air ebola_is_transmitted_by_mosquitos a_baby_can_get_ebola_from_breastfeeding_from_a_symptomatic_mother i_can_get_ebola_from_eating_bush_meat i_can_get_ebola_from_washing_a_dead_person_who_died_of_ebola i_can_get_ebola_from_cleaning_the_sheets_from_a_funeral_of_an_ebola_patient i_can_get_ebola_from_touching_a_dead_person_who_died_of_ebola i_can_get_ebola_from_cleaning_up_pee_or_poop_from_a_symptomatic_person</t>
  </si>
  <si>
    <t>washing_hands_regularly_with_soap avoiding_crowded_spaces avoid_other_people_s_bodily_fluids_from_contaminated_people avoid_touching_the_dead_if_they_died_with_symptomswere_confirmed_cases early_treatment_in_health_facility_reduces_chances_of_spreading bathing_can_prevent_ebola</t>
  </si>
  <si>
    <t>would_wash_body_if_sure_the_person_wasn_t_sick_with_ebola</t>
  </si>
  <si>
    <t>930bdd3f-2b2c-4180-9499-4c85745f9877</t>
  </si>
  <si>
    <t>kampala</t>
  </si>
  <si>
    <t>10</t>
  </si>
  <si>
    <t>RWA</t>
  </si>
  <si>
    <t>fever headache vomiting diarrhea admoninal_pain unexplained_hemorrhaging_bleeding_or_bruising</t>
  </si>
  <si>
    <t>call_ebola_hotline go_to_the_nearest_health_facility go_to_an_official_ebola_treatment_centre</t>
  </si>
  <si>
    <t>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t>
  </si>
  <si>
    <t>washing_hands_regularly_with_soap avoiding_crowded_spaces avoid_other_people_s_bodily_fluids_from_contaminated_people avoid_touching_the_dead_if_they_died_with_symptomswere_confirmed_cases early_treatment_in_health_facility_reduces_chances_of_spreading</t>
  </si>
  <si>
    <t>medium_risk</t>
  </si>
  <si>
    <t>would_accept_sharing_the_location_of_the_burial_site</t>
  </si>
  <si>
    <t>if_you_are_in_an_official_ebola_treatment_facility_you_cannot_see_your_family there_is_not_enough_food_in_official_ebola_treatment_facilities</t>
  </si>
  <si>
    <t>98299bfa-ccb7-4096-a598-5bfb3768ee61</t>
  </si>
  <si>
    <t>4</t>
  </si>
  <si>
    <t>unexplained_hemorrhaging_bleeding_or_bruising fever headache diarrhea vomiting</t>
  </si>
  <si>
    <t>i_can_get_ebola_from_kissing_a_symptomatic_person i_can_get_ebola_from_sharing_a_spoon i_can_get_ebola_from_sleeping_in_the_same_bed_as_a_symptomatic_person i_can_get_ebola_from_cleaning_up_vomit_from_a_symptomatic_person i_can_get_ebola_from_eating_bush_meat</t>
  </si>
  <si>
    <t>washing_hands_regularly_with_soap avoid_touching_the_dead_if_they_died_with_symptomswere_confirmed_cases</t>
  </si>
  <si>
    <t>would_accept_sharing_the_location_of_the_burial_site would_accept_only_observing_burial_from_safe_distance</t>
  </si>
  <si>
    <t>there_is_not_enough_food_in_official_ebola_treatment_facilities</t>
  </si>
  <si>
    <t>9bef4eda-e404-40c6-99d9-03a6e2bbe34c</t>
  </si>
  <si>
    <t>oruchinga</t>
  </si>
  <si>
    <t>fever headache weakness_and_fatigue diarrhea vomiting</t>
  </si>
  <si>
    <t>go_to_the_nearest_health_facility call_ebola_hotline</t>
  </si>
  <si>
    <t>the_ebola_treatment_centres_do_not_communicate_what_they_will_do_to_patients the_ebola_treatment_centres_do_not_wish_to_cure_patients</t>
  </si>
  <si>
    <t>i_can_get_ebola_from_kissing_a_symptomatic_person i_can_get_ebola_from_cleaning_up_vomit_from_a_symptomatic_person</t>
  </si>
  <si>
    <t>avoid_touching_the_dead_if_they_died_with_symptomswere_confirmed_cases washing_hands_regularly_with_soap avoiding_crowded_spaces</t>
  </si>
  <si>
    <t>would_wash_or_touch_body_if_family_member_died_of_ebola provide_a_name_plate_at_the_burial_site</t>
  </si>
  <si>
    <t>7639ab8b-68d8-47aa-9c51-7791ec9596f0</t>
  </si>
  <si>
    <t>fever vomiting diarrhea weakness_and_fatigue</t>
  </si>
  <si>
    <t>go_to_an_official_ebola_treatment_centre go_to_the_nearest_health_facility</t>
  </si>
  <si>
    <t>i_can_get_ebola_from_cleaning_up_vomit_from_a_symptomatic_person i_can_get_ebola_from_sleeping_in_the_same_bed_as_a_symptomatic_person i_can_get_ebola_from_kissing_a_symptomatic_person</t>
  </si>
  <si>
    <t>washing_hands_regularly_with_soap avoid_other_people_s_bodily_fluids_from_contaminated_people</t>
  </si>
  <si>
    <t>dk</t>
  </si>
  <si>
    <t>would_wash_or_touch_body_if_family_member_died_of_ebola would_accept_an_special_ebola_burial_team</t>
  </si>
  <si>
    <t>8387a680-503b-4c55-9b04-1aa6cb6c6d21</t>
  </si>
  <si>
    <t>imvepi</t>
  </si>
  <si>
    <t>bidibidi</t>
  </si>
  <si>
    <t>unexplained_hemorrhaging_bleeding_or_bruising</t>
  </si>
  <si>
    <t>other</t>
  </si>
  <si>
    <t>i_can_get_ebola_from_touching_a_dead_person_who_died_of_ebola i_can_get_ebola_if_someone_puts_a_curse_on_me</t>
  </si>
  <si>
    <t>avoid_other_people_s_bodily_fluids_from_contaminated_people washing_hands_regularly_with_soap</t>
  </si>
  <si>
    <t>would_wash_body_if_sure_the_person_wasn_t_sick_with_ebola would_wash_or_touch_body_if_family_member_died_of_ebola would_accept_an_special_ebola_burial_team</t>
  </si>
  <si>
    <t>6816fc96-d76f-40f1-9c3e-f11f122860fc</t>
  </si>
  <si>
    <t>kiryandongo</t>
  </si>
  <si>
    <t>15</t>
  </si>
  <si>
    <t>headache fever vomiting</t>
  </si>
  <si>
    <t>i_can_get_ebola_from_sleeping_in_the_same_bed_as_a_symptomatic_person i_can_get_ebola_from_touching_a_dead_person_who_died_of_ebola</t>
  </si>
  <si>
    <t>avoiding_crowded_spaces avoid_other_people_s_bodily_fluids_from_contaminated_people avoid_touching_the_dead_if_they_died_with_symptomswere_confirmed_cases</t>
  </si>
  <si>
    <t>would_accept_an_special_ebola_burial_team</t>
  </si>
  <si>
    <t>if_you_are_in_an_official_ebola_treatment_facility_you_cannot_see_your_family</t>
  </si>
  <si>
    <t>96c63983-c5d6-4e32-9a19-7e25892bd78d</t>
  </si>
  <si>
    <t>fever unexplained_hemorrhaging_bleeding_or_bruising headache admoninal_pain</t>
  </si>
  <si>
    <t>i_can_get_ebola_from_sleeping_in_the_same_bed_as_a_symptomatic_person i_can_get_ebola_from_touching_a_dead_person_who_died_of_ebola i_can_get_ebola_from_kissing_a_symptomatic_person</t>
  </si>
  <si>
    <t>avoiding_crowded_spaces avoid_touching_the_dead_if_they_died_with_symptomswere_confirmed_cases early_treatment_in_health_facility_reduces_chances_of_spreading</t>
  </si>
  <si>
    <t>no_risk</t>
  </si>
  <si>
    <t>3c466156-79da-4234-b042-50a9b710a05e</t>
  </si>
  <si>
    <t>diarrhea</t>
  </si>
  <si>
    <t>avoiding_crowded_spaces avoid_touching_the_dead_if_they_died_with_symptomswere_confirmed_cases avoid_other_people_s_bodily_fluids_from_contaminated_people early_treatment_in_health_facility_reduces_chances_of_spreading</t>
  </si>
  <si>
    <t>would_accept_an_special_ebola_burial_team would_accept_only_observing_burial_from_safe_distance</t>
  </si>
  <si>
    <t>would_not_buy_fresh_vegetables_from_survivor_certified_by_government_to_be_cured_of_ebola if_you_are_in_an_official_ebola_treatment_facility_you_cannot_see_your_family</t>
  </si>
  <si>
    <t>4d0fbea1-130d-4848-9412-3dc5d341c763</t>
  </si>
  <si>
    <t>headache fever vomiting unexplained_hemorrhaging_bleeding_or_bruising</t>
  </si>
  <si>
    <t>call_ebola_hotline go_to_the_nearest_health_facility report_to_the_community_leader</t>
  </si>
  <si>
    <t>i_can_get_ebola_from_touching_a_dead_person_who_died_of_ebola i_can_get_ebola_from_washing_a_dead_person_who_died_of_ebola i_can_get_ebola_from_having_sex_with_a_symptomatic_person_even_if_i_wear_a_condom</t>
  </si>
  <si>
    <t>avoiding_crowded_spaces washing_hands_regularly_with_soap avoid_other_people_s_bodily_fluids_from_contaminated_people avoid_touching_the_dead_if_they_died_with_symptomswere_confirmed_cases early_treatment_in_health_facility_reduces_chances_of_spreading</t>
  </si>
  <si>
    <t>survivors_certified_to_be_cured_of_ebola_could_infect_others_through_casual_contact if_you_are_in_an_official_ebola_treatment_facility_you_cannot_see_your_family</t>
  </si>
  <si>
    <t>d92e9e59-9478-4a5a-beb2-836a71862577</t>
  </si>
  <si>
    <t>9</t>
  </si>
  <si>
    <t>weakness_and_fatigue unexplained_hemorrhaging_bleeding_or_bruising fever sore_throat</t>
  </si>
  <si>
    <t>go_to_the_nearest_health_facility go_to_an_official_ebola_treatment_centre call_ebola_hotline</t>
  </si>
  <si>
    <t>i_can_get_ebola_from_having_sex_with_a_symptomatic_person_even_if_i_wear_a_condom i_can_get_ebola_from_sleeping_in_the_same_bed_as_a_symptomatic_person</t>
  </si>
  <si>
    <t>washing_hands_regularly_with_soap avoid_other_people_s_bodily_fluids_from_contaminated_people avoiding_crowded_spaces early_treatment_in_health_facility_reduces_chances_of_spreading</t>
  </si>
  <si>
    <t>would_accept_only_observing_burial_from_safe_distance provide_a_name_plate_at_the_burial_site would_accept_sharing_the_location_of_the_burial_site</t>
  </si>
  <si>
    <t>if_you_are_in_an_official_ebola_treatment_facility_you_cannot_see_your_family survivors_certified_to_be_cured_of_ebola_could_infect_others_through_casual_contact</t>
  </si>
  <si>
    <t>e787f873-b5c2-4287-ae02-3086d321c04f</t>
  </si>
  <si>
    <t>yes_a_lot_fake_news</t>
  </si>
  <si>
    <t>weakness_and_fatigue unexplained_hemorrhaging_bleeding_or_bruising</t>
  </si>
  <si>
    <t>report_to_the_community_leader call_ebola_hotline go_to_the_nearest_health_facility</t>
  </si>
  <si>
    <t>washing_hands_regularly_with_soap avoid_other_people_s_bodily_fluids_from_contaminated_people early_treatment_in_health_facility_reduces_chances_of_spreading</t>
  </si>
  <si>
    <t>would_accept_only_observing_burial_from_safe_distance would_accept_alternatives_burials_that_do_not_involve_physical_contact</t>
  </si>
  <si>
    <t>1f217535-b997-45b8-8c44-3525800e4596</t>
  </si>
  <si>
    <t>palabek</t>
  </si>
  <si>
    <t>i_am_not_sure</t>
  </si>
  <si>
    <t>would_wash_or_touch_body_if_family_member_died_of_ebola</t>
  </si>
  <si>
    <t>9702aae8-1a60-49af-96c0-1a611e8a2278</t>
  </si>
  <si>
    <t>a648d476-1e02-4541-936f-91e0a56a20a9</t>
  </si>
  <si>
    <t>BDI</t>
  </si>
  <si>
    <t>fever headache unexplained_hemorrhaging_bleeding_or_bruising</t>
  </si>
  <si>
    <t>i_can_get_ebola_from_eating_bush_meat</t>
  </si>
  <si>
    <t>washing_hands_regularly_with_soap</t>
  </si>
  <si>
    <t>would_not_buy_fresh_vegetables_from_survivor_certified_by_government_to_be_cured_of_ebola</t>
  </si>
  <si>
    <t>c01a6f29-5669-4e7f-b8e5-31de2aaf6b8b</t>
  </si>
  <si>
    <t>nakivale</t>
  </si>
  <si>
    <t>unexplained_hemorrhaging_bleeding_or_bruising fever</t>
  </si>
  <si>
    <t>report_to_the_community_leader</t>
  </si>
  <si>
    <t>ebola_is_transmitted_by_air i_can_get_ebola_from_sharing_a_spoon</t>
  </si>
  <si>
    <t>washing_hands_regularly_with_soap avoiding_crowded_spaces</t>
  </si>
  <si>
    <t>you_cannot_survive_ebola_it_is_a_certain_death</t>
  </si>
  <si>
    <t>b2e20d13-fe67-4038-abf2-14b905bec778</t>
  </si>
  <si>
    <t>washing_hands_regularly_with_soap bathing_can_prevent_ebola</t>
  </si>
  <si>
    <t>would_not_buy_fresh_vegetables_from_survivor_certified_by_government_to_be_cured_of_ebola you_cannot_survive_ebola_it_is_a_certain_death</t>
  </si>
  <si>
    <t>0ae839c2-4b3b-4949-b46d-d19d45390f6c</t>
  </si>
  <si>
    <t>headache sore_throat weakness_and_fatigue diarrhea unexplained_hemorrhaging_bleeding_or_bruising</t>
  </si>
  <si>
    <t>call_ebola_hotline go_to_the_nearest_health_facility go_to_an_official_ebola_treatment_centre report_to_the_community_leader</t>
  </si>
  <si>
    <t>i_can_get_ebola_from_sharing_a_spoon i_can_get_ebola_from_kissing_a_symptomatic_person i_can_get_ebola_from_sleeping_in_the_same_bed_as_a_symptomatic_person</t>
  </si>
  <si>
    <t>washing_hands_regularly_with_soap avoid_other_people_s_bodily_fluids_from_contaminated_people avoiding_crowded_spaces</t>
  </si>
  <si>
    <t>provide_a_name_plate_at_the_burial_site would_accept_only_observing_burial_from_safe_distance would_accept_sharing_the_location_of_the_burial_site</t>
  </si>
  <si>
    <t>would_not_buy_fresh_vegetables_from_survivor_certified_by_government_to_be_cured_of_ebola if_you_are_in_an_official_ebola_treatment_facility_you_have_even_more_chances_of_getting_ebola_andor_dying</t>
  </si>
  <si>
    <t>1f40fe6c-ad63-4ee9-a16d-cc6727331269</t>
  </si>
  <si>
    <t>Protected Dug Well</t>
  </si>
  <si>
    <t>weakness_and_fatigue fever unexplained_hemorrhaging_bleeding_or_bruising</t>
  </si>
  <si>
    <t>go_to_the_nearest_health_facility report_to_the_community_leader report_to_one_of_the_health_ngo</t>
  </si>
  <si>
    <t>i_can_get_ebola_from_a_healthy i_can_get_ebola_from_sharing_a_spoon i_can_get_ebola_from_cleaning_up_vomit_from_a_symptomatic_person i_can_get_ebola_from_touching_a_dead_person_who_died_of_ebola</t>
  </si>
  <si>
    <t>survivors_certified_to_be_cured_of_ebola_could_infect_others_through_casual_contact if_you_are_in_an_official_ebola_treatment_facility_you_cannot_see_your_family if_you_are_in_an_official_ebola_treatment_facility_you_have_even_more_chances_of_getting_ebola_andor_dying</t>
  </si>
  <si>
    <t>That it's a serious disease and can kill</t>
  </si>
  <si>
    <t>408cd2ee-24d4-42f0-8c35-d22a9faf6193</t>
  </si>
  <si>
    <t>fever unexplained_hemorrhaging_bleeding_or_bruising loss_of_appetite headache</t>
  </si>
  <si>
    <t>call_ebola_hotline go_to_an_official_ebola_treatment_centre go_to_the_nearest_health_facility</t>
  </si>
  <si>
    <t>i_can_get_ebola_if_someone_puts_a_curse_on_me i_can_get_ebola_from_kissing_a_symptomatic_person i_can_get_ebola_from_sleeping_in_the_same_bed_as_a_symptomatic_person</t>
  </si>
  <si>
    <t>washing_hands_regularly_with_soap avoiding_crowded_spaces avoid_touching_the_dead_if_they_died_with_symptomswere_confirmed_cases avoid_other_people_s_bodily_fluids_from_contaminated_people</t>
  </si>
  <si>
    <t>would_accept_sharing_the_location_of_the_burial_site provide_a_name_plate_at_the_burial_site</t>
  </si>
  <si>
    <t>you_cannot_survive_ebola_it_is_a_certain_death if_you_are_in_an_official_ebola_treatment_facility_you_cannot_see_your_family</t>
  </si>
  <si>
    <t>5b498d3b-088c-472e-a1ea-14e98c57abda</t>
  </si>
  <si>
    <t>Protected Spring</t>
  </si>
  <si>
    <t>unexplained_hemorrhaging_bleeding_or_bruising diarrhea fever</t>
  </si>
  <si>
    <t>go_to_the_nearest_health_facility report_to_the_community_leader</t>
  </si>
  <si>
    <t>ebola_is_god_s_punishment ebola_is_transmitted_by_air</t>
  </si>
  <si>
    <t>avoiding_crowded_spaces washing_hands_regularly_with_soap avoid_touching_the_dead_if_they_died_with_symptomswere_confirmed_cases</t>
  </si>
  <si>
    <t>provide_a_name_plate_at_the_burial_site would_accept_sharing_the_location_of_the_burial_site</t>
  </si>
  <si>
    <t>there_is_not_enough_food_in_official_ebola_treatment_facilities if_you_are_in_an_official_ebola_treatment_facility_you_have_even_more_chances_of_getting_ebola_andor_dying</t>
  </si>
  <si>
    <t>22400083-44ff-4449-bba3-8913ade287bb</t>
  </si>
  <si>
    <t>fever headache diarrhea unexplained_hemorrhaging_bleeding_or_bruising</t>
  </si>
  <si>
    <t>i_can_get_ebola_from_kissing_a_symptomatic_person i_can_get_ebola_from_sharing_a_spoon</t>
  </si>
  <si>
    <t>6b835706-9584-438e-8c56-84f8bba3d523</t>
  </si>
  <si>
    <t>headache unexplained_hemorrhaging_bleeding_or_bruising</t>
  </si>
  <si>
    <t>provide_a_name_plate_at_the_burial_site</t>
  </si>
  <si>
    <t>6e3eb5d8-73c6-45d7-9f90-de46d2c3fd77</t>
  </si>
  <si>
    <t>fever headache diarrhea vomiting</t>
  </si>
  <si>
    <t>i_can_get_ebola_from_sharing_a_spoon</t>
  </si>
  <si>
    <t>4acb71b9-64ed-4ad0-91a3-3a0a787a110b</t>
  </si>
  <si>
    <t>fever headache muscle_joint_pains unexplained_hemorrhaging_bleeding_or_bruising</t>
  </si>
  <si>
    <t>call_ebola_hotline go_to_the_nearest_health_facility report_to_the_community_leader report_to_the_police report_to_opm_if_refugee</t>
  </si>
  <si>
    <t>i_can_get_ebola_from_sharing_a_spoon i_can_get_ebola_from_sleeping_in_the_same_bed_as_a_symptomatic_person i_can_get_ebola_from_cleaning_up_vomit_from_a_symptomatic_person</t>
  </si>
  <si>
    <t>avoiding_crowded_spaces avoid_other_people_s_bodily_fluids_from_contaminated_people washing_hands_regularly_with_soap</t>
  </si>
  <si>
    <t>you_cannot_survive_ebola_it_is_a_certain_death if_you_are_in_an_official_ebola_treatment_facility_you_cannot_see_your_family if_you_are_in_an_official_ebola_treatment_facility_you_have_even_more_chances_of_getting_ebola_andor_dying</t>
  </si>
  <si>
    <t>bb4522d3-3cbf-4abb-8793-9f08400d8ede</t>
  </si>
  <si>
    <t>fever headache muscle_joint_pains admoninal_pain diarrhea vomiting</t>
  </si>
  <si>
    <t>call_ebola_hotline report_to_one_of_the_health_ngo report_to_the_police go_to_an_official_ebola_treatment_centre avoid_contacts_with_family_and_friends_for_21_days go_to_the_nearest_health_facility</t>
  </si>
  <si>
    <t>no_answer</t>
  </si>
  <si>
    <t>washing_hands_regularly_with_soap avoiding_crowded_spaces avoid_other_people_s_bodily_fluids_from_contaminated_people</t>
  </si>
  <si>
    <t>would_accept_alternatives_burials_that_do_not_involve_physical_contact</t>
  </si>
  <si>
    <t>if_you_are_in_an_official_ebola_treatment_facility_you_cannot_see_your_family if_you_are_in_an_official_ebola_treatment_facility_you_have_even_more_chances_of_getting_ebola_andor_dying</t>
  </si>
  <si>
    <t>3f23d908-5787-40af-9920-27500aac4a23</t>
  </si>
  <si>
    <t>Surface Water (River, Stream, Pond, Dam, Canal)</t>
  </si>
  <si>
    <t>unexplained_hemorrhaging_bleeding_or_bruising muscle_joint_pains</t>
  </si>
  <si>
    <t>there_is_an_increased_chance_of_getting_ebola_at_the_ebola_treatment_centres</t>
  </si>
  <si>
    <t>avoid_other_people_s_bodily_fluids_from_contaminated_people</t>
  </si>
  <si>
    <t>survivors_certified_to_be_cured_of_ebola_could_infect_others_through_casual_contact if_you_are_in_an_official_ebola_treatment_facility_you_have_even_more_chances_of_getting_ebola_andor_dying</t>
  </si>
  <si>
    <t>Washing soap in the area</t>
  </si>
  <si>
    <t>922fdf85-b28b-4597-b201-616913104565</t>
  </si>
  <si>
    <t>Piped Into Dwelling</t>
  </si>
  <si>
    <t>i_can_get_ebola_from_a_healthy</t>
  </si>
  <si>
    <t>washing_hands_regularly_with_soap avoiding_crowded_spaces avoid_touching_the_dead_if_they_died_with_symptomswere_confirmed_cases</t>
  </si>
  <si>
    <t>if_you_are_in_an_official_ebola_treatment_facility_you_have_even_more_chances_of_getting_ebola_andor_dying</t>
  </si>
  <si>
    <t>fever headache vomiting red_eyes_skin_rash</t>
  </si>
  <si>
    <t>call_ebola_hotline go_to_the_nearest_health_facility report_to_one_of_the_health_ngo report_to_opm_if_refugee</t>
  </si>
  <si>
    <t>i_can_get_ebola_from_cleaning_up_vomit_from_a_symptomatic_person i_can_get_ebola_from_kissing_a_symptomatic_person</t>
  </si>
  <si>
    <t>avoiding_crowded_spaces washing_hands_regularly_with_soap avoid_other_people_s_bodily_fluids_from_contaminated_people avoid_touching_the_dead_if_they_died_with_symptomswere_confirmed_cases</t>
  </si>
  <si>
    <t>c3cb08d3-859c-459e-9dba-30e4cb042f71</t>
  </si>
  <si>
    <t>fever headache weakness_and_fatigue vomiting diarrhea</t>
  </si>
  <si>
    <t>report_to_one_of_the_health_ngo report_to_opm_if_refugee</t>
  </si>
  <si>
    <t>i_can_get_ebola_from_cleaning_up_vomit_from_a_symptomatic_person</t>
  </si>
  <si>
    <t>would_wash_body_if_sure_the_person_wasn_t_sick_with_ebola would_accept_only_observing_burial_from_safe_distance would_accept_an_special_ebola_burial_team</t>
  </si>
  <si>
    <t>0b88b9a4-645f-42ba-98ec-5bf626219090</t>
  </si>
  <si>
    <t>Bricks</t>
  </si>
  <si>
    <t>I would stay away from them</t>
  </si>
  <si>
    <t>It is not my job to tell them about the hotline, the medical personnel should</t>
  </si>
  <si>
    <t>Because i would rather call the health centre to come pick that person and avoid contact with them</t>
  </si>
  <si>
    <t>Because would call the health centre to come pick them</t>
  </si>
  <si>
    <t>other i_can_get_ebola_from_touching_a_dead_person_who_died_of_ebola</t>
  </si>
  <si>
    <t>Body contact with infected person and their body fluids</t>
  </si>
  <si>
    <t>washing_hands_regularly_with_soap avoid_other_people_s_bodily_fluids_from_contaminated_people other</t>
  </si>
  <si>
    <t>Don't touch your eyes, ears, mouth before washing your hands</t>
  </si>
  <si>
    <t>would_wash_or_touch_body_if_family_member_died_of_ebola would_accept_alternatives_burials_that_do_not_involve_physical_contact would_accept_only_observing_burial_from_safe_distance would_accept_an_special_ebola_burial_team would_accept_sharing_the_location_of_the_burial_site</t>
  </si>
  <si>
    <t>347185c1-1dc4-470b-95c2-de1d783946d3</t>
  </si>
  <si>
    <t>Don't share clothes,  don't eat Bush meat, don't eat bats and monkey meat</t>
  </si>
  <si>
    <t>would_wash_or_touch_body_if_family_member_died_of_ebola would_accept_sharing_the_location_of_the_burial_site would_accept_an_special_ebola_burial_team</t>
  </si>
  <si>
    <t>survivors_certified_to_be_cured_of_ebola_could_infect_others_through_casual_contact you_cannot_survive_ebola_it_is_a_certain_death if_you_are_in_an_official_ebola_treatment_facility_you_cannot_see_your_family if_you_are_in_an_official_ebola_treatment_facility_you_have_even_more_chances_of_getting_ebola_andor_dying</t>
  </si>
  <si>
    <t>When you've ebola and you're taken to ebola, you'll not be treated but instead referred elsewhere,  we need more awareness on ebola</t>
  </si>
  <si>
    <t>0d9e26d7-53dd-4f0a-ba5f-d55635ded5ad</t>
  </si>
  <si>
    <t>fever diarrhea vomiting</t>
  </si>
  <si>
    <t>I'd tell them to stay far away from me and my household</t>
  </si>
  <si>
    <t>Keep living area clean, keep children clean n tell everyone at home to bathe, keep eating utensils clean</t>
  </si>
  <si>
    <t>would_wash_or_touch_body_if_family_member_died_of_ebola provide_a_name_plate_at_the_burial_site would_accept_alternatives_burials_that_do_not_involve_physical_contact would_accept_only_observing_burial_from_safe_distance would_accept_an_special_ebola_burial_team would_accept_sharing_the_location_of_the_burial_site</t>
  </si>
  <si>
    <t>you_cannot_survive_ebola_it_is_a_certain_death if_you_are_in_an_official_ebola_treatment_facility_you_have_even_more_chances_of_getting_ebola_andor_dying there_is_not_enough_food_in_official_ebola_treatment_facilities</t>
  </si>
  <si>
    <t>b94b23a0-99ca-4d41-b40c-6419359b9257</t>
  </si>
  <si>
    <t>unexplained_hemorrhaging_bleeding_or_bruising headache</t>
  </si>
  <si>
    <t>go_to_the_nearest_health_facility report_to_one_of_the_health_ngo</t>
  </si>
  <si>
    <t>There's no  Official evolution treatment centre in my area</t>
  </si>
  <si>
    <t>i_can_get_ebola_from_washing_a_dead_person_who_died_of_ebola i_can_get_ebola_from_cleaning_up_pee_or_poop_from_a_symptomatic_person i_can_get_ebola_from_cleaning_up_vomit_from_a_symptomatic_person</t>
  </si>
  <si>
    <t>avoid_touching_the_dead_if_they_died_with_symptomswere_confirmed_cases avoiding_crowded_spaces</t>
  </si>
  <si>
    <t>would_wash_body_if_sure_the_person_wasn_t_sick_with_ebola provide_a_name_plate_at_the_burial_site would_accept_alternatives_burials_that_do_not_involve_physical_contact would_accept_only_observing_burial_from_safe_distance would_accept_an_special_ebola_burial_team would_accept_sharing_the_location_of_the_burial_site</t>
  </si>
  <si>
    <t>survivors_certified_to_be_cured_of_ebola_could_infect_others_through_casual_contact if_you_are_in_an_official_ebola_treatment_facility_you_have_even_more_chances_of_getting_ebola_andor_dying there_is_not_enough_food_in_official_ebola_treatment_facilities</t>
  </si>
  <si>
    <t>I  would like to know what causes ebola</t>
  </si>
  <si>
    <t>e4c42ef5-f2f4-4c1a-91f9-3825c814f97d</t>
  </si>
  <si>
    <t>red_eyes_skin_rash fever weakness_and_fatigue loss_of_appetite diarrhea vomiting</t>
  </si>
  <si>
    <t>go_to_the_nearest_health_facility report_to_the_police report_to_one_of_the_health_ngo</t>
  </si>
  <si>
    <t>i_can_get_ebola_from_sleeping_in_the_same_bed_as_a_symptomatic_person i_can_get_ebola_from_cleaning_up_vomit_from_a_symptomatic_person</t>
  </si>
  <si>
    <t>washing_hands_regularly_with_soap avoiding_crowded_spaces avoid_touching_the_dead_if_they_died_with_symptomswere_confirmed_cases early_treatment_in_health_facility_reduces_chances_of_spreading</t>
  </si>
  <si>
    <t>18c06943-6d84-4a93-96b7-af00fea7f5ae</t>
  </si>
  <si>
    <t>diarrhea vomiting headache</t>
  </si>
  <si>
    <t>i_can_get_ebola_from_touching_a_dead_person_who_died_of_ebola i_can_get_ebola_from_cleaning_up_vomit_from_a_symptomatic_person</t>
  </si>
  <si>
    <t>avoid_other_people_s_bodily_fluids_from_contaminated_people avoiding_crowded_spaces washing_hands_regularly_with_soap</t>
  </si>
  <si>
    <t>2909dc47-9353-4188-b1f4-09c462102014</t>
  </si>
  <si>
    <t>headache vomiting</t>
  </si>
  <si>
    <t>report_to_opm_if_refugee call_ebola_hotline</t>
  </si>
  <si>
    <t>the_ebola_treatment_centres_do_not_allow_family_visits</t>
  </si>
  <si>
    <t>avoiding_crowded_spaces washing_hands_regularly_with_soap early_treatment_in_health_facility_reduces_chances_of_spreading</t>
  </si>
  <si>
    <t>9ec0904f-46a6-46a2-9082-ae29d88da9c1</t>
  </si>
  <si>
    <t>go_to_the_nearest_health_facility go_to_an_official_ebola_treatment_centre report_to_the_community_leader</t>
  </si>
  <si>
    <t>i_can_get_ebola_from_kissing_a_symptomatic_person i_can_get_ebola_from_having_sex_with_a_symptomatic_person_even_if_i_wear_a_condom i_can_get_ebola_from_touching_a_dead_person_who_died_of_ebola</t>
  </si>
  <si>
    <t>0f0d9771-6066-4d06-a4e4-0ad372d6f174</t>
  </si>
  <si>
    <t>go_to_the_nearest_health_facility go_to_an_official_ebola_treatment_centre</t>
  </si>
  <si>
    <t>washing_hands_regularly_with_soap avoid_touching_the_dead_if_they_died_with_symptomswere_confirmed_cases bathing_can_prevent_ebola</t>
  </si>
  <si>
    <t>would_accept_alternatives_burials_that_do_not_involve_physical_contact would_accept_only_observing_burial_from_safe_distance would_accept_an_special_ebola_burial_team</t>
  </si>
  <si>
    <t>1f24a49b-be8e-4b63-9f50-78861d6cd15a</t>
  </si>
  <si>
    <t>345980c8-606e-439c-96f0-4979729e9ab7</t>
  </si>
  <si>
    <t>call_ebola_hotline report_to_one_of_the_health_ngo go_to_an_official_ebola_treatment_centre</t>
  </si>
  <si>
    <t>traditional_treatments_are_better</t>
  </si>
  <si>
    <t>i_can_get_ebola_from_sleeping_in_the_same_bed_as_a_symptomatic_person i_can_get_ebola_from_sharing_a_spoon i_can_get_ebola_from_eating_bush_meat i_can_get_ebola_from_touching_a_dead_person_who_died_of_ebola</t>
  </si>
  <si>
    <t>avoiding_crowded_spaces bathing_can_prevent_ebola avoid_other_people_s_bodily_fluids_from_contaminated_people</t>
  </si>
  <si>
    <t>would_wash_body_if_sure_the_person_wasn_t_sick_with_ebola would_accept_an_special_ebola_burial_team would_accept_alternatives_burials_that_do_not_involve_physical_contact</t>
  </si>
  <si>
    <t>survivors_certified_to_be_cured_of_ebola_could_infect_others_through_casual_contact would_not_buy_fresh_vegetables_from_survivor_certified_by_government_to_be_cured_of_ebola if_you_are_in_an_official_ebola_treatment_facility_you_cannot_see_your_family</t>
  </si>
  <si>
    <t>87eadcbf-2872-4d76-9fc8-e95b638f8197</t>
  </si>
  <si>
    <t>headache fever sore_throat</t>
  </si>
  <si>
    <t>report_to_the_traditional_healer</t>
  </si>
  <si>
    <t>i_already_know_what_to_do_therefore_there_is_no_need_to_call_a_hotline i_knew_about_an_ebola_hotline_but_i_do_not_know_the_number</t>
  </si>
  <si>
    <t>i_can_get_ebola_from_cleaning_up_vomit_from_a_symptomatic_person i_can_get_ebola_from_sharing_a_spoon</t>
  </si>
  <si>
    <t>would_wash_body_if_sure_the_person_wasn_t_sick_with_ebola would_accept_an_special_ebola_burial_team would_accept_sharing_the_location_of_the_burial_site</t>
  </si>
  <si>
    <t>aaa847a9-da02-4a17-8b11-458b602fd288</t>
  </si>
  <si>
    <t>769b1287-ed52-4dd4-8c4f-d71bc07f6823</t>
  </si>
  <si>
    <t>weakness_and_fatigue vomiting fever loss_of_appetite</t>
  </si>
  <si>
    <t>the_ebola_treatment_centres_do_not_provide_enough_food the_ebola_treatment_centres_do_not_allow_family_visits</t>
  </si>
  <si>
    <t>provide_a_name_plate_at_the_burial_site would_accept_only_observing_burial_from_safe_distance</t>
  </si>
  <si>
    <t>81bae7f0-9bd8-4def-b1af-13474c8cbcbc</t>
  </si>
  <si>
    <t>weakness_and_fatigue red_eyes_skin_rash vomiting</t>
  </si>
  <si>
    <t>go_to_the_nearest_health_facility report_to_the_community_leader report_to_the_police</t>
  </si>
  <si>
    <t>it_is_better_to_not_be_found</t>
  </si>
  <si>
    <t>i_can_get_ebola_from_kissing_a_symptomatic_person ebola_is_transmitted_by_air</t>
  </si>
  <si>
    <t>a23fff45-cd9b-4b96-b7eb-4753a35818ca</t>
  </si>
  <si>
    <t>fever headache loss_of_appetite</t>
  </si>
  <si>
    <t>go_to_the_nearest_health_facility avoid_contacts_with_family_and_friends_for_21_days</t>
  </si>
  <si>
    <t>i_can_get_ebola_from_a_healthy i_can_get_ebola_from_sleeping_in_the_same_bed_as_a_symptomatic_person</t>
  </si>
  <si>
    <t>avoiding_crowded_spaces washing_hands_regularly_with_soap</t>
  </si>
  <si>
    <t>would_wash_body_if_sure_the_person_wasn_t_sick_with_ebola provide_a_name_plate_at_the_burial_site</t>
  </si>
  <si>
    <t>7270078b-ee15-40c0-a56e-0c55fd87f1b6</t>
  </si>
  <si>
    <t>go_to_the_nearest_health_facility travel_outside_the_location_to_go_to_a_biggerbetter_health_facility</t>
  </si>
  <si>
    <t>it_is_better_to_not_be_found i_knew_about_an_ebola_hotline_but_i_do_not_know_the_number</t>
  </si>
  <si>
    <t>ebola_is_not_real the_ebola_treatment_centres_do_not_provide_enough_food</t>
  </si>
  <si>
    <t>i_can_get_ebola_from_a_healthy i_can_get_ebola_from_sharing_a_spoon i_can_get_ebola_from_kissing_a_symptomatic_person</t>
  </si>
  <si>
    <t>would_accept_alternatives_burials_that_do_not_involve_physical_contact would_accept_an_special_ebola_burial_team</t>
  </si>
  <si>
    <t>if_you_are_in_an_official_ebola_treatment_facility_you_have_even_more_chances_of_getting_ebola_andor_dying there_is_not_enough_food_in_official_ebola_treatment_facilities</t>
  </si>
  <si>
    <t>dfa4ec88-64d6-477f-9810-01cf64e7f4db</t>
  </si>
  <si>
    <t>call_ebola_hotline report_to_the_community_leader</t>
  </si>
  <si>
    <t>the_ebola_treatment_centres_do_not_communicate_what_they_will_do_to_patients the_ebola_treatment_centres_are_not_capable_of_curing_patients</t>
  </si>
  <si>
    <t>ebola_can_be_cured_on_its_own_without_action ebola_does_not_kill</t>
  </si>
  <si>
    <t>i_can_get_ebola_from_sharing_a_spoon the_ebola_pandemic_in_uganda_is_not_real i_can_get_ebola_from_having_sex_with_a_symptomatic_person_even_if_i_wear_a_condom</t>
  </si>
  <si>
    <t>if_you_are_in_an_official_ebola_treatment_facility_you_cannot_see_your_family you_cannot_survive_ebola_it_is_a_certain_death</t>
  </si>
  <si>
    <t>598a0ea8-7aca-4e42-9123-5973956cff65</t>
  </si>
  <si>
    <t>headache muscle_joint_pains</t>
  </si>
  <si>
    <t>ebola_is_not_real</t>
  </si>
  <si>
    <t>i_can_get_ebola_if_someone_puts_a_curse_on_me i_can_get_ebola_from_a_healthy</t>
  </si>
  <si>
    <t>7d38cdd5-bf4e-4bed-912c-fa1db79e28cb</t>
  </si>
  <si>
    <t>fever muscle_joint_pains unexplained_hemorrhaging_bleeding_or_bruising</t>
  </si>
  <si>
    <t>i_can_get_ebola_if_someone_puts_a_curse_on_me</t>
  </si>
  <si>
    <t>f1d567d5-12fc-40a8-b65a-c37c28c3e016</t>
  </si>
  <si>
    <t>would_wash_body_if_sure_the_person_wasn_t_sick_with_ebola would_accept_an_special_ebola_burial_team provide_a_name_plate_at_the_burial_site would_accept_alternatives_burials_that_do_not_involve_physical_contact</t>
  </si>
  <si>
    <t>would_not_buy_fresh_vegetables_from_survivor_certified_by_government_to_be_cured_of_ebola if_you_are_in_an_official_ebola_treatment_facility_you_cannot_see_your_family if_you_are_in_an_official_ebola_treatment_facility_you_have_even_more_chances_of_getting_ebola_andor_dying</t>
  </si>
  <si>
    <t>30cece7a-7047-41c3-8568-64602e09dd62</t>
  </si>
  <si>
    <t>weakness_and_fatigue</t>
  </si>
  <si>
    <t>i_can_get_ebola_from_sleeping_in_the_same_bed_as_a_symptomatic_person other</t>
  </si>
  <si>
    <t>washing_hands_regularly_with_soap avoiding_crowded_spaces bathing_can_prevent_ebola</t>
  </si>
  <si>
    <t>would_wash_body_if_sure_the_person_wasn_t_sick_with_ebola provide_a_name_plate_at_the_burial_site would_accept_only_observing_burial_from_safe_distance would_accept_an_special_ebola_burial_team</t>
  </si>
  <si>
    <t>2b7f8d25-2899-48e4-8a27-1f6824274ef9</t>
  </si>
  <si>
    <t>weakness_and_fatigue headache fever</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</si>
  <si>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a_baby_can_get_ebola_from_breastfeeding_from_a_symptomatic_mother</t>
  </si>
  <si>
    <t>would_wash_body_if_sure_the_person_wasn_t_sick_with_ebola would_accept_an_special_ebola_burial_team</t>
  </si>
  <si>
    <t>838350a1-7835-4fa6-8ea6-522a8f963a24</t>
  </si>
  <si>
    <t>unexplained_hemorrhaging_bleeding_or_bruising red_eyes_skin_rash weakness_and_fatigue muscle_joint_pains admoninal_pain headache vomiting fever</t>
  </si>
  <si>
    <t>go_to_the_nearest_health_facility report_to_one_of_the_health_ngo avoid_contacts_with_family_and_friends_for_21_days</t>
  </si>
  <si>
    <t>i_can_get_ebola_from_sharing_a_spoon i_can_get_ebola_from_sleeping_in_the_same_bed_as_a_symptomatic_person i_can_get_ebola_from_kissing_a_symptomatic_person</t>
  </si>
  <si>
    <t>avoid_other_people_s_bodily_fluids_from_contaminated_people washing_hands_regularly_with_soap early_treatment_in_health_facility_reduces_chances_of_spreading</t>
  </si>
  <si>
    <t>would_accept_an_special_ebola_burial_team would_accept_sharing_the_location_of_the_burial_site</t>
  </si>
  <si>
    <t>a58a6c24-4572-451e-a6b7-feb2dfbd9dd5</t>
  </si>
  <si>
    <t>unexplained_hemorrhaging_bleeding_or_bruising weakness_and_fatigue admoninal_pain headache</t>
  </si>
  <si>
    <t>the_ebola_treatment_centres_do_not_communicate_what_they_will_do_to_patients the_ebola_treatment_centres_do_not_allow_family_visits</t>
  </si>
  <si>
    <t>i_can_get_ebola_from_eating_bush_meat i_can_get_ebola_from_cleaning_the_sheets_from_a_funeral_of_an_ebola_patient i_can_get_ebola_from_washing_a_dead_person_who_died_of_ebola</t>
  </si>
  <si>
    <t>avoiding_crowded_spaces washing_hands_regularly_with_soap avoid_touching_the_dead_if_they_died_with_symptomswere_confirmed_cases avoid_other_people_s_bodily_fluids_from_contaminated_people</t>
  </si>
  <si>
    <t>would_accept_an_special_ebola_burial_team would_accept_sharing_the_location_of_the_burial_site would_accept_only_observing_burial_from_safe_distance</t>
  </si>
  <si>
    <t>67b55771-8bed-442e-a419-97fff10da166</t>
  </si>
  <si>
    <t>would_accept_alternatives_burials_that_do_not_involve_physical_contact would_wash_body_if_sure_the_person_wasn_t_sick_with_ebola</t>
  </si>
  <si>
    <t>92ed3def-5159-45db-ad48-db38c48a76bd</t>
  </si>
  <si>
    <t>Unprotected Dug Well</t>
  </si>
  <si>
    <t>vomiting diarrhea unexplained_hemorrhaging_bleeding_or_bruising</t>
  </si>
  <si>
    <t>i_can_get_ebola_from_kissing_a_symptomatic_person other</t>
  </si>
  <si>
    <t>Sitting with sick person .. because maybe he is having ebola</t>
  </si>
  <si>
    <t>2e907d59-6a13-4f94-897c-e2f3ff01eb71</t>
  </si>
  <si>
    <t>Rain Water Collection</t>
  </si>
  <si>
    <t>would_wash_body_if_sure_the_person_wasn_t_sick_with_ebola would_accept_alternatives_burials_that_do_not_involve_physical_contact</t>
  </si>
  <si>
    <t>20af0794-5d9a-471d-abb1-f30c636bc261</t>
  </si>
  <si>
    <t>diarrhea unexplained_hemorrhaging_bleeding_or_bruising</t>
  </si>
  <si>
    <t>i_can_get_ebola_from_sharing_a_spoon i_can_get_ebola_from_kissing_a_symptomatic_person i_can_get_ebola_from_washing_a_dead_person_who_died_of_ebola</t>
  </si>
  <si>
    <t>would_accept_only_observing_burial_from_safe_distance would_wash_body_if_sure_the_person_wasn_t_sick_with_ebola</t>
  </si>
  <si>
    <t>survivors_certified_to_be_cured_of_ebola_could_infect_others_through_casual_contact if_you_are_in_an_official_ebola_treatment_facility_you_cannot_see_your_family there_is_not_enough_food_in_official_ebola_treatment_facilities</t>
  </si>
  <si>
    <t>d691b7cc-a2a4-468d-8b27-1bc579bd01ee</t>
  </si>
  <si>
    <t>weakness_and_fatigue fever headache</t>
  </si>
  <si>
    <t>travel_outside_the_location_to_go_to_a_biggerbetter_health_facility go_to_the_nearest_health_facility</t>
  </si>
  <si>
    <t>i_can_get_ebola_from_sharing_a_spoon i_can_get_ebola_from_touching_a_dead_person_who_died_of_ebola</t>
  </si>
  <si>
    <t>4089631a-976a-4324-b53d-eb88bb12170b</t>
  </si>
  <si>
    <t>SOM</t>
  </si>
  <si>
    <t>Bottled Water</t>
  </si>
  <si>
    <t>fever</t>
  </si>
  <si>
    <t>call_ebola_hotline report_to_the_community_leader report_to_the_police</t>
  </si>
  <si>
    <t>the_ebola_treatment_centres_do_not_allow_family_visits it_is_better_to_not_be_found</t>
  </si>
  <si>
    <t>i_can_get_ebola_from_sharing_a_spoon i_can_get_ebola_from_sleeping_in_the_same_bed_as_a_symptomatic_person i_can_get_ebola_from_having_sex_with_a_symptomatic_person_even_if_i_wear_a_condom</t>
  </si>
  <si>
    <t>1225536e-65fe-4280-a16b-724f938f89ab</t>
  </si>
  <si>
    <t>unexplained_hemorrhaging_bleeding_or_bruising vomiting headache weakness_and_fatigue muscle_joint_pains</t>
  </si>
  <si>
    <t>go_to_the_nearest_health_facility report_to_opm_if_refugee</t>
  </si>
  <si>
    <t>i_can_get_ebola_from_having_sex_with_a_symptomatic_person_even_if_i_wear_a_condom i_can_get_ebola_from_touching_a_dead_person_who_died_of_ebola</t>
  </si>
  <si>
    <t>washing_hands_regularly_with_soap early_treatment_in_health_facility_reduces_chances_of_spreading avoiding_crowded_spaces avoid_touching_the_dead_if_they_died_with_symptomswere_confirmed_cases</t>
  </si>
  <si>
    <t>would_wash_body_if_sure_the_person_wasn_t_sick_with_ebola would_accept_alternatives_burials_that_do_not_involve_physical_contact would_accept_only_observing_burial_from_safe_distance</t>
  </si>
  <si>
    <t>fa80c588-0718-41b5-9216-dad437e47bfb</t>
  </si>
  <si>
    <t>fever headache loss_of_appetite admoninal_pain vomiting</t>
  </si>
  <si>
    <t>go_to_the_nearest_health_facility report_to_the_police</t>
  </si>
  <si>
    <t>the_ebola_pandemic_in_uganda_is_not_real i_can_get_ebola_from_sleeping_in_the_same_bed_as_a_symptomatic_person i_can_get_ebola_from_cleaning_up_vomit_from_a_symptomatic_person i_can_get_ebola_from_cleaning_up_pee_or_poop_from_a_symptomatic_person</t>
  </si>
  <si>
    <t>washing_hands_regularly_with_soap avoid_touching_the_dead_if_they_died_with_symptomswere_confirmed_cases avoid_other_people_s_bodily_fluids_from_contaminated_people</t>
  </si>
  <si>
    <t>you_cannot_survive_ebola_it_is_a_certain_death survivors_certified_to_be_cured_of_ebola_could_infect_others_through_casual_contact would_not_buy_fresh_vegetables_from_survivor_certified_by_government_to_be_cured_of_ebola if_you_are_in_an_official_ebola_treatment_facility_you_cannot_see_your_family</t>
  </si>
  <si>
    <t>d33d389c-8de3-4a53-bfc7-d40d9209931d</t>
  </si>
  <si>
    <t>report_to_opm_if_refugee report_to_one_of_the_health_ngo report_to_the_community_leader go_to_the_nearest_health_facility</t>
  </si>
  <si>
    <t>because_i_already_recommended_the_nearest_health_facility the_ebola_treatment_centres_do_not_communicate_what_they_will_do_to_patients</t>
  </si>
  <si>
    <t>the_ebola_pandemic_in_uganda_is_not_real</t>
  </si>
  <si>
    <t>would_accept_sharing_the_location_of_the_burial_site would_accept_an_special_ebola_burial_team would_accept_only_observing_burial_from_safe_distance</t>
  </si>
  <si>
    <t>6c5be5b6-27e0-4aaa-8fde-3d1665ecb95f</t>
  </si>
  <si>
    <t>Ebola incidence awareness</t>
  </si>
  <si>
    <t>Yes
(n)</t>
  </si>
  <si>
    <t>No
(n)</t>
  </si>
  <si>
    <t>Total
(N)</t>
  </si>
  <si>
    <t>Yes (%)</t>
  </si>
  <si>
    <t>No (%)</t>
  </si>
  <si>
    <r>
      <t xml:space="preserve">% of refugees </t>
    </r>
    <r>
      <rPr>
        <b/>
        <u/>
        <sz val="11"/>
        <color theme="0"/>
        <rFont val="Calibri"/>
        <family val="2"/>
        <scheme val="minor"/>
      </rPr>
      <t>unaware</t>
    </r>
    <r>
      <rPr>
        <b/>
        <sz val="11"/>
        <color theme="0"/>
        <rFont val="Calibri"/>
        <family val="2"/>
        <scheme val="minor"/>
      </rPr>
      <t xml:space="preserve"> of any confirmed/suspected/recovery/deceased Ebola cases in their </t>
    </r>
    <r>
      <rPr>
        <b/>
        <u/>
        <sz val="11"/>
        <color theme="0"/>
        <rFont val="Calibri"/>
        <family val="2"/>
        <scheme val="minor"/>
      </rPr>
      <t xml:space="preserve">EVD affected district </t>
    </r>
    <r>
      <rPr>
        <b/>
        <sz val="11"/>
        <color theme="0"/>
        <rFont val="Calibri"/>
        <family val="2"/>
        <scheme val="minor"/>
      </rPr>
      <t>in 2022.</t>
    </r>
  </si>
  <si>
    <t>kyaka_ii</t>
  </si>
  <si>
    <t>kyangwali</t>
  </si>
  <si>
    <t>lobule</t>
  </si>
  <si>
    <t>palorinya</t>
  </si>
  <si>
    <t>rhino_camp</t>
  </si>
  <si>
    <t>Total</t>
  </si>
  <si>
    <t>n</t>
  </si>
  <si>
    <t>n/N (%)</t>
  </si>
  <si>
    <t>Yes, there are a lot of fake news</t>
  </si>
  <si>
    <t>Yes, there are some fake news</t>
  </si>
  <si>
    <t>No, there is no fake news</t>
  </si>
  <si>
    <t>I don't know</t>
  </si>
  <si>
    <t>I don't wish to answer</t>
  </si>
  <si>
    <t>Refugees who have heard of allegedly confirmed/suspected/recovery/deceased Ebola cases in their district in 2022.</t>
  </si>
  <si>
    <t>n/N</t>
  </si>
  <si>
    <t>un_agencies</t>
  </si>
  <si>
    <t>international_ngos</t>
  </si>
  <si>
    <t>national_ngos</t>
  </si>
  <si>
    <t>nationallocal_organisations</t>
  </si>
  <si>
    <t>health_professionals</t>
  </si>
  <si>
    <t>religious_leaders</t>
  </si>
  <si>
    <t>community_leaders</t>
  </si>
  <si>
    <t>ministry_of_health</t>
  </si>
  <si>
    <r>
      <t xml:space="preserve">% of refugees that are aware of the 2022 EVD outbreak in Uganda and who believe there are a lot or some fake news related to the EVD and/or the outbreak, according to the </t>
    </r>
    <r>
      <rPr>
        <b/>
        <u/>
        <sz val="11"/>
        <color theme="0"/>
        <rFont val="Calibri"/>
        <family val="2"/>
        <scheme val="minor"/>
      </rPr>
      <t>reported source of misinformation.</t>
    </r>
  </si>
  <si>
    <r>
      <t>% of refugees that are aware of the 2022 EVD outbreak in Uganda according to their</t>
    </r>
    <r>
      <rPr>
        <b/>
        <u/>
        <sz val="11"/>
        <color theme="0"/>
        <rFont val="Calibri"/>
        <family val="2"/>
        <scheme val="minor"/>
      </rPr>
      <t xml:space="preserve"> perception of the incidence of misinformation/fake news</t>
    </r>
    <r>
      <rPr>
        <b/>
        <sz val="11"/>
        <color theme="0"/>
        <rFont val="Calibri"/>
        <family val="2"/>
        <scheme val="minor"/>
      </rPr>
      <t xml:space="preserve"> regarding the current outbreak.</t>
    </r>
  </si>
  <si>
    <t>vomiting</t>
  </si>
  <si>
    <t>Fever</t>
  </si>
  <si>
    <t>Headache</t>
  </si>
  <si>
    <t>Muscle/ joint pains</t>
  </si>
  <si>
    <t>Weakness and fatigue</t>
  </si>
  <si>
    <t>Sore throat</t>
  </si>
  <si>
    <t>Loss of appetite</t>
  </si>
  <si>
    <t>Admoninal pain</t>
  </si>
  <si>
    <t>Diarrhea</t>
  </si>
  <si>
    <t>Vomiting</t>
  </si>
  <si>
    <t>Unexplained hemorrhaging, bleeding or bruising</t>
  </si>
  <si>
    <t>Red eyes, skin rash</t>
  </si>
  <si>
    <t>Ebola is not real, there are no symptoms</t>
  </si>
  <si>
    <t>Other (specify)</t>
  </si>
  <si>
    <t>Do not want to answer</t>
  </si>
  <si>
    <t>Do not know</t>
  </si>
  <si>
    <t>Hemorrhaging</t>
  </si>
  <si>
    <t>fever headache muscle_joint_pains sore_throat loss_of_appetite</t>
  </si>
  <si>
    <t>call_ebola_hotline go_to_the_nearest_health_facility report_to_opm_if_refugee</t>
  </si>
  <si>
    <t>i_can_get_ebola_from_washing_a_dead_person_who_died_of_ebola</t>
  </si>
  <si>
    <t>avoiding_crowded_spaces washing_hands_regularly_with_soap avoid_other_people_s_bodily_fluids_from_contaminated_people</t>
  </si>
  <si>
    <t>fever headache muscle_joint_pains weakness_and_fatigue diarrhea vomiting</t>
  </si>
  <si>
    <t>Sachet Water</t>
  </si>
  <si>
    <t>fever headache muscle_joint_pains sore_throat loss_of_appetite admoninal_pain vomiting</t>
  </si>
  <si>
    <t>call_ebola_hotline go_to_the_nearest_health_facility go_to_an_official_ebola_treatment_centre report_to_one_of_the_health_ngo report_to_opm_if_refugee</t>
  </si>
  <si>
    <t>1e55adea-af0a-4d31-9079-cb0cd9d70fe7</t>
  </si>
  <si>
    <t>call_ebola_hotline go_to_the_nearest_health_facility go_to_an_official_ebola_treatment_centre report_to_opm_if_refugee report_to_one_of_the_health_ngo</t>
  </si>
  <si>
    <t>fever headache</t>
  </si>
  <si>
    <t>ebola_is_god_s_punishment</t>
  </si>
  <si>
    <t>ebola_is_god_s_punishment_there_is_no_preventing</t>
  </si>
  <si>
    <t>fever headache muscle_joint_pains diarrhea vomiting red_eyes_skin_rash</t>
  </si>
  <si>
    <t>207b0963-9699-4c05-85a8-3058fabd5db3</t>
  </si>
  <si>
    <t>fever headache muscle_joint_pains vomiting</t>
  </si>
  <si>
    <t>call_ebola_hotline report_to_one_of_the_health_ngo go_to_the_nearest_health_facility go_to_an_official_ebola_treatment_centre</t>
  </si>
  <si>
    <t>i_can_get_ebola_from_sleeping_in_the_same_bed_as_a_symptomatic_person i_can_get_ebola_from_cleaning_up_vomit_from_a_symptomatic_person i_can_get_ebola_from_kissing_a_symptomatic_person</t>
  </si>
  <si>
    <t>b35368e8-ef8e-4215-a9e6-fcc447feb88b</t>
  </si>
  <si>
    <t>62159f9c-9135-430b-b704-a9e76c75ef12</t>
  </si>
  <si>
    <t>fever red_eyes_skin_rash unexplained_hemorrhaging_bleeding_or_bruising</t>
  </si>
  <si>
    <t>call_ebola_hotline go_to_the_nearest_health_facility</t>
  </si>
  <si>
    <t>6692201e-8b90-4ad2-939d-51f722be265f</t>
  </si>
  <si>
    <t>fever headache muscle_joint_pains weakness_and_fatigue loss_of_appetite unexplained_hemorrhaging_bleeding_or_bruising red_eyes_skin_rash</t>
  </si>
  <si>
    <t>would_accept_sharing_the_location_of_the_burial_site would_accept_an_special_ebola_burial_team</t>
  </si>
  <si>
    <t>f922609b-7375-4740-aa40-988eb74d5e4d</t>
  </si>
  <si>
    <t>headache weakness_and_fatigue muscle_joint_pains fever sore_throat unexplained_hemorrhaging_bleeding_or_bruising</t>
  </si>
  <si>
    <t>i_can_get_ebola_from_sleeping_in_the_same_bed_as_a_symptomatic_person i_can_get_ebola_from_cleaning_up_vomit_from_a_symptomatic_person i_can_get_ebola_from_cleaning_up_pee_or_poop_from_a_symptomatic_person i_can_get_ebola_from_touching_a_dead_person_who_died_of_ebola</t>
  </si>
  <si>
    <t>b9394b27-74c7-40b2-a247-29d628d1818b</t>
  </si>
  <si>
    <t>fever unexplained_hemorrhaging_bleeding_or_bruising weakness_and_fatigue</t>
  </si>
  <si>
    <t>call_ebola_hotline go_to_the_nearest_health_facility report_to_the_community_leader go_to_an_official_ebola_treatment_centre</t>
  </si>
  <si>
    <t>i_can_get_ebola_from_sleeping_in_the_same_bed_as_a_symptomatic_person i_can_get_ebola_from_cleaning_up_vomit_from_a_symptomatic_person i_can_get_ebola_from_kissing_a_symptomatic_person i_can_get_ebola_from_sharing_a_spoon i_can_get_ebola_from_touching_a_dead_person_who_died_of_ebola i_can_get_ebola_from_cleaning_up_pee_or_poop_from_a_symptomatic_person</t>
  </si>
  <si>
    <t>would_accept_an_special_ebola_burial_team would_accept_sharing_the_location_of_the_burial_site provide_a_name_plate_at_the_burial_site</t>
  </si>
  <si>
    <t>1e9d51a7-f9fc-4c56-834d-daacc35526ce</t>
  </si>
  <si>
    <t>red_eyes_skin_rash weakness_and_fatigue muscle_joint_pains vomiting diarrhea</t>
  </si>
  <si>
    <t>avoiding_crowded_spaces washing_hands_regularly_with_soap bathing_can_prevent_ebola avoid_other_people_s_bodily_fluids_from_contaminated_people</t>
  </si>
  <si>
    <t>would_accept_an_special_ebola_burial_team would_accept_only_observing_burial_from_safe_distance would_wash_body_if_sure_the_person_wasn_t_sick_with_ebola</t>
  </si>
  <si>
    <t>3f5764b6-c28a-4420-845a-f8087159ae76</t>
  </si>
  <si>
    <t>would_accept_only_observing_burial_from_safe_distance would_accept_sharing_the_location_of_the_burial_site would_accept_an_special_ebola_burial_team</t>
  </si>
  <si>
    <t>none</t>
  </si>
  <si>
    <t>b72efebc-0648-4606-a9c2-6ecfe9b89fb5</t>
  </si>
  <si>
    <t>fever headache vomiting diarrhea red_eyes_skin_rash</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</si>
  <si>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</si>
  <si>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avoiding_crowded_spaces washing_hands_regularly_with_soap bathing_can_prevent_ebola</t>
  </si>
  <si>
    <t>7c7d7fd4-431d-4777-973f-d93842b6d8f2</t>
  </si>
  <si>
    <t>would_accept_an_special_ebola_burial_team would_wash_body_if_sure_the_person_wasn_t_sick_with_ebola would_accept_only_observing_burial_from_safe_distance</t>
  </si>
  <si>
    <t>d4bcd138-bdd2-4941-affd-ad82d969ada2</t>
  </si>
  <si>
    <t>would_wash_body_if_sure_the_person_wasn_t_sick_with_ebola would_accept_an_special_ebola_burial_team would_accept_only_observing_burial_from_safe_distance</t>
  </si>
  <si>
    <t>a09f1a75-e015-4a30-8764-980418be8404</t>
  </si>
  <si>
    <t>fever vomiting</t>
  </si>
  <si>
    <t>i_can_get_ebola_from_kissing_a_symptomatic_person i_can_get_ebola_from_sleeping_in_the_same_bed_as_a_symptomatic_person i_can_get_ebola_from_having_sex_with_a_symptomatic_person_even_if_i_wear_a_condom</t>
  </si>
  <si>
    <t>provide_a_name_plate_at_the_burial_site would_accept_alternatives_burials_that_do_not_involve_physical_contact</t>
  </si>
  <si>
    <t>b68f46bf-66b9-4556-a4ee-105f39ca7041</t>
  </si>
  <si>
    <t>dcdce2da-242c-4ffd-9033-3da47b83d01b</t>
  </si>
  <si>
    <t>red_eyes_skin_rash diarrhea vomiting fever</t>
  </si>
  <si>
    <t>i_can_get_ebola_from_sharing_a_spoon i_can_get_ebola_from_having_sex_with_a_symptomatic_person_even_if_i_wear_a_condom i_can_get_ebola_from_cleaning_up_pee_or_poop_from_a_symptomatic_person</t>
  </si>
  <si>
    <t>washing_hands_regularly_with_soap bathing_can_prevent_ebola avoid_touching_the_dead_if_they_died_with_symptomswere_confirmed_cases avoid_other_people_s_bodily_fluids_from_contaminated_people avoiding_crowded_spaces</t>
  </si>
  <si>
    <t>provide_a_name_plate_at_the_burial_site would_wash_or_touch_body_if_family_member_died_of_ebola would_wash_body_if_sure_the_person_wasn_t_sick_with_ebola</t>
  </si>
  <si>
    <t>if_you_are_in_an_official_ebola_treatment_facility_you_have_even_more_chances_of_getting_ebola_andor_dying would_not_buy_fresh_vegetables_from_survivor_certified_by_government_to_be_cured_of_ebola if_you_are_in_an_official_ebola_treatment_facility_you_cannot_see_your_family</t>
  </si>
  <si>
    <t>047898ee-9b30-42d1-86a6-f2b068fbe57a</t>
  </si>
  <si>
    <t>fever vomiting red_eyes_skin_rash headache</t>
  </si>
  <si>
    <t>i_can_get_ebola_from_sharing_a_spoon i_can_get_ebola_from_cleaning_up_vomit_from_a_symptomatic_person i_can_get_ebola_from_having_sex_with_a_symptomatic_person_even_if_i_wear_a_condom</t>
  </si>
  <si>
    <t>washing_hands_regularly_with_soap avoid_touching_the_dead_if_they_died_with_symptomswere_confirmed_cases avoiding_crowded_spaces</t>
  </si>
  <si>
    <t>414b12a1-7472-42f8-844b-a5b39904a592</t>
  </si>
  <si>
    <t>unexplained_hemorrhaging_bleeding_or_bruising admoninal_pain</t>
  </si>
  <si>
    <t>i_can_get_ebola_from_kissing_a_symptomatic_person i_can_get_ebola_from_sharing_a_spoon i_can_get_ebola_from_sleeping_in_the_same_bed_as_a_symptomatic_person i_can_get_ebola_from_cleaning_up_vomit_from_a_symptomatic_person</t>
  </si>
  <si>
    <t>you_cannot_survive_ebola_it_is_a_certain_death if_you_are_in_an_official_ebola_treatment_facility_you_cannot_see_your_family would_not_buy_fresh_vegetables_from_survivor_certified_by_government_to_be_cured_of_ebola</t>
  </si>
  <si>
    <t>a607ff0f-078a-4555-92be-0d0ac13ee9c1</t>
  </si>
  <si>
    <t>unexplained_hemorrhaging_bleeding_or_bruising weakness_and_fatigue vomiting</t>
  </si>
  <si>
    <t>go_to_an_official_ebola_treatment_centre go_to_the_nearest_health_facility call_ebola_hotline</t>
  </si>
  <si>
    <t>i_can_get_ebola_from_sleeping_in_the_same_bed_as_a_symptomatic_person i_can_get_ebola_if_someone_puts_a_curse_on_me i_can_get_ebola_from_kissing_a_symptomatic_person i_can_get_ebola_from_sharing_a_spoon</t>
  </si>
  <si>
    <t>90b5384e-1a11-4ad2-a493-70232d537244</t>
  </si>
  <si>
    <t>headache unexplained_hemorrhaging_bleeding_or_bruising vomiting</t>
  </si>
  <si>
    <t>i_can_get_ebola_if_someone_puts_a_curse_on_me i_can_get_ebola_from_cleaning_up_vomit_from_a_symptomatic_person i_can_get_ebola_from_sleeping_in_the_same_bed_as_a_symptomatic_person i_can_get_ebola_from_sharing_a_spoon</t>
  </si>
  <si>
    <t>dccef235-17f9-41b7-989f-a80e57c9bade</t>
  </si>
  <si>
    <t>fever vomiting unexplained_hemorrhaging_bleeding_or_bruising</t>
  </si>
  <si>
    <t>i_can_get_ebola_if_someone_puts_a_curse_on_me i_can_get_ebola_from_sharing_a_spoon i_can_get_ebola_from_sleeping_in_the_same_bed_as_a_symptomatic_person</t>
  </si>
  <si>
    <t>provide_a_name_plate_at_the_burial_site would_accept_alternatives_burials_that_do_not_involve_physical_contact would_accept_only_observing_burial_from_safe_distance</t>
  </si>
  <si>
    <t>deaa49ea-5f28-469b-a0f6-91ce3b958573</t>
  </si>
  <si>
    <t>headache loss_of_appetite unexplained_hemorrhaging_bleeding_or_bruising sore_throat</t>
  </si>
  <si>
    <t>report_to_the_community_leader avoid_contacts_with_family_and_friends_for_21_days go_to_the_nearest_health_facility</t>
  </si>
  <si>
    <t>because_i_already_recommended_the_nearest_health_facility the_ebola_treatment_centres_do_not_allow_family_visits</t>
  </si>
  <si>
    <t>ebola_is_transmitted_by_air i_can_get_ebola_from_eating_bush_meat</t>
  </si>
  <si>
    <t>avoiding_crowded_spaces avoid_touching_the_dead_if_they_died_with_symptomswere_confirmed_cases</t>
  </si>
  <si>
    <t>would_accept_an_special_ebola_burial_team would_wash_body_if_sure_the_person_wasn_t_sick_with_ebola</t>
  </si>
  <si>
    <t>48da95ce-54ad-46bd-9fa2-b40fd8ca750e</t>
  </si>
  <si>
    <t>report_to_opm_if_refugee</t>
  </si>
  <si>
    <t>i_can_get_ebola_from_touching_a_dead_person_who_died_of_ebola ebola_is_transmitted_by_air</t>
  </si>
  <si>
    <t>aa3fbfa9-904b-440e-b670-3b12ab0c866b</t>
  </si>
  <si>
    <t>unexplained_hemorrhaging_bleeding_or_bruising diarrhea</t>
  </si>
  <si>
    <t>i_can_get_ebola_from_kissing_a_symptomatic_person i_can_get_ebola_from_cleaning_up_pee_or_poop_from_a_symptomatic_person i_can_get_ebola_from_sleeping_in_the_same_bed_as_a_symptomatic_person</t>
  </si>
  <si>
    <t>avoiding_crowded_spaces</t>
  </si>
  <si>
    <t>survivors_certified_to_be_cured_of_ebola_could_infect_others_through_casual_contact would_not_buy_fresh_vegetables_from_survivor_certified_by_government_to_be_cured_of_ebola you_cannot_survive_ebola_it_is_a_certain_death there_is_not_enough_food_in_official_ebola_treatment_facilities</t>
  </si>
  <si>
    <t>938967e4-7b74-4377-b63f-fc99330c6526</t>
  </si>
  <si>
    <t>i_can_get_ebola_from_kissing_a_symptomatic_person i_can_get_ebola_from_cleaning_up_vomit_from_a_symptomatic_person i_can_get_ebola_from_having_sex_with_a_symptomatic_person_even_if_i_wear_a_condom</t>
  </si>
  <si>
    <t>provide_a_name_plate_at_the_burial_site would_accept_only_observing_burial_from_safe_distance would_accept_an_special_ebola_burial_team</t>
  </si>
  <si>
    <t>7b0eecc6-87ff-458f-aec0-18bd8c4989ec</t>
  </si>
  <si>
    <t>fever headache muscle_joint_pains vomiting diarrhea loss_of_appetite</t>
  </si>
  <si>
    <t>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</si>
  <si>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would_accept_an_special_ebola_burial_team would_accept_alternatives_burials_that_do_not_involve_physical_contact</t>
  </si>
  <si>
    <t>survivors_certified_to_be_cured_of_ebola_could_infect_others_through_casual_contact would_not_buy_fresh_vegetables_from_survivor_certified_by_government_to_be_cured_of_ebola if_you_are_in_an_official_ebola_treatment_facility_you_cannot_see_your_family if_you_are_in_an_official_ebola_treatment_facility_you_have_even_more_chances_of_getting_ebola_andor_dying</t>
  </si>
  <si>
    <t>7dcef9c9-60cf-421d-8007-55ff38788c4a</t>
  </si>
  <si>
    <t>vomiting fever</t>
  </si>
  <si>
    <t>call_ebola_hotline avoid_contacts_with_family_and_friends_for_21_days go_to_the_nearest_health_facility</t>
  </si>
  <si>
    <t>ebola_is_transmitted_by_air</t>
  </si>
  <si>
    <t>survivors_certified_to_be_cured_of_ebola_could_infect_others_through_casual_contact if_you_are_in_an_official_ebola_treatment_facility_you_cannot_see_your_family if_you_are_in_an_official_ebola_treatment_facility_you_have_even_more_chances_of_getting_ebola_andor_dying there_is_not_enough_food_in_official_ebola_treatment_facilities</t>
  </si>
  <si>
    <t>408a8570-303b-4580-af90-44ac0dc35ef6</t>
  </si>
  <si>
    <t>vomiting admoninal_pain unexplained_hemorrhaging_bleeding_or_bruising</t>
  </si>
  <si>
    <t>travel_outside_the_location_to_go_to_a_biggerbetter_health_facility go_to_the_nearest_health_facility report_to_opm_if_refugee call_ebola_hotline</t>
  </si>
  <si>
    <t>there_is_an_increased_chance_of_getting_ebola_at_the_ebola_treatment_centres because_i_already_recommended_the_nearest_health_facility</t>
  </si>
  <si>
    <t>i_can_get_ebola_from_washing_a_dead_person_who_died_of_ebola i_can_get_ebola_from_having_sex_with_a_symptomatic_person_even_if_i_wear_a_condom i_can_get_ebola_from_kissing_a_symptomatic_person</t>
  </si>
  <si>
    <t>if_you_are_in_an_official_ebola_treatment_facility_you_cannot_see_your_family if_you_are_in_an_official_ebola_treatment_facility_you_have_even_more_chances_of_getting_ebola_andor_dying there_is_not_enough_food_in_official_ebola_treatment_facilities</t>
  </si>
  <si>
    <t>e40b5bdf-702d-4185-b903-cf14e426bee0</t>
  </si>
  <si>
    <t>fever unexplained_hemorrhaging_bleeding_or_bruising weakness_and_fatigue vomiting diarrhea</t>
  </si>
  <si>
    <t>call_ebola_hotline</t>
  </si>
  <si>
    <t>i_can_get_ebola_from_touching_a_dead_person_who_died_of_ebola i_can_get_ebola_from_sharing_a_spoon i_can_get_ebola_from_sleeping_in_the_same_bed_as_a_symptomatic_person</t>
  </si>
  <si>
    <t>would_wash_or_touch_body_if_family_member_died_of_ebola would_accept_sharing_the_location_of_the_burial_site would_wash_body_if_sure_the_person_wasn_t_sick_with_ebola</t>
  </si>
  <si>
    <t>you_cannot_survive_ebola_it_is_a_certain_death would_not_buy_fresh_vegetables_from_survivor_certified_by_government_to_be_cured_of_ebola there_is_not_enough_food_in_official_ebola_treatment_facilities</t>
  </si>
  <si>
    <t>e8e3e839-72e9-4929-a17f-194804502335</t>
  </si>
  <si>
    <t>would_accept_alternatives_burials_that_do_not_involve_physical_contact would_accept_only_observing_burial_from_safe_distance</t>
  </si>
  <si>
    <t>fever headache muscle_joint_pains weakness_and_fatigue diarrhea vomiting red_eyes_skin_rash unexplained_hemorrhaging_bleeding_or_bruising</t>
  </si>
  <si>
    <t>go_to_the_nearest_health_facility report_to_the_police report_to_opm_if_refugee report_to_the_community_leader go_to_an_official_ebola_treatment_centre call_ebola_hotline</t>
  </si>
  <si>
    <t>b22c66ba-3b2a-4859-9df5-cf4c9eadc0d4</t>
  </si>
  <si>
    <t>fever headache weakness_and_fatigue diarrhea vomiting unexplained_hemorrhaging_bleeding_or_bruising</t>
  </si>
  <si>
    <t>call_ebola_hotline go_to_the_nearest_health_facility report_to_opm_if_refugee report_to_the_community_leader go_to_an_official_ebola_treatment_centre</t>
  </si>
  <si>
    <t>i_can_get_ebola_from_cleaning_up_vomit_from_a_symptomatic_person i_can_get_ebola_from_cleaning_up_pee_or_poop_from_a_symptomatic_person</t>
  </si>
  <si>
    <t>survivors_certified_to_be_cured_of_ebola_could_infect_others_through_casual_contact there_is_not_enough_food_in_official_ebola_treatment_facilities</t>
  </si>
  <si>
    <t>eb5bc729-9c2d-4b36-aa80-a8de6464b8d0</t>
  </si>
  <si>
    <t>fever headache unexplained_hemorrhaging_bleeding_or_bruising loss_of_appetite admoninal_pain diarrhea vomiting</t>
  </si>
  <si>
    <t>go_to_the_nearest_health_facility go_to_an_official_ebola_treatment_centre report_to_the_community_leader report_to_opm_if_refugee call_ebola_hotline</t>
  </si>
  <si>
    <t>i_can_get_ebola_from_sharing_a_spoon i_can_get_ebola_from_sleeping_in_the_same_bed_as_a_symptomatic_person i_can_get_ebola_from_cleaning_up_vomit_from_a_symptomatic_person i_can_get_ebola_from_having_sex_with_a_symptomatic_person_even_if_i_wear_a_condom i_can_get_ebola_from_touching_a_dead_person_who_died_of_ebola</t>
  </si>
  <si>
    <t>dd0239b9-cc96-4faa-83b2-70a1331e4be6</t>
  </si>
  <si>
    <t>fever sore_throat unexplained_hemorrhaging_bleeding_or_bruising</t>
  </si>
  <si>
    <t>report_to_one_of_the_health_ngo</t>
  </si>
  <si>
    <t>Can get through touching someone with Ebola</t>
  </si>
  <si>
    <t>would_accept_an_special_ebola_burial_team would_accept_sharing_the_location_of_the_burial_site would_accept_alternatives_burials_that_do_not_involve_physical_contact</t>
  </si>
  <si>
    <t>4f99d25b-e196-4ed8-ad8d-57c4b429b4bd</t>
  </si>
  <si>
    <t>af7898ef-008b-4184-9151-a0a330d1f90b</t>
  </si>
  <si>
    <t>washing_hands_regularly_with_soap bathing_can_prevent_ebola early_treatment_in_health_facility_reduces_chances_of_spreading avoiding_crowded_spaces</t>
  </si>
  <si>
    <t>0247cc9a-d6d5-474b-b850-6903d075b107</t>
  </si>
  <si>
    <t>i_can_get_ebola_from_kissing_a_symptomatic_person i_can_get_ebola_from_sharing_a_spoon i_can_get_ebola_from_touching_a_dead_person_who_died_of_ebola</t>
  </si>
  <si>
    <t>bathing_can_prevent_ebola</t>
  </si>
  <si>
    <t>would_accept_an_special_ebola_burial_team would_wash_body_if_sure_the_person_wasn_t_sick_with_ebola would_accept_sharing_the_location_of_the_burial_site</t>
  </si>
  <si>
    <t>would_not_buy_fresh_vegetables_from_survivor_certified_by_government_to_be_cured_of_ebola survivors_certified_to_be_cured_of_ebola_could_infect_others_through_casual_contact if_you_are_in_an_official_ebola_treatment_facility_you_have_even_more_chances_of_getting_ebola_andor_dying</t>
  </si>
  <si>
    <t>c5f4245a-e9ea-4aaa-9b2c-76b496301f10</t>
  </si>
  <si>
    <t>Piped Into Yard/Plot</t>
  </si>
  <si>
    <t>unexplained_hemorrhaging_bleeding_or_bruising headache vomiting fever</t>
  </si>
  <si>
    <t>i_can_get_ebola_from_eating_bush_meat i_can_get_ebola_from_cleaning_up_vomit_from_a_symptomatic_person</t>
  </si>
  <si>
    <t>avoid_other_people_s_bodily_fluids_from_contaminated_people avoiding_crowded_spaces avoid_touching_the_dead_if_they_died_with_symptomswere_confirmed_cases</t>
  </si>
  <si>
    <t>survivors_certified_to_be_cured_of_ebola_could_infect_others_through_casual_contact would_not_buy_fresh_vegetables_from_survivor_certified_by_government_to_be_cured_of_ebola if_you_are_in_an_official_ebola_treatment_facility_you_have_even_more_chances_of_getting_ebola_andor_dying</t>
  </si>
  <si>
    <t>3e8fd244-5aa0-41db-b44f-a07147f2eea8</t>
  </si>
  <si>
    <t>go_to_the_nearest_health_facility report_to_the_community_leader report_to_one_of_the_health_ngo report_to_opm_if_refugee</t>
  </si>
  <si>
    <t>i_can_get_ebola_from_eating_bush_meat i_can_get_ebola_from_sharing_a_spoon</t>
  </si>
  <si>
    <t>would_not_buy_fresh_vegetables_from_survivor_certified_by_government_to_be_cured_of_ebola you_cannot_survive_ebola_it_is_a_certain_death if_you_are_in_an_official_ebola_treatment_facility_you_have_even_more_chances_of_getting_ebola_andor_dying</t>
  </si>
  <si>
    <t>76763c34-cd08-4512-be98-fb5db8514d14</t>
  </si>
  <si>
    <t>i_can_get_ebola_from_eating_bush_meat i_can_get_ebola_from_cleaning_up_pee_or_poop_from_a_symptomatic_person</t>
  </si>
  <si>
    <t>19a274a3-1bd5-429b-84ec-9fe7997fcd6c</t>
  </si>
  <si>
    <t>muscle_joint_pains diarrhea unexplained_hemorrhaging_bleeding_or_bruising vomiting fever sore_throat headache</t>
  </si>
  <si>
    <t>i_can_get_ebola_from_sharing_a_spoon i_can_get_ebola_from_having_sex_with_a_symptomatic_person_even_if_i_wear_a_condom i_can_get_ebola_from_touching_a_dead_person_who_died_of_ebola</t>
  </si>
  <si>
    <t>avoid_other_people_s_bodily_fluids_from_contaminated_people avoid_touching_the_dead_if_they_died_with_symptomswere_confirmed_cases avoiding_crowded_spaces early_treatment_in_health_facility_reduces_chances_of_spreading washing_hands_regularly_with_soap</t>
  </si>
  <si>
    <t>96827888-a189-4f63-9bf6-6419a2477440</t>
  </si>
  <si>
    <t>vomiting fever diarrhea</t>
  </si>
  <si>
    <t>call_ebola_hotline travel_outside_the_location_to_go_to_a_biggerbetter_health_facility go_to_an_official_ebola_treatment_centre go_to_the_nearest_health_facility</t>
  </si>
  <si>
    <t>ebola_is_transmitted_by_air i_can_get_ebola_from_cleaning_up_vomit_from_a_symptomatic_person</t>
  </si>
  <si>
    <t>there_is_not_enough_food_in_official_ebola_treatment_facilities if_you_are_in_an_official_ebola_treatment_facility_you_cannot_see_your_family if_you_are_in_an_official_ebola_treatment_facility_you_have_even_more_chances_of_getting_ebola_andor_dying</t>
  </si>
  <si>
    <t>eb701bcd-05e8-4dba-94d2-054e84780f37</t>
  </si>
  <si>
    <t>headache diarrhea muscle_joint_pains sore_throat unexplained_hemorrhaging_bleeding_or_bruising</t>
  </si>
  <si>
    <t>4f08f53c-ebcb-4ac1-b98e-9fea53a74de7</t>
  </si>
  <si>
    <t>headache fever vomiting unexplained_hemorrhaging_bleeding_or_bruising red_eyes_skin_rash diarrhea</t>
  </si>
  <si>
    <t>i_can_get_ebola_if_someone_puts_a_curse_on_me i_can_get_ebola_from_kissing_a_symptomatic_person i_can_get_ebola_from_cleaning_up_vomit_from_a_symptomatic_person</t>
  </si>
  <si>
    <t>you_cannot_survive_ebola_it_is_a_certain_death would_not_buy_fresh_vegetables_from_survivor_certified_by_government_to_be_cured_of_ebola</t>
  </si>
  <si>
    <t>e2e2df0d-3ff8-49cc-aa79-ef786b582ff7</t>
  </si>
  <si>
    <t>fever headache sore_throat loss_of_appetite admoninal_pain diarrhea vomiting</t>
  </si>
  <si>
    <t>call_ebola_hotline go_to_the_nearest_health_facility go_to_an_official_ebola_treatment_centre report_to_one_of_the_health_ngo</t>
  </si>
  <si>
    <t>i_can_get_ebola_from_cleaning_up_vomit_from_a_symptomatic_person i_can_get_ebola_from_sharing_a_spoon i_can_get_ebola_from_a_healthy i_can_get_ebola_from_having_sex_with_a_symptomatic_person_even_if_i_wear_a_condom i_can_get_ebola_from_touching_a_dead_person_who_died_of_ebola</t>
  </si>
  <si>
    <t>washing_hands_regularly_with_soap bathing_can_prevent_ebola religious_treatmentsspellsritualsprayers_can_prevent_ebola early_treatment_in_health_facility_reduces_chances_of_spreading</t>
  </si>
  <si>
    <t>if_you_are_in_an_official_ebola_treatment_facility_you_have_even_more_chances_of_getting_ebola_andor_dying if_you_are_in_an_official_ebola_treatment_facility_you_cannot_see_your_family</t>
  </si>
  <si>
    <t>82432e55-8866-4e6f-8b7a-a5118406f695</t>
  </si>
  <si>
    <t>fever headache sore_throat loss_of_appetite</t>
  </si>
  <si>
    <t>i_can_get_ebola_from_having_sex_with_a_symptomatic_person_even_if_i_wear_a_condom i_can_get_ebola_from_cleaning_up_vomit_from_a_symptomatic_person i_can_get_ebola_from_sharing_a_spoon i_can_get_ebola_from_a_healthy</t>
  </si>
  <si>
    <t>971756ac-145c-47b6-a6cc-c46ed2c7fb80</t>
  </si>
  <si>
    <t>fever sore_throat loss_of_appetite</t>
  </si>
  <si>
    <t>bathing_can_prevent_ebola avoiding_crowded_spaces</t>
  </si>
  <si>
    <t>53a637be-0f07-4769-a70b-faf90e00d8ac</t>
  </si>
  <si>
    <t>fever headache unexplained_hemorrhaging_bleeding_or_bruising diarrhea vomiting red_eyes_skin_rash</t>
  </si>
  <si>
    <t>i_can_get_ebola_from_cleaning_up_vomit_from_a_symptomatic_person i_can_get_ebola_from_sleeping_in_the_same_bed_as_a_symptomatic_person ebola_is_transmitted_by_air</t>
  </si>
  <si>
    <t>428dc00d-292e-4bee-8496-5c60133de376</t>
  </si>
  <si>
    <t>washing_hands_regularly_with_soap avoid_touching_the_dead_if_they_died_with_symptomswere_confirmed_cases early_treatment_in_health_facility_reduces_chances_of_spreading</t>
  </si>
  <si>
    <t>85103ad8-baac-4df8-bcba-14723c85d3b8</t>
  </si>
  <si>
    <t>fever headache diarrhea vomiting unexplained_hemorrhaging_bleeding_or_bruising red_eyes_skin_rash</t>
  </si>
  <si>
    <t>i_can_get_ebola_from_sharing_a_spoon i_can_get_ebola_from_eating_bush_meat</t>
  </si>
  <si>
    <t>8327974d-fa8f-4bb3-a86f-7fc0887794f2</t>
  </si>
  <si>
    <t>i_can_get_ebola_from_sharing_a_spoon i_can_get_ebola_from_having_sex_with_a_symptomatic_person_even_if_i_wear_a_condom i_can_get_ebola_from_kissing_a_symptomatic_person</t>
  </si>
  <si>
    <t>2a0da3fc-6c7c-4c41-bed4-dd0d4098b853</t>
  </si>
  <si>
    <t>red_eyes_skin_rash vomiting headache</t>
  </si>
  <si>
    <t>i_can_get_ebola_from_eating_bush_meat i_can_get_ebola_from_sharing_a_spoon i_can_get_ebola_from_sleeping_in_the_same_bed_as_a_symptomatic_person</t>
  </si>
  <si>
    <t>ccc5dd78-e06e-4563-b4a2-a6babfbca544</t>
  </si>
  <si>
    <t>call_ebola_hotline go_to_an_official_ebola_treatment_centre go_to_the_nearest_health_facility report_to_the_community_leader</t>
  </si>
  <si>
    <t>i_can_get_ebola_from_sharing_a_spoon i_can_get_ebola_from_sleeping_in_the_same_bed_as_a_symptomatic_person i_can_get_ebola_from_touching_a_dead_person_who_died_of_ebola</t>
  </si>
  <si>
    <t>bathing_can_prevent_ebola washing_hands_regularly_with_soap</t>
  </si>
  <si>
    <t>ae13d795-4609-4288-a129-48ae563eda56</t>
  </si>
  <si>
    <t>vomiting unexplained_hemorrhaging_bleeding_or_bruising</t>
  </si>
  <si>
    <t>i_can_get_ebola_from_eating_bush_meat i_can_get_ebola_from_kissing_a_symptomatic_person i_can_get_ebola_from_sleeping_in_the_same_bed_as_a_symptomatic_person</t>
  </si>
  <si>
    <t>c17fe03f-c389-4800-aa4a-eae5214ca293</t>
  </si>
  <si>
    <t>unexplained_hemorrhaging_bleeding_or_bruising fever headache</t>
  </si>
  <si>
    <t>i_can_get_ebola_from_kissing_a_symptomatic_person i_can_get_ebola_from_touching_a_dead_person_who_died_of_ebola</t>
  </si>
  <si>
    <t>841750e0-8509-4976-86e5-779f634833d5</t>
  </si>
  <si>
    <t>i_can_get_ebola_from_cleaning_up_vomit_from_a_symptomatic_person i_can_get_ebola_from_touching_a_dead_person_who_died_of_ebola ebola_is_transmitted_by_air</t>
  </si>
  <si>
    <t>1326762a-21a1-4a8d-baec-d40893b329eb</t>
  </si>
  <si>
    <t>fever unexplained_hemorrhaging_bleeding_or_bruising headache</t>
  </si>
  <si>
    <t>avoid_contacts_with_family_and_friends_for_21_days go_to_the_nearest_health_facility</t>
  </si>
  <si>
    <t>i_can_get_ebola_from_cleaning_the_sheets_from_a_funeral_of_an_ebola_patient i_can_get_ebola_from_cleaning_up_vomit_from_a_symptomatic_person ebola_is_transmitted_by_air</t>
  </si>
  <si>
    <t>would_accept_only_observing_burial_from_safe_distance would_accept_sharing_the_location_of_the_burial_site</t>
  </si>
  <si>
    <t>456ac7e6-bf4e-489e-a2ba-12efe201ed59</t>
  </si>
  <si>
    <t>because_i_already_recommended_the_nearest_health_facility there_is_an_increased_chance_of_getting_ebola_at_the_ebola_treatment_centres</t>
  </si>
  <si>
    <t>i_can_get_ebola_from_touching_a_dead_person_who_died_of_ebola i_can_get_ebola_from_washing_a_dead_person_who_died_of_ebola i_can_get_ebola_from_sharing_a_spoon</t>
  </si>
  <si>
    <t>5822e789-2ab3-4215-8a5c-67feb5111d50</t>
  </si>
  <si>
    <t>report_to_the_community_leader go_to_the_nearest_health_facility</t>
  </si>
  <si>
    <t>the_ebola_treatment_centres_are_not_capable_of_curing_patients</t>
  </si>
  <si>
    <t>i_can_get_ebola_from_touching_a_dead_person_who_died_of_ebola a_baby_can_get_ebola_from_breastfeeding_from_a_symptomatic_mother i_can_get_ebola_from_having_sex_with_a_symptomatic_person_even_if_i_wear_a_condom i_can_get_ebola_from_kissing_a_symptomatic_person</t>
  </si>
  <si>
    <t>e587a20e-a14c-4049-b859-21d8891ceabc</t>
  </si>
  <si>
    <t>unexplained_hemorrhaging_bleeding_or_bruising red_eyes_skin_rash fever headache muscle_joint_pains loss_of_appetite</t>
  </si>
  <si>
    <t>i_can_get_ebola_from_touching_a_dead_person_who_died_of_ebola i_can_get_ebola_from_a_healthy</t>
  </si>
  <si>
    <t>you_cannot_survive_ebola_it_is_a_certain_death if_you_are_in_an_official_ebola_treatment_facility_you_cannot_see_your_family if_you_are_in_an_official_ebola_treatment_facility_you_have_even_more_chances_of_getting_ebola_andor_dying there_is_not_enough_food_in_official_ebola_treatment_facilities</t>
  </si>
  <si>
    <t>db01b961-1ee2-4128-89c0-f88376859805</t>
  </si>
  <si>
    <t>Cart With Small Tank/Drum</t>
  </si>
  <si>
    <t>fever headache diarrhea red_eyes_skin_rash</t>
  </si>
  <si>
    <t>avoiding_crowded_spaces washing_hands_regularly_with_soap other</t>
  </si>
  <si>
    <t>Face mask</t>
  </si>
  <si>
    <t>19b97484-8013-4ca9-8e44-ba31b05746ee</t>
  </si>
  <si>
    <t>i_can_get_ebola_from_kissing_a_symptomatic_person i_can_get_ebola_from_washing_a_dead_person_who_died_of_ebola ebola_is_transmitted_by_air</t>
  </si>
  <si>
    <t>71c3e6a1-58d6-408f-8147-b03f74543b8a</t>
  </si>
  <si>
    <t>headache vomiting red_eyes_skin_rash</t>
  </si>
  <si>
    <t>i_can_get_ebola_from_cleaning_up_vomit_from_a_symptomatic_person i_can_get_ebola_from_having_sex_with_a_symptomatic_person_even_if_i_wear_a_condom i_can_get_ebola_from_touching_a_dead_person_who_died_of_ebola</t>
  </si>
  <si>
    <t>avoiding_crowded_spaces bathing_can_prevent_ebola avoid_touching_the_dead_if_they_died_with_symptomswere_confirmed_cases</t>
  </si>
  <si>
    <t>92295da7-738a-4db6-a0d8-28afce26a385</t>
  </si>
  <si>
    <t>weakness_and_fatigue red_eyes_skin_rash unexplained_hemorrhaging_bleeding_or_bruising</t>
  </si>
  <si>
    <t>i_can_get_ebola_from_kissing_a_symptomatic_person i_can_get_ebola_from_sleeping_in_the_same_bed_as_a_symptomatic_person</t>
  </si>
  <si>
    <t>would_accept_only_observing_burial_from_safe_distance would_accept_an_special_ebola_burial_team would_accept_sharing_the_location_of_the_burial_site</t>
  </si>
  <si>
    <t>4a8707bb-8163-4094-847d-dc40f2c840e8</t>
  </si>
  <si>
    <t>go_to_the_nearest_health_facility report_to_one_of_the_health_ngo report_to_the_community_leader</t>
  </si>
  <si>
    <t>i_can_get_ebola_from_cleaning_up_vomit_from_a_symptomatic_person i_can_get_ebola_from_sleeping_in_the_same_bed_as_a_symptomatic_person</t>
  </si>
  <si>
    <t>f80c3800-a4e0-46ad-9268-f598c6e29597</t>
  </si>
  <si>
    <t>fever unexplained_hemorrhaging_bleeding_or_bruising headache weakness_and_fatigue admoninal_pain diarrhea vomiting</t>
  </si>
  <si>
    <t>go_to_the_nearest_health_facility report_to_the_police report_to_one_of_the_health_ngo report_to_the_community_leader</t>
  </si>
  <si>
    <t>4519ddb3-0da0-4d14-b238-8337f6b9ed2e</t>
  </si>
  <si>
    <t>muscle_joint_pains headache fever vomiting red_eyes_skin_rash</t>
  </si>
  <si>
    <t>report_to_the_police report_to_the_community_leader go_to_the_nearest_health_facility go_to_an_official_ebola_treatment_centre call_ebola_hotline</t>
  </si>
  <si>
    <t>i_can_get_ebola_from_sharing_a_spoon i_can_get_ebola_from_a_healthy i_can_get_ebola_from_cleaning_up_vomit_from_a_symptomatic_person i_can_get_ebola_from_touching_a_dead_person_who_died_of_ebola</t>
  </si>
  <si>
    <t>washing_hands_regularly_with_soap avoiding_crowded_spaces avoid_touching_the_dead_if_they_died_with_symptomswere_confirmed_cases bathing_can_prevent_ebola</t>
  </si>
  <si>
    <t>23db54e6-98b1-4fcc-a572-05eca214383b</t>
  </si>
  <si>
    <t>headache unexplained_hemorrhaging_bleeding_or_bruising red_eyes_skin_rash weakness_and_fatigue diarrhea vomiting</t>
  </si>
  <si>
    <t>call_ebola_hotline go_to_the_nearest_health_facility report_to_one_of_the_health_ngo</t>
  </si>
  <si>
    <t>i_can_get_ebola_from_cleaning_up_vomit_from_a_symptomatic_person i_can_get_ebola_from_touching_a_dead_person_who_died_of_ebola</t>
  </si>
  <si>
    <t>would_accept_an_special_ebola_burial_team would_accept_only_observing_burial_from_safe_distance would_accept_sharing_the_location_of_the_burial_site</t>
  </si>
  <si>
    <t>33781ee9-5a7e-4072-afd6-17d40b9ca56a</t>
  </si>
  <si>
    <t>ERI</t>
  </si>
  <si>
    <t>fever headache sore_throat diarrhea</t>
  </si>
  <si>
    <t>would_wash_body_if_sure_the_person_wasn_t_sick_with_ebola would_wash_or_touch_body_if_family_member_died_of_ebola</t>
  </si>
  <si>
    <t>122899b4-0623-486f-a8ee-bfbfab6236d8</t>
  </si>
  <si>
    <t>i_can_get_ebola_from_sharing_a_spoon i_can_get_ebola_from_sleeping_in_the_same_bed_as_a_symptomatic_person i_can_get_ebola_from_kissing_a_symptomatic_person i_can_get_ebola_from_having_sex_with_a_symptomatic_person_even_if_i_wear_a_condom i_can_get_ebola_from_cleaning_up_vomit_from_a_symptomatic_person i_can_get_ebola_from_touching_a_dead_person_who_died_of_ebola i_can_get_ebola_from_washing_a_dead_person_who_died_of_ebola i_can_get_ebola_from_cleaning_the_sheets_from_a_funeral_of_an_ebola_patient i_can_get_ebola_from_eating_bush_meat</t>
  </si>
  <si>
    <t>if_you_are_in_an_official_ebola_treatment_facility_you_have_even_more_chances_of_getting_ebola_andor_dying you_cannot_survive_ebola_it_is_a_certain_death</t>
  </si>
  <si>
    <t>95de3a94-912d-442c-936a-a8eb65877eac</t>
  </si>
  <si>
    <t>fever headache weakness_and_fatigue diarrhea unexplained_hemorrhaging_bleeding_or_bruising red_eyes_skin_rash</t>
  </si>
  <si>
    <t>i_can_get_ebola_from_kissing_a_symptomatic_person i_can_get_ebola_from_a_healthy i_can_get_ebola_from_eating_bush_meat</t>
  </si>
  <si>
    <t>washing_hands_regularly_with_soap avoiding_crowded_spaces avoid_other_people_s_bodily_fluids_from_contaminated_people early_treatment_in_health_facility_reduces_chances_of_spreading</t>
  </si>
  <si>
    <t>there_is_not_enough_food_in_official_ebola_treatment_facilities if_you_are_in_an_official_ebola_treatment_facility_you_cannot_see_your_family</t>
  </si>
  <si>
    <t>c76148d4-086d-420b-a405-23cedd1cc608</t>
  </si>
  <si>
    <t>headache fever muscle_joint_pains weakness_and_fatigue unexplained_hemorrhaging_bleeding_or_bruising red_eyes_skin_rash admoninal_pain diarrhea vomiting</t>
  </si>
  <si>
    <t>i_can_get_ebola_from_kissing_a_symptomatic_person i_can_get_ebola_from_sharing_a_spoon i_can_get_ebola_from_eating_bush_meat</t>
  </si>
  <si>
    <t>if_you_are_in_an_official_ebola_treatment_facility_you_cannot_see_your_family there_is_not_enough_food_in_official_ebola_treatment_facilities you_cannot_survive_ebola_it_is_a_certain_death</t>
  </si>
  <si>
    <t>14034497-cdf8-4bc5-aa11-5d1e5f58da21</t>
  </si>
  <si>
    <t>unexplained_hemorrhaging_bleeding_or_bruising diarrhea fever muscle_joint_pains headache weakness_and_fatigue red_eyes_skin_rash</t>
  </si>
  <si>
    <t>i_can_get_ebola_from_sharing_a_spoon i_can_get_ebola_from_kissing_a_symptomatic_person i_can_get_ebola_from_cleaning_up_vomit_from_a_symptomatic_person i_can_get_ebola_from_cleaning_up_pee_or_poop_from_a_symptomatic_person i_can_get_ebola_from_washing_a_dead_person_who_died_of_ebola i_can_get_ebola_from_touching_a_dead_person_who_died_of_ebola</t>
  </si>
  <si>
    <t>b46be19b-9ce0-4944-8fb1-d50aabf978f8</t>
  </si>
  <si>
    <t>i_can_get_ebola_from_sleeping_in_the_same_bed_as_a_symptomatic_person i_can_get_ebola_from_having_sex_with_a_symptomatic_person_even_if_i_wear_a_condom i_can_get_ebola_from_touching_a_dead_person_who_died_of_ebola i_can_get_ebola_from_washing_a_dead_person_who_died_of_ebola</t>
  </si>
  <si>
    <t>avoid_other_people_s_bodily_fluids_from_contaminated_people avoiding_crowded_spaces washing_hands_regularly_with_soap avoid_touching_the_dead_if_they_died_with_symptomswere_confirmed_cases</t>
  </si>
  <si>
    <t>9a4c08ad-b05b-4f79-ae2f-2705a5add0a1</t>
  </si>
  <si>
    <t>go_to_the_nearest_health_facility report_to_the_community_leader call_ebola_hotline</t>
  </si>
  <si>
    <t>i_can_get_ebola_from_sleeping_in_the_same_bed_as_a_symptomatic_person i_can_get_ebola_from_touching_a_dead_person_who_died_of_ebola i_can_get_ebola_from_washing_a_dead_person_who_died_of_ebola i_can_get_ebola_from_eating_bush_meat</t>
  </si>
  <si>
    <t>avoid_other_people_s_bodily_fluids_from_contaminated_people avoiding_crowded_spaces avoid_touching_the_dead_if_they_died_with_symptomswere_confirmed_cases early_treatment_in_health_facility_reduces_chances_of_spreading</t>
  </si>
  <si>
    <t>would_accept_an_special_ebola_burial_team provide_a_name_plate_at_the_burial_site</t>
  </si>
  <si>
    <t>bd58a119-2fe5-4e5a-8a20-81bd47cc9dcd</t>
  </si>
  <si>
    <t>fever vomiting loss_of_appetite muscle_joint_pains headache unexplained_hemorrhaging_bleeding_or_bruising</t>
  </si>
  <si>
    <t>i_can_get_ebola_from_sleeping_in_the_same_bed_as_a_symptomatic_person i_can_get_ebola_from_having_sex_with_a_symptomatic_person_even_if_i_wear_a_condom</t>
  </si>
  <si>
    <t>would_accept_an_special_ebola_burial_team provide_a_name_plate_at_the_burial_site would_accept_only_observing_burial_from_safe_distance</t>
  </si>
  <si>
    <t>2953989f-6c22-45c4-a582-4ee81926f23d</t>
  </si>
  <si>
    <t>fever vomiting unexplained_hemorrhaging_bleeding_or_bruising diarrhea</t>
  </si>
  <si>
    <t>i_can_get_ebola_from_sleeping_in_the_same_bed_as_a_symptomatic_person i_can_get_ebola_from_touching_a_dead_person_who_died_of_ebola i_can_get_ebola_from_washing_a_dead_person_who_died_of_ebola</t>
  </si>
  <si>
    <t>avoid_touching_the_dead_if_they_died_with_symptomswere_confirmed_cases avoid_other_people_s_bodily_fluids_from_contaminated_people washing_hands_regularly_with_soap avoiding_crowded_spaces early_treatment_in_health_facility_reduces_chances_of_spreading</t>
  </si>
  <si>
    <t>74e307f8-8fd7-40c3-8a87-9edef911bfeb</t>
  </si>
  <si>
    <t>muscle_joint_pains headache fever loss_of_appetite vomiting diarrhea</t>
  </si>
  <si>
    <t>Red cross</t>
  </si>
  <si>
    <t>i_can_get_ebola_from_kissing_a_symptomatic_person i_can_get_ebola_from_sleeping_in_the_same_bed_as_a_symptomatic_person i_can_get_ebola_from_cleaning_up_vomit_from_a_symptomatic_person</t>
  </si>
  <si>
    <t>fb5ea157-f2ee-4fd7-b0e1-fb5ea74dab3b</t>
  </si>
  <si>
    <t>fever headache sore_throat loss_of_appetite vomiting</t>
  </si>
  <si>
    <t>report_to_the_community_leader go_to_the_nearest_health_facility report_to_one_of_the_health_ngo</t>
  </si>
  <si>
    <t>i_can_get_ebola_from_kissing_a_symptomatic_person i_can_get_ebola_from_sharing_a_spoon i_can_get_ebola_from_cleaning_up_vomit_from_a_symptomatic_person i_can_get_ebola_from_having_sex_with_a_symptomatic_person_even_if_i_wear_a_condom i_can_get_ebola_from_touching_a_dead_person_who_died_of_ebola i_can_get_ebola_from_washing_a_dead_person_who_died_of_ebola i_can_get_ebola_from_cleaning_the_sheets_from_a_funeral_of_an_ebola_patient</t>
  </si>
  <si>
    <t>survivors_certified_to_be_cured_of_ebola_could_infect_others_through_casual_contact would_not_buy_fresh_vegetables_from_survivor_certified_by_government_to_be_cured_of_ebola if_you_are_in_an_official_ebola_treatment_facility_you_have_even_more_chances_of_getting_ebola_andor_dying if_you_are_in_an_official_ebola_treatment_facility_you_cannot_see_your_family</t>
  </si>
  <si>
    <t>7f725dda-4363-4411-904e-22eb5c109012</t>
  </si>
  <si>
    <t>There no Ebola centre</t>
  </si>
  <si>
    <t>i_can_get_ebola_from_touching_a_dead_person_who_died_of_ebola</t>
  </si>
  <si>
    <t>9badf516-8108-4e75-992d-85d196400141</t>
  </si>
  <si>
    <t>fbfedfc8-b509-43e8-9feb-645d7533387f</t>
  </si>
  <si>
    <t>fever headache unexplained_hemorrhaging_bleeding_or_bruising sore_throat weakness_and_fatigue</t>
  </si>
  <si>
    <t>would_wash_or_touch_body_if_family_member_died_of_ebola would_wash_body_if_sure_the_person_wasn_t_sick_with_ebola</t>
  </si>
  <si>
    <t>b2f6cedb-0966-4907-9c82-ebf0049709e8</t>
  </si>
  <si>
    <t>fever headache muscle_joint_pains diarrhea vomiting</t>
  </si>
  <si>
    <t>go_to_the_nearest_health_facility report_to_opm_if_refugee report_to_the_police</t>
  </si>
  <si>
    <t>i_can_get_ebola_from_sharing_a_spoon i_can_get_ebola_from_kissing_a_symptomatic_person i_can_get_ebola_from_a_healthy the_ebola_pandemic_in_uganda_is_not_real</t>
  </si>
  <si>
    <t>washing_hands_regularly_with_soap avoiding_crowded_spaces avoid_other_people_s_bodily_fluids_from_contaminated_people bathing_can_prevent_ebola</t>
  </si>
  <si>
    <t>would_wash_or_touch_body_if_family_member_died_of_ebola would_accept_only_observing_burial_from_safe_distance</t>
  </si>
  <si>
    <t>survivors_certified_to_be_cured_of_ebola_could_infect_others_through_casual_contact there_is_not_enough_food_in_official_ebola_treatment_facilities would_not_buy_fresh_vegetables_from_survivor_certified_by_government_to_be_cured_of_ebola</t>
  </si>
  <si>
    <t>dfbec05b-6ac9-499e-aba9-68aebfc39c6c</t>
  </si>
  <si>
    <t>fever headache vomiting diarrhea unexplained_hemorrhaging_bleeding_or_bruising</t>
  </si>
  <si>
    <t>i_can_get_ebola_if_someone_puts_a_curse_on_me i_can_get_ebola_from_kissing_a_symptomatic_person i_can_get_ebola_from_sharing_a_spoon i_can_get_ebola_from_cleaning_up_vomit_from_a_symptomatic_person i_can_get_ebola_from_touching_a_dead_person_who_died_of_ebola i_can_get_ebola_from_washing_a_dead_person_who_died_of_ebola i_can_get_ebola_from_cleaning_the_sheets_from_a_funeral_of_an_ebola_patient i_can_get_ebola_from_cleaning_up_pee_or_poop_from_a_symptomatic_person i_can_get_ebola_from_eating_bush_meat</t>
  </si>
  <si>
    <t>2e70b3b7-c8c5-4149-86b2-e17c714bbcd6</t>
  </si>
  <si>
    <t>survivors_certified_to_be_cured_of_ebola_could_infect_others_through_casual_contact you_cannot_survive_ebola_it_is_a_certain_death if_you_are_in_an_official_ebola_treatment_facility_you_have_even_more_chances_of_getting_ebola_andor_dying</t>
  </si>
  <si>
    <t>9c3aa2ac-101d-4ff2-a852-5424df9f62c2</t>
  </si>
  <si>
    <t>Touching an infected person</t>
  </si>
  <si>
    <t>would_wash_body_if_sure_the_person_wasn_t_sick_with_ebola provide_a_name_plate_at_the_burial_site would_accept_alternatives_burials_that_do_not_involve_physical_contact would_wash_or_touch_body_if_family_member_died_of_ebola would_accept_only_observing_burial_from_safe_distance would_accept_an_special_ebola_burial_team would_accept_sharing_the_location_of_the_burial_site</t>
  </si>
  <si>
    <t>c9357c5b-473a-4f04-b479-008e3177696b</t>
  </si>
  <si>
    <t>washing_hands_regularly_with_soap other</t>
  </si>
  <si>
    <t>survivors_certified_to_be_cured_of_ebola_could_infect_others_through_casual_contact would_not_buy_fresh_vegetables_from_survivor_certified_by_government_to_be_cured_of_ebola you_cannot_survive_ebola_it_is_a_certain_death if_you_are_in_an_official_ebola_treatment_facility_you_cannot_see_your_family if_you_are_in_an_official_ebola_treatment_facility_you_have_even_more_chances_of_getting_ebola_andor_dying</t>
  </si>
  <si>
    <t>d7dc8302-def6-44e7-9ddb-8001e247bc24</t>
  </si>
  <si>
    <t>headache fever diarrhea</t>
  </si>
  <si>
    <t>i_can_get_ebola_from_kissing_a_symptomatic_person i_can_get_ebola_from_touching_a_dead_person_who_died_of_ebola ebola_is_transmitted_by_air</t>
  </si>
  <si>
    <t>f99e25d9-5bfb-4660-9f36-1923afcdca73</t>
  </si>
  <si>
    <t>washing_hands_regularly_with_soap early_treatment_in_health_facility_reduces_chances_of_spreading avoid_other_people_s_bodily_fluids_from_contaminated_people</t>
  </si>
  <si>
    <t>f7fcea4d-0963-4044-a231-f0aa4d843d04</t>
  </si>
  <si>
    <t>% of refugees (total) that have heard of EVD at least once in their life, in any location, at any time.</t>
  </si>
  <si>
    <t>% of refugees (total) per symptom known</t>
  </si>
  <si>
    <t>N</t>
  </si>
  <si>
    <t>% of refugees (total) reporting on the TOP3 most reported symptoms, per settlement</t>
  </si>
  <si>
    <t>go_to_an_official_ebola_treatment_centre</t>
  </si>
  <si>
    <t>travel_outside_the_location_to_go_to_a_biggerbetter_health_facility</t>
  </si>
  <si>
    <t>report_to_the_police</t>
  </si>
  <si>
    <t>avoid_contacts_with_family_and_friends_for_21_days</t>
  </si>
  <si>
    <t>hide_the_sickness_or_symptoms_from_others</t>
  </si>
  <si>
    <t>go_into_hiding_so_they_cannot_be_found</t>
  </si>
  <si>
    <t>not_take_any_action_and_behave_as_usual</t>
  </si>
  <si>
    <t>report_to_opm_if_refugee_or_to_government_if_national</t>
  </si>
  <si>
    <t>ebola_can_be_cured_on_its_own_without_action</t>
  </si>
  <si>
    <t>ebola_does_not_kill</t>
  </si>
  <si>
    <t>religious_treatments_are_better</t>
  </si>
  <si>
    <t>to avoid being brought to an Ebola treatment centre</t>
  </si>
  <si>
    <t>because Ebola is not real</t>
  </si>
  <si>
    <t>because Ebola can be cured on its own</t>
  </si>
  <si>
    <t>because Ebola does not kill</t>
  </si>
  <si>
    <t>the_hotline_is_not_useful</t>
  </si>
  <si>
    <t>i_do_not_trust_the_hotline</t>
  </si>
  <si>
    <t>to_avoid_being_brought_to_ebola_treatment_centres</t>
  </si>
  <si>
    <t>to_avoid_treatment</t>
  </si>
  <si>
    <t>fear_of_losing_job</t>
  </si>
  <si>
    <r>
      <t xml:space="preserve">% of refugees who know of EVD (regardless of their knowledge of the current outbreak) and would </t>
    </r>
    <r>
      <rPr>
        <b/>
        <u/>
        <sz val="11"/>
        <color theme="0"/>
        <rFont val="Calibri"/>
        <family val="2"/>
        <scheme val="minor"/>
      </rPr>
      <t>NOT recommend an acquaintance in fear of having EVD to go to an Ebola treatment center</t>
    </r>
    <r>
      <rPr>
        <b/>
        <sz val="11"/>
        <color theme="0"/>
        <rFont val="Calibri"/>
        <family val="2"/>
        <scheme val="minor"/>
      </rPr>
      <t>, per reason</t>
    </r>
  </si>
  <si>
    <r>
      <t xml:space="preserve">% of refugees who know of EVD (regardless of their knowledge of the current outbreak) and </t>
    </r>
    <r>
      <rPr>
        <b/>
        <u/>
        <sz val="11"/>
        <color theme="0"/>
        <rFont val="Calibri"/>
        <family val="2"/>
        <scheme val="minor"/>
      </rPr>
      <t>would NOT recommend an acquaintance in fear of having EVD to call the Ebola hotline</t>
    </r>
    <r>
      <rPr>
        <b/>
        <sz val="11"/>
        <color theme="0"/>
        <rFont val="Calibri"/>
        <family val="2"/>
        <scheme val="minor"/>
      </rPr>
      <t>, per reason</t>
    </r>
  </si>
  <si>
    <r>
      <t xml:space="preserve">% of refugees who know of EVD (regardless of their knowledge of the current outbreak) and </t>
    </r>
    <r>
      <rPr>
        <b/>
        <u/>
        <sz val="11"/>
        <color theme="0"/>
        <rFont val="Calibri"/>
        <family val="2"/>
        <scheme val="minor"/>
      </rPr>
      <t xml:space="preserve">would NOT recommend an acquaintance in fear of having EVD to go to the nearest health facility </t>
    </r>
    <r>
      <rPr>
        <b/>
        <sz val="11"/>
        <color theme="0"/>
        <rFont val="Calibri"/>
        <family val="2"/>
        <scheme val="minor"/>
      </rPr>
      <t>per reason, per nationality</t>
    </r>
  </si>
  <si>
    <r>
      <t xml:space="preserve">% of refugees who know of EVD (regardless of their knowledge of the current outbreak) and </t>
    </r>
    <r>
      <rPr>
        <b/>
        <u/>
        <sz val="11"/>
        <color theme="0"/>
        <rFont val="Calibri"/>
        <family val="2"/>
        <scheme val="minor"/>
      </rPr>
      <t>would NOT recommend an acquaintance in fear of having EVD to go to the nearest health facility</t>
    </r>
    <r>
      <rPr>
        <b/>
        <sz val="11"/>
        <color theme="0"/>
        <rFont val="Calibri"/>
        <family val="2"/>
        <scheme val="minor"/>
      </rPr>
      <t>, per reason</t>
    </r>
  </si>
  <si>
    <r>
      <t xml:space="preserve">% of refugees who know of EVD (regardless of their knowledge of the current outbreak) and </t>
    </r>
    <r>
      <rPr>
        <b/>
        <u/>
        <sz val="11"/>
        <color theme="0"/>
        <rFont val="Calibri"/>
        <family val="2"/>
        <scheme val="minor"/>
      </rPr>
      <t>would NOT recommend an acquaintance in fear of having EVD to go to the nearest health facility</t>
    </r>
    <r>
      <rPr>
        <b/>
        <sz val="11"/>
        <color theme="0"/>
        <rFont val="Calibri"/>
        <family val="2"/>
        <scheme val="minor"/>
      </rPr>
      <t>, per recommendation to that acquaintance</t>
    </r>
  </si>
  <si>
    <t>the_ebola_treatment_centres_do_not_provide_enough_food</t>
  </si>
  <si>
    <t>the_ebola_treatment_centres_do_not_wish_to_cure_patients</t>
  </si>
  <si>
    <t>there_is_an_increased_chance_of_getting_ebola_at_the_ebola_treatment_centres_</t>
  </si>
  <si>
    <t>4c2d25df-f79c-4ea9-85e9-a1bc3c1c6339</t>
  </si>
  <si>
    <t>fever weakness_and_fatigue unexplained_hemorrhaging_bleeding_or_bruising</t>
  </si>
  <si>
    <t>i_can_get_ebola_from_sleeping_in_the_same_bed_as_a_symptomatic_person i_can_get_ebola_if_someone_puts_a_curse_on_me</t>
  </si>
  <si>
    <t>you_cannot_survive_ebola_it_is_a_certain_death there_is_not_enough_food_in_official_ebola_treatment_facilities</t>
  </si>
  <si>
    <t>523ef47b-54fb-4203-a8b1-a3299a4f684e</t>
  </si>
  <si>
    <t>fever headache weakness_and_fatigue sore_throat diarrhea vomiting</t>
  </si>
  <si>
    <t>go_to_the_nearest_health_facility go_to_an_official_ebola_treatment_centre travel_outside_the_location_to_go_to_a_biggerbetter_health_facility report_to_the_community_leader</t>
  </si>
  <si>
    <t>i_can_get_ebola_from_cleaning_up_vomit_from_a_symptomatic_person i_can_get_ebola_from_sleeping_in_the_same_bed_as_a_symptomatic_person i_can_get_ebola_from_sharing_a_spoon i_can_get_ebola_from_kissing_a_symptomatic_person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</si>
  <si>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avoiding_crowded_spaces washing_hands_regularly_with_soap early_treatment_in_health_facility_reduces_chances_of_spreading avoid_touching_the_dead_if_they_died_with_symptomswere_confirmed_cases</t>
  </si>
  <si>
    <t>c059e8c9-b4eb-4341-a7bb-b939c6d31180</t>
  </si>
  <si>
    <t>fever headache muscle_joint_pains weakness_and_fatigue loss_of_appetite sore_throat</t>
  </si>
  <si>
    <t>the_ebola_pandemic_in_uganda_is_not_real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</si>
  <si>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washing_hands_regularly_with_soap avoiding_crowded_spaces early_treatment_in_health_facility_reduces_chances_of_spreading</t>
  </si>
  <si>
    <t>2dbcdf68-9f78-4984-8be8-b1968ea29ca5</t>
  </si>
  <si>
    <t>fever headache muscle_joint_pains weakness_and_fatigue</t>
  </si>
  <si>
    <t>e95d0593-bbde-4955-a3dd-fced2033368d</t>
  </si>
  <si>
    <t>fever headache muscle_joint_pains weakness_and_fatigue sore_throat loss_of_appetite</t>
  </si>
  <si>
    <t>8b69ea8d-5fb0-42e5-83d2-502f7c2734c1</t>
  </si>
  <si>
    <t>fever headache weakness_and_fatigue diarrhea</t>
  </si>
  <si>
    <t>b9c29d0e-407b-4377-b841-4b8f29693121</t>
  </si>
  <si>
    <t>fever headache sore_throat</t>
  </si>
  <si>
    <t>e772ea68-c598-4f5c-95b6-094e00814c96</t>
  </si>
  <si>
    <t>fever headache vomiting diarrhea weakness_and_fatigue loss_of_appetite</t>
  </si>
  <si>
    <t>call_ebola_hotline go_to_the_nearest_health_facility report_to_one_of_the_health_ngo report_to_opm_if_refugee go_to_an_official_ebola_treatment_centre</t>
  </si>
  <si>
    <t>25cb68d7-2929-483b-8bc8-52a5d32ccde8</t>
  </si>
  <si>
    <t>call_ebola_hotline go_to_the_nearest_health_facility go_to_an_official_ebola_treatment_centre report_to_the_community_leader report_to_one_of_the_health_ngo report_to_opm_if_refugee</t>
  </si>
  <si>
    <t>0c32c31c-43ed-45a5-ac0e-40c8a54cae37</t>
  </si>
  <si>
    <t>fever headache weakness_and_fatigue unexplained_hemorrhaging_bleeding_or_bruising</t>
  </si>
  <si>
    <t>i_can_get_ebola_from_having_sex_with_a_symptomatic_person_even_if_i_wear_a_condom i_can_get_ebola_from_kissing_a_symptomatic_person</t>
  </si>
  <si>
    <t>2ef544f2-8203-40d3-bd9e-b4af487c0940</t>
  </si>
  <si>
    <t>a33f93ca-c9a8-4326-b900-ce17982c12e8</t>
  </si>
  <si>
    <t>headache fever unexplained_hemorrhaging_bleeding_or_bruising</t>
  </si>
  <si>
    <t>i_can_get_ebola_from_kissing_a_symptomatic_person i_can_get_ebola_from_having_sex_with_a_symptomatic_person_even_if_i_wear_a_condom</t>
  </si>
  <si>
    <t>washing_hands_regularly_with_soap early_treatment_in_health_facility_reduces_chances_of_spreading</t>
  </si>
  <si>
    <t>3e3b1dca-6841-4c88-8989-68023f17fdd8</t>
  </si>
  <si>
    <t>unexplained_hemorrhaging_bleeding_or_bruising vomiting diarrhea fever headache red_eyes_skin_rash</t>
  </si>
  <si>
    <t>i_can_get_ebola_from_sleeping_in_the_same_bed_as_a_symptomatic_person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</si>
  <si>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01560462-8dad-4401-8a5f-3e2607e00b8e</t>
  </si>
  <si>
    <t>i_can_get_ebola_from_having_sex_with_a_symptomatic_person_even_if_i_wear_a_condom i_can_get_ebola_from_kissing_a_symptomatic_person i_can_get_ebola_from_sleeping_in_the_same_bed_as_a_symptomatic_person</t>
  </si>
  <si>
    <t>09b902fd-2e15-4227-a629-6151cabec29b</t>
  </si>
  <si>
    <t>Tanker Truck/Water Vendor</t>
  </si>
  <si>
    <t>avoid_contacts_with_family_and_friends_for_21_days go_to_the_nearest_health_facility go_to_an_official_ebola_treatment_centre call_ebola_hotline</t>
  </si>
  <si>
    <t>i_can_get_ebola_from_sharing_a_spoon i_can_get_ebola_from_sleeping_in_the_same_bed_as_a_symptomatic_person i_can_get_ebola_from_cleaning_up_vomit_from_a_symptomatic_person i_can_get_ebola_from_touching_a_dead_person_who_died_of_ebola i_can_get_ebola_from_washing_a_dead_person_who_died_of_ebola</t>
  </si>
  <si>
    <t>394b6f33-dab2-40fb-8baf-4903bf10ff4f</t>
  </si>
  <si>
    <t>1258c875-5f14-4b80-a3f7-158aaa52f196</t>
  </si>
  <si>
    <t>red_eyes_skin_rash unexplained_hemorrhaging_bleeding_or_bruising vomiting fever headache</t>
  </si>
  <si>
    <t>i_can_get_ebola_from_sharing_a_spoon i_can_get_ebola_from_cleaning_up_pee_or_poop_from_a_symptomatic_person i_can_get_ebola_from_touching_a_dead_person_who_died_of_ebola</t>
  </si>
  <si>
    <t>ea660d35-c0d2-46c0-b524-f13487b04a79</t>
  </si>
  <si>
    <t>unexplained_hemorrhaging_bleeding_or_bruising fever weakness_and_fatigue</t>
  </si>
  <si>
    <t>d5947809-9b08-4597-8295-a457e7dfb120</t>
  </si>
  <si>
    <t>unexplained_hemorrhaging_bleeding_or_bruising vomiting diarrhea</t>
  </si>
  <si>
    <t>i_can_get_ebola_from_touching_a_dead_person_who_died_of_ebola i_can_get_ebola_from_sharing_a_spoon i_can_get_ebola_from_washing_a_dead_person_who_died_of_ebola</t>
  </si>
  <si>
    <t>would_wash_body_if_sure_the_person_wasn_t_sick_with_ebola would_accept_an_special_ebola_burial_team would_accept_only_observing_burial_from_safe_distance would_accept_sharing_the_location_of_the_burial_site</t>
  </si>
  <si>
    <t>877435c2-f4d4-4fd1-8be3-32fc1471f2f0</t>
  </si>
  <si>
    <t>would_wash_body_if_sure_the_person_wasn_t_sick_with_ebola would_accept_only_observing_burial_from_safe_distance would_accept_an_special_ebola_burial_team would_accept_sharing_the_location_of_the_burial_site</t>
  </si>
  <si>
    <t>aa49130e-8d98-472d-8dc9-ce3c181fc852</t>
  </si>
  <si>
    <t>i_can_get_ebola_from_sharing_a_spoon i_can_get_ebola_from_sleeping_in_the_same_bed_as_a_symptomatic_person</t>
  </si>
  <si>
    <t>would_wash_body_if_sure_the_person_wasn_t_sick_with_ebola would_accept_an_special_ebola_burial_team would_accept_sharing_the_location_of_the_burial_site would_accept_only_observing_burial_from_safe_distance</t>
  </si>
  <si>
    <t>c90afb0c-17e2-4cb7-9aea-c06515362b62</t>
  </si>
  <si>
    <t>unexplained_hemorrhaging_bleeding_or_bruising headache fever vomiting weakness_and_fatigue</t>
  </si>
  <si>
    <t>bb67dfda-d721-41c4-b392-8cfa2de21a45</t>
  </si>
  <si>
    <t>fever headache weakness_and_fatigue vomiting unexplained_hemorrhaging_bleeding_or_bruising diarrhea red_eyes_skin_rash</t>
  </si>
  <si>
    <t>i_can_get_ebola_from_kissing_a_symptomatic_person i_can_get_ebola_from_sleeping_in_the_same_bed_as_a_symptomatic_person a_baby_can_get_ebola_from_breastfeeding_from_a_symptomatic_mother i_can_get_ebola_from_sharing_a_spoon</t>
  </si>
  <si>
    <t>897d2592-6254-46dd-8f17-02ee0f54287d</t>
  </si>
  <si>
    <t>4d850e74-3666-4b60-93dd-adbe195d31c7</t>
  </si>
  <si>
    <t>fever weakness_and_fatigue</t>
  </si>
  <si>
    <t>you_cannot_survive_ebola_it_is_a_certain_death survivors_certified_to_be_cured_of_ebola_could_infect_others_through_casual_contact if_you_are_in_an_official_ebola_treatment_facility_you_cannot_see_your_family there_is_not_enough_food_in_official_ebola_treatment_facilities</t>
  </si>
  <si>
    <t>39ade1be-e008-41c6-9a70-95ea47424a45</t>
  </si>
  <si>
    <t>you_cannot_survive_ebola_it_is_a_certain_death if_you_are_in_an_official_ebola_treatment_facility_you_cannot_see_your_family there_is_not_enough_food_in_official_ebola_treatment_facilities</t>
  </si>
  <si>
    <t>c6689708-b202-47e6-b41c-103225fcfd0d</t>
  </si>
  <si>
    <t>unexplained_hemorrhaging_bleeding_or_bruising red_eyes_skin_rash vomiting diarrhea</t>
  </si>
  <si>
    <t>go_to_the_nearest_health_facility report_to_the_traditional_healer</t>
  </si>
  <si>
    <t>avoiding_crowded_spaces avoid_other_people_s_bodily_fluids_from_contaminated_people</t>
  </si>
  <si>
    <t>34e22d9b-59bf-4a29-93e5-e8e46f4ebd51</t>
  </si>
  <si>
    <t>unexplained_hemorrhaging_bleeding_or_bruising vomiting</t>
  </si>
  <si>
    <t>afed0950-b410-4b5d-88d0-4232c45511b5</t>
  </si>
  <si>
    <t>c638d5d9-87a3-423e-94ef-85158b7b1665</t>
  </si>
  <si>
    <t>fever vomiting muscle_joint_pains unexplained_hemorrhaging_bleeding_or_bruising diarrhea weakness_and_fatigue</t>
  </si>
  <si>
    <t>i_can_get_ebola_from_sharing_a_spoon i_can_get_ebola_from_having_sex_with_a_symptomatic_person_even_if_i_wear_a_condom</t>
  </si>
  <si>
    <t>would_accept_an_special_ebola_burial_team would_accept_alternatives_burials_that_do_not_involve_physical_contact would_accept_only_observing_burial_from_safe_distance would_accept_sharing_the_location_of_the_burial_site</t>
  </si>
  <si>
    <t>de73c9a6-2a71-4650-91b7-f7f534e3264f</t>
  </si>
  <si>
    <t>Already mentioned reporting to a health NGO</t>
  </si>
  <si>
    <t>would_not_buy_fresh_vegetables_from_survivor_certified_by_government_to_be_cured_of_ebola survivors_certified_to_be_cured_of_ebola_could_infect_others_through_casual_contact</t>
  </si>
  <si>
    <t>fdda88b3-98a3-4e4c-b57e-517635c4d828</t>
  </si>
  <si>
    <t>unexplained_hemorrhaging_bleeding_or_bruising fever sore_throat</t>
  </si>
  <si>
    <t>Already informed hospital personnel</t>
  </si>
  <si>
    <t>ba64ac74-426e-474b-aeaf-8b93a3e5e060</t>
  </si>
  <si>
    <t>unexplained_hemorrhaging_bleeding_or_bruising diarrhea vomiting red_eyes_skin_rash</t>
  </si>
  <si>
    <t>e0d68acd-3b6c-441d-81ae-d6ee83cd3267</t>
  </si>
  <si>
    <t>fever headache muscle_joint_pains loss_of_appetite weakness_and_fatigue admoninal_pain diarrhea vomiting unexplained_hemorrhaging_bleeding_or_bruising red_eyes_skin_rash</t>
  </si>
  <si>
    <t>i_can_get_ebola_if_someone_puts_a_curse_on_me i_can_get_ebola_from_sharing_a_spoon i_can_get_ebola_from_having_sex_with_a_symptomatic_person_even_if_i_wear_a_condom i_can_get_ebola_from_cleaning_up_vomit_from_a_symptomatic_person i_can_get_ebola_from_sleeping_in_the_same_bed_as_a_symptomatic_person i_can_get_ebola_from_cleaning_up_pee_or_poop_from_a_symptomatic_person i_can_get_ebola_from_touching_a_dead_person_who_died_of_ebola i_can_get_ebola_from_washing_a_dead_person_who_died_of_ebola i_can_get_ebola_from_cleaning_the_sheets_from_a_funeral_of_an_ebola_patient</t>
  </si>
  <si>
    <t>provide_a_name_plate_at_the_burial_site would_accept_alternatives_burials_that_do_not_involve_physical_contact would_accept_an_special_ebola_burial_team would_accept_only_observing_burial_from_safe_distance</t>
  </si>
  <si>
    <t>c96ed068-6866-4c71-8207-e1c5ebb1ee35</t>
  </si>
  <si>
    <t>fever admoninal_pain diarrhea vomiting headache unexplained_hemorrhaging_bleeding_or_bruising red_eyes_skin_rash</t>
  </si>
  <si>
    <t>call_ebola_hotline go_to_the_nearest_health_facility report_to_opm_if_refugee report_to_one_of_the_health_ngo go_to_an_official_ebola_treatment_centre</t>
  </si>
  <si>
    <t>i_can_get_ebola_if_someone_puts_a_curse_on_me i_can_get_ebola_from_a_healthy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i_can_get_ebola_from_touching_a_dead_person_who_died_of_ebola</t>
  </si>
  <si>
    <t>provide_a_name_plate_at_the_burial_site would_accept_alternatives_burials_that_do_not_involve_physical_contact would_accept_only_observing_burial_from_safe_distance would_wash_body_if_sure_the_person_wasn_t_sick_with_ebola would_accept_an_special_ebola_burial_team would_accept_sharing_the_location_of_the_burial_site</t>
  </si>
  <si>
    <t>1613a59a-e55a-436c-9e84-ce18254b5316</t>
  </si>
  <si>
    <t>fever headache weakness_and_fatigue admoninal_pain diarrhea vomiting unexplained_hemorrhaging_bleeding_or_bruising red_eyes_skin_rash</t>
  </si>
  <si>
    <t>go_to_the_nearest_health_facility call_ebola_hotline go_to_an_official_ebola_treatment_centre report_to_opm_if_refugee report_to_the_community_leader</t>
  </si>
  <si>
    <t>i_can_get_ebola_if_someone_puts_a_curse_on_me i_can_get_ebola_from_sharing_a_spoon i_can_get_ebola_from_cleaning_up_vomit_from_a_symptomatic_person i_can_get_ebola_from_sleeping_in_the_same_bed_as_a_symptomatic_person i_can_get_ebola_from_kissing_a_symptomatic_person i_can_get_ebola_from_a_healthy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t>
  </si>
  <si>
    <t>would_accept_alternatives_burials_that_do_not_involve_physical_contact would_accept_only_observing_burial_from_safe_distance would_accept_an_special_ebola_burial_team provide_a_name_plate_at_the_burial_site</t>
  </si>
  <si>
    <t>77f9ecdb-982d-46d9-bb1b-e0ef41e0d63d</t>
  </si>
  <si>
    <t>fever headache unexplained_hemorrhaging_bleeding_or_bruising red_eyes_skin_rash vomiting diarrhea muscle_joint_pains weakness_and_fatigue</t>
  </si>
  <si>
    <t>i_can_get_ebola_from_kissing_a_symptomatic_person i_can_get_ebola_from_sleeping_in_the_same_bed_as_a_symptomatic_person i_can_get_ebola_from_sharing_a_spoon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</si>
  <si>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593eebff-0fb0-47ea-b4a9-e74acfa0feb7</t>
  </si>
  <si>
    <t>headache unexplained_hemorrhaging_bleeding_or_bruising muscle_joint_pains</t>
  </si>
  <si>
    <t>ebola_is_transmitted_by_air i_can_get_ebola_from_touching_a_dead_person_who_died_of_ebola</t>
  </si>
  <si>
    <t>3ff2a656-e767-4271-95b0-c0e44a37ddee</t>
  </si>
  <si>
    <t>vomiting unexplained_hemorrhaging_bleeding_or_bruising red_eyes_skin_rash</t>
  </si>
  <si>
    <t>i_can_get_ebola_from_sharing_a_spoon i_can_get_ebola_from_kissing_a_symptomatic_person</t>
  </si>
  <si>
    <t>bbddb296-96f6-4b8c-90ca-1e4084be988d</t>
  </si>
  <si>
    <t>fever headache muscle_joint_pains admoninal_pain unexplained_hemorrhaging_bleeding_or_bruising diarrhea vomiting</t>
  </si>
  <si>
    <t>9f047579-d1ac-4053-b3ef-f730078743f2</t>
  </si>
  <si>
    <t>e14588c8-f0db-4320-901c-47b15762b1d9</t>
  </si>
  <si>
    <t>unexplained_hemorrhaging_bleeding_or_bruising headache fever</t>
  </si>
  <si>
    <t>68545d92-fdd0-4535-ae1b-8aaa8ce49840</t>
  </si>
  <si>
    <t>weakness_and_fatigue sore_throat unexplained_hemorrhaging_bleeding_or_bruising</t>
  </si>
  <si>
    <t>i_can_get_ebola_from_sleeping_in_the_same_bed_as_a_symptomatic_person</t>
  </si>
  <si>
    <t>would_wash_body_if_sure_the_person_wasn_t_sick_with_ebola would_accept_only_observing_burial_from_safe_distance provide_a_name_plate_at_the_burial_site would_accept_an_special_ebola_burial_team</t>
  </si>
  <si>
    <t>df93d315-2943-417b-b583-b6222db17341</t>
  </si>
  <si>
    <t>go_to_the_nearest_health_facility hide_the_sickness_or_symptoms_from_others</t>
  </si>
  <si>
    <t>Infecting others</t>
  </si>
  <si>
    <t>i_can_get_ebola_from_sleeping_in_the_same_bed_as_a_symptomatic_person i_can_get_ebola_from_sharing_a_spoon</t>
  </si>
  <si>
    <t>26519931-5551-449b-b685-be70b17d474e</t>
  </si>
  <si>
    <t>would_wash_body_if_sure_the_person_wasn_t_sick_with_ebola would_accept_only_observing_burial_from_safe_distance provide_a_name_plate_at_the_burial_site</t>
  </si>
  <si>
    <t>if_you_are_in_an_official_ebola_treatment_facility_you_cannot_see_your_family survivors_certified_to_be_cured_of_ebola_could_infect_others_through_casual_contact would_not_buy_fresh_vegetables_from_survivor_certified_by_government_to_be_cured_of_ebola</t>
  </si>
  <si>
    <t>5b1efdd4-e4c1-4e49-9a6d-6fd339fd6599</t>
  </si>
  <si>
    <t>unexplained_hemorrhaging_bleeding_or_bruising fever weakness_and_fatigue red_eyes_skin_rash vomiting headache</t>
  </si>
  <si>
    <t>go_to_the_nearest_health_facility avoid_contacts_with_family_and_friends_for_21_days go_to_an_official_ebola_treatment_centre</t>
  </si>
  <si>
    <t>i_can_get_ebola_from_washing_a_dead_person_who_died_of_ebola i_can_get_ebola_from_touching_a_dead_person_who_died_of_ebola</t>
  </si>
  <si>
    <t>would_wash_body_if_sure_the_person_wasn_t_sick_with_ebola provide_a_name_plate_at_the_burial_site would_accept_alternatives_burials_that_do_not_involve_physical_contact would_accept_an_special_ebola_burial_team</t>
  </si>
  <si>
    <t>3046a723-7ec3-47b5-868c-414578b18692</t>
  </si>
  <si>
    <t>unexplained_hemorrhaging_bleeding_or_bruising headache fever vomiting</t>
  </si>
  <si>
    <t>i_can_get_ebola_from_having_sex_with_a_symptomatic_person_even_if_i_wear_a_condom i_can_get_ebola_from_sharing_a_spoon</t>
  </si>
  <si>
    <t>would_wash_or_touch_body_if_family_member_died_of_ebola provide_a_name_plate_at_the_burial_site would_accept_an_special_ebola_burial_team would_accept_only_observing_burial_from_safe_distance</t>
  </si>
  <si>
    <t>survivors_certified_to_be_cured_of_ebola_could_infect_others_through_casual_contact you_cannot_survive_ebola_it_is_a_certain_death if_you_are_in_an_official_ebola_treatment_facility_you_cannot_see_your_family if_you_are_in_an_official_ebola_treatment_facility_you_have_even_more_chances_of_getting_ebola_andor_dying there_is_not_enough_food_in_official_ebola_treatment_facilities</t>
  </si>
  <si>
    <t>20e99512-409e-4648-bdc4-a1963d1b4a1a</t>
  </si>
  <si>
    <t>fever unexplained_hemorrhaging_bleeding_or_bruising vomiting diarrhea</t>
  </si>
  <si>
    <t>i_can_get_ebola_from_kissing_a_symptomatic_person i_can_get_ebola_from_sharing_a_spoon i_can_get_ebola_from_sleeping_in_the_same_bed_as_a_symptomatic_person</t>
  </si>
  <si>
    <t>there_is_not_enough_food_in_official_ebola_treatment_facilities if_you_are_in_an_official_ebola_treatment_facility_you_have_even_more_chances_of_getting_ebola_andor_dying if_you_are_in_an_official_ebola_treatment_facility_you_cannot_see_your_family</t>
  </si>
  <si>
    <t>ff5a7ac1-5e4c-4fdb-94b8-0463e358412a</t>
  </si>
  <si>
    <t>avoid_contacts_with_family_and_friends_for_21_days call_ebola_hotline go_to_the_nearest_health_facility</t>
  </si>
  <si>
    <t>ed2822b7-6e38-4523-9b20-1b7f8c212aaf</t>
  </si>
  <si>
    <t>go_to_the_nearest_health_facility go_to_an_official_ebola_treatment_centre avoid_contacts_with_family_and_friends_for_21_days</t>
  </si>
  <si>
    <t>i_can_get_ebola_from_sleeping_in_the_same_bed_as_a_symptomatic_person i_can_get_ebola_from_cleaning_up_vomit_from_a_symptomatic_person i_can_get_ebola_from_washing_a_dead_person_who_died_of_ebola</t>
  </si>
  <si>
    <t>would_accept_sharing_the_location_of_the_burial_site would_accept_only_observing_burial_from_safe_distance would_accept_an_special_ebola_burial_team</t>
  </si>
  <si>
    <t>89c3c6d8-c49a-44bd-8182-70aeb7eaa20f</t>
  </si>
  <si>
    <t>fever vomiting unexplained_hemorrhaging_bleeding_or_bruising headache</t>
  </si>
  <si>
    <t>avoid_contacts_with_family_and_friends_for_21_days go_to_the_nearest_health_facility go_to_an_official_ebola_treatment_centre</t>
  </si>
  <si>
    <t>i_can_get_ebola_from_sleeping_in_the_same_bed_as_a_symptomatic_person i_can_get_ebola_from_touching_a_dead_person_who_died_of_ebola i_can_get_ebola_from_sharing_a_spoon</t>
  </si>
  <si>
    <t>would_accept_an_special_ebola_burial_team would_accept_only_observing_burial_from_safe_distance provide_a_name_plate_at_the_burial_site</t>
  </si>
  <si>
    <t>658ae21d-c41d-438e-bf0a-fb5ec0c3da36</t>
  </si>
  <si>
    <t>6fa25974-b885-4974-9d51-54bee672f589</t>
  </si>
  <si>
    <t>headache fever weakness_and_fatigue vomiting diarrhea unexplained_hemorrhaging_bleeding_or_bruising</t>
  </si>
  <si>
    <t>i_can_get_ebola_from_sharing_a_spoon a_baby_can_get_ebola_from_breastfeeding_from_a_symptomatic_mother i_can_get_ebola_from_washing_a_dead_person_who_died_of_ebola i_can_get_ebola_from_touching_a_dead_person_who_died_of_ebola</t>
  </si>
  <si>
    <t>75458030-0708-436b-b0c1-336673252b73</t>
  </si>
  <si>
    <t>avoid_other_people_s_bodily_fluids_from_contaminated_people washing_hands_regularly_with_soap avoiding_crowded_spaces avoid_touching_the_dead_if_they_died_with_symptomswere_confirmed_cases</t>
  </si>
  <si>
    <t>115dffda-d1c5-4631-aabe-6269336cc7e9</t>
  </si>
  <si>
    <t>unexplained_hemorrhaging_bleeding_or_bruising vomiting fever headache</t>
  </si>
  <si>
    <t>i_can_get_ebola_from_eating_bush_meat i_can_get_ebola_from_touching_a_dead_person_who_died_of_ebola i_can_get_ebola_from_washing_a_dead_person_who_died_of_ebola i_can_get_ebola_from_sleeping_in_the_same_bed_as_a_symptomatic_person</t>
  </si>
  <si>
    <t>138b95f8-71a0-4d89-bbfa-fd5a1a68815e</t>
  </si>
  <si>
    <t>cfa81668-4caf-489e-a4b3-b5369944b79d</t>
  </si>
  <si>
    <t>fever diarrhea vomiting unexplained_hemorrhaging_bleeding_or_bruising</t>
  </si>
  <si>
    <t>i_can_get_ebola_from_sharing_a_spoon i_can_get_ebola_from_sleeping_in_the_same_bed_as_a_symptomatic_person i_can_get_ebola_from_washing_a_dead_person_who_died_of_ebola</t>
  </si>
  <si>
    <t>84656e33-b384-42e9-b195-70abf106c57e</t>
  </si>
  <si>
    <t>vomiting unexplained_hemorrhaging_bleeding_or_bruising diarrhea</t>
  </si>
  <si>
    <t>report_to_one_of_the_health_ngo go_to_the_nearest_health_facility call_ebola_hotline report_to_the_community_leader</t>
  </si>
  <si>
    <t>early_treatment_in_health_facility_reduces_chances_of_spreading</t>
  </si>
  <si>
    <t>438a88d4-3585-4775-ac83-b80c9c9bd8e3</t>
  </si>
  <si>
    <t>1cf16cf7-1c5b-43ba-98a5-bfd38f6f2c48</t>
  </si>
  <si>
    <t>fever headache unexplained_hemorrhaging_bleeding_or_bruising red_eyes_skin_rash</t>
  </si>
  <si>
    <t>9934d8c3-de75-4438-8a54-d5fb86c8bb5a</t>
  </si>
  <si>
    <t>ee310c31-7844-4ceb-b966-76f03382a742</t>
  </si>
  <si>
    <t>251227b7-090e-48a9-946a-e7a57032b821</t>
  </si>
  <si>
    <t>fever unexplained_hemorrhaging_bleeding_or_bruising red_eyes_skin_rash</t>
  </si>
  <si>
    <t>report_to_the_community_leader go_to_the_nearest_health_facility go_to_an_official_ebola_treatment_centre</t>
  </si>
  <si>
    <t>i_can_get_ebola_from_cleaning_up_vomit_from_a_symptomatic_person i_can_get_ebola_from_cleaning_up_pee_or_poop_from_a_symptomatic_person i_can_get_ebola_from_eating_bush_meat</t>
  </si>
  <si>
    <t>a6532d68-5bb1-458e-be3d-ba37d90e579d</t>
  </si>
  <si>
    <t>go_to_the_nearest_health_facility go_to_an_official_ebola_treatment_centre report_to_opm_if_refugee</t>
  </si>
  <si>
    <t>i_can_get_ebola_from_eating_bush_meat i_can_get_ebola_from_kissing_a_symptomatic_person</t>
  </si>
  <si>
    <t>a446f345-5606-45ff-9064-4fb93420d136</t>
  </si>
  <si>
    <t>Tent</t>
  </si>
  <si>
    <t>unexplained_hemorrhaging_bleeding_or_bruising loss_of_appetite fever</t>
  </si>
  <si>
    <t>i_did_not_know_about_an_ebola_hotline i_knew_about_an_ebola_hotline_but_i_do_not_know_the_number</t>
  </si>
  <si>
    <t>i_can_get_ebola_from_having_sex_with_a_symptomatic_person_even_if_i_wear_a_condom i_can_get_ebola_from_eating_bush_meat i_can_get_ebola_from_cleaning_up_pee_or_poop_from_a_symptomatic_person</t>
  </si>
  <si>
    <t>avoiding_crowded_spaces avoid_touching_the_dead_if_they_died_with_symptomswere_confirmed_cases avoid_other_people_s_bodily_fluids_from_contaminated_people</t>
  </si>
  <si>
    <t>would_accept_only_observing_burial_from_safe_distance provide_a_name_plate_at_the_burial_site</t>
  </si>
  <si>
    <t>8515b544-bff4-4de1-9f38-9d52d07d1660</t>
  </si>
  <si>
    <t>unexplained_hemorrhaging_bleeding_or_bruising fever headache muscle_joint_pains weakness_and_fatigue loss_of_appetite</t>
  </si>
  <si>
    <t>go_to_the_nearest_health_facility call_ebola_hotline report_to_the_community_leader report_to_the_police report_to_opm_if_refugee go_to_an_official_ebola_treatment_centre</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</si>
  <si>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t>
  </si>
  <si>
    <t>4b649641-6cb0-46e0-befe-d8d6d60e9519</t>
  </si>
  <si>
    <t>headache weakness_and_fatigue unexplained_hemorrhaging_bleeding_or_bruising fever diarrhea vomiting loss_of_appetite admoninal_pain sore_throat red_eyes_skin_rash</t>
  </si>
  <si>
    <t>go_to_the_nearest_health_facility report_to_the_community_leader report_to_one_of_the_health_ngo report_to_the_police report_to_opm_if_refugee go_to_an_official_ebola_treatment_centre call_ebola_hotline</t>
  </si>
  <si>
    <t>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t>
  </si>
  <si>
    <t>21f984ef-3c54-4d9c-8902-708ea52401e2</t>
  </si>
  <si>
    <t>fever muscle_joint_pains unexplained_hemorrhaging_bleeding_or_bruising headache weakness_and_fatigue loss_of_appetite diarrhea vomiting</t>
  </si>
  <si>
    <t>3b8af585-4ee7-40cf-81dd-d322fbe558d8</t>
  </si>
  <si>
    <t>unexplained_hemorrhaging_bleeding_or_bruising fever headache loss_of_appetite diarrhea vomiting red_eyes_skin_rash admoninal_pain</t>
  </si>
  <si>
    <t>go_to_the_nearest_health_facility go_to_an_official_ebola_treatment_centre report_to_opm_if_refugee report_to_the_police report_to_one_of_the_health_ngo report_to_the_community_leader call_ebola_hotline</t>
  </si>
  <si>
    <t>153174c1-d35e-4f1c-a570-6980e8d3fee3</t>
  </si>
  <si>
    <t>headache diarrhea unexplained_hemorrhaging_bleeding_or_bruising</t>
  </si>
  <si>
    <t>provide_a_name_plate_at_the_burial_site would_accept_only_observing_burial_from_safe_distance would_accept_an_special_ebola_burial_team would_accept_sharing_the_location_of_the_burial_site</t>
  </si>
  <si>
    <t>a67592ea-3f4e-4656-bb5b-8583fab0176c</t>
  </si>
  <si>
    <t>headache red_eyes_skin_rash unexplained_hemorrhaging_bleeding_or_bruising</t>
  </si>
  <si>
    <t>dac3d0ac-9ed9-423c-8d90-ec2b805dd2dc</t>
  </si>
  <si>
    <t>unexplained_hemorrhaging_bleeding_or_bruising red_eyes_skin_rash headache</t>
  </si>
  <si>
    <t>would_wash_body_if_sure_the_person_wasn_t_sick_with_ebola would_accept_only_observing_burial_from_safe_distance would_accept_sharing_the_location_of_the_burial_site would_accept_an_special_ebola_burial_team</t>
  </si>
  <si>
    <t>survivors_certified_to_be_cured_of_ebola_could_infect_others_through_casual_contact would_not_buy_fresh_vegetables_from_survivor_certified_by_government_to_be_cured_of_ebola you_cannot_survive_ebola_it_is_a_certain_death if_you_are_in_an_official_ebola_treatment_facility_you_cannot_see_your_family</t>
  </si>
  <si>
    <t>9b3e92ac-338f-45fb-ac69-799e3a8297a2</t>
  </si>
  <si>
    <t>unexplained_hemorrhaging_bleeding_or_bruising fever vomiting headache red_eyes_skin_rash muscle_joint_pains</t>
  </si>
  <si>
    <t>989bd987-0242-46e7-ab9c-084e03f2ae33</t>
  </si>
  <si>
    <t>474399b3-28fd-42fd-a501-932a510f2d22</t>
  </si>
  <si>
    <t>headache vomiting diarrhea admoninal_pain loss_of_appetite fever</t>
  </si>
  <si>
    <t>because_i_already_recommended_the_nearest_health_facility the_ebola_treatment_centres_are_not_capable_of_curing_patients</t>
  </si>
  <si>
    <t>i_can_get_ebola_from_cleaning_the_sheets_from_a_funeral_of_an_ebola_patient i_can_get_ebola_from_eating_bush_meat i_can_get_ebola_from_washing_a_dead_person_who_died_of_ebola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t>
  </si>
  <si>
    <t>would_wash_body_if_sure_the_person_wasn_t_sick_with_ebola would_accept_only_observing_burial_from_safe_distance</t>
  </si>
  <si>
    <t>102c08c0-a7fb-4e21-a9b9-a54cccb3ecbf</t>
  </si>
  <si>
    <t>fever headache diarrhea unexplained_hemorrhaging_bleeding_or_bruising vomiting loss_of_appetite</t>
  </si>
  <si>
    <t>i_can_get_ebola_from_eating_bush_meat i_can_get_ebola_from_cleaning_the_sheets_from_a_funeral_of_an_ebola_patient i_can_get_ebola_from_washing_a_dead_person_who_died_of_ebola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i_can_get_ebola_from_sharing_a_spoon i_can_get_ebola_from_kissing_a_symptomatic_person</t>
  </si>
  <si>
    <t>0349bdfa-1a11-42c7-b375-abff38cf3292</t>
  </si>
  <si>
    <t>i_can_get_ebola_from_sleeping_in_the_same_bed_as_a_symptomatic_person i_can_get_ebola_from_sharing_a_spoon i_can_get_ebola_from_cleaning_up_pee_or_poop_from_a_symptomatic_person i_can_get_ebola_from_touching_a_dead_person_who_died_of_ebola</t>
  </si>
  <si>
    <t>dfdb6b9d-824b-42c5-a913-baa13bb970a9</t>
  </si>
  <si>
    <t>i_can_get_ebola_from_eating_bush_meat ebola_is_transmitted_by_air</t>
  </si>
  <si>
    <t>e30d8228-df30-48e7-aa46-b9c7295c450c</t>
  </si>
  <si>
    <t>272d556c-2eca-4022-988c-5eb91007a49f</t>
  </si>
  <si>
    <t>would_wash_body_if_sure_the_person_wasn_t_sick_with_ebola would_accept_sharing_the_location_of_the_burial_site</t>
  </si>
  <si>
    <t>e53398d7-57fa-4037-b813-9caa1c28faa7</t>
  </si>
  <si>
    <t>sore_throat headache unexplained_hemorrhaging_bleeding_or_bruising</t>
  </si>
  <si>
    <t>45955e2c-68bb-4347-ba89-0c8419065ed0</t>
  </si>
  <si>
    <t>fever unexplained_hemorrhaging_bleeding_or_bruising muscle_joint_pains</t>
  </si>
  <si>
    <t>report_to_opm_if_refugee go_to_the_nearest_health_facility</t>
  </si>
  <si>
    <t>ebola_is_transmitted_by_air a_baby_can_get_ebola_from_breastfeeding_from_a_symptomatic_mother</t>
  </si>
  <si>
    <t>3af204ce-dba8-4c54-b38a-150364256ea0</t>
  </si>
  <si>
    <t>unexplained_hemorrhaging_bleeding_or_bruising fever headache diarrhea</t>
  </si>
  <si>
    <t>the_ebola_treatment_centres_do_not_provide_enough_food there_is_an_increased_chance_of_getting_ebola_at_the_ebola_treatment_centres</t>
  </si>
  <si>
    <t>i_can_get_ebola_from_eating_bush_meat i_can_get_ebola_from_washing_a_dead_person_who_died_of_ebola i_can_get_ebola_from_sleeping_in_the_same_bed_as_a_symptomatic_person</t>
  </si>
  <si>
    <t>7fc5978e-e840-4222-9252-0bf98a7af6a9</t>
  </si>
  <si>
    <t>fever unexplained_hemorrhaging_bleeding_or_bruising sore_throat vomiting</t>
  </si>
  <si>
    <t>avoid_contacts_with_family_and_friends_for_21_days go_to_an_official_ebola_treatment_centre report_to_the_community_leader</t>
  </si>
  <si>
    <t>i_can_get_ebola_from_kissing_a_symptomatic_person i_can_get_ebola_from_sharing_a_spoon i_can_get_ebola_from_sleeping_in_the_same_bed_as_a_symptomatic_person i_can_get_ebola_from_touching_a_dead_person_who_died_of_ebola i_can_get_ebola_from_eating_bush_meat i_can_get_ebola_from_washing_a_dead_person_who_died_of_ebola</t>
  </si>
  <si>
    <t>d6130bdd-e687-4d06-8f75-061d316a16e7</t>
  </si>
  <si>
    <t>fever headache unexplained_hemorrhaging_bleeding_or_bruising diarrhea vomiting</t>
  </si>
  <si>
    <t>i_can_get_ebola_from_kissing_a_symptomatic_person i_can_get_ebola_from_sharing_a_spoon i_can_get_ebola_from_cleaning_up_vomit_from_a_symptomatic_person i_can_get_ebola_from_touching_a_dead_person_who_died_of_ebola</t>
  </si>
  <si>
    <t>0b282e53-ff95-444c-9bc7-6bcdfc74dc85</t>
  </si>
  <si>
    <t>would_wash_body_if_sure_the_person_wasn_t_sick_with_ebola would_accept_only_observing_burial_from_safe_distance would_wash_or_touch_body_if_family_member_died_of_ebola</t>
  </si>
  <si>
    <t>e95f6054-724a-4686-bb96-8bb30960d6da</t>
  </si>
  <si>
    <t>unexplained_hemorrhaging_bleeding_or_bruising fever diarrhea vomiting</t>
  </si>
  <si>
    <t>avoid_touching_the_dead_if_they_died_with_symptomswere_confirmed_cases avoiding_crowded_spaces washing_hands_regularly_with_soap</t>
  </si>
  <si>
    <t>if_you_are_in_an_official_ebola_treatment_facility_you_cannot_see_your_family there_is_not_enough_food_in_official_ebola_treatment_facilities if_you_are_in_an_official_ebola_treatment_facility_you_have_even_more_chances_of_getting_ebola_andor_dying</t>
  </si>
  <si>
    <t>752bd14e-0c7a-479e-a333-34194b1f77d2</t>
  </si>
  <si>
    <t>dec5f99c-6d5c-4658-acf5-00e47c00ebcb</t>
  </si>
  <si>
    <t>headache red_eyes_skin_rash diarrhea</t>
  </si>
  <si>
    <t>f7973ef6-32ec-46a7-8339-02cd48f0fc83</t>
  </si>
  <si>
    <t>vomiting unexplained_hemorrhaging_bleeding_or_bruising red_eyes_skin_rash headache diarrhea fever</t>
  </si>
  <si>
    <t>4ae5c48a-b945-40d6-928d-2a493cb7ebfe</t>
  </si>
  <si>
    <t>fever vomiting diarrhea unexplained_hemorrhaging_bleeding_or_bruising red_eyes_skin_rash</t>
  </si>
  <si>
    <t>i_can_get_ebola_from_a_healthy i_can_get_ebola_from_kissing_a_symptomatic_person</t>
  </si>
  <si>
    <t>25b73688-6c7c-4d02-8d50-3b9af9da227f</t>
  </si>
  <si>
    <t>Carpet</t>
  </si>
  <si>
    <t>2ce1c40f-f24c-4ec0-baf6-e0d1ff80f204</t>
  </si>
  <si>
    <t>23ac4da4-43dc-42cf-927d-66866959a218</t>
  </si>
  <si>
    <t>fever headache diarrhea vomiting unexplained_hemorrhaging_bleeding_or_bruising</t>
  </si>
  <si>
    <t>i_can_get_ebola_from_cleaning_up_pee_or_poop_from_a_symptomatic_person i_can_get_ebola_from_touching_a_dead_person_who_died_of_ebola i_can_get_ebola_from_washing_a_dead_person_who_died_of_ebola</t>
  </si>
  <si>
    <t>early_treatment_in_health_facility_reduces_chances_of_spreading avoiding_crowded_spaces washing_hands_regularly_with_soap</t>
  </si>
  <si>
    <t>would_accept_alternatives_burials_that_do_not_involve_physical_contact would_accept_an_special_ebola_burial_team would_accept_sharing_the_location_of_the_burial_site</t>
  </si>
  <si>
    <t>d01fd245-8ce2-4f91-8c9c-1836a184c782</t>
  </si>
  <si>
    <t>unexplained_hemorrhaging_bleeding_or_bruising fever headache vomiting</t>
  </si>
  <si>
    <t>i_can_get_ebola_from_kissing_a_symptomatic_person i_can_get_ebola_from_cleaning_the_sheets_from_a_funeral_of_an_ebola_patient i_can_get_ebola_from_touching_a_dead_person_who_died_of_ebola</t>
  </si>
  <si>
    <t>e8e65376-e5e8-4445-9cf0-086d759b8099</t>
  </si>
  <si>
    <t>would_accept_sharing_the_location_of_the_burial_site would_accept_only_observing_burial_from_safe_distance would_accept_alternatives_burials_that_do_not_involve_physical_contact</t>
  </si>
  <si>
    <t>cc2103ff-06c1-4ecd-aa61-3ce7abc4b2c0</t>
  </si>
  <si>
    <t>5da03cba-7ada-408f-9bd4-0b35b09ce17b</t>
  </si>
  <si>
    <t>unexplained_hemorrhaging_bleeding_or_bruising fever diarrhea muscle_joint_pains weakness_and_fatigue</t>
  </si>
  <si>
    <t>ebola_is_transmitted_by_air i_can_get_ebola_from_kissing_a_symptomatic_person i_can_get_ebola_from_having_sex_with_a_symptomatic_person_even_if_i_wear_a_condom</t>
  </si>
  <si>
    <t>254eb089-07e6-4358-aac6-81e93cc7333c</t>
  </si>
  <si>
    <t>bfa521d1-7a5c-4f22-ac2d-3170d5732566</t>
  </si>
  <si>
    <t>ebola_is_transmitted_by_air i_can_get_ebola_from_a_healthy i_can_get_ebola_from_touching_a_dead_person_who_died_of_ebola</t>
  </si>
  <si>
    <t>9f8c2074-aefc-4ed4-aac5-68e8dbf99c27</t>
  </si>
  <si>
    <t>would_wash_body_if_sure_the_person_wasn_t_sick_with_ebola would_accept_alternatives_burials_that_do_not_involve_physical_contact would_accept_only_observing_burial_from_safe_distance would_accept_an_special_ebola_burial_team</t>
  </si>
  <si>
    <t>973fa9d3-9878-40fe-a935-a03ff88dd1cc</t>
  </si>
  <si>
    <t>diarrhea vomiting loss_of_appetite fever headache</t>
  </si>
  <si>
    <t>i_can_get_ebola_from_washing_a_dead_person_who_died_of_ebola i_can_get_ebola_from_touching_a_dead_person_who_died_of_ebola i_can_get_ebola_from_cleaning_the_sheets_from_a_funeral_of_an_ebola_patient i_can_get_ebola_from_eating_bush_meat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t>
  </si>
  <si>
    <t>survivors_certified_to_be_cured_of_ebola_could_infect_others_through_casual_contact if_you_are_in_an_official_ebola_treatment_facility_you_have_even_more_chances_of_getting_ebola_andor_dying if_you_are_in_an_official_ebola_treatment_facility_you_cannot_see_your_family</t>
  </si>
  <si>
    <t>3b8f2f39-f9de-4334-9193-7796c9e22188</t>
  </si>
  <si>
    <t>fever muscle_joint_pains headache unexplained_hemorrhaging_bleeding_or_bruising red_eyes_skin_rash</t>
  </si>
  <si>
    <t>725d3db4-b870-4eff-a6f3-a150aa233ea3</t>
  </si>
  <si>
    <t>fever headache muscle_joint_pains unexplained_hemorrhaging_bleeding_or_bruising diarrhea</t>
  </si>
  <si>
    <t>i_can_get_ebola_from_touching_a_dead_person_who_died_of_ebola i_can_get_ebola_from_washing_a_dead_person_who_died_of_ebola i_can_get_ebola_from_eating_bush_meat</t>
  </si>
  <si>
    <t>washing_hands_regularly_with_soap avoid_other_people_s_bodily_fluids_from_contaminated_people avoid_touching_the_dead_if_they_died_with_symptomswere_confirmed_cases</t>
  </si>
  <si>
    <t>65b6f141-2e76-4183-b542-2d84ea239414</t>
  </si>
  <si>
    <t>ebola_is_transmitted_by_air i_can_get_ebola_from_washing_a_dead_person_who_died_of_ebola i_can_get_ebola_from_touching_a_dead_person_who_died_of_ebola i_can_get_ebola_from_sleeping_in_the_same_bed_as_a_symptomatic_person</t>
  </si>
  <si>
    <t>b80b0a96-0312-4f79-bfc3-76020d6e1962</t>
  </si>
  <si>
    <t>diarrhea headache unexplained_hemorrhaging_bleeding_or_bruising fever</t>
  </si>
  <si>
    <t>ebola_is_transmitted_by_air a_baby_can_get_ebola_from_breastfeeding_from_a_symptomatic_mother i_can_get_ebola_from_sleeping_in_the_same_bed_as_a_symptomatic_person</t>
  </si>
  <si>
    <t>53bc3681-58d6-4ee4-9883-82d44993e869</t>
  </si>
  <si>
    <t>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t>
  </si>
  <si>
    <t>cc8bbc87-3a13-4954-b8db-288686c65e19</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</si>
  <si>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t>
  </si>
  <si>
    <t>fd34e223-7b73-4ea4-8181-8f690cf0fcec</t>
  </si>
  <si>
    <t>cbd52cef-496d-498d-a8f8-a91855467d28</t>
  </si>
  <si>
    <t>report_to_one_of_the_health_ngo go_to_the_nearest_health_facility</t>
  </si>
  <si>
    <t>b70bd83c-03cf-49ca-b158-16c6d57dd7e4</t>
  </si>
  <si>
    <t>Lack of transport to the hospital gloves for wearing and fear of getting infected</t>
  </si>
  <si>
    <t>84dbf3a2-c3f6-491b-8f29-d508c9a324d8</t>
  </si>
  <si>
    <t>Candle</t>
  </si>
  <si>
    <t>i_can_get_ebola_from_having_sex_with_a_symptomatic_person_even_if_i_wear_a_condom</t>
  </si>
  <si>
    <t>washing_hands_regularly_with_soap bathing_can_prevent_ebola avoiding_crowded_spaces</t>
  </si>
  <si>
    <t>cd122fe4-c162-4291-bf7c-c08b0b8c570e</t>
  </si>
  <si>
    <t>125e1763-a43d-45df-ad1e-10c5f569b26e</t>
  </si>
  <si>
    <t>survivors_certified_to_be_cured_of_ebola_could_infect_others_through_casual_contact would_not_buy_fresh_vegetables_from_survivor_certified_by_government_to_be_cured_of_ebola you_cannot_survive_ebola_it_is_a_certain_death</t>
  </si>
  <si>
    <t>033655e9-05e0-4728-bf26-e4b3cefd5ab2</t>
  </si>
  <si>
    <t>7f120872-e65e-4153-8318-529da5b24b67</t>
  </si>
  <si>
    <t>4476c7b6-a1c6-4ee6-ba42-d977c7ae36ed</t>
  </si>
  <si>
    <t>fd0e2c7f-1dd8-4fe9-9897-692ad583b61e</t>
  </si>
  <si>
    <t>fever sore_throat diarrhea vomiting unexplained_hemorrhaging_bleeding_or_bruising</t>
  </si>
  <si>
    <t>43ba36ef-ea8a-49bf-8012-9ea8edc5f740</t>
  </si>
  <si>
    <t>go_to_the_nearest_health_facility report_to_the_community_leader report_to_opm_if_refugee</t>
  </si>
  <si>
    <t>ebola_is_transmitted_by_air i_can_get_ebola_from_cleaning_the_sheets_from_a_funeral_of_an_ebola_patient i_can_get_ebola_from_washing_a_dead_person_who_died_of_ebola</t>
  </si>
  <si>
    <t>7746cd63-a2ae-471a-841a-803ebd6a0af4</t>
  </si>
  <si>
    <t>fever weakness_and_fatigue loss_of_appetite vomiting diarrhea unexplained_hemorrhaging_bleeding_or_bruising</t>
  </si>
  <si>
    <t>f987483d-ccc4-41cc-b653-9495073e56b7</t>
  </si>
  <si>
    <t>unexplained_hemorrhaging_bleeding_or_bruising fever headache muscle_joint_pains vomiting</t>
  </si>
  <si>
    <t>i_can_get_ebola_from_touching_a_dead_person_who_died_of_ebola i_can_get_ebola_from_sleeping_in_the_same_bed_as_a_symptomatic_person i_can_get_ebola_from_washing_a_dead_person_who_died_of_ebola</t>
  </si>
  <si>
    <t>b1a83c04-057c-4905-82ac-445acbe2d54a</t>
  </si>
  <si>
    <t>fever unexplained_hemorrhaging_bleeding_or_bruising diarrhea muscle_joint_pains admoninal_pain</t>
  </si>
  <si>
    <t>i_can_get_ebola_from_touching_a_dead_person_who_died_of_ebola i_can_get_ebola_from_washing_a_dead_person_who_died_of_ebola</t>
  </si>
  <si>
    <t>6b35b3f1-8e0f-465c-a309-908de3ef8c4a</t>
  </si>
  <si>
    <t>fever unexplained_hemorrhaging_bleeding_or_bruising headache diarrhea</t>
  </si>
  <si>
    <t>a_baby_can_get_ebola_from_breastfeeding_from_a_symptomatic_mother i_can_get_ebola_from_cleaning_the_sheets_from_a_funeral_of_an_ebola_patient i_can_get_ebola_from_washing_a_dead_person_who_died_of_ebola i_can_get_ebola_from_touching_a_dead_person_who_died_of_ebola i_can_get_ebola_from_cleaning_up_vomit_from_a_symptomatic_person i_can_get_ebola_from_sleeping_in_the_same_bed_as_a_symptomatic_person</t>
  </si>
  <si>
    <t>avoid_other_people_s_bodily_fluids_from_contaminated_people avoid_touching_the_dead_if_they_died_with_symptomswere_confirmed_cases washing_hands_regularly_with_soap avoiding_crowded_spaces</t>
  </si>
  <si>
    <t>3c483161-a32e-4115-941f-16fd81a1dc5b</t>
  </si>
  <si>
    <t>Through sweat</t>
  </si>
  <si>
    <t>would_wash_or_touch_body_if_family_member_died_of_ebola would_accept_only_observing_burial_from_safe_distance would_accept_alternatives_burials_that_do_not_involve_physical_contact</t>
  </si>
  <si>
    <t>729b4619-e85b-4fb6-8962-f6c29b2ad3ab</t>
  </si>
  <si>
    <t>unexplained_hemorrhaging_bleeding_or_bruising weakness_and_fatigue</t>
  </si>
  <si>
    <t>avoid_other_people_s_bodily_fluids_from_contaminated_people avoiding_crowded_spaces</t>
  </si>
  <si>
    <t>fed3ac69-6455-4de9-9859-3f0a14124ce0</t>
  </si>
  <si>
    <t>i_can_get_ebola_from_washing_a_dead_person_who_died_of_ebola i_can_get_ebola_from_having_sex_with_a_symptomatic_person_even_if_i_wear_a_condom ebola_is_transmitted_by_air</t>
  </si>
  <si>
    <t>3875bb06-a884-4484-8b09-e3b8d74e8aba</t>
  </si>
  <si>
    <t>unexplained_hemorrhaging_bleeding_or_bruising red_eyes_skin_rash vomiting fever</t>
  </si>
  <si>
    <t>go_to_the_nearest_health_facility call_ebola_hotline go_to_an_official_ebola_treatment_centre</t>
  </si>
  <si>
    <t>i_can_get_ebola_from_cleaning_up_vomit_from_a_symptomatic_person i_can_get_ebola_from_sleeping_in_the_same_bed_as_a_symptomatic_person i_can_get_ebola_from_touching_a_dead_person_who_died_of_ebola i_can_get_ebola_from_cleaning_up_pee_or_poop_from_a_symptomatic_person i_can_get_ebola_from_washing_a_dead_person_who_died_of_ebola i_can_get_ebola_from_sharing_a_spoon</t>
  </si>
  <si>
    <t>231c2dcd-c011-4535-8491-79ebd6d43a0f</t>
  </si>
  <si>
    <t>i_can_get_ebola_from_having_sex_with_a_symptomatic_person_even_if_i_wear_a_condom i_can_get_ebola_from_touching_a_dead_person_who_died_of_ebola i_can_get_ebola_from_cleaning_up_vomit_from_a_symptomatic_person i_can_get_ebola_from_washing_a_dead_person_who_died_of_ebola</t>
  </si>
  <si>
    <t>bathing_can_prevent_ebola avoiding_crowded_spaces washing_hands_regularly_with_soap avoid_other_people_s_bodily_fluids_from_contaminated_people</t>
  </si>
  <si>
    <t>4671b3a1-9980-49cf-b085-5c96be0cb720</t>
  </si>
  <si>
    <t>fever unexplained_hemorrhaging_bleeding_or_bruising vomiting</t>
  </si>
  <si>
    <t>b4236c5d-2eab-4b72-9182-847289cb4ace</t>
  </si>
  <si>
    <t>fever unexplained_hemorrhaging_bleeding_or_bruising vomiting diarrhea headache</t>
  </si>
  <si>
    <t>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i_can_get_ebola_from_washing_a_dead_person_who_died_of_ebola i_can_get_ebola_from_cleaning_the_sheets_from_a_funeral_of_an_ebola_patient i_can_get_ebola_from_touching_a_dead_person_who_died_of_ebola</t>
  </si>
  <si>
    <t>avoiding_crowded_spaces avoid_touching_the_dead_if_they_died_with_symptomswere_confirmed_cases avoid_other_people_s_bodily_fluids_from_contaminated_people bathing_can_prevent_ebola</t>
  </si>
  <si>
    <t>ac7beddc-82dc-4e3f-9590-45f9a175a458</t>
  </si>
  <si>
    <t>i_can_get_ebola_from_cleaning_up_vomit_from_a_symptomatic_person i_can_get_ebola_from_sleeping_in_the_same_bed_as_a_symptomatic_person i_can_get_ebola_from_sharing_a_spoon i_can_get_ebola_from_cleaning_up_pee_or_poop_from_a_symptomatic_person i_can_get_ebola_from_touching_a_dead_person_who_died_of_ebola</t>
  </si>
  <si>
    <t>60e98672-3f7c-482d-a779-180907307e46</t>
  </si>
  <si>
    <t>fever headache muscle_joint_pains loss_of_appetite admoninal_pain sore_throat weakness_and_fatigue</t>
  </si>
  <si>
    <t>go_to_the_nearest_health_facility go_to_an_official_ebola_treatment_centre travel_outside_the_location_to_go_to_a_biggerbetter_health_facility report_to_the_community_leader report_to_one_of_the_health_ngo</t>
  </si>
  <si>
    <t>i_can_get_ebola_from_kissing_a_symptomatic_person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</si>
  <si>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avoiding_crowded_spaces washing_hands_regularly_with_soap avoid_touching_the_dead_if_they_died_with_symptomswere_confirmed_cases early_treatment_in_health_facility_reduces_chances_of_spreading</t>
  </si>
  <si>
    <t>c319cd4d-c88d-4dc6-90ee-f29a975ef853</t>
  </si>
  <si>
    <t>fever headache sore_throat loss_of_appetite admoninal_pain diarrhea</t>
  </si>
  <si>
    <t>avoiding_crowded_spaces washing_hands_regularly_with_soap early_treatment_in_health_facility_reduces_chances_of_spreading avoid_touching_the_dead_if_they_died_with_symptomswere_confirmed_cases avoid_other_people_s_bodily_fluids_from_contaminated_people</t>
  </si>
  <si>
    <t>5001feef-8dc5-4837-bdbc-e30d1d324f19</t>
  </si>
  <si>
    <t>fever headache muscle_joint_pains weakness_and_fatigue sore_throat loss_of_appetite admoninal_pain diarrhea</t>
  </si>
  <si>
    <t>go_to_the_nearest_health_facility go_to_an_official_ebola_treatment_centre travel_outside_the_location_to_go_to_a_biggerbetter_health_facility</t>
  </si>
  <si>
    <t>5252328f-d15b-42c8-a1d9-ed427abe0fe2</t>
  </si>
  <si>
    <t>fever headache muscle_joint_pains weakness_and_fatigue sore_throat loss_of_appetite admoninal_pain vomiting diarrhea unexplained_hemorrhaging_bleeding_or_bruising</t>
  </si>
  <si>
    <t>go_to_an_official_ebola_treatment_centre go_to_the_nearest_health_facility travel_outside_the_location_to_go_to_a_biggerbetter_health_facility report_to_the_community_leader report_to_one_of_the_health_ngo</t>
  </si>
  <si>
    <t>i_can_get_ebola_from_a_healthy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</si>
  <si>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avoiding_crowded_spaces washing_hands_regularly_with_soap early_treatment_in_health_facility_reduces_chances_of_spreading avoid_other_people_s_bodily_fluids_from_contaminated_people</t>
  </si>
  <si>
    <t>would_accept_sharing_the_location_of_the_burial_site would_accept_an_special_ebola_burial_team would_accept_only_observing_burial_from_safe_distance would_accept_alternatives_burials_that_do_not_involve_physical_contact</t>
  </si>
  <si>
    <t>685a441c-471f-4e05-90e5-da8782807aff</t>
  </si>
  <si>
    <t>sore_throat loss_of_appetite vomiting headache muscle_joint_pains weakness_and_fatigue fever unexplained_hemorrhaging_bleeding_or_bruising</t>
  </si>
  <si>
    <t>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i_can_get_ebola_from_kissing_a_symptomatic_person i_can_get_ebola_from_a_healthy</t>
  </si>
  <si>
    <t>avoiding_crowded_spaces avoid_other_people_s_bodily_fluids_from_contaminated_people avoid_touching_the_dead_if_they_died_with_symptomswere_confirmed_cases early_treatment_in_health_facility_reduces_chances_of_spreading</t>
  </si>
  <si>
    <t>bc575d48-ac75-4bea-aaf5-3c6ba2f5faec</t>
  </si>
  <si>
    <t>admoninal_pain unexplained_hemorrhaging_bleeding_or_bruising fever headache loss_of_appetite vomiting diarrhea red_eyes_skin_rash muscle_joint_pains weakness_and_fatigue</t>
  </si>
  <si>
    <t>report_to_the_community_leader go_to_the_nearest_health_facility go_to_an_official_ebola_treatment_centre report_to_the_police report_to_opm_if_refugee call_ebola_hotline</t>
  </si>
  <si>
    <t>i_can_get_ebola_from_sleeping_in_the_same_bed_as_a_symptomatic_person i_can_get_ebola_from_sharing_a_spoon i_can_get_ebola_from_touching_a_dead_person_who_died_of_ebola i_can_get_ebola_from_washing_a_dead_person_who_died_of_ebola i_can_get_ebola_from_cleaning_up_vomit_from_a_symptomatic_person</t>
  </si>
  <si>
    <t>21e97039-db24-4618-847f-0162b0045a97</t>
  </si>
  <si>
    <t>unexplained_hemorrhaging_bleeding_or_bruising headache fever loss_of_appetite vomiting</t>
  </si>
  <si>
    <t>report_to_opm_if_refugee go_to_an_official_ebola_treatment_centre call_ebola_hotline</t>
  </si>
  <si>
    <t>i_can_get_ebola_from_having_sex_with_a_symptomatic_person_even_if_i_wear_a_condom i_can_get_ebola_from_eating_bush_meat i_can_get_ebola_from_touching_a_dead_person_who_died_of_ebola</t>
  </si>
  <si>
    <t>avoiding_crowded_spaces avoid_other_people_s_bodily_fluids_from_contaminated_people early_treatment_in_health_facility_reduces_chances_of_spreading</t>
  </si>
  <si>
    <t>would_accept_only_observing_burial_from_safe_distance would_accept_an_special_ebola_burial_team provide_a_name_plate_at_the_burial_site</t>
  </si>
  <si>
    <t>2dc65cc2-bcf0-4986-97b7-c4443a07e558</t>
  </si>
  <si>
    <t>i_can_get_ebola_from_eating_bush_meat i_can_get_ebola_from_having_sex_with_a_symptomatic_person_even_if_i_wear_a_condom</t>
  </si>
  <si>
    <t>d2fda355-6fdc-458d-b055-5eec6238e1b6</t>
  </si>
  <si>
    <t>unexplained_hemorrhaging_bleeding_or_bruising diarrhea headache</t>
  </si>
  <si>
    <t>i_can_get_ebola_from_touching_a_dead_person_who_died_of_ebola i_can_get_ebola_from_washing_a_dead_person_who_died_of_ebola i_can_get_ebola_from_sleeping_in_the_same_bed_as_a_symptomatic_person</t>
  </si>
  <si>
    <t>washing_hands_regularly_with_soap avoid_other_people_s_bodily_fluids_from_contaminated_people avoiding_crowded_spaces avoid_touching_the_dead_if_they_died_with_symptomswere_confirmed_cases</t>
  </si>
  <si>
    <t>provide_a_name_plate_at_the_burial_site would_accept_an_special_ebola_burial_team</t>
  </si>
  <si>
    <t>39cb7edf-d861-4be0-8073-f088109e814a</t>
  </si>
  <si>
    <t>6b0e5f80-c360-4957-84bb-ea78865a6c38</t>
  </si>
  <si>
    <t>Unprotected Spring</t>
  </si>
  <si>
    <t>i_can_get_ebola_from_having_sex_with_a_symptomatic_person_even_if_i_wear_a_condom i_can_get_ebola_from_touching_a_dead_person_who_died_of_ebola i_can_get_ebola_from_eating_bush_meat</t>
  </si>
  <si>
    <t>be25510f-1937-4fbe-80d0-3b125b8c46b6</t>
  </si>
  <si>
    <t>i_can_get_ebola_from_touching_a_dead_person_who_died_of_ebola i_can_get_ebola_from_sleeping_in_the_same_bed_as_a_symptomatic_person i_can_get_ebola_from_cleaning_up_vomit_from_a_symptomatic_person i_can_get_ebola_from_cleaning_up_pee_or_poop_from_a_symptomatic_person</t>
  </si>
  <si>
    <t>avoid_other_people_s_bodily_fluids_from_contaminated_people washing_hands_regularly_with_soap avoid_touching_the_dead_if_they_died_with_symptomswere_confirmed_cases avoiding_crowded_spaces</t>
  </si>
  <si>
    <t>there_is_not_enough_food_in_official_ebola_treatment_facilities if_you_are_in_an_official_ebola_treatment_facility_you_have_even_more_chances_of_getting_ebola_andor_dying if_you_are_in_an_official_ebola_treatment_facility_you_cannot_see_your_family you_cannot_survive_ebola_it_is_a_certain_death</t>
  </si>
  <si>
    <t>4a4daf23-fbbc-43a3-a304-739a732e122b</t>
  </si>
  <si>
    <t>i_can_get_ebola_from_having_sex_with_a_symptomatic_person_even_if_i_wear_a_condom i_can_get_ebola_from_washing_a_dead_person_who_died_of_ebola i_can_get_ebola_from_touching_a_dead_person_who_died_of_ebola i_can_get_ebola_from_eating_bush_meat</t>
  </si>
  <si>
    <t>avoiding_crowded_spaces avoid_other_people_s_bodily_fluids_from_contaminated_people avoid_touching_the_dead_if_they_died_with_symptomswere_confirmed_cases washing_hands_regularly_with_soap bathing_can_prevent_ebola</t>
  </si>
  <si>
    <t>aef2a975-c6be-4649-8c67-434c24033502</t>
  </si>
  <si>
    <t>headache</t>
  </si>
  <si>
    <t>36cdc9c6-57a2-44e1-98f3-a45a301b9c2f</t>
  </si>
  <si>
    <t>fever headache unexplained_hemorrhaging_bleeding_or_bruising vomiting</t>
  </si>
  <si>
    <t>6fa93477-b4a6-407c-bae1-d108c1765aed</t>
  </si>
  <si>
    <t>1f5d6f29-9e22-4387-97e6-979500ee77fd</t>
  </si>
  <si>
    <t>unexplained_hemorrhaging_bleeding_or_bruising red_eyes_skin_rash diarrhea</t>
  </si>
  <si>
    <t>call_ebola_hotline report_to_one_of_the_health_ngo report_to_the_community_leader go_to_the_nearest_health_facility go_to_an_official_ebola_treatment_centre</t>
  </si>
  <si>
    <t>a19a348e-518a-4a6b-9bea-3a957bd6c329</t>
  </si>
  <si>
    <t>25e7fe8d-0dc5-44be-9fb1-9438a1f8e013</t>
  </si>
  <si>
    <t>1451fcb4-da89-4a1a-8f2c-27467a8c2dbd</t>
  </si>
  <si>
    <t>unexplained_hemorrhaging_bleeding_or_bruising fever loss_of_appetite vomiting diarrhea</t>
  </si>
  <si>
    <t>i_can_get_ebola_from_having_sex_with_a_symptomatic_person_even_if_i_wear_a_condom i_can_get_ebola_from_touching_a_dead_person_who_died_of_ebola i_can_get_ebola_from_washing_a_dead_person_who_died_of_ebola</t>
  </si>
  <si>
    <t>c7dd1980-de07-4ee2-90da-6ee4ff44de11</t>
  </si>
  <si>
    <t>unexplained_hemorrhaging_bleeding_or_bruising fever vomiting diarrhea headache</t>
  </si>
  <si>
    <t>i_can_get_ebola_from_cleaning_up_vomit_from_a_symptomatic_person i_can_get_ebola_from_cleaning_up_pee_or_poop_from_a_symptomatic_person i_can_get_ebola_from_touching_a_dead_person_who_died_of_ebola ebola_is_transmitted_by_air</t>
  </si>
  <si>
    <t>fb5882c4-6a19-49bf-883e-72f92c4d9842</t>
  </si>
  <si>
    <t>ebola_is_transmitted_by_air i_can_get_ebola_from_touching_a_dead_person_who_died_of_ebola i_can_get_ebola_from_cleaning_up_pee_or_poop_from_a_symptomatic_person</t>
  </si>
  <si>
    <t>edbc4c9d-f53a-4529-b8da-a53a2fdcce47</t>
  </si>
  <si>
    <t>fever unexplained_hemorrhaging_bleeding_or_bruising diarrhea weakness_and_fatigue</t>
  </si>
  <si>
    <t>i_can_get_ebola_from_cleaning_up_vomit_from_a_symptomatic_person i_can_get_ebola_from_having_sex_with_a_symptomatic_person_even_if_i_wear_a_condom i_can_get_ebola_from_cleaning_up_pee_or_poop_from_a_symptomatic_person</t>
  </si>
  <si>
    <t>1fdbe2b3-caf4-4b5e-a9bb-396144feba7b</t>
  </si>
  <si>
    <t>unexplained_hemorrhaging_bleeding_or_bruising fever weakness_and_fatigue headache diarrhea vomiting</t>
  </si>
  <si>
    <t>i_can_get_ebola_from_sleeping_in_the_same_bed_as_a_symptomatic_person i_can_get_ebola_from_cleaning_up_vomit_from_a_symptomatic_person i_can_get_ebola_from_cleaning_up_pee_or_poop_from_a_symptomatic_person i_can_get_ebola_from_washing_a_dead_person_who_died_of_ebola</t>
  </si>
  <si>
    <t>18eb7775-f088-49bd-8487-a2b6c5bfbe7b</t>
  </si>
  <si>
    <t>fever unexplained_hemorrhaging_bleeding_or_bruising headache diarrhea vomiting</t>
  </si>
  <si>
    <t>i_can_get_ebola_from_kissing_a_symptomatic_person i_can_get_ebola_from_cleaning_up_vomit_from_a_symptomatic_person i_can_get_ebola_from_cleaning_up_pee_or_poop_from_a_symptomatic_person i_can_get_ebola_from_touching_a_dead_person_who_died_of_ebola ebola_is_transmitted_by_air</t>
  </si>
  <si>
    <t>07a0c08e-9f21-4acb-9c79-c57fdfbfd594</t>
  </si>
  <si>
    <t>red_eyes_skin_rash sore_throat unexplained_hemorrhaging_bleeding_or_bruising</t>
  </si>
  <si>
    <t>would_not_buy_fresh_vegetables_from_survivor_certified_by_government_to_be_cured_of_ebola you_cannot_survive_ebola_it_is_a_certain_death if_you_are_in_an_official_ebola_treatment_facility_you_cannot_see_your_family</t>
  </si>
  <si>
    <t>2148a5b8-f026-477d-b764-d06293f34dd8</t>
  </si>
  <si>
    <t>fff0c723-72d2-4f5f-904e-59027ff17980</t>
  </si>
  <si>
    <t>diarrhea vomiting unexplained_hemorrhaging_bleeding_or_bruising</t>
  </si>
  <si>
    <t>would_wash_body_if_sure_the_person_wasn_t_sick_with_ebola would_accept_alternatives_burials_that_do_not_involve_physical_contact would_accept_only_observing_burial_from_safe_distance would_accept_an_special_ebola_burial_team would_accept_sharing_the_location_of_the_burial_site</t>
  </si>
  <si>
    <t>22871cc1-f2a6-4414-9325-cb302f290345</t>
  </si>
  <si>
    <t>survivors_certified_to_be_cured_of_ebola_could_infect_others_through_casual_contact you_cannot_survive_ebola_it_is_a_certain_death if_you_are_in_an_official_ebola_treatment_facility_you_cannot_see_your_family there_is_not_enough_food_in_official_ebola_treatment_facilities</t>
  </si>
  <si>
    <t>26435165-74ff-472d-baf2-dc8b5db92355</t>
  </si>
  <si>
    <t>survivors_certified_to_be_cured_of_ebola_could_infect_others_through_casual_contact you_cannot_survive_ebola_it_is_a_certain_death if_you_are_in_an_official_ebola_treatment_facility_you_cannot_see_your_family</t>
  </si>
  <si>
    <t>988422f0-cf30-41c1-bce7-a65f2fcb3026</t>
  </si>
  <si>
    <t>a0d33010-c33d-4d59-873a-c079eb931459</t>
  </si>
  <si>
    <t>avoiding_crowded_spaces early_treatment_in_health_facility_reduces_chances_of_spreading</t>
  </si>
  <si>
    <t>fc8ed6d7-5784-47ea-a8d1-f04a6cb53e4e</t>
  </si>
  <si>
    <t>2c683f98-9a4d-463a-8851-0fa8b593952e</t>
  </si>
  <si>
    <t>unexplained_hemorrhaging_bleeding_or_bruising fever vomiting headache diarrhea</t>
  </si>
  <si>
    <t>i_can_get_ebola_from_kissing_a_symptomatic_person i_can_get_ebola_from_cleaning_up_pee_or_poop_from_a_symptomatic_person i_can_get_ebola_from_washing_a_dead_person_who_died_of_ebola</t>
  </si>
  <si>
    <t>provide_a_name_plate_at_the_burial_site would_accept_sharing_the_location_of_the_burial_site would_accept_only_observing_burial_from_safe_distance</t>
  </si>
  <si>
    <t>040c47fa-cb4f-4b30-a6a3-3ab726b941fc</t>
  </si>
  <si>
    <t>headache fever loss_of_appetite unexplained_hemorrhaging_bleeding_or_bruising vomiting diarrhea</t>
  </si>
  <si>
    <t>f0a965a6-29df-4996-890d-6c5805e02ebf</t>
  </si>
  <si>
    <t>fever headache vomiting red_eyes_skin_rash unexplained_hemorrhaging_bleeding_or_bruising</t>
  </si>
  <si>
    <t>i_can_get_ebola_from_cleaning_up_vomit_from_a_symptomatic_person ebola_is_transmitted_by_air i_can_get_ebola_from_kissing_a_symptomatic_person</t>
  </si>
  <si>
    <t>f7cd4a90-1925-4216-8ed3-52c0a074bbad</t>
  </si>
  <si>
    <t>headache unexplained_hemorrhaging_bleeding_or_bruising fever diarrhea</t>
  </si>
  <si>
    <t>would_accept_sharing_the_location_of_the_burial_site would_accept_only_observing_burial_from_safe_distance provide_a_name_plate_at_the_burial_site</t>
  </si>
  <si>
    <t>15f32ddc-6091-4355-98a4-5979eec5b7df</t>
  </si>
  <si>
    <t>unexplained_hemorrhaging_bleeding_or_bruising headache fever weakness_and_fatigue</t>
  </si>
  <si>
    <t>i_can_get_ebola_from_cleaning_up_vomit_from_a_symptomatic_person i_can_get_ebola_from_touching_a_dead_person_who_died_of_ebola i_can_get_ebola_from_washing_a_dead_person_who_died_of_ebola</t>
  </si>
  <si>
    <t>would_accept_an_special_ebola_burial_team provide_a_name_plate_at_the_burial_site would_accept_sharing_the_location_of_the_burial_site would_accept_only_observing_burial_from_safe_distance</t>
  </si>
  <si>
    <t>UN should provide masks and sanitizers for the refugees.</t>
  </si>
  <si>
    <t>6a042fd5-2219-43e7-b8df-422769458196</t>
  </si>
  <si>
    <t>unexplained_hemorrhaging_bleeding_or_bruising headache fever diarrhea</t>
  </si>
  <si>
    <t>i_can_get_ebola_from_cleaning_up_vomit_from_a_symptomatic_person ebola_is_transmitted_by_air i_can_get_ebola_from_cleaning_the_sheets_from_a_funeral_of_an_ebola_patient i_can_get_ebola_from_cleaning_up_pee_or_poop_from_a_symptomatic_person</t>
  </si>
  <si>
    <t>ec6fdb8a-38ad-46e0-b3a6-1f351a8db0a7</t>
  </si>
  <si>
    <t>go_into_hiding_so_they_cannot_be_found report_to_the_community_leader go_to_the_nearest_health_facility</t>
  </si>
  <si>
    <t>77fad9db-e1c0-4df7-9d5c-4bc2c23d52f9</t>
  </si>
  <si>
    <t>diarrhea weakness_and_fatigue</t>
  </si>
  <si>
    <t>ebola_is_transmitted_by_air i_can_get_ebola_from_sleeping_in_the_same_bed_as_a_symptomatic_person</t>
  </si>
  <si>
    <t>ec77685a-6b25-4f0a-96c7-98ece2e47298</t>
  </si>
  <si>
    <t>vomiting diarrhea fever unexplained_hemorrhaging_bleeding_or_bruising</t>
  </si>
  <si>
    <t>go_to_the_nearest_health_facility report_to_the_community_leader report_to_one_of_the_health_ngo call_ebola_hotline</t>
  </si>
  <si>
    <t>i_can_get_ebola_from_sharing_a_spoon i_can_get_ebola_from_sleeping_in_the_same_bed_as_a_symptomatic_person i_can_get_ebola_from_having_sex_with_a_symptomatic_person_even_if_i_wear_a_condom i_can_get_ebola_from_cleaning_up_vomit_from_a_symptomatic_person i_can_get_ebola_from_touching_a_dead_person_who_died_of_ebola ebola_is_transmitted_by_air</t>
  </si>
  <si>
    <t>12e17fc2-0da1-4701-82db-6c9fc28b4fe6</t>
  </si>
  <si>
    <t>4cb731a6-9be1-4292-9a0e-a2274793b546</t>
  </si>
  <si>
    <t>headache unexplained_hemorrhaging_bleeding_or_bruising weakness_and_fatigue</t>
  </si>
  <si>
    <t>would_accept_an_special_ebola_burial_team would_wash_or_touch_body_if_family_member_died_of_ebola</t>
  </si>
  <si>
    <t>d60a63ee-77be-4caf-a199-0ad0be255fb6</t>
  </si>
  <si>
    <t>red_eyes_skin_rash unexplained_hemorrhaging_bleeding_or_bruising</t>
  </si>
  <si>
    <t>would_not_buy_fresh_vegetables_from_survivor_certified_by_government_to_be_cured_of_ebola if_you_are_in_an_official_ebola_treatment_facility_you_cannot_see_your_family you_cannot_survive_ebola_it_is_a_certain_death</t>
  </si>
  <si>
    <t>954d2c4e-2c6d-4d8d-919a-10f18256146c</t>
  </si>
  <si>
    <t>6eb61bcb-8981-4ba8-a753-958539c18138</t>
  </si>
  <si>
    <t>washing_hands_regularly_with_soap avoiding_crowded_spaces other</t>
  </si>
  <si>
    <t>Avoid engaging with infected persons</t>
  </si>
  <si>
    <t>would_wash_or_touch_body_if_family_member_died_of_ebola would_accept_alternatives_burials_that_do_not_involve_physical_contact would_accept_only_observing_burial_from_safe_distance would_accept_an_special_ebola_burial_team</t>
  </si>
  <si>
    <t>33cd31a6-439c-432d-b7e5-c87b4bd106e0</t>
  </si>
  <si>
    <t>unexplained_hemorrhaging_bleeding_or_bruising red_eyes_skin_rash</t>
  </si>
  <si>
    <t>Through contact with infected people</t>
  </si>
  <si>
    <t>would_accept_alternatives_burials_that_do_not_involve_physical_contact provide_a_name_plate_at_the_burial_site would_accept_only_observing_burial_from_safe_distance would_accept_an_special_ebola_burial_team would_accept_sharing_the_location_of_the_burial_site</t>
  </si>
  <si>
    <t>05379f9a-4e6f-4c9d-852b-f474e94c8bee</t>
  </si>
  <si>
    <t>Body contact and casual contact with infected person</t>
  </si>
  <si>
    <t>avoiding_crowded_spaces other</t>
  </si>
  <si>
    <t>Social distancing, avoid eating Bush meat</t>
  </si>
  <si>
    <t>would_wash_body_if_sure_the_person_wasn_t_sick_with_ebola provide_a_name_plate_at_the_burial_site would_accept_alternatives_burials_that_do_not_involve_physical_contact would_accept_only_observing_burial_from_safe_distance would_accept_an_special_ebola_burial_team</t>
  </si>
  <si>
    <t>51da6cfb-208e-478d-9ed7-973bd90b4014</t>
  </si>
  <si>
    <t>unexplained_hemorrhaging_bleeding_or_bruising other</t>
  </si>
  <si>
    <t>I wasn't aware of that there are ebola treatment facilities,  I doubt uf there's any in my area here</t>
  </si>
  <si>
    <t>Through staying with an infected person</t>
  </si>
  <si>
    <t>7bd1cf2a-705a-4295-ab7f-656c98f3aa46</t>
  </si>
  <si>
    <t>a9359b6f-eec6-430c-a691-1d2722e076f9</t>
  </si>
  <si>
    <t>d9f3acce-bb99-46c9-ab52-cbefa135d618</t>
  </si>
  <si>
    <t>31972a20-a419-48d3-b987-a9d93c05a52f</t>
  </si>
  <si>
    <t>vomiting headache</t>
  </si>
  <si>
    <t>go_to_an_official_ebola_treatment_centre avoid_contacts_with_family_and_friends_for_21_days</t>
  </si>
  <si>
    <t>838a0c43-c944-428e-a16b-2a91cf876758</t>
  </si>
  <si>
    <t>i_can_get_ebola_from_touching_a_dead_person_who_died_of_ebola i_can_get_ebola_from_sharing_a_spoon</t>
  </si>
  <si>
    <t>b55b1fc7-5dae-47a5-a534-8fa15683da11</t>
  </si>
  <si>
    <t>headache vomiting unexplained_hemorrhaging_bleeding_or_bruising</t>
  </si>
  <si>
    <t>i_can_get_ebola_from_having_sex_with_a_symptomatic_person_even_if_i_wear_a_condom i_can_get_ebola_from_a_healthy i_can_get_ebola_from_eating_bush_meat</t>
  </si>
  <si>
    <t>Ebola is a western  manufactured disease to kill Africans</t>
  </si>
  <si>
    <t>59b7487a-9db6-4589-ab10-e612b5474605</t>
  </si>
  <si>
    <t>i_can_get_ebola_from_having_sex_with_a_symptomatic_person_even_if_i_wear_a_condom ebola_is_transmitted_by_air</t>
  </si>
  <si>
    <t>would_wash_body_if_sure_the_person_wasn_t_sick_with_ebola would_wash_or_touch_body_if_family_member_died_of_ebola would_accept_only_observing_burial_from_safe_distance would_accept_an_special_ebola_burial_team</t>
  </si>
  <si>
    <t>10f19412-6774-48ae-a138-03839d9723a9</t>
  </si>
  <si>
    <t>e00623aa-972c-4da5-ab33-c3110aa25d6f</t>
  </si>
  <si>
    <t>if_you_are_in_an_official_ebola_treatment_facility_you_have_even_more_chances_of_getting_ebola_andor_dying survivors_certified_to_be_cured_of_ebola_could_infect_others_through_casual_contact would_not_buy_fresh_vegetables_from_survivor_certified_by_government_to_be_cured_of_ebola</t>
  </si>
  <si>
    <t>63f4b5cf-4f43-4be1-9127-9579da156b1a</t>
  </si>
  <si>
    <t>report_to_opm_if_refugee report_to_the_community_leader</t>
  </si>
  <si>
    <t>d1050fe2-4e99-4ab4-ae3c-6afd951bfbcd</t>
  </si>
  <si>
    <t>unexplained_hemorrhaging_bleeding_or_bruising red_eyes_skin_rash weakness_and_fatigue</t>
  </si>
  <si>
    <t>i_can_get_ebola_from_eating_bush_meat i_can_get_ebola_from_sleeping_in_the_same_bed_as_a_symptomatic_person</t>
  </si>
  <si>
    <t>0c473df8-ae3b-4146-a3f5-b0018db4de82</t>
  </si>
  <si>
    <t>weakness_and_fatigue vomiting diarrhea unexplained_hemorrhaging_bleeding_or_bruising</t>
  </si>
  <si>
    <t>go_to_the_nearest_health_facility report_to_the_police report_to_the_community_leader</t>
  </si>
  <si>
    <t>i_can_get_ebola_from_kissing_a_symptomatic_person i_can_get_ebola_from_eating_bush_meat</t>
  </si>
  <si>
    <t>15d0aeff-f121-4823-8b8d-3151eefa7308</t>
  </si>
  <si>
    <t>i_can_get_ebola_from_eating_bush_meat i_can_get_ebola_from_touching_a_dead_person_who_died_of_ebola</t>
  </si>
  <si>
    <t>5643d047-a105-46e7-a306-a40930910959</t>
  </si>
  <si>
    <t>unexplained_hemorrhaging_bleeding_or_bruising fever muscle_joint_pains weakness_and_fatigue headache vomiting diarrhea</t>
  </si>
  <si>
    <t>go_to_the_nearest_health_facility avoid_contacts_with_family_and_friends_for_21_days report_to_the_community_leader report_to_the_police report_to_opm_if_refugee go_to_an_official_ebola_treatment_centre call_ebola_hotline</t>
  </si>
  <si>
    <t>i_can_get_ebola_from_sharing_a_spoon i_can_get_ebola_from_sleeping_in_the_same_bed_as_a_symptomatic_person i_can_get_ebola_from_cleaning_up_vomit_from_a_symptomatic_person i_can_get_ebola_from_having_sex_with_a_symptomatic_person_even_if_i_wear_a_condom</t>
  </si>
  <si>
    <t>avoid_touching_the_dead_if_they_died_with_symptomswere_confirmed_cases avoiding_crowded_spaces avoid_other_people_s_bodily_fluids_from_contaminated_people washing_hands_regularly_with_soap</t>
  </si>
  <si>
    <t>1e2e8460-c694-4034-9446-271aa285fa92</t>
  </si>
  <si>
    <t>fever unexplained_hemorrhaging_bleeding_or_bruising headache loss_of_appetite diarrhea vomiting admoninal_pain</t>
  </si>
  <si>
    <t>go_to_the_nearest_health_facility go_to_an_official_ebola_treatment_centre report_to_the_community_leader report_to_one_of_the_health_ngo report_to_opm_if_refugee call_ebola_hotline</t>
  </si>
  <si>
    <t>i_can_get_ebola_from_kissing_a_symptomatic_person i_can_get_ebola_from_sharing_a_spoon i_can_get_ebola_from_cleaning_up_vomit_from_a_symptomatic_person</t>
  </si>
  <si>
    <t>00ce0e44-e4f7-4928-a7ae-f32cfb45786a</t>
  </si>
  <si>
    <t>fever loss_of_appetite vomiting unexplained_hemorrhaging_bleeding_or_bruising headache muscle_joint_pains weakness_and_fatigue sore_throat</t>
  </si>
  <si>
    <t>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i_can_get_ebola_from_washing_a_dead_person_who_died_of_ebola</t>
  </si>
  <si>
    <t>4e912dfb-7589-42e4-9761-ff7220127a61</t>
  </si>
  <si>
    <t>fever headache loss_of_appetite admoninal_pain diarrhea vomiting unexplained_hemorrhaging_bleeding_or_bruising</t>
  </si>
  <si>
    <t>report_to_the_community_leader report_to_the_police report_to_opm_if_refugee go_to_the_nearest_health_facility go_to_an_official_ebola_treatment_centre call_ebola_hotline</t>
  </si>
  <si>
    <t>washing_hands_regularly_with_soap avoiding_crowded_spaces avoid_other_people_s_bodily_fluids_from_contaminated_people early_treatment_in_health_facility_reduces_chances_of_spreading avoid_touching_the_dead_if_they_died_with_symptomswere_confirmed_cases</t>
  </si>
  <si>
    <t>would_accept_sharing_the_location_of_the_burial_site would_wash_body_if_sure_the_person_wasn_t_sick_with_ebola</t>
  </si>
  <si>
    <t>7e53060d-62aa-4901-94f7-fe1b297903da</t>
  </si>
  <si>
    <t>unexplained_hemorrhaging_bleeding_or_bruising weakness_and_fatigue fever</t>
  </si>
  <si>
    <t>report_to_the_community_leader go_to_an_official_ebola_treatment_centre</t>
  </si>
  <si>
    <t>i_can_get_ebola_from_washing_a_dead_person_who_died_of_ebola ebola_is_transmitted_by_air i_can_get_ebola_from_sleeping_in_the_same_bed_as_a_symptomatic_person</t>
  </si>
  <si>
    <t>02023e0c-5f78-4217-9191-6e82bed2ab0e</t>
  </si>
  <si>
    <t>fever muscle_joint_pains</t>
  </si>
  <si>
    <t>the_ebola_treatment_centres_do_not_allow_family_visits because_i_already_recommended_the_nearest_health_facility</t>
  </si>
  <si>
    <t>546fbf0b-1a8d-4f96-95d0-a79881ef25d7</t>
  </si>
  <si>
    <t>2ca5b5b5-9f9f-478b-a7d7-2d7c7458acba</t>
  </si>
  <si>
    <t>14096341-ae1b-4f1b-a64b-687cab9dc95c</t>
  </si>
  <si>
    <t>unexplained_hemorrhaging_bleeding_or_bruising headache muscle_joint_pains</t>
  </si>
  <si>
    <t>would_wash_body_if_sure_the_person_wasn_t_sick_with_ebola would_accept_only_observing_burial_from_safe_distance would_accept_sharing_the_location_of_the_burial_site</t>
  </si>
  <si>
    <t>0d0ddf40-6437-4ded-b8d6-be31140c6e16</t>
  </si>
  <si>
    <t>Casual contact like hugging , shaking hands</t>
  </si>
  <si>
    <t>survivors_certified_to_be_cured_of_ebola_could_infect_others_through_casual_contact would_not_buy_fresh_vegetables_from_survivor_certified_by_government_to_be_cured_of_ebola you_cannot_survive_ebola_it_is_a_certain_death if_you_are_in_an_official_ebola_treatment_facility_you_cannot_see_your_family if_you_are_in_an_official_ebola_treatment_facility_you_have_even_more_chances_of_getting_ebola_andor_dying there_is_not_enough_food_in_official_ebola_treatment_facilities</t>
  </si>
  <si>
    <t>fd26d4a6-f2be-4e8d-9834-205fba423a87</t>
  </si>
  <si>
    <t>I am not in position to give information to that person  cos I don't have knowledge about the disease,  call a medical worker to come and attend to that person</t>
  </si>
  <si>
    <t>I can direct the  to health centre after a health worker has helped them first</t>
  </si>
  <si>
    <t>provide_a_name_plate_at_the_burial_site would_accept_alternatives_burials_that_do_not_involve_physical_contact would_accept_only_observing_burial_from_safe_distance would_accept_an_special_ebola_burial_team would_accept_sharing_the_location_of_the_burial_site</t>
  </si>
  <si>
    <t>d661b9e6-1c59-4bfc-baa4-93c68eb9bd95</t>
  </si>
  <si>
    <t>fever headache vomiting diarrhea admoninal_pain loss_of_appetite</t>
  </si>
  <si>
    <t>would_wash_body_if_sure_the_person_wasn_t_sick_with_ebola would_accept_sharing_the_location_of_the_burial_site would_accept_an_special_ebola_burial_team would_accept_only_observing_burial_from_safe_distance</t>
  </si>
  <si>
    <t>2b0e4cdb-915c-4b65-a1f8-acf13aa3be26</t>
  </si>
  <si>
    <t>fever headache diarrhea vomiting weakness_and_fatigue red_eyes_skin_rash</t>
  </si>
  <si>
    <t>a_baby_can_get_ebola_from_breastfeeding_from_a_symptomatic_mother i_can_get_ebola_from_touching_a_dead_person_who_died_of_ebola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i_can_get_ebola_from_washing_a_dead_person_who_died_of_ebola i_can_get_ebola_from_cleaning_the_sheets_from_a_funeral_of_an_ebola_patient i_can_get_ebola_from_eating_bush_meat</t>
  </si>
  <si>
    <t>there_is_not_enough_food_in_official_ebola_treatment_facilities if_you_are_in_an_official_ebola_treatment_facility_you_cannot_see_your_family survivors_certified_to_be_cured_of_ebola_could_infect_others_through_casual_contact</t>
  </si>
  <si>
    <t>54b652ec-40bf-4435-ba18-c4d6e435db03</t>
  </si>
  <si>
    <t>fever muscle_joint_pains headache vomiting diarrhea</t>
  </si>
  <si>
    <t>there_is_an_increased_chance_of_getting_ebola_at_the_ebola_treatment_centres the_ebola_treatment_centres_do_not_communicate_what_they_will_do_to_patients</t>
  </si>
  <si>
    <t>i_can_get_ebola_from_washing_a_dead_person_who_died_of_ebola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i_can_get_ebola_from_sharing_a_spoon a_baby_can_get_ebola_from_breastfeeding_from_a_symptomatic_mother i_can_get_ebola_from_eating_bush_meat i_can_get_ebola_from_cleaning_the_sheets_from_a_funeral_of_an_ebola_patient i_can_get_ebola_from_kissing_a_symptomatic_person</t>
  </si>
  <si>
    <t>3325e517-6604-46c1-a859-dec40e3fa824</t>
  </si>
  <si>
    <t>Body contact with infected, shaking hands</t>
  </si>
  <si>
    <t>18ba1bc8-0512-4b40-a1ee-7c1ca0afe50d</t>
  </si>
  <si>
    <t>unexplained_hemorrhaging_bleeding_or_bruising sore_throat fever</t>
  </si>
  <si>
    <t>i_can_get_ebola_from_sharing_a_spoon i_can_get_ebola_from_cleaning_up_vomit_from_a_symptomatic_person</t>
  </si>
  <si>
    <t>Wear nose mask, don't touch face</t>
  </si>
  <si>
    <t>provide_a_name_plate_at_the_burial_site would_accept_an_special_ebola_burial_team would_accept_sharing_the_location_of_the_burial_site would_accept_only_observing_burial_from_safe_distance</t>
  </si>
  <si>
    <t>b25934a9-dc47-45fc-95ee-df8bd8d1bb87</t>
  </si>
  <si>
    <t>Using and sharing sharp objects</t>
  </si>
  <si>
    <t>provide_a_name_plate_at_the_burial_site would_accept_alternatives_burials_that_do_not_involve_physical_contact would_accept_only_observing_burial_from_safe_distance would_accept_an_special_ebola_burial_team would_accept_sharing_the_location_of_the_burial_site would_wash_body_if_sure_the_person_wasn_t_sick_with_ebola</t>
  </si>
  <si>
    <t>0ebc92ce-f991-4e9d-b12f-0388ee6ba653</t>
  </si>
  <si>
    <t>headache other unexplained_hemorrhaging_bleeding_or_bruising</t>
  </si>
  <si>
    <t>Runny nose</t>
  </si>
  <si>
    <t>I already mentioned telling them to go the Ngo clinic, which us the same thing</t>
  </si>
  <si>
    <t>other ebola_is_transmitted_by_air</t>
  </si>
  <si>
    <t>would_wash_body_if_sure_the_person_wasn_t_sick_with_ebola provide_a_name_plate_at_the_burial_site would_accept_alternatives_burials_that_do_not_involve_physical_contact would_accept_an_special_ebola_burial_team would_accept_sharing_the_location_of_the_burial_site</t>
  </si>
  <si>
    <t>4fe436bb-64c2-4e0f-86cf-8c4133a1832d</t>
  </si>
  <si>
    <t>2e94a049-34e1-425e-b7be-a3170601be2c</t>
  </si>
  <si>
    <t>58b98e40-a50d-4f33-a816-d2fd6e3c9f49</t>
  </si>
  <si>
    <t>i_can_get_ebola_from_touching_a_dead_person_who_died_of_ebola i_can_get_ebola_from_sharing_a_spoon i_can_get_ebola_from_sleeping_in_the_same_bed_as_a_symptomatic_person i_can_get_ebola_from_washing_a_dead_person_who_died_of_ebola i_can_get_ebola_from_cleaning_the_sheets_from_a_funeral_of_an_ebola_patient</t>
  </si>
  <si>
    <t>5afce95c-dbaf-4a5d-a4d2-ff899012e87f</t>
  </si>
  <si>
    <t>49d4c91c-b16a-4933-84fe-8ea91dc57123</t>
  </si>
  <si>
    <t>other i_can_get_ebola_from_sleeping_in_the_same_bed_as_a_symptomatic_person</t>
  </si>
  <si>
    <t>0251c75f-276d-4f26-ba62-0bf2bdccec97</t>
  </si>
  <si>
    <t>fever unexplained_hemorrhaging_bleeding_or_bruising diarrhea headache vomiting</t>
  </si>
  <si>
    <t>87e1a179-f9fd-4103-81dd-75f24d34270f</t>
  </si>
  <si>
    <t>ef9c8b25-fbfe-4209-bf4b-a3e609c690f9</t>
  </si>
  <si>
    <t>fever headache muscle_joint_pains loss_of_appetite admoninal_pain vomiting</t>
  </si>
  <si>
    <t>263a1469-8fa5-4faf-baaa-86c07eb5eae4</t>
  </si>
  <si>
    <t>8d7ed92c-5fb7-4012-b029-593b97d1af9f</t>
  </si>
  <si>
    <t>fever headache weakness_and_fatigue sore_throat</t>
  </si>
  <si>
    <t>0588b7cb-5f7d-40d5-945d-30fefaca8a80</t>
  </si>
  <si>
    <t>244e5ca6-4be1-4a78-853a-5c29993c2b7d</t>
  </si>
  <si>
    <t>i_can_get_ebola_from_a_healthy i_can_get_ebola_from_sharing_a_spoon</t>
  </si>
  <si>
    <t>687e3070-22e2-444e-a62b-2acc942c35ce</t>
  </si>
  <si>
    <t>headache fever loss_of_appetite unexplained_hemorrhaging_bleeding_or_bruising</t>
  </si>
  <si>
    <t>go_to_the_nearest_health_facility go_to_an_official_ebola_treatment_centre report_to_one_of_the_health_ngo report_to_the_community_leader</t>
  </si>
  <si>
    <t>i_can_get_ebola_from_sleeping_in_the_same_bed_as_a_symptomatic_person i_can_get_ebola_from_a_healthy</t>
  </si>
  <si>
    <t>there_is_not_enough_food_in_official_ebola_treatment_facilities you_cannot_survive_ebola_it_is_a_certain_death</t>
  </si>
  <si>
    <t>c92c496b-9a0d-438b-b63d-d730245c0557</t>
  </si>
  <si>
    <t>fever unexplained_hemorrhaging_bleeding_or_bruising diarrhea</t>
  </si>
  <si>
    <t>i_can_get_ebola_from_sleeping_in_the_same_bed_as_a_symptomatic_person i_can_get_ebola_from_kissing_a_symptomatic_person</t>
  </si>
  <si>
    <t>1a94c51a-3273-4d23-8b4b-6b7d423164b2</t>
  </si>
  <si>
    <t>fever vomiting unexplained_hemorrhaging_bleeding_or_bruising muscle_joint_pains</t>
  </si>
  <si>
    <t>ba7763c5-e62f-4676-8929-56985b9e6e77</t>
  </si>
  <si>
    <t>fever loss_of_appetite unexplained_hemorrhaging_bleeding_or_bruising</t>
  </si>
  <si>
    <t>if_you_are_in_an_official_ebola_treatment_facility_you_cannot_see_your_family survivors_certified_to_be_cured_of_ebola_could_infect_others_through_casual_contact if_you_are_in_an_official_ebola_treatment_facility_you_have_even_more_chances_of_getting_ebola_andor_dying</t>
  </si>
  <si>
    <t>60919925-3112-49d3-ba44-90e57a8e5e42</t>
  </si>
  <si>
    <t>unexplained_hemorrhaging_bleeding_or_bruising weakness_and_fatigue fever headache muscle_joint_pains sore_throat loss_of_appetite admoninal_pain vomiting diarrhea red_eyes_skin_rash</t>
  </si>
  <si>
    <t>c14676ed-bbf5-4f4d-8d9f-c278ab76a1da</t>
  </si>
  <si>
    <t>headache weakness_and_fatigue admoninal_pain unexplained_hemorrhaging_bleeding_or_bruising vomiting diarrhea red_eyes_skin_rash</t>
  </si>
  <si>
    <t>i_can_get_ebola_if_someone_puts_a_curse_on_me i_can_get_ebola_from_sharing_a_spoon i_can_get_ebola_from_sleeping_in_the_same_bed_as_a_symptomatic_person i_can_get_ebola_from_cleaning_up_vomit_from_a_symptomatic_person i_can_get_ebola_from_having_sex_with_a_symptomatic_person_even_if_i_wear_a_condom i_can_get_ebola_from_kissing_a_symptomatic_person i_can_get_ebola_from_touching_a_dead_person_who_died_of_ebola i_can_get_ebola_from_cleaning_up_pee_or_poop_from_a_symptomatic_person</t>
  </si>
  <si>
    <t>would_accept_alternatives_burials_that_do_not_involve_physical_contact would_accept_an_special_ebola_burial_team would_accept_only_observing_burial_from_safe_distance provide_a_name_plate_at_the_burial_site</t>
  </si>
  <si>
    <t>567898a3-a23e-4cf2-96db-924e7f667827</t>
  </si>
  <si>
    <t>cb965941-dc35-49cc-9fd9-129044578261</t>
  </si>
  <si>
    <t>fever headache weakness_and_fatigue diarrhea unexplained_hemorrhaging_bleeding_or_bruising</t>
  </si>
  <si>
    <t>86c8cd53-b1a6-4e4c-8002-974ff53a23a5</t>
  </si>
  <si>
    <t>1365c317-556e-407d-ba1d-16bbcfd174df</t>
  </si>
  <si>
    <t>1f31a884-d49a-45ef-91d3-a08f48373209</t>
  </si>
  <si>
    <t>fever headache red_eyes_skin_rash unexplained_hemorrhaging_bleeding_or_bruising diarrhea</t>
  </si>
  <si>
    <t>db153beb-f942-4393-92b3-fb71f38bfddb</t>
  </si>
  <si>
    <t>368a97f6-9f35-4833-8a77-dba4508919eb</t>
  </si>
  <si>
    <t>i_can_get_ebola_from_kissing_a_symptomatic_person</t>
  </si>
  <si>
    <t>a745e680-b6d7-4b79-bb43-34057cc6ad68</t>
  </si>
  <si>
    <t>3028d29f-747c-43c9-aaa2-c385d3b43fb1</t>
  </si>
  <si>
    <t>report_to_the_police go_to_an_official_ebola_treatment_centre go_to_the_nearest_health_facility</t>
  </si>
  <si>
    <t>ebola_is_transmitted_by_air i_can_get_ebola_from_sleeping_in_the_same_bed_as_a_symptomatic_person i_can_get_ebola_from_sharing_a_spoon</t>
  </si>
  <si>
    <t>Most people are saying that ebola had came from refuges and that is a mistake</t>
  </si>
  <si>
    <t>c2bde1fc-3615-4205-9635-ac2f53d1149e</t>
  </si>
  <si>
    <t>fever headache admoninal_pain diarrhea vomiting unexplained_hemorrhaging_bleeding_or_bruising red_eyes_skin_rash</t>
  </si>
  <si>
    <t>i_can_get_ebola_from_having_sex_with_a_symptomatic_person_even_if_i_wear_a_condom i_can_get_ebola_from_cleaning_up_pee_or_poop_from_a_symptomatic_person i_can_get_ebola_from_kissing_a_symptomatic_person i_can_get_ebola_from_sharing_a_spoon i_can_get_ebola_from_sleeping_in_the_same_bed_as_a_symptomatic_person i_can_get_ebola_from_cleaning_up_vomit_from_a_symptomatic_person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</si>
  <si>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c0fb0e58-b40c-4749-9d34-6aa79f9b9a54</t>
  </si>
  <si>
    <t>fever diarrhea vomiting red_eyes_skin_rash headache weakness_and_fatigue</t>
  </si>
  <si>
    <t>e6a29583-ac80-426b-a2d3-ed6c765c9cae</t>
  </si>
  <si>
    <t>fever headache unexplained_hemorrhaging_bleeding_or_bruising diarrhea weakness_and_fatigue red_eyes_skin_rash</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</si>
  <si>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</si>
  <si>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there_is_not_enough_food_in_official_ebola_treatment_facilities if_you_are_in_an_official_ebola_treatment_facility_you_cannot_see_your_family you_cannot_survive_ebola_it_is_a_certain_death</t>
  </si>
  <si>
    <t>13a960ac-0c80-43f7-8930-7ee1e891f4d7</t>
  </si>
  <si>
    <t>fever headache weakness_and_fatigue diarrhea red_eyes_skin_rash unexplained_hemorrhaging_bleeding_or_bruising</t>
  </si>
  <si>
    <t>the_ebola_pandemic_in_uganda_is_not_real i_can_get_ebola_from_sleeping_in_the_same_bed_as_a_symptomatic_person i_can_get_ebola_from_sharing_a_spoon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</si>
  <si>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787c6273-bf91-47d3-857f-17d4e7d7c5ff</t>
  </si>
  <si>
    <t>fever headache diarrhea vomiting loss_of_appetite</t>
  </si>
  <si>
    <t>call_ebola_hotline report_to_the_community_leader go_to_an_official_ebola_treatment_centre go_to_the_nearest_health_facility</t>
  </si>
  <si>
    <t>i_can_get_ebola_from_eating_bush_meat i_can_get_ebola_from_cleaning_the_sheets_from_a_funeral_of_an_ebola_patient i_can_get_ebola_from_washing_a_dead_person_who_died_of_ebola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i_can_get_ebola_from_sharing_a_spoon i_can_get_ebola_from_kissing_a_symptomatic_person i_can_get_ebola_from_sleeping_in_the_same_bed_as_a_symptomatic_person</t>
  </si>
  <si>
    <t>washing_hands_regularly_with_soap avoid_touching_the_dead_if_they_died_with_symptomswere_confirmed_cases avoid_other_people_s_bodily_fluids_from_contaminated_people avoiding_crowded_spaces early_treatment_in_health_facility_reduces_chances_of_spreading</t>
  </si>
  <si>
    <t>9d5c48fa-a047-4049-94fc-8e61a755139a</t>
  </si>
  <si>
    <t>I Don't know</t>
  </si>
  <si>
    <t>would_not_buy_fresh_vegetables_from_survivor_certified_by_government_to_be_cured_of_ebola if_you_are_in_an_official_ebola_treatment_facility_you_cannot_see_your_family if_you_are_in_an_official_ebola_treatment_facility_you_have_even_more_chances_of_getting_ebola_andor_dying there_is_not_enough_food_in_official_ebola_treatment_facilities</t>
  </si>
  <si>
    <t>They told us we fet ebola from eating meat, am not sure about what type of meat</t>
  </si>
  <si>
    <t>01545b9d-5153-42c7-bd74-fdfe92ee3c12</t>
  </si>
  <si>
    <t>unexplained_hemorrhaging_bleeding_or_bruising vomiting sore_throat</t>
  </si>
  <si>
    <t>They told us to use the hotline to call</t>
  </si>
  <si>
    <t>Social distance, avoid casual contact like hand shaking</t>
  </si>
  <si>
    <t>would_wash_body_if_sure_the_person_wasn_t_sick_with_ebola would_wash_or_touch_body_if_family_member_died_of_ebola would_accept_alternatives_burials_that_do_not_involve_physical_contact would_accept_only_observing_burial_from_safe_distance would_accept_an_special_ebola_burial_team would_accept_sharing_the_location_of_the_burial_site</t>
  </si>
  <si>
    <t>08c0f201-899e-4b9c-9b2d-f29738a922b7</t>
  </si>
  <si>
    <t>early_treatment_in_health_facility_reduces_chances_of_spreading other</t>
  </si>
  <si>
    <t>Separate utensils, basins that infected persons use from those that the rest of the family uses</t>
  </si>
  <si>
    <t>would_wash_body_if_sure_the_person_wasn_t_sick_with_ebola would_accept_an_special_ebola_burial_team provide_a_name_plate_at_the_burial_site would_accept_alternatives_burials_that_do_not_involve_physical_contact would_accept_only_observing_burial_from_safe_distance would_accept_sharing_the_location_of_the_burial_site</t>
  </si>
  <si>
    <t>9b925f3f-9aa8-4ab2-867d-c1288aea63b8</t>
  </si>
  <si>
    <t>NA</t>
  </si>
  <si>
    <t>would_wash_body_if_sure_the_person_wasn_t_sick_with_ebola provide_a_name_plate_at_the_burial_site would_accept_alternatives_burials_that_do_not_involve_physical_contact would_accept_only_observing_burial_from_safe_distance would_accept_sharing_the_location_of_the_burial_site</t>
  </si>
  <si>
    <t>33afe5bd-35a8-4e15-83df-e1404d0e8b0b</t>
  </si>
  <si>
    <t>weakness_and_fatigue unexplained_hemorrhaging_bleeding_or_bruising headache</t>
  </si>
  <si>
    <t>would_accept_only_observing_burial_from_safe_distance provide_a_name_plate_at_the_burial_site would_accept_an_special_ebola_burial_team</t>
  </si>
  <si>
    <t>e11a2fe8-6856-43e0-9b53-1f985b2e6130</t>
  </si>
  <si>
    <t>avoid_other_people_s_bodily_fluids_from_contaminated_people washing_hands_regularly_with_soap avoiding_crowded_spaces</t>
  </si>
  <si>
    <t>3ad57b02-5055-436c-bbed-f2662d9a3b6d</t>
  </si>
  <si>
    <t>52da2644-08d0-404f-ae12-feb924270b58</t>
  </si>
  <si>
    <t>33fbcc0c-6def-438e-90e6-76607f75da05</t>
  </si>
  <si>
    <t>i_can_get_ebola_from_sleeping_in_the_same_bed_as_a_symptomatic_person i_can_get_ebola_from_kissing_a_symptomatic_person i_can_get_ebola_from_sharing_a_spoon</t>
  </si>
  <si>
    <t>bathing_can_prevent_ebola early_treatment_in_health_facility_reduces_chances_of_spreading avoiding_crowded_spaces washing_hands_regularly_with_soap</t>
  </si>
  <si>
    <t>61d6e22d-5637-48eb-ba02-76f16e799368</t>
  </si>
  <si>
    <t>cfb828f7-f489-4e31-8373-04c58cc483cf</t>
  </si>
  <si>
    <t>fever muscle_joint_pains diarrhea</t>
  </si>
  <si>
    <t>59367a84-014e-482b-9548-911619b35db8</t>
  </si>
  <si>
    <t>fever admoninal_pain unexplained_hemorrhaging_bleeding_or_bruising</t>
  </si>
  <si>
    <t>c7d624a6-4723-40bc-aed4-b315053b7b67</t>
  </si>
  <si>
    <t>muscle_joint_pains headache fever diarrhea vomiting unexplained_hemorrhaging_bleeding_or_bruising red_eyes_skin_rash</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</si>
  <si>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i_can_get_ebola_from_cleaning_the_sheets_from_a_funeral_of_an_ebola_patient i_can_get_ebola_from_washing_a_dead_person_who_died_of_ebola i_can_get_ebola_from_eating_bush_meat a_baby_can_get_ebola_from_breastfeeding_from_a_symptomatic_mother</t>
  </si>
  <si>
    <t>8900d15a-9664-4f64-9cb4-a3620de8027c</t>
  </si>
  <si>
    <t>fever red_eyes_skin_rash diarrhea admoninal_pain muscle_joint_pains headache</t>
  </si>
  <si>
    <t>i_can_get_ebola_from_sharing_a_spoon i_can_get_ebola_from_a_healthy i_can_get_ebola_from_kissing_a_symptomatic_person i_can_get_ebola_if_someone_puts_a_curse_on_me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i_can_get_ebola_from_eating_bush_meat a_baby_can_get_ebola_from_breastfeeding_from_a_symptomatic_mother i_can_get_ebola_from_cleaning_the_sheets_from_a_funeral_of_an_ebola_patient</t>
  </si>
  <si>
    <t>63a995a8-95f0-4628-aa83-0c52b4c96ae0</t>
  </si>
  <si>
    <t>fever headache weakness_and_fatigue</t>
  </si>
  <si>
    <t>697d8bd2-a642-44ad-81f0-40ddbe88559f</t>
  </si>
  <si>
    <t>fever headache diarrhea</t>
  </si>
  <si>
    <t>fa4c64b0-09cc-434a-b99f-ed2ee98bacfb</t>
  </si>
  <si>
    <t>f4e9ceea-7e7d-4a1a-9d55-f1d8867a54df</t>
  </si>
  <si>
    <t>9432295a-b448-47f5-a014-fa89dadcd476</t>
  </si>
  <si>
    <t>avoiding_crowded_spaces early_treatment_in_health_facility_reduces_chances_of_spreading avoid_other_people_s_bodily_fluids_from_contaminated_people</t>
  </si>
  <si>
    <t>c78b1e44-32b7-4ec9-b98c-91161a4e33be</t>
  </si>
  <si>
    <t>i_can_get_ebola_from_having_sex_with_a_symptomatic_person_even_if_i_wear_a_condom i_can_get_ebola_from_sleeping_in_the_same_bed_as_a_symptomatic_person i_can_get_ebola_from_kissing_a_symptomatic_person</t>
  </si>
  <si>
    <t>ccd5fe8d-5c90-4d52-9a8a-ca75d43d440c</t>
  </si>
  <si>
    <t>b044d50a-0b5f-4b93-aaa1-43024b571a89</t>
  </si>
  <si>
    <t>would_wash_body_if_sure_the_person_wasn_t_sick_with_ebola provide_a_name_plate_at_the_burial_site would_accept_only_observing_burial_from_safe_distance would_accept_an_special_ebola_burial_team would_accept_sharing_the_location_of_the_burial_site</t>
  </si>
  <si>
    <t>ffa73b19-c22f-41e2-8e5c-646a4e177b07</t>
  </si>
  <si>
    <t>ba4996a8-d5e1-4fde-9e33-a07192b4dd18</t>
  </si>
  <si>
    <t>call_ebola_hotline go_to_the_nearest_health_facility go_to_an_official_ebola_treatment_centre report_to_the_community_leader avoid_contacts_with_family_and_friends_for_21_days</t>
  </si>
  <si>
    <t>8b863280-860b-4e82-9e2c-1710c2e1fdd8</t>
  </si>
  <si>
    <t>a46189d0-d6bc-4fe7-a156-a1a684bd8faa</t>
  </si>
  <si>
    <t>fever headache loss_of_appetite diarrhea unexplained_hemorrhaging_bleeding_or_bruising red_eyes_skin_rash weakness_and_fatigue admoninal_pain vomiting</t>
  </si>
  <si>
    <t>call_ebola_hotline go_to_the_nearest_health_facility go_to_an_official_ebola_treatment_centre report_to_the_community_leader report_to_opm_if_refugee report_to_one_of_the_health_ngo</t>
  </si>
  <si>
    <t>i_can_get_ebola_if_someone_puts_a_curse_on_me i_can_get_ebola_from_a_healthy i_can_get_ebola_from_sharing_a_spoon i_can_get_ebola_from_kissing_a_symptomatic_person i_can_get_ebola_from_sleeping_in_the_same_bed_as_a_symptomatic_person i_can_get_ebola_from_having_sex_with_a_symptomatic_person_even_if_i_wear_a_condom i_can_get_ebola_from_touching_a_dead_person_who_died_of_ebola i_can_get_ebola_from_cleaning_up_pee_or_poop_from_a_symptomatic_person i_can_get_ebola_from_washing_a_dead_person_who_died_of_ebola i_can_get_ebola_from_cleaning_the_sheets_from_a_funeral_of_an_ebola_patient i_can_get_ebola_from_eating_bush_meat</t>
  </si>
  <si>
    <t>provide_a_name_plate_at_the_burial_site would_accept_alternatives_burials_that_do_not_involve_physical_contact would_accept_only_observing_burial_from_safe_distance would_accept_an_special_ebola_burial_team</t>
  </si>
  <si>
    <t>759440bf-67aa-42ca-9993-841d31b827bd</t>
  </si>
  <si>
    <t>headache fever muscle_joint_pains weakness_and_fatigue admoninal_pain loss_of_appetite diarrhea vomiting unexplained_hemorrhaging_bleeding_or_bruising red_eyes_skin_rash</t>
  </si>
  <si>
    <t>call_ebola_hotline go_to_the_nearest_health_facility go_to_an_official_ebola_treatment_centre report_to_the_community_leader report_to_opm_if_refugee</t>
  </si>
  <si>
    <t>i_can_get_ebola_from_a_healthy i_can_get_ebola_from_kissing_a_symptomatic_person i_can_get_ebola_if_someone_puts_a_curse_on_me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</si>
  <si>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bfc18c47-8c8f-437c-bd2d-87b57c9bd6f3</t>
  </si>
  <si>
    <t>unexplained_hemorrhaging_bleeding_or_bruising red_eyes_skin_rash vomiting diarrhea loss_of_appetite sore_throat admoninal_pain weakness_and_fatigue muscle_joint_pains headache fever</t>
  </si>
  <si>
    <t>call_ebola_hotline go_to_the_nearest_health_facility go_to_an_official_ebola_treatment_centre report_to_opm_if_refugee report_to_the_community_leader</t>
  </si>
  <si>
    <t>i_can_get_ebola_if_someone_puts_a_curse_on_me i_can_get_ebola_from_cleaning_up_vomit_from_a_symptomatic_person i_can_get_ebola_from_sleeping_in_the_same_bed_as_a_symptomatic_person i_can_get_ebola_from_sharing_a_spoon i_can_get_ebola_from_kissing_a_symptomatic_person i_can_get_ebola_from_a_healthy i_can_get_ebola_from_having_sex_with_a_symptomatic_person_even_if_i_wear_a_condom i_can_get_ebola_from_cleaning_up_pee_or_poop_from_a_symptomatic_person</t>
  </si>
  <si>
    <t>would_accept_alternatives_burials_that_do_not_involve_physical_contact provide_a_name_plate_at_the_burial_site would_accept_only_observing_burial_from_safe_distance would_accept_an_special_ebola_burial_team</t>
  </si>
  <si>
    <t>b9c6c946-423f-4a33-87e5-91a2bb0ae075</t>
  </si>
  <si>
    <t>survivors_certified_to_be_cured_of_ebola_could_infect_others_through_casual_contact you_cannot_survive_ebola_it_is_a_certain_death if_you_are_in_an_official_ebola_treatment_facility_you_have_even_more_chances_of_getting_ebola_andor_dying there_is_not_enough_food_in_official_ebola_treatment_facilities</t>
  </si>
  <si>
    <t>701ddf7c-5070-42b8-9d6b-b0b03516f8f4</t>
  </si>
  <si>
    <t>report_to_one_of_the_health_ngo avoid_contacts_with_family_and_friends_for_21_days</t>
  </si>
  <si>
    <t>i_can_get_ebola_from_touching_a_dead_person_who_died_of_ebola i_can_get_ebola_from_eating_bush_meat</t>
  </si>
  <si>
    <t>1f83e540-fb32-4947-ad63-08a860a77b38</t>
  </si>
  <si>
    <t>report_to_the_community_leader avoid_contacts_with_family_and_friends_for_21_days</t>
  </si>
  <si>
    <t>80069e81-50cd-4d74-b946-e4b10736827c</t>
  </si>
  <si>
    <t>weakness_and_fatigue headache fever unexplained_hemorrhaging_bleeding_or_bruising diarrhea</t>
  </si>
  <si>
    <t>i_can_get_ebola_from_sleeping_in_the_same_bed_as_a_symptomatic_person i_can_get_ebola_from_touching_a_dead_person_who_died_of_ebola ebola_is_transmitted_by_air</t>
  </si>
  <si>
    <t>f4b3ea62-d049-46fc-9a41-0d34850dbdd5</t>
  </si>
  <si>
    <t>ebola_is_transmitted_by_air i_can_get_ebola_from_touching_a_dead_person_who_died_of_ebola i_can_get_ebola_from_cleaning_the_sheets_from_a_funeral_of_an_ebola_patient</t>
  </si>
  <si>
    <t>3dff6254-0c1f-41d2-8b95-18a13c090f7c</t>
  </si>
  <si>
    <t>i_can_get_ebola_from_cleaning_the_sheets_from_a_funeral_of_an_ebola_patient ebola_is_transmitted_by_air i_can_get_ebola_from_cleaning_up_vomit_from_a_symptomatic_person</t>
  </si>
  <si>
    <t>cf3a2eb5-56e1-4696-af0c-341aed40cedd</t>
  </si>
  <si>
    <t>dwta</t>
  </si>
  <si>
    <t>vomiting headache fever unexplained_hemorrhaging_bleeding_or_bruising weakness_and_fatigue loss_of_appetite</t>
  </si>
  <si>
    <t>go_to_the_nearest_health_facility report_to_opm_if_refugee avoid_contacts_with_family_and_friends_for_21_days</t>
  </si>
  <si>
    <t>i_can_get_ebola_from_touching_a_dead_person_who_died_of_ebola i_can_get_ebola_from_washing_a_dead_person_who_died_of_ebola ebola_is_transmitted_by_air</t>
  </si>
  <si>
    <t>you_cannot_survive_ebola_it_is_a_certain_death there_is_not_enough_food_in_official_ebola_treatment_facilities if_you_are_in_an_official_ebola_treatment_facility_you_cannot_see_your_family</t>
  </si>
  <si>
    <t>b0c9e83c-278f-4679-a751-56a67b19099a</t>
  </si>
  <si>
    <t>cd8310bc-4fc2-4c83-bd5a-8510a4c51a1f</t>
  </si>
  <si>
    <t>i_can_get_ebola_from_cleaning_up_vomit_from_a_symptomatic_person i_can_get_ebola_from_touching_a_dead_person_who_died_of_ebola ebola_is_transmitted_by_air i_can_get_ebola_from_cleaning_the_sheets_from_a_funeral_of_an_ebola_patient</t>
  </si>
  <si>
    <t>there_is_not_enough_food_in_official_ebola_treatment_facilities you_cannot_survive_ebola_it_is_a_certain_death if_you_are_in_an_official_ebola_treatment_facility_you_cannot_see_your_family</t>
  </si>
  <si>
    <t>48fbe0db-b8f5-4496-b379-7696aaeb036b</t>
  </si>
  <si>
    <t>red_eyes_skin_rash headache</t>
  </si>
  <si>
    <t>She forgot</t>
  </si>
  <si>
    <t>dfc87e06-504c-43da-8b29-366ca100ea69</t>
  </si>
  <si>
    <t>42b5ccf5-0e62-42d0-8c94-8272ce4f317b</t>
  </si>
  <si>
    <t>Dead</t>
  </si>
  <si>
    <t>Wearving</t>
  </si>
  <si>
    <t>3f356ee8-4a0a-4f48-9d86-eca2728ceb97</t>
  </si>
  <si>
    <t>22fc4403-4338-45a6-93f0-817b486f37e6</t>
  </si>
  <si>
    <t>fever headache weakness_and_fatigue vomiting</t>
  </si>
  <si>
    <t>call_ebola_hotline go_to_the_nearest_health_facility report_to_opm_if_refugee report_to_one_of_the_health_ngo</t>
  </si>
  <si>
    <t>ac4ae8b6-2591-4e4c-a9b5-cb69d8c7d7c4</t>
  </si>
  <si>
    <t>fever headache diarrhea admoninal_pain vomiting unexplained_hemorrhaging_bleeding_or_bruising red_eyes_skin_rash</t>
  </si>
  <si>
    <t>a09e7da8-5216-47aa-bf29-e08abf949081</t>
  </si>
  <si>
    <t>i_can_get_ebola_from_cleaning_up_pee_or_poop_from_a_symptomatic_person i_can_get_ebola_from_having_sex_with_a_symptomatic_person_even_if_i_wear_a_condom i_can_get_ebola_from_cleaning_the_sheets_from_a_funeral_of_an_ebola_patient i_can_get_ebola_from_eating_bush_meat a_baby_can_get_ebola_from_breastfeeding_from_a_symptomatic_mother i_can_get_ebola_from_kissing_a_symptomatic_person i_can_get_ebola_from_sharing_a_spoon i_can_get_ebola_from_sleeping_in_the_same_bed_as_a_symptomatic_person i_can_get_ebola_from_washing_a_dead_person_who_died_of_ebola i_can_get_ebola_from_touching_a_dead_person_who_died_of_ebola</t>
  </si>
  <si>
    <t>9c1d9b52-1627-41ee-b548-b96c58c6c42a</t>
  </si>
  <si>
    <t>68ed1b24-b5fa-48f7-b257-0f980c506342</t>
  </si>
  <si>
    <t>399e3d5f-88dd-478c-bd20-229d1c66edc4</t>
  </si>
  <si>
    <t>84233cc7-05d5-4bc3-b2bc-1b78e15173ba</t>
  </si>
  <si>
    <t>Oil lamp</t>
  </si>
  <si>
    <t>53e30198-7c19-41cc-9832-bdf661bccac7</t>
  </si>
  <si>
    <t>fever weakness_and_fatigue muscle_joint_pains</t>
  </si>
  <si>
    <t>i_can_get_ebola_from_sleeping_in_the_same_bed_as_a_symptomatic_person i_can_get_ebola_from_cleaning_up_pee_or_poop_from_a_symptomatic_person i_can_get_ebola_from_sharing_a_spoon</t>
  </si>
  <si>
    <t>4f65eae0-a363-4308-9759-00903e637ee3</t>
  </si>
  <si>
    <t>unexplained_hemorrhaging_bleeding_or_bruising fever muscle_joint_pains red_eyes_skin_rash</t>
  </si>
  <si>
    <t>71f966fa-bb61-4286-878e-b5c6ae83d83d</t>
  </si>
  <si>
    <t>472ac9f1-0f1e-4979-a1ce-bd58387bf56f</t>
  </si>
  <si>
    <t>fever headache unexplained_hemorrhaging_bleeding_or_bruising muscle_joint_pains</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</si>
  <si>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t>
  </si>
  <si>
    <t>8de68b8e-6d24-4857-a37e-2203e3ed8d75</t>
  </si>
  <si>
    <t>i_can_get_ebola_from_kissing_a_symptomatic_person i_can_get_ebola_from_sleeping_in_the_same_bed_as_a_symptomatic_person i_can_get_ebola_from_sharing_a_spoon i_can_get_ebola_from_cleaning_up_vomit_from_a_symptomatic_person</t>
  </si>
  <si>
    <t>ab1ccbe2-5698-4878-9552-939d6aa0553e</t>
  </si>
  <si>
    <t>i_can_get_ebola_from_sharing_a_spoon i_can_get_ebola_from_cleaning_up_vomit_from_a_symptomatic_person i_can_get_ebola_from_sleeping_in_the_same_bed_as_a_symptomatic_person</t>
  </si>
  <si>
    <t>e8f519a2-6703-4f47-889c-e455065fc178</t>
  </si>
  <si>
    <t>i_do_not_trust_the_hotline i_did_not_know_about_an_ebola_hotline</t>
  </si>
  <si>
    <t>62a8f56d-ae56-4123-9857-db15c3cf91a5</t>
  </si>
  <si>
    <t>fever headache muscle_joint_pains unexplained_hemorrhaging_bleeding_or_bruising red_eyes_skin_rash</t>
  </si>
  <si>
    <t>7eb2ab8f-ab6e-4f2d-91b7-5db076f2589f</t>
  </si>
  <si>
    <t>i_can_get_ebola_from_sleeping_in_the_same_bed_as_a_symptomatic_person i_can_get_ebola_from_sharing_a_spoon i_can_get_ebola_from_having_sex_with_a_symptomatic_person_even_if_i_wear_a_condom</t>
  </si>
  <si>
    <t>af042d29-e95b-447e-9329-6dd3eec6586d</t>
  </si>
  <si>
    <t>0eee3293-587c-404e-9642-6b5163b8d409</t>
  </si>
  <si>
    <t>go_to_the_nearest_health_facility go_to_an_official_ebola_treatment_centre report_to_one_of_the_health_ngo</t>
  </si>
  <si>
    <t>7cbea303-89b9-4ab9-998b-53291db6e92d</t>
  </si>
  <si>
    <t>e4749b3e-74ce-4901-9035-293b60ed5a5a</t>
  </si>
  <si>
    <t>unexplained_hemorrhaging_bleeding_or_bruising headache weakness_and_fatigue</t>
  </si>
  <si>
    <t>i_can_get_ebola_from_having_sex_with_a_symptomatic_person_even_if_i_wear_a_condom i_can_get_ebola_from_sleeping_in_the_same_bed_as_a_symptomatic_person ebola_is_transmitted_by_air</t>
  </si>
  <si>
    <t>6ff1472a-7f31-4fa9-bc51-90dd84e33521</t>
  </si>
  <si>
    <t>Get Ebola from sharing things and shaking hands with an infected person</t>
  </si>
  <si>
    <t>d6edad07-27b4-4182-9d95-d02a346fb9ae</t>
  </si>
  <si>
    <t>8d1dceca-cfa3-4fac-9204-fb54b32448a2</t>
  </si>
  <si>
    <t>2bb5cf6e-e83c-4390-998d-ceae04deebc6</t>
  </si>
  <si>
    <t>unexplained_hemorrhaging_bleeding_or_bruising red_eyes_skin_rash headache vomiting</t>
  </si>
  <si>
    <t>5bf71c97-829a-4c8d-b4ce-f1e7eaeae9f0</t>
  </si>
  <si>
    <t>unexplained_hemorrhaging_bleeding_or_bruising fever diarrhea</t>
  </si>
  <si>
    <t>ab9e6954-e25d-4a67-8f85-a049ccf512a0</t>
  </si>
  <si>
    <t>fever headache diarrhea vomiting red_eyes_skin_rash unexplained_hemorrhaging_bleeding_or_bruising</t>
  </si>
  <si>
    <t>i_can_get_ebola_from_having_sex_with_a_symptomatic_person_even_if_i_wear_a_condom i_can_get_ebola_from_sharing_a_spoon i_can_get_ebola_from_eating_bush_meat</t>
  </si>
  <si>
    <t>687a961c-7729-4957-9e5c-0078ea3fd05f</t>
  </si>
  <si>
    <t>fever headache diarrhea unexplained_hemorrhaging_bleeding_or_bruising vomiting</t>
  </si>
  <si>
    <t>i_can_get_ebola_from_sharing_a_spoon i_can_get_ebola_from_cleaning_up_vomit_from_a_symptomatic_person i_can_get_ebola_from_touching_a_dead_person_who_died_of_ebola i_can_get_ebola_from_washing_a_dead_person_who_died_of_ebola i_can_get_ebola_from_eating_bush_meat</t>
  </si>
  <si>
    <t>2f5902d6-deca-42cd-af60-0c8bbea6180d</t>
  </si>
  <si>
    <t>fever vomiting unexplained_hemorrhaging_bleeding_or_bruising headache weakness_and_fatigue</t>
  </si>
  <si>
    <t>i_can_get_ebola_from_sharing_a_spoon i_can_get_ebola_from_touching_a_dead_person_who_died_of_ebola i_can_get_ebola_from_washing_a_dead_person_who_died_of_ebola i_can_get_ebola_from_eating_bush_meat i_can_get_ebola_from_kissing_a_symptomatic_person</t>
  </si>
  <si>
    <t>1bddfe4e-701a-47a1-91b6-6d0006dde422</t>
  </si>
  <si>
    <t>0377502d-4a77-4061-8f24-56794b4f063d</t>
  </si>
  <si>
    <t>i_can_get_ebola_from_kissing_a_symptomatic_person i_can_get_ebola_from_sharing_a_spoon i_can_get_ebola_from_cleaning_up_vomit_from_a_symptomatic_person i_can_get_ebola_from_touching_a_dead_person_who_died_of_ebola i_can_get_ebola_from_washing_a_dead_person_who_died_of_ebola i_can_get_ebola_from_eating_bush_meat</t>
  </si>
  <si>
    <t>545729c9-b290-496f-8a2b-86594c9caeed</t>
  </si>
  <si>
    <t>ebola_is_transmitted_by_air i_can_get_ebola_if_someone_puts_a_curse_on_me</t>
  </si>
  <si>
    <t>washing_hands_regularly_with_soap bathing_can_prevent_ebola ebola_is_god_s_punishment_there_is_no_preventing</t>
  </si>
  <si>
    <t>545caf8b-862f-4d59-92a6-e0f2e30df8ff</t>
  </si>
  <si>
    <t>diarrhea muscle_joint_pains headache</t>
  </si>
  <si>
    <t>go_to_the_nearest_health_facility go_to_an_official_ebola_treatment_centre call_ebola_hotline report_to_the_community_leader</t>
  </si>
  <si>
    <t>db085b4c-f5ae-4134-96d0-917331f4a144</t>
  </si>
  <si>
    <t>go_to_the_nearest_health_facility report_to_opm_if_refugee report_to_one_of_the_health_ngo</t>
  </si>
  <si>
    <t>i_can_get_ebola_from_cleaning_the_sheets_from_a_funeral_of_an_ebola_patient i_can_get_ebola_from_washing_a_dead_person_who_died_of_ebola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i_can_get_ebola_from_sharing_a_spoon i_can_get_ebola_from_kissing_a_symptomatic_person a_baby_can_get_ebola_from_breastfeeding_from_a_symptomatic_mother i_can_get_ebola_from_eating_bush_meat</t>
  </si>
  <si>
    <t>would_accept_sharing_the_location_of_the_burial_site would_accept_an_special_ebola_burial_team would_accept_only_observing_burial_from_safe_distance would_wash_body_if_sure_the_person_wasn_t_sick_with_ebola</t>
  </si>
  <si>
    <t>145740d8-717d-4851-b5d5-f82df0c5839b</t>
  </si>
  <si>
    <t>fever headache muscle_joint_pains weakness_and_fatigue loss_of_appetite unexplained_hemorrhaging_bleeding_or_bruising</t>
  </si>
  <si>
    <t>7abfe19b-76c1-4e18-90a2-909608336874</t>
  </si>
  <si>
    <t>fever headache muscle_joint_pains admoninal_pain loss_of_appetite</t>
  </si>
  <si>
    <t>0ccd4a5a-55a9-41df-822c-94c8832f9e07</t>
  </si>
  <si>
    <t>fever headache weakness_and_fatigue sore_throat loss_of_appetite admoninal_pain diarrhea vomiting unexplained_hemorrhaging_bleeding_or_bruising red_eyes_skin_rash</t>
  </si>
  <si>
    <t>i_can_get_ebola_from_having_sex_with_a_symptomatic_person_even_if_i_wear_a_condom i_can_get_ebola_from_cleaning_up_vomit_from_a_symptomatic_person i_can_get_ebola_from_cleaning_up_pee_or_poop_from_a_symptomatic_person i_can_get_ebola_from_washing_a_dead_person_who_died_of_ebola i_can_get_ebola_from_touching_a_dead_person_who_died_of_ebola i_can_get_ebola_from_sharing_a_spoon</t>
  </si>
  <si>
    <t>31d89dd3-b6f4-4126-8cd7-c7d953d1341d</t>
  </si>
  <si>
    <t>fever headache vomiting diarrhea unexplained_hemorrhaging_bleeding_or_bruising red_eyes_skin_rash</t>
  </si>
  <si>
    <t>i_can_get_ebola_from_sleeping_in_the_same_bed_as_a_symptomatic_person i_can_get_ebola_from_sharing_a_spoon i_can_get_ebola_from_touching_a_dead_person_who_died_of_ebola i_can_get_ebola_from_washing_a_dead_person_who_died_of_ebola i_can_get_ebola_from_cleaning_up_pee_or_poop_from_a_symptomatic_person</t>
  </si>
  <si>
    <t>a7e649d8-b056-4fd6-9ef8-ef5779ed9939</t>
  </si>
  <si>
    <t>fever headache admoninal_pain diarrhea vomiting unexplained_hemorrhaging_bleeding_or_bruising</t>
  </si>
  <si>
    <t>call_ebola_hotline go_to_the_nearest_health_facility avoid_contacts_with_family_and_friends_for_21_days go_to_an_official_ebola_treatment_centre</t>
  </si>
  <si>
    <t>i_can_get_ebola_from_sleeping_in_the_same_bed_as_a_symptomatic_person i_can_get_ebola_from_sharing_a_spoon i_can_get_ebola_from_washing_a_dead_person_who_died_of_ebola i_can_get_ebola_from_touching_a_dead_person_who_died_of_ebola i_can_get_ebola_from_cleaning_up_pee_or_poop_from_a_symptomatic_person</t>
  </si>
  <si>
    <t>0a634b91-e108-4b33-aed0-307d7ec76fdc</t>
  </si>
  <si>
    <t>fever headache admoninal_pain diarrhea vomiting</t>
  </si>
  <si>
    <t>would_not_buy_fresh_vegetables_from_survivor_certified_by_government_to_be_cured_of_ebola there_is_not_enough_food_in_official_ebola_treatment_facilities</t>
  </si>
  <si>
    <t>6069bffc-e436-4e70-9ab6-fed2013bd72a</t>
  </si>
  <si>
    <t>fever headache weakness_and_fatigue diarrhea vomiting red_eyes_skin_rash unexplained_hemorrhaging_bleeding_or_bruising</t>
  </si>
  <si>
    <t>call_ebola_hotline go_to_the_nearest_health_facility go_to_an_official_ebola_treatment_centre report_to_the_police</t>
  </si>
  <si>
    <t>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i_can_get_ebola_from_sleeping_in_the_same_bed_as_a_symptomatic_person i_can_get_ebola_from_sharing_a_spoon i_can_get_ebola_from_kissing_a_symptomatic_person</t>
  </si>
  <si>
    <t>308b3e86-63eb-4bef-9188-f6edbe54afb1</t>
  </si>
  <si>
    <t>i_can_get_ebola_from_sleeping_in_the_same_bed_as_a_symptomatic_person i_can_get_ebola_from_eating_bush_meat i_can_get_ebola_from_touching_a_dead_person_who_died_of_ebola</t>
  </si>
  <si>
    <t>survivors_certified_to_be_cured_of_ebola_could_infect_others_through_casual_contact you_cannot_survive_ebola_it_is_a_certain_death if_you_are_in_an_official_ebola_treatment_facility_you_have_even_more_chances_of_getting_ebola_andor_dying if_you_are_in_an_official_ebola_treatment_facility_you_cannot_see_your_family</t>
  </si>
  <si>
    <t>95ade7bf-9ea7-4938-805a-b7c05ec3976e</t>
  </si>
  <si>
    <t>563033d4-9f33-4432-b2b6-9b837bca7388</t>
  </si>
  <si>
    <t>7b819cd3-4109-4eba-bf79-07db8fd687f4</t>
  </si>
  <si>
    <t>fever headache unexplained_hemorrhaging_bleeding_or_bruising loss_of_appetite</t>
  </si>
  <si>
    <t>i_can_get_ebola_from_eating_bush_meat i_can_get_ebola_from_having_sex_with_a_symptomatic_person_even_if_i_wear_a_condom i_can_get_ebola_from_cleaning_up_pee_or_poop_from_a_symptomatic_person</t>
  </si>
  <si>
    <t>7d6171ff-515b-4f51-8190-fe501da6a240</t>
  </si>
  <si>
    <t>i_can_get_ebola_from_eating_bush_meat i_can_get_ebola_from_washing_a_dead_person_who_died_of_ebola</t>
  </si>
  <si>
    <t>bd12a3a3-64e0-470d-ac44-b74cb40cd7be</t>
  </si>
  <si>
    <t>717c704a-c7b5-4a7f-bed9-166dc3fcae35</t>
  </si>
  <si>
    <t>96</t>
  </si>
  <si>
    <t>448b1a99-5a6f-4531-bae1-9cc69f8ea87b</t>
  </si>
  <si>
    <t>fever headache sore_throat loss_of_appetite diarrhea vomiting</t>
  </si>
  <si>
    <t>call_ebola_hotline go_to_the_nearest_health_facility go_to_an_official_ebola_treatment_centre report_to_the_community_leader travel_outside_the_location_to_go_to_a_biggerbetter_health_facility</t>
  </si>
  <si>
    <t>i_can_get_ebola_from_sleeping_in_the_same_bed_as_a_symptomatic_person i_can_get_ebola_from_sharing_a_spoon i_can_get_ebola_from_kissing_a_symptomatic_person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</si>
  <si>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e9d58ac4-4ac4-4676-89af-f19f05d21610</t>
  </si>
  <si>
    <t>285e0edd-50e6-4baf-8399-672faa139692</t>
  </si>
  <si>
    <t>unexplained_hemorrhaging_bleeding_or_bruising headache vomiting diarrhea fever</t>
  </si>
  <si>
    <t>9ec4f3c1-94f7-421f-81e7-fa368f4aa637</t>
  </si>
  <si>
    <t>go_to_the_nearest_health_facility go_to_an_official_ebola_treatment_centre report_to_the_community_leader report_to_one_of_the_health_ngo</t>
  </si>
  <si>
    <t>i_can_get_ebola_from_sharing_a_spoon i_can_get_ebola_from_sleeping_in_the_same_bed_as_a_symptomatic_person i_can_get_ebola_from_a_healthy</t>
  </si>
  <si>
    <t>302c6b95-57a6-44bd-9ec4-057065edb0b7</t>
  </si>
  <si>
    <t>a2fad3dc-d7f4-41d8-a181-43485edd4753</t>
  </si>
  <si>
    <t>3ea65c4d-3bff-409f-b4a7-aaf11cbe1879</t>
  </si>
  <si>
    <t>e560df12-6621-4550-825b-f620a8f2f2a6</t>
  </si>
  <si>
    <t>i_can_get_ebola_from_touching_a_dead_person_who_died_of_ebola i_can_get_ebola_from_cleaning_up_pee_or_poop_from_a_symptomatic_person ebola_is_transmitted_by_air</t>
  </si>
  <si>
    <t>0eb235a0-633d-4c66-993c-a59101a87cf0</t>
  </si>
  <si>
    <t>a611b61f-e884-4730-a1bf-febca02a0121</t>
  </si>
  <si>
    <t>i_can_get_ebola_from_touching_a_dead_person_who_died_of_ebola a_baby_can_get_ebola_from_breastfeeding_from_a_symptomatic_mother</t>
  </si>
  <si>
    <t>f7666d63-1bea-4fe9-8845-845b8f6770a6</t>
  </si>
  <si>
    <t>e4a34f93-a614-43a8-bfdd-9dcba75a9d0a</t>
  </si>
  <si>
    <t>bba6dbe4-1f3f-430e-9716-56ef1dc051aa</t>
  </si>
  <si>
    <t>unexplained_hemorrhaging_bleeding_or_bruising headache red_eyes_skin_rash</t>
  </si>
  <si>
    <t>40e3f25d-13d9-4d3c-b877-321e963b5011</t>
  </si>
  <si>
    <t>004ab2c0-f90c-476c-a440-0b3659fd2979</t>
  </si>
  <si>
    <t>4ec89990-0a69-44b8-9d4b-e4c905e84ba1</t>
  </si>
  <si>
    <t>fever headache muscle_joint_pains weakness_and_fatigue sore_throat loss_of_appetite diarrhea vomiting unexplained_hemorrhaging_bleeding_or_bruising admoninal_pain red_eyes_skin_rash</t>
  </si>
  <si>
    <t>call_ebola_hotline go_to_the_nearest_health_facility go_to_an_official_ebola_treatment_centre report_to_opm_if_refugee report_to_the_community_leader report_to_one_of_the_health_ngo</t>
  </si>
  <si>
    <t>i_can_get_ebola_from_cleaning_up_vomit_from_a_symptomatic_person i_can_get_ebola_from_sharing_a_spoon i_can_get_ebola_from_sleeping_in_the_same_bed_as_a_symptomatic_person i_can_get_ebola_from_kissing_a_symptomatic_person i_can_get_ebola_if_someone_puts_a_curse_on_me</t>
  </si>
  <si>
    <t>would_accept_alternatives_burials_that_do_not_involve_physical_contact would_accept_only_observing_burial_from_safe_distance provide_a_name_plate_at_the_burial_site would_accept_sharing_the_location_of_the_burial_site</t>
  </si>
  <si>
    <t>dd59a53d-0a60-4826-95ce-ad5b07e7df53</t>
  </si>
  <si>
    <t>9ad75efa-82cc-49de-ad7b-fb237c096c7d</t>
  </si>
  <si>
    <t>unexplained_hemorrhaging_bleeding_or_bruising fever sore_throat red_eyes_skin_rash</t>
  </si>
  <si>
    <t>washing_hands_regularly_with_soap bathing_can_prevent_ebola avoiding_crowded_spaces avoid_other_people_s_bodily_fluids_from_contaminated_people</t>
  </si>
  <si>
    <t>would_wash_or_touch_body_if_family_member_died_of_ebola would_accept_an_special_ebola_burial_team would_accept_only_observing_burial_from_safe_distance</t>
  </si>
  <si>
    <t>0c6d3fe4-f9b2-443c-a364-bbbb77e57587</t>
  </si>
  <si>
    <t>874dd257-7ddb-4e60-8239-cc5033e31d23</t>
  </si>
  <si>
    <t>unexplained_hemorrhaging_bleeding_or_bruising diarrhea vomiting fever weakness_and_fatigue</t>
  </si>
  <si>
    <t>i_can_get_ebola_from_touching_a_dead_person_who_died_of_ebola i_can_get_ebola_from_cleaning_up_pee_or_poop_from_a_symptomatic_person i_can_get_ebola_from_sharing_a_spoon</t>
  </si>
  <si>
    <t>avoid_touching_the_dead_if_they_died_with_symptomswere_confirmed_cases avoid_other_people_s_bodily_fluids_from_contaminated_people</t>
  </si>
  <si>
    <t>237169ae-4f4e-45ed-b31d-4aad4f69c756</t>
  </si>
  <si>
    <t>60d71e74-c248-4ae7-aff1-5d988cc229c5</t>
  </si>
  <si>
    <t>vomiting unexplained_hemorrhaging_bleeding_or_bruising muscle_joint_pains diarrhea fever</t>
  </si>
  <si>
    <t>fa88dd21-104c-4002-be7a-6154360c3d86</t>
  </si>
  <si>
    <t>fever vomiting diarrhea unexplained_hemorrhaging_bleeding_or_bruising</t>
  </si>
  <si>
    <t>ebola_is_transmitted_by_air i_can_get_ebola_from_cleaning_up_vomit_from_a_symptomatic_person i_can_get_ebola_from_kissing_a_symptomatic_person</t>
  </si>
  <si>
    <t>99fec432-4155-4bda-9cc3-2ab04c4e07a0</t>
  </si>
  <si>
    <t>e1226d68-c7ba-4ad6-b047-3d679328c19f</t>
  </si>
  <si>
    <t>unexplained_hemorrhaging_bleeding_or_bruising vomiting diarrhea admoninal_pain loss_of_appetite weakness_and_fatigue red_eyes_skin_rash headache fever</t>
  </si>
  <si>
    <t>i_can_get_ebola_from_cleaning_up_vomit_from_a_symptomatic_person i_can_get_ebola_from_sharing_a_spoon i_can_get_ebola_from_sleeping_in_the_same_bed_as_a_symptomatic_person i_can_get_ebola_from_kissing_a_symptomatic_person i_can_get_ebola_from_touching_a_dead_person_who_died_of_ebola i_can_get_ebola_from_cleaning_up_pee_or_poop_from_a_symptomatic_person</t>
  </si>
  <si>
    <t>1e876c78-cc44-434e-acd3-0a41143893ee</t>
  </si>
  <si>
    <t>unexplained_hemorrhaging_bleeding_or_bruising vomiting diarrhea fever</t>
  </si>
  <si>
    <t>ebola_is_transmitted_by_air i_can_get_ebola_from_kissing_a_symptomatic_person i_can_get_ebola_from_sharing_a_spoon</t>
  </si>
  <si>
    <t>acbcffde-2441-4509-bb0d-364e063a5f96</t>
  </si>
  <si>
    <t>e484b93b-d5d4-4fc4-b6ba-260e967b7e13</t>
  </si>
  <si>
    <t>40ce05b8-580a-40f1-aae9-bfced6caee87</t>
  </si>
  <si>
    <t>fever headache diarrhea vomiting unexplained_hemorrhaging_bleeding_or_bruising red_eyes_skin_rash weakness_and_fatigue loss_of_appetite</t>
  </si>
  <si>
    <t>i_can_get_ebola_from_eating_bush_meat i_can_get_ebola_from_touching_a_dead_person_who_died_of_ebola i_can_get_ebola_from_washing_a_dead_person_who_died_of_ebola</t>
  </si>
  <si>
    <t>d98f708d-68d8-4fa1-bd1c-24b89f0f2cea</t>
  </si>
  <si>
    <t>unexplained_hemorrhaging_bleeding_or_bruising vomiting diarrhea fever headache red_eyes_skin_rash weakness_and_fatigue</t>
  </si>
  <si>
    <t>call_ebola_hotline go_to_the_nearest_health_facility report_to_the_community_leader report_to_one_of_the_health_ngo</t>
  </si>
  <si>
    <t>00be2347-d028-4d97-9128-04f0c91f83d3</t>
  </si>
  <si>
    <t>unexplained_hemorrhaging_bleeding_or_bruising fever headache loss_of_appetite vomiting diarrhea</t>
  </si>
  <si>
    <t>go_to_the_nearest_health_facility call_ebola_hotline go_to_an_official_ebola_treatment_centre report_to_the_community_leader report_to_the_police report_to_opm_if_refugee</t>
  </si>
  <si>
    <t>i_can_get_ebola_from_a_healthy i_can_get_ebola_from_kissing_a_symptomatic_person i_can_get_ebola_from_sleeping_in_the_same_bed_as_a_symptomatic_person i_can_get_ebola_from_cleaning_up_vomit_from_a_symptomatic_person i_can_get_ebola_from_having_sex_with_a_symptomatic_person_even_if_i_wear_a_condom</t>
  </si>
  <si>
    <t>e8671628-19cf-4a6c-ac74-f1999ac1bedf</t>
  </si>
  <si>
    <t>fever headache muscle_joint_pains weakness_and_fatigue admoninal_pain vomiting red_eyes_skin_rash diarrhea unexplained_hemorrhaging_bleeding_or_bruising</t>
  </si>
  <si>
    <t>go_to_the_nearest_health_facility call_ebola_hotline go_to_an_official_ebola_treatment_centre report_to_the_community_leader</t>
  </si>
  <si>
    <t>i_can_get_ebola_from_washing_a_dead_person_who_died_of_ebola i_can_get_ebola_from_cleaning_the_sheets_from_a_funeral_of_an_ebola_patient i_can_get_ebola_from_eating_bush_meat i_can_get_ebola_from_cleaning_up_pee_or_poop_from_a_symptomatic_person i_can_get_ebola_from_cleaning_up_vomit_from_a_symptomatic_person i_can_get_ebola_from_having_sex_with_a_symptomatic_person_even_if_i_wear_a_condom i_can_get_ebola_from_sharing_a_spoon i_can_get_ebola_if_someone_puts_a_curse_on_me</t>
  </si>
  <si>
    <t>99183389-5062-4ebc-a45c-538c98d4f40e</t>
  </si>
  <si>
    <t>fever muscle_joint_pains headache sore_throat weakness_and_fatigue admoninal_pain diarrhea unexplained_hemorrhaging_bleeding_or_bruising vomiting red_eyes_skin_rash loss_of_appetite</t>
  </si>
  <si>
    <t>call_ebola_hotline go_to_the_nearest_health_facility go_to_an_official_ebola_treatment_centre report_to_opm_if_refugee</t>
  </si>
  <si>
    <t>i_can_get_ebola_from_cleaning_the_sheets_from_a_funeral_of_an_ebola_patient i_can_get_ebola_from_washing_a_dead_person_who_died_of_ebola i_can_get_ebola_from_touching_a_dead_person_who_died_of_ebola i_can_get_ebola_from_cleaning_up_pee_or_poop_from_a_symptomatic_person i_can_get_ebola_from_cleaning_up_vomit_from_a_symptomatic_person i_can_get_ebola_from_sharing_a_spoon i_can_get_ebola_if_someone_puts_a_curse_on_me</t>
  </si>
  <si>
    <t>67581491-7e64-4b27-b151-dfa6b21cec54</t>
  </si>
  <si>
    <t>a6c8ae79-5692-4cc6-8ae9-39e2807c19b5</t>
  </si>
  <si>
    <t>fever vomiting red_eyes_skin_rash diarrhea</t>
  </si>
  <si>
    <t>report_to_one_of_the_health_ngo report_to_opm_if_refugee call_ebola_hotline go_to_the_nearest_health_facility go_to_an_official_ebola_treatment_centre</t>
  </si>
  <si>
    <t>fce73c2e-836b-4a41-9de9-bca217e857ed</t>
  </si>
  <si>
    <t>i_can_get_ebola_if_someone_puts_a_curse_on_me ebola_is_transmitted_by_air</t>
  </si>
  <si>
    <t>7a36b61f-4766-4062-90d8-41892aa3ad9f</t>
  </si>
  <si>
    <t>call_ebola_hotline report_to_one_of_the_health_ngo go_to_an_official_ebola_treatment_centre report_to_opm_if_refugee</t>
  </si>
  <si>
    <t>009eb874-52ae-46f2-9d58-ce6f99e20544</t>
  </si>
  <si>
    <t>5619a514-5dd9-4c6b-9146-f268292569c2</t>
  </si>
  <si>
    <t>fever vomiting diarrhea weakness_and_fatigue muscle_joint_pains</t>
  </si>
  <si>
    <t>d50a2899-ec5f-4b02-872c-2d4267808d50</t>
  </si>
  <si>
    <t>fever headache vomiting</t>
  </si>
  <si>
    <t>call_ebola_hotline report_to_opm_if_refugee</t>
  </si>
  <si>
    <t>54d5cc6d-7746-4903-93a7-fe949d0357fd</t>
  </si>
  <si>
    <t>56eeab3a-9396-453a-99e7-5e1b1973ad32</t>
  </si>
  <si>
    <t>fever headache loss_of_appetite diarrhea vomiting admoninal_pain red_eyes_skin_rash unexplained_hemorrhaging_bleeding_or_bruising</t>
  </si>
  <si>
    <t>go_to_the_nearest_health_facility report_to_the_community_leader report_to_the_police report_to_opm_if_refugee go_to_an_official_ebola_treatment_centre call_ebola_hotline</t>
  </si>
  <si>
    <t>i_can_get_ebola_from_a_healthy i_can_get_ebola_from_sleeping_in_the_same_bed_as_a_symptomatic_person i_can_get_ebola_from_cleaning_up_vomit_from_a_symptomatic_person i_can_get_ebola_from_touching_a_dead_person_who_died_of_ebola</t>
  </si>
  <si>
    <t>d81bc74e-9625-401f-8051-34bc5cb41c1b</t>
  </si>
  <si>
    <t>fever unexplained_hemorrhaging_bleeding_or_bruising diarrhea vomiting</t>
  </si>
  <si>
    <t>i_can_get_ebola_from_touching_a_dead_person_who_died_of_ebola i_can_get_ebola_from_cleaning_the_sheets_from_a_funeral_of_an_ebola_patient</t>
  </si>
  <si>
    <t>avoid_other_people_s_bodily_fluids_from_contaminated_people avoiding_crowded_spaces early_treatment_in_health_facility_reduces_chances_of_spreading</t>
  </si>
  <si>
    <t>2b1408d4-e0e8-49b8-b1cd-47d101fc4f7c</t>
  </si>
  <si>
    <t>a_baby_can_get_ebola_from_breastfeeding_from_a_symptomatic_mother i_can_get_ebola_from_eating_bush_meat i_can_get_ebola_from_touching_a_dead_person_who_died_of_ebola i_can_get_ebola_from_washing_a_dead_person_who_died_of_ebola</t>
  </si>
  <si>
    <t>2c6a4029-feea-4a45-a695-125a06699ae0</t>
  </si>
  <si>
    <t>vomiting diarrhea fever</t>
  </si>
  <si>
    <t>i_can_get_ebola_from_washing_a_dead_person_who_died_of_ebola i_can_get_ebola_from_having_sex_with_a_symptomatic_person_even_if_i_wear_a_condom</t>
  </si>
  <si>
    <t>bf7a301a-4edb-40be-b1db-67e1cd74907b</t>
  </si>
  <si>
    <t>avoiding_crowded_spaces avoid_other_people_s_bodily_fluids_from_contaminated_people early_treatment_in_health_facility_reduces_chances_of_spreading avoid_touching_the_dead_if_they_died_with_symptomswere_confirmed_cases</t>
  </si>
  <si>
    <t>31936fd8-bbde-4455-b5b7-99f10f42935c</t>
  </si>
  <si>
    <t>fever unexplained_hemorrhaging_bleeding_or_bruising headache muscle_joint_pains sore_throat</t>
  </si>
  <si>
    <t>222ff193-7f3d-44e0-94e8-d37e675fc9d4</t>
  </si>
  <si>
    <t>ebola_is_transmitted_by_air i_can_get_ebola_from_washing_a_dead_person_who_died_of_ebola</t>
  </si>
  <si>
    <t>bc9016bc-28bb-411b-a7e5-038599dee222</t>
  </si>
  <si>
    <t>9199e492-b7c8-4d79-b000-cb07b3eb99a8</t>
  </si>
  <si>
    <t>unexplained_hemorrhaging_bleeding_or_bruising diarrhea headache sore_throat</t>
  </si>
  <si>
    <t>i_can_get_ebola_from_having_sex_with_a_symptomatic_person_even_if_i_wear_a_condom i_can_get_ebola_from_touching_a_dead_person_who_died_of_ebola ebola_is_transmitted_by_air</t>
  </si>
  <si>
    <t>0dbfc8d5-a432-446b-89e2-5fa12ef69d8a</t>
  </si>
  <si>
    <t>headache fever unexplained_hemorrhaging_bleeding_or_bruising diarrhea</t>
  </si>
  <si>
    <t>go_to_the_nearest_health_facility report_to_the_community_leader avoid_contacts_with_family_and_friends_for_21_days</t>
  </si>
  <si>
    <t>9388e122-bd03-450b-b48d-7b4a5950b02d</t>
  </si>
  <si>
    <t>bcead262-75b4-4aa2-bab7-73481a63fe25</t>
  </si>
  <si>
    <t>22469917-631d-4b87-afa2-bfb5ccb0efa8</t>
  </si>
  <si>
    <t>i_can_get_ebola_from_cleaning_the_sheets_from_a_funeral_of_an_ebola_patient i_can_get_ebola_from_touching_a_dead_person_who_died_of_ebola i_can_get_ebola_from_having_sex_with_a_symptomatic_person_even_if_i_wear_a_condom i_can_get_ebola_from_sharing_a_spoon</t>
  </si>
  <si>
    <t>ed5d8837-d8a2-401f-8d3a-c8a159d391f5</t>
  </si>
  <si>
    <t>62ac04e5-124e-4648-a6a1-0b9ef4bba21f</t>
  </si>
  <si>
    <t>fever headache red_eyes_skin_rash</t>
  </si>
  <si>
    <t>i_can_get_ebola_from_touching_a_dead_person_who_died_of_ebola i_can_get_ebola_from_washing_a_dead_person_who_died_of_ebola i_can_get_ebola_from_cleaning_the_sheets_from_a_funeral_of_an_ebola_patient</t>
  </si>
  <si>
    <t>74a19286-53a9-4454-b732-4979da2caa86</t>
  </si>
  <si>
    <t>03986344-b4c8-46c9-9409-26e8311abbae</t>
  </si>
  <si>
    <t>54c8a884-ebce-4aeb-8e93-ed45dd32ef2f</t>
  </si>
  <si>
    <t>unexplained_hemorrhaging_bleeding_or_bruising loss_of_appetite weakness_and_fatigue</t>
  </si>
  <si>
    <t>i_can_get_ebola_if_someone_puts_a_curse_on_me i_can_get_ebola_from_eating_bush_meat i_can_get_ebola_from_touching_a_dead_person_who_died_of_ebola</t>
  </si>
  <si>
    <t>74da670a-09a3-43e2-ad64-4d1d6a1fe43f</t>
  </si>
  <si>
    <t>report_to_the_police go_to_the_nearest_health_facility</t>
  </si>
  <si>
    <t>828ce792-6b7d-4e47-a59c-e502287713b0</t>
  </si>
  <si>
    <t>headache fever weakness_and_fatigue muscle_joint_pains admoninal_pain diarrhea vomiting red_eyes_skin_rash unexplained_hemorrhaging_bleeding_or_bruising</t>
  </si>
  <si>
    <t>i_can_get_ebola_from_cleaning_up_pee_or_poop_from_a_symptomatic_person i_can_get_ebola_from_washing_a_dead_person_who_died_of_ebola i_can_get_ebola_from_touching_a_dead_person_who_died_of_ebola i_can_get_ebola_from_sharing_a_spoon</t>
  </si>
  <si>
    <t>49f628b9-d40d-4125-bca5-8f339b637203</t>
  </si>
  <si>
    <t>fever headache unexplained_hemorrhaging_bleeding_or_bruising red_eyes_skin_rash diarrhea vomiting</t>
  </si>
  <si>
    <t>038ef307-0d7f-4902-9996-5cf93c783c3c</t>
  </si>
  <si>
    <t>fever headache weakness_and_fatigue loss_of_appetite admoninal_pain diarrhea vomiting red_eyes_skin_rash unexplained_hemorrhaging_bleeding_or_bruising</t>
  </si>
  <si>
    <t>go_to_the_nearest_health_facility call_ebola_hotline avoid_contacts_with_family_and_friends_for_21_days go_to_an_official_ebola_treatment_centre</t>
  </si>
  <si>
    <t>i_can_get_ebola_from_sharing_a_spoon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</si>
  <si>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washing_hands_regularly_with_soap avoiding_crowded_spaces avoid_other_people_s_bodily_fluids_from_contaminated_people avoid_touching_the_dead_if_they_died_with_symptomswere_confirmed_cases bathing_can_prevent_ebola early_treatment_in_health_facility_reduces_chances_of_spreading</t>
  </si>
  <si>
    <t>55a516e6-528c-4cb1-a75a-4524d68adab3</t>
  </si>
  <si>
    <t>fever unexplained_hemorrhaging_bleeding_or_bruising diarrhea vomiting headache admoninal_pain</t>
  </si>
  <si>
    <t>164bd10f-e061-468c-956f-a73ca93867e5</t>
  </si>
  <si>
    <t>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t>
  </si>
  <si>
    <t>a50aede4-03c5-41df-b164-84e527512248</t>
  </si>
  <si>
    <t>report_to_the_community_leader travel_outside_the_location_to_go_to_a_biggerbetter_health_facility go_to_the_nearest_health_facility</t>
  </si>
  <si>
    <t>i_can_get_ebola_from_kissing_a_symptomatic_person i_can_get_ebola_from_sharing_a_spoon ebola_is_transmitted_by_air</t>
  </si>
  <si>
    <t>dd506d52-6474-495d-a8ba-041d924977d4</t>
  </si>
  <si>
    <t>586ec791-8074-4923-9551-2616b8a9c7ba</t>
  </si>
  <si>
    <t>unexplained_hemorrhaging_bleeding_or_bruising headache sore_throat vomiting</t>
  </si>
  <si>
    <t>avoid_other_people_s_bodily_fluids_from_contaminated_people bathing_can_prevent_ebola</t>
  </si>
  <si>
    <t>you_cannot_survive_ebola_it_is_a_certain_death survivors_certified_to_be_cured_of_ebola_could_infect_others_through_casual_contact</t>
  </si>
  <si>
    <t>45221e2c-9429-4e6a-8211-0365f6fcaa42</t>
  </si>
  <si>
    <t>diarrhea unexplained_hemorrhaging_bleeding_or_bruising weakness_and_fatigue</t>
  </si>
  <si>
    <t>i_can_get_ebola_from_having_sex_with_a_symptomatic_person_even_if_i_wear_a_condom i_can_get_ebola_from_kissing_a_symptomatic_person i_can_get_ebola_from_cleaning_up_pee_or_poop_from_a_symptomatic_person other</t>
  </si>
  <si>
    <t>would_not_buy_fresh_vegetables_from_survivor_certified_by_government_to_be_cured_of_ebola if_you_are_in_an_official_ebola_treatment_facility_you_have_even_more_chances_of_getting_ebola_andor_dying there_is_not_enough_food_in_official_ebola_treatment_facilities</t>
  </si>
  <si>
    <t>1fa53e65-49f0-498e-8ead-b38499f3424d</t>
  </si>
  <si>
    <t>would_not_buy_fresh_vegetables_from_survivor_certified_by_government_to_be_cured_of_ebola you_cannot_survive_ebola_it_is_a_certain_death survivors_certified_to_be_cured_of_ebola_could_infect_others_through_casual_contact if_you_are_in_an_official_ebola_treatment_facility_you_have_even_more_chances_of_getting_ebola_andor_dying</t>
  </si>
  <si>
    <t>cab85981-fdb8-43da-ad10-ea6efbe7c162</t>
  </si>
  <si>
    <t>go_to_the_nearest_health_facility report_to_one_of_the_health_ngo report_to_the_police report_to_opm_if_refugee</t>
  </si>
  <si>
    <t>i_can_get_ebola_from_sleeping_in_the_same_bed_as_a_symptomatic_person i_can_get_ebola_from_sharing_a_spoon i_can_get_ebola_from_kissing_a_symptomatic_person i_can_get_ebola_from_having_sex_with_a_symptomatic_person_even_if_i_wear_a_condom i_can_get_ebola_from_cleaning_up_pee_or_poop_from_a_symptomatic_person i_can_get_ebola_from_cleaning_up_vomit_from_a_symptomatic_person i_can_get_ebola_from_touching_a_dead_person_who_died_of_ebola i_can_get_ebola_from_washing_a_dead_person_who_died_of_ebola i_can_get_ebola_from_cleaning_the_sheets_from_a_funeral_of_an_ebola_patient a_baby_can_get_ebola_from_breastfeeding_from_a_symptomatic_mother i_can_get_ebola_from_eating_bush_meat</t>
  </si>
  <si>
    <t>washing_hands_regularly_with_soap avoiding_crowded_spaces early_treatment_in_health_facility_reduces_chances_of_spreading avoid_other_people_s_bodily_fluids_from_contaminated_people</t>
  </si>
  <si>
    <t>would_not_buy_fresh_vegetables_from_survivor_certified_by_government_to_be_cured_of_ebola survivors_certified_to_be_cured_of_ebola_could_infect_others_through_casual_contact if_you_are_in_an_official_ebola_treatment_facility_you_cannot_see_your_family you_cannot_survive_ebola_it_is_a_certain_death</t>
  </si>
  <si>
    <t>aee50cc9-1e78-4b69-b6e5-485354bbe648</t>
  </si>
  <si>
    <t>i_can_get_ebola_from_sleeping_in_the_same_bed_as_a_symptomatic_person i_can_get_ebola_from_cleaning_up_vomit_from_a_symptomatic_person i_can_get_ebola_from_having_sex_with_a_symptomatic_person_even_if_i_wear_a_condom</t>
  </si>
  <si>
    <t>6faeb8dc-82f5-404a-b1e1-0fb3a3a92b27</t>
  </si>
  <si>
    <t>report_to_opm_if_refugee report_to_the_community_leader go_to_the_nearest_health_facility</t>
  </si>
  <si>
    <t>be7a5467-ca47-4c47-b8ec-ca78acabec7e</t>
  </si>
  <si>
    <t>weakness_and_fatigue unexplained_hemorrhaging_bleeding_or_bruising headache fever</t>
  </si>
  <si>
    <t>go_to_the_nearest_health_facility report_to_the_police report_to_opm_if_refugee report_to_the_community_leader</t>
  </si>
  <si>
    <t>ce319239-e2be-448f-a2f0-03b0d7a01664</t>
  </si>
  <si>
    <t>sore_throat unexplained_hemorrhaging_bleeding_or_bruising</t>
  </si>
  <si>
    <t>1ed89ace-888a-4a26-8134-f838f3b24e5c</t>
  </si>
  <si>
    <t>867c4a8f-4a3a-4002-b657-eba3da4e05d9</t>
  </si>
  <si>
    <t>report_to_the_community_leader go_to_an_official_ebola_treatment_centre report_to_one_of_the_health_ngo go_to_the_nearest_health_facility</t>
  </si>
  <si>
    <t>769c8922-427e-4aee-8740-62b260b43a8e</t>
  </si>
  <si>
    <t>9a302f77-462d-418c-9417-abdf64293f62</t>
  </si>
  <si>
    <t>2e865c67-dfae-4923-a2d1-1d8db80153b9</t>
  </si>
  <si>
    <t>f884a0c9-8153-4de3-8c61-4251fb5b2a9b</t>
  </si>
  <si>
    <t>bf44aa14-bb84-410c-a505-a8d7ae2c3eaa</t>
  </si>
  <si>
    <t>unexplained_hemorrhaging_bleeding_or_bruising sore_throat</t>
  </si>
  <si>
    <t>would_wash_body_if_sure_the_person_wasn_t_sick_with_ebola provide_a_name_plate_at_the_burial_site would_accept_an_special_ebola_burial_team would_accept_only_observing_burial_from_safe_distance</t>
  </si>
  <si>
    <t>1afce5fb-6056-4b90-855f-e7432bee5590</t>
  </si>
  <si>
    <t>washing_hands_regularly_with_soap bathing_can_prevent_ebola avoiding_crowded_spaces other</t>
  </si>
  <si>
    <t>Avoid eating bush meat</t>
  </si>
  <si>
    <t>2111c6cb-224d-414a-bce6-a46bc4345180</t>
  </si>
  <si>
    <t>report_to_the_police report_to_the_community_leader</t>
  </si>
  <si>
    <t>8217dcff-3762-4745-bed5-e30e6098726e</t>
  </si>
  <si>
    <t>i_can_get_ebola_from_cleaning_up_vomit_from_a_symptomatic_person i_can_get_ebola_from_eating_bush_meat i_can_get_ebola_from_cleaning_up_pee_or_poop_from_a_symptomatic_person</t>
  </si>
  <si>
    <t>a7814be9-b0b6-4118-9cc0-437f77785eb0</t>
  </si>
  <si>
    <t>unexplained_hemorrhaging_bleeding_or_bruising muscle_joint_pains fever</t>
  </si>
  <si>
    <t>i_do_not_trust_the_hotline i_knew_about_an_ebola_hotline_but_i_do_not_know_the_number</t>
  </si>
  <si>
    <t>0a2bde60-aa89-42b7-a9e0-f1c82f7d4f74</t>
  </si>
  <si>
    <t>unexplained_hemorrhaging_bleeding_or_bruising diarrhea vomiting fever</t>
  </si>
  <si>
    <t>i_can_get_ebola_from_washing_a_dead_person_who_died_of_ebola i_can_get_ebola_from_touching_a_dead_person_who_died_of_ebola i_can_get_ebola_from_sleeping_in_the_same_bed_as_a_symptomatic_person i_can_get_ebola_from_cleaning_up_vomit_from_a_symptomatic_person</t>
  </si>
  <si>
    <t>c96173f2-ab94-4895-a264-4069083aeaed</t>
  </si>
  <si>
    <t>fever diarrhea unexplained_hemorrhaging_bleeding_or_bruising</t>
  </si>
  <si>
    <t>01dbf15c-e3c1-4715-92f9-8aeb587ae5df</t>
  </si>
  <si>
    <t>community_leaders community_members</t>
  </si>
  <si>
    <t>i_can_get_ebola_from_cleaning_the_sheets_from_a_funeral_of_an_ebola_patient i_can_get_ebola_from_cleaning_up_pee_or_poop_from_a_symptomatic_person</t>
  </si>
  <si>
    <t>19c8b875-4bc0-40ed-ad77-f485f583742c</t>
  </si>
  <si>
    <t>i_can_get_ebola_from_kissing_a_symptomatic_person i_can_get_ebola_from_sharing_a_spoon i_can_get_ebola_from_sleeping_in_the_same_bed_as_a_symptomatic_person i_can_get_ebola_from_cleaning_up_vomit_from_a_symptomatic_person i_can_get_ebola_from_touching_a_dead_person_who_died_of_ebola i_can_get_ebola_from_washing_a_dead_person_who_died_of_ebola i_can_get_ebola_from_eating_bush_meat</t>
  </si>
  <si>
    <t>c4e22a5c-da6b-4b94-917c-bf97715abc17</t>
  </si>
  <si>
    <t>fever headache unexplained_hemorrhaging_bleeding_or_bruising diarrhea sore_throat</t>
  </si>
  <si>
    <t>i_can_get_ebola_from_eating_bush_meat i_can_get_ebola_from_washing_a_dead_person_who_died_of_ebola i_can_get_ebola_from_touching_a_dead_person_who_died_of_ebola i_can_get_ebola_from_having_sex_with_a_symptomatic_person_even_if_i_wear_a_condom i_can_get_ebola_from_cleaning_up_pee_or_poop_from_a_symptomatic_person i_can_get_ebola_from_sharing_a_spoon</t>
  </si>
  <si>
    <t>5d6ffa3d-7139-4832-9632-2414305fa591</t>
  </si>
  <si>
    <t>34c66899-f532-4ac1-8f4f-87e80e904c91</t>
  </si>
  <si>
    <t>early_treatment_in_health_facility_reduces_chances_of_spreading washing_hands_regularly_with_soap</t>
  </si>
  <si>
    <t>87191ab3-9c28-42b2-9fcf-6a9275c36b5d</t>
  </si>
  <si>
    <t>unexplained_hemorrhaging_bleeding_or_bruising headache fever sore_throat</t>
  </si>
  <si>
    <t>report_to_the_police report_to_one_of_the_health_ngo</t>
  </si>
  <si>
    <t>845dcab9-7487-403e-943d-f030511955a6</t>
  </si>
  <si>
    <t>report_to_one_of_the_health_ngo go_to_an_official_ebola_treatment_centre</t>
  </si>
  <si>
    <t>90d739c0-34b9-4507-8a4b-4ede0acd6e55</t>
  </si>
  <si>
    <t>if_you_are_in_an_official_ebola_treatment_facility_you_have_even_more_chances_of_getting_ebola_andor_dying would_not_buy_fresh_vegetables_from_survivor_certified_by_government_to_be_cured_of_ebola</t>
  </si>
  <si>
    <t>52563c8e-663d-4ba9-b123-c24ca5e0cb1d</t>
  </si>
  <si>
    <t>sore_throat fever</t>
  </si>
  <si>
    <t>966183c1-dfec-4324-ad20-757bd9f80357</t>
  </si>
  <si>
    <t>6b34ac6e-1540-4c11-a6ba-8afb1f296202</t>
  </si>
  <si>
    <t>community_members other</t>
  </si>
  <si>
    <t>Tell the person to maintain the cleanliness of their area</t>
  </si>
  <si>
    <t>I would tell them to first go to the block head then they'll guide them on where to go next</t>
  </si>
  <si>
    <t>would_not_buy_fresh_vegetables_from_survivor_certified_by_government_to_be_cured_of_ebola you_cannot_survive_ebola_it_is_a_certain_death survivors_certified_to_be_cured_of_ebola_could_infect_others_through_casual_contact if_you_are_in_an_official_ebola_treatment_facility_you_cannot_see_your_family if_you_are_in_an_official_ebola_treatment_facility_you_have_even_more_chances_of_getting_ebola_andor_dying there_is_not_enough_food_in_official_ebola_treatment_facilities</t>
  </si>
  <si>
    <t>38be1230-e867-4302-8621-11c678e36b18</t>
  </si>
  <si>
    <t>fever headache diarrhea vomiting loss_of_appetite admoninal_pain</t>
  </si>
  <si>
    <t>there_is_an_increased_chance_of_getting_ebola_at_the_ebola_treatment_centres the_ebola_treatment_centres_do_not_communicate_what_they_will_do_to_patients because_i_already_recommended_the_nearest_health_facility</t>
  </si>
  <si>
    <t>i_can_get_ebola_from_cleaning_the_sheets_from_a_funeral_of_an_ebola_patient i_can_get_ebola_from_washing_a_dead_person_who_died_of_ebola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i_can_get_ebola_from_sharing_a_spoon i_can_get_ebola_from_kissing_a_symptomatic_person i_can_get_ebola_from_eating_bush_meat</t>
  </si>
  <si>
    <t>would_accept_an_special_ebola_burial_team would_accept_sharing_the_location_of_the_burial_site would_accept_only_observing_burial_from_safe_distance would_wash_body_if_sure_the_person_wasn_t_sick_with_ebola</t>
  </si>
  <si>
    <t>552c22a4-985e-4ecf-8922-dd2fd5a75987</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</si>
  <si>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i_can_get_ebola_from_eating_bush_meat a_baby_can_get_ebola_from_breastfeeding_from_a_symptomatic_mother</t>
  </si>
  <si>
    <t>washing_hands_regularly_with_soap avoid_other_people_s_bodily_fluids_from_contaminated_people avoiding_crowded_spaces avoid_touching_the_dead_if_they_died_with_symptomswere_confirmed_cases early_treatment_in_health_facility_reduces_chances_of_spreading</t>
  </si>
  <si>
    <t>64ea47e2-dd2e-4686-aba1-95ff58ed8a5e</t>
  </si>
  <si>
    <t>ffa31ca6-f112-4b60-9cfd-ee69bde1fb84</t>
  </si>
  <si>
    <t>321d2d30-023c-4fc6-8b5a-811e9bfcfc1a</t>
  </si>
  <si>
    <t>0dc28e0a-bdba-48cd-87ee-7b85dfd08725</t>
  </si>
  <si>
    <t>0689f035-edf2-439d-a0b7-3fabbf4efe78</t>
  </si>
  <si>
    <t>1f1f38e3-f6b7-4dd5-959a-143185b6a70b</t>
  </si>
  <si>
    <t>early_treatment_in_health_facility_reduces_chances_of_spreading avoid_other_people_s_bodily_fluids_from_contaminated_people</t>
  </si>
  <si>
    <t>be225e06-c047-440c-84f0-e8db28bd8bf3</t>
  </si>
  <si>
    <t>3dcf6f8b-c634-431a-aaef-919cdadc401d</t>
  </si>
  <si>
    <t>headache fever muscle_joint_pains sore_throat loss_of_appetite vomiting diarrhea</t>
  </si>
  <si>
    <t>call_ebola_hotline go_to_the_nearest_health_facility go_to_an_official_ebola_treatment_centre report_to_one_of_the_health_ngo report_to_opm_if_refugee travel_outside_the_location_to_go_to_a_biggerbetter_health_facility</t>
  </si>
  <si>
    <t>i_can_get_ebola_from_cleaning_up_vomit_from_a_symptomatic_person i_can_get_ebola_from_sleeping_in_the_same_bed_as_a_symptomatic_person i_can_get_ebola_from_sharing_a_spoon i_can_get_ebola_from_having_sex_with_a_symptomatic_person_even_if_i_wear_a_condom i_can_get_ebola_from_cleaning_up_pee_or_poop_from_a_symptomatic_person</t>
  </si>
  <si>
    <t>washing_hands_regularly_with_soap avoiding_crowded_spaces early_treatment_in_health_facility_reduces_chances_of_spreading avoid_touching_the_dead_if_they_died_with_symptomswere_confirmed_cases avoid_other_people_s_bodily_fluids_from_contaminated_people</t>
  </si>
  <si>
    <t>ab1cc76e-0c54-416b-ab8d-898b584fbbed</t>
  </si>
  <si>
    <t>fever sore_throat loss_of_appetite diarrhea vomiting headache</t>
  </si>
  <si>
    <t>i_can_get_ebola_from_sleeping_in_the_same_bed_as_a_symptomatic_person i_can_get_ebola_from_sharing_a_spoon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</si>
  <si>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ae66bbd5-25d8-42bc-96d3-b4b5841ebdbf</t>
  </si>
  <si>
    <t>call_ebola_hotline go_to_the_nearest_health_facility go_to_an_official_ebola_treatment_centre travel_outside_the_location_to_go_to_a_biggerbetter_health_facility report_to_the_community_leader report_to_one_of_the_health_ngo report_to_opm_if_refugee</t>
  </si>
  <si>
    <t>i_can_get_ebola_from_cleaning_the_sheets_from_a_funeral_of_an_ebola_patient i_can_get_ebola_from_washing_a_dead_person_who_died_of_ebola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i_can_get_ebola_from_kissing_a_symptomatic_person</t>
  </si>
  <si>
    <t>e153af3d-be02-4a26-b825-c0dba0f0f26e</t>
  </si>
  <si>
    <t>call_ebola_hotline go_to_the_nearest_health_facility go_to_an_official_ebola_treatment_centre travel_outside_the_location_to_go_to_a_biggerbetter_health_facility report_to_the_community_leader report_to_opm_if_refugee</t>
  </si>
  <si>
    <t>i_can_get_ebola_from_a_healthy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</si>
  <si>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avoid_touching_the_dead_if_they_died_with_symptomswere_confirmed_cases avoid_other_people_s_bodily_fluids_from_contaminated_people early_treatment_in_health_facility_reduces_chances_of_spreading</t>
  </si>
  <si>
    <t>c0e8303e-14e9-459c-b9d4-e6e2a7f509b0</t>
  </si>
  <si>
    <t>fever sore_throat loss_of_appetite diarrhea vomiting</t>
  </si>
  <si>
    <t>i_can_get_ebola_from_sleeping_in_the_same_bed_as_a_symptomatic_person i_can_get_ebola_from_sharing_a_spoon i_can_get_ebola_from_kissing_a_symptomatic_person i_can_get_ebola_from_having_sex_with_a_symptomatic_person_even_if_i_wear_a_condom i_can_get_ebola_from_cleaning_up_vomit_from_a_symptomatic_person i_can_get_ebola_from_cleaning_up_pee_or_poop_from_a_symptomatic_person i_can_get_ebola_from_touching_a_dead_person_who_died_of_ebola i_can_get_ebola_from_washing_a_dead_person_who_died_of_ebola i_can_get_ebola_from_cleaning_the_sheets_from_a_funeral_of_an_ebola_patient</t>
  </si>
  <si>
    <t>ef3e5f4a-2912-4139-a86c-5c304e82f0a0</t>
  </si>
  <si>
    <t>fever headache weakness_and_fatigue sore_throat diarrhea unexplained_hemorrhaging_bleeding_or_bruising red_eyes_skin_rash</t>
  </si>
  <si>
    <t>678c855c-5087-4cb9-8257-9e02f5f11831</t>
  </si>
  <si>
    <t>Other (Specify)</t>
  </si>
  <si>
    <t>feed8a97-00ac-4843-a4a0-f2ccf09adbb5</t>
  </si>
  <si>
    <t>i_can_get_ebola_from_sharing_a_spoon i_can_get_ebola_from_sleeping_in_the_same_bed_as_a_symptomatic_person i_can_get_ebola_from_cleaning_up_vomit_from_a_symptomatic_person i_can_get_ebola_from_having_sex_with_a_symptomatic_person_even_if_i_wear_a_condom i_can_get_ebola_from_touching_a_dead_person_who_died_of_ebola i_can_get_ebola_from_eating_bush_meat a_baby_can_get_ebola_from_breastfeeding_from_a_symptomatic_mother i_can_get_ebola_from_cleaning_the_sheets_from_a_funeral_of_an_ebola_patient i_can_get_ebola_from_washing_a_dead_person_who_died_of_ebola</t>
  </si>
  <si>
    <t>3d4b0494-efcf-48ac-b2a5-d955ef0b99c8</t>
  </si>
  <si>
    <t>fever unexplained_hemorrhaging_bleeding_or_bruising headache admoninal_pain diarrhea vomiting red_eyes_skin_rash</t>
  </si>
  <si>
    <t>because_i_already_recommended_the_nearest_health_facility the_ebola_treatment_centres_do_not_provide_enough_food the_ebola_treatment_centres_do_not_allow_family_visits</t>
  </si>
  <si>
    <t>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i_can_get_ebola_from_eating_bush_meat i_can_get_ebola_from_cleaning_the_sheets_from_a_funeral_of_an_ebola_patient a_baby_can_get_ebola_from_breastfeeding_from_a_symptomatic_mother i_can_get_ebola_from_kissing_a_symptomatic_person</t>
  </si>
  <si>
    <t>2a782b69-e12e-421c-ae79-4b4e2eca547f</t>
  </si>
  <si>
    <t>unexplained_hemorrhaging_bleeding_or_bruising red_eyes_skin_rash diarrhea vomiting headache fever weakness_and_fatigue</t>
  </si>
  <si>
    <t>i_can_get_ebola_from_kissing_a_symptomatic_person i_can_get_ebola_from_sharing_a_spoon i_can_get_ebola_from_sleeping_in_the_same_bed_as_a_symptomatic_person i_can_get_ebola_from_cleaning_up_pee_or_poop_from_a_symptomatic_person i_can_get_ebola_from_cleaning_the_sheets_from_a_funeral_of_an_ebola_patient i_can_get_ebola_from_cleaning_up_vomit_from_a_symptomatic_person i_can_get_ebola_from_touching_a_dead_person_who_died_of_ebola i_can_get_ebola_from_washing_a_dead_person_who_died_of_ebola i_can_get_ebola_from_eating_bush_meat a_baby_can_get_ebola_from_breastfeeding_from_a_symptomatic_mother</t>
  </si>
  <si>
    <t>a1595edd-3700-4ce5-9769-df7043dfaf20</t>
  </si>
  <si>
    <t>washing_hands_regularly_with_soap avoiding_crowded_spaces early_treatment_in_health_facility_reduces_chances_of_spreading avoid_touching_the_dead_if_they_died_with_symptomswere_confirmed_cases</t>
  </si>
  <si>
    <t>Some people don't believe Ebola is there</t>
  </si>
  <si>
    <t>90b9f45c-5a3a-4986-80ff-03c432541775</t>
  </si>
  <si>
    <t>unexplained_hemorrhaging_bleeding_or_bruising fever headache weakness_and_fatigue red_eyes_skin_rash</t>
  </si>
  <si>
    <t>i_can_get_ebola_from_kissing_a_symptomatic_person i_can_get_ebola_from_sharing_a_spoon a_baby_can_get_ebola_from_breastfeeding_from_a_symptomatic_mother i_can_get_ebola_from_eating_bush_meat</t>
  </si>
  <si>
    <t>would_not_buy_fresh_vegetables_from_survivor_certified_by_government_to_be_cured_of_ebola there_is_not_enough_food_in_official_ebola_treatment_facilities if_you_are_in_an_official_ebola_treatment_facility_you_cannot_see_your_family you_cannot_survive_ebola_it_is_a_certain_death</t>
  </si>
  <si>
    <t>ae015764-cb5f-4c3d-85fe-db9939c4be49</t>
  </si>
  <si>
    <t>headache fever weakness_and_fatigue diarrhea vomiting red_eyes_skin_rash unexplained_hemorrhaging_bleeding_or_bruising</t>
  </si>
  <si>
    <t>i_can_get_ebola_from_having_sex_with_a_symptomatic_person_even_if_i_wear_a_condom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</si>
  <si>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ecd43576-f3eb-4a35-bc4b-172269034b2a</t>
  </si>
  <si>
    <t>fever headache unexplained_hemorrhaging_bleeding_or_bruising diarrhea red_eyes_skin_rash</t>
  </si>
  <si>
    <t>i_can_get_ebola_from_sharing_a_spoon i_can_get_ebola_from_kissing_a_symptomatic_person i_can_get_ebola_from_eating_bush_meat</t>
  </si>
  <si>
    <t>0017c674-346b-4aae-8d86-02e247bc735e</t>
  </si>
  <si>
    <t>I would of course tell them to go to the health centre</t>
  </si>
  <si>
    <t>I don't want to involve myself in an issue that I can't handle and put myself at risk</t>
  </si>
  <si>
    <t>Through body contact with an infected person</t>
  </si>
  <si>
    <t>Social distancing</t>
  </si>
  <si>
    <t>would_wash_or_touch_body_if_family_member_died_of_ebola provide_a_name_plate_at_the_burial_site would_accept_only_observing_burial_from_safe_distance would_accept_an_special_ebola_burial_team would_accept_sharing_the_location_of_the_burial_site would_accept_alternatives_burials_that_do_not_involve_physical_contact</t>
  </si>
  <si>
    <t>They say when someone dies of ebola you shouldn't touch, you should instead use a dry wooden stick to move body</t>
  </si>
  <si>
    <t>a9b3812e-d65b-45a6-a8ad-fdb862940faf</t>
  </si>
  <si>
    <t>8a3c4639-e6a9-4e35-b616-5c9e933b8a5e</t>
  </si>
  <si>
    <t>fever headache muscle_joint_pains weakness_and_fatigue unexplained_hemorrhaging_bleeding_or_bruising</t>
  </si>
  <si>
    <t>ebola_is_transmitted_by_air i_can_get_ebola_from_eating_bush_meat i_can_get_ebola_from_washing_a_dead_person_who_died_of_ebola</t>
  </si>
  <si>
    <t>you_cannot_survive_ebola_it_is_a_certain_death if_you_are_in_an_official_ebola_treatment_facility_you_have_even_more_chances_of_getting_ebola_andor_dying would_not_buy_fresh_vegetables_from_survivor_certified_by_government_to_be_cured_of_ebola</t>
  </si>
  <si>
    <t>6a6474ba-83df-4a59-8feb-a46a32e2e389</t>
  </si>
  <si>
    <t>fever muscle_joint_pains headache weakness_and_fatigue</t>
  </si>
  <si>
    <t>052468b4-75b1-4e9c-ab6c-8b231e02f2e9</t>
  </si>
  <si>
    <t>unexplained_hemorrhaging_bleeding_or_bruising diarrhea vomiting</t>
  </si>
  <si>
    <t>i_can_get_ebola_from_washing_a_dead_person_who_died_of_ebola ebola_is_transmitted_by_air</t>
  </si>
  <si>
    <t>if_you_are_in_an_official_ebola_treatment_facility_you_cannot_see_your_family would_not_buy_fresh_vegetables_from_survivor_certified_by_government_to_be_cured_of_ebola</t>
  </si>
  <si>
    <t>6842662b-3d14-48bc-acc3-06e7fae779e9</t>
  </si>
  <si>
    <t>red_eyes_skin_rash muscle_joint_pains</t>
  </si>
  <si>
    <t>f3749063-fa5d-4550-b94f-0c551f79e7d8</t>
  </si>
  <si>
    <t>Neighbours</t>
  </si>
  <si>
    <t>would_wash_body_if_sure_the_person_wasn_t_sick_with_ebola would_accept_only_observing_burial_from_safe_distance would_accept_an_special_ebola_burial_team would_accept_sharing_the_location_of_the_burial_site provide_a_name_plate_at_the_burial_site</t>
  </si>
  <si>
    <t>bb7381b0-ff36-44ba-916e-cf890739f636</t>
  </si>
  <si>
    <t>vomiting diarrhea red_eyes_skin_rash unexplained_hemorrhaging_bleeding_or_bruising</t>
  </si>
  <si>
    <t>5b65df36-131f-40f9-8159-86c9f584934b</t>
  </si>
  <si>
    <t>a2cfabf5-fd4a-4045-8240-1ce2cc832a12</t>
  </si>
  <si>
    <t>e0e5881c-c8e3-48ee-85e9-7a4dd98a3f65</t>
  </si>
  <si>
    <t>0b0e5159-1ff6-4362-ba87-d6746495eb6f</t>
  </si>
  <si>
    <t>489617cb-77c5-4c3b-bcdb-d854efcfd0e7</t>
  </si>
  <si>
    <t>avoid_other_people_s_bodily_fluids_from_contaminated_people washing_hands_regularly_with_soap avoiding_crowded_spaces bathing_can_prevent_ebola</t>
  </si>
  <si>
    <t>5755a62d-3198-426e-a27b-83f94ec24e95</t>
  </si>
  <si>
    <t>fever headache muscle_joint_pains admoninal_pain diarrhea vomiting unexplained_hemorrhaging_bleeding_or_bruising</t>
  </si>
  <si>
    <t>i_can_get_ebola_from_sharing_a_spoon i_can_get_ebola_if_someone_puts_a_curse_on_me i_can_get_ebola_from_cleaning_up_vomit_from_a_symptomatic_person i_can_get_ebola_from_sleeping_in_the_same_bed_as_a_symptomatic_person i_can_get_ebola_from_touching_a_dead_person_who_died_of_ebola i_can_get_ebola_from_washing_a_dead_person_who_died_of_ebola i_can_get_ebola_from_cleaning_the_sheets_from_a_funeral_of_an_ebola_patient</t>
  </si>
  <si>
    <t>would_accept_only_observing_burial_from_safe_distance would_accept_an_special_ebola_burial_team would_accept_alternatives_burials_that_do_not_involve_physical_contact provide_a_name_plate_at_the_burial_site</t>
  </si>
  <si>
    <t>07beca58-199a-4180-99ec-b719eb3628d1</t>
  </si>
  <si>
    <t>fever headache muscle_joint_pains admoninal_pain unexplained_hemorrhaging_bleeding_or_bruising red_eyes_skin_rash vomiting diarrhea</t>
  </si>
  <si>
    <t>i_can_get_ebola_if_someone_puts_a_curse_on_me i_can_get_ebola_from_kissing_a_symptomatic_person i_can_get_ebola_from_sharing_a_spoon i_can_get_ebola_from_cleaning_up_vomit_from_a_symptomatic_person i_can_get_ebola_from_sleeping_in_the_same_bed_as_a_symptomatic_person</t>
  </si>
  <si>
    <t>provide_a_name_plate_at_the_burial_site would_accept_only_observing_burial_from_safe_distance would_accept_alternatives_burials_that_do_not_involve_physical_contact</t>
  </si>
  <si>
    <t>42cb8f60-8d97-4087-855e-447afa8af5fa</t>
  </si>
  <si>
    <t>headache muscle_joint_pains weakness_and_fatigue fever admoninal_pain diarrhea vomiting unexplained_hemorrhaging_bleeding_or_bruising red_eyes_skin_rash</t>
  </si>
  <si>
    <t>i_can_get_ebola_if_someone_puts_a_curse_on_me i_can_get_ebola_from_sharing_a_spoon i_can_get_ebola_from_cleaning_up_vomit_from_a_symptomatic_person i_can_get_ebola_from_sleeping_in_the_same_bed_as_a_symptomatic_person i_can_get_ebola_from_kissing_a_symptomatic_person i_can_get_ebola_from_having_sex_with_a_symptomatic_person_even_if_i_wear_a_condom i_can_get_ebola_from_touching_a_dead_person_who_died_of_ebola i_can_get_ebola_from_cleaning_the_sheets_from_a_funeral_of_an_ebola_patient</t>
  </si>
  <si>
    <t>would_accept_only_observing_burial_from_safe_distance would_accept_alternatives_burials_that_do_not_involve_physical_contact provide_a_name_plate_at_the_burial_site would_wash_or_touch_body_if_family_member_died_of_ebola would_accept_an_special_ebola_burial_team</t>
  </si>
  <si>
    <t>639b6ecc-998a-48df-bd2e-e55fce9921aa</t>
  </si>
  <si>
    <t>fever headache admoninal_pain diarrhea vomiting muscle_joint_pains unexplained_hemorrhaging_bleeding_or_bruising red_eyes_skin_rash</t>
  </si>
  <si>
    <t>i_can_get_ebola_from_cleaning_up_vomit_from_a_symptomatic_person i_can_get_ebola_from_sleeping_in_the_same_bed_as_a_symptomatic_person i_can_get_ebola_from_sharing_a_spoon i_can_get_ebola_if_someone_puts_a_curse_on_me i_can_get_ebola_from_kissing_a_symptomatic_person</t>
  </si>
  <si>
    <t>33478736-31f9-4235-91ad-0580f416ebec</t>
  </si>
  <si>
    <t>fever headache muscle_joint_pains weakness_and_fatigue admoninal_pain diarrhea vomiting unexplained_hemorrhaging_bleeding_or_bruising red_eyes_skin_rash</t>
  </si>
  <si>
    <t>i_can_get_ebola_if_someone_puts_a_curse_on_me i_can_get_ebola_from_sharing_a_spoon i_can_get_ebola_from_sleeping_in_the_same_bed_as_a_symptomatic_person i_can_get_ebola_from_cleaning_up_vomit_from_a_symptomatic_person</t>
  </si>
  <si>
    <t>977ec9e0-600d-4a3e-9a86-bb1b5d215482</t>
  </si>
  <si>
    <t>fever headache unexplained_hemorrhaging_bleeding_or_bruising diarrhea vomiting admoninal_pain</t>
  </si>
  <si>
    <t>i_can_get_ebola_from_sharing_a_spoon i_can_get_ebola_if_someone_puts_a_curse_on_me i_can_get_ebola_from_sleeping_in_the_same_bed_as_a_symptomatic_person i_can_get_ebola_from_cleaning_up_vomit_from_a_symptomatic_person</t>
  </si>
  <si>
    <t>31ed33c7-8133-4a31-ae7d-6f9283fe04a7</t>
  </si>
  <si>
    <t>KEN</t>
  </si>
  <si>
    <t>health_professionals nationallocal_organisations</t>
  </si>
  <si>
    <t>fever unexplained_hemorrhaging_bleeding_or_bruising headache red_eyes_skin_rash</t>
  </si>
  <si>
    <t>i_can_get_ebola_from_kissing_a_symptomatic_person i_can_get_ebola_from_sharing_a_spoon i_can_get_ebola_from_having_sex_with_a_symptomatic_person_even_if_i_wear_a_condom</t>
  </si>
  <si>
    <t>washing_hands_regularly_with_soap avoid_touching_the_dead_if_they_died_with_symptomswere_confirmed_cases avoiding_crowded_spaces avoid_other_people_s_bodily_fluids_from_contaminated_people</t>
  </si>
  <si>
    <t>85b112d9-6f2c-477a-8497-6e5702e0e13f</t>
  </si>
  <si>
    <t>i_can_get_ebola_from_a_healthy i_can_get_ebola_from_kissing_a_symptomatic_person i_can_get_ebola_from_sharing_a_spoon i_can_get_ebola_from_touching_a_dead_person_who_died_of_ebola</t>
  </si>
  <si>
    <t>309d9f19-abf4-4b4d-ab2d-5653c8fbf364</t>
  </si>
  <si>
    <t>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i_can_get_ebola_from_eating_bush_meat</t>
  </si>
  <si>
    <t>e40780c7-5acb-4944-b1fa-7cd222ef91f4</t>
  </si>
  <si>
    <t>if_you_are_in_an_official_ebola_treatment_facility_you_have_even_more_chances_of_getting_ebola_andor_dying if_you_are_in_an_official_ebola_treatment_facility_you_cannot_see_your_family you_cannot_survive_ebola_it_is_a_certain_death</t>
  </si>
  <si>
    <t>2b6a6838-0b74-42bc-b77b-955438f2d198</t>
  </si>
  <si>
    <t>avoid_contacts_with_family_and_friends_for_21_days go_to_an_official_ebola_treatment_centre</t>
  </si>
  <si>
    <t>ebola_is_transmitted_by_air i_can_get_ebola_from_touching_a_dead_person_who_died_of_ebola i_can_get_ebola_from_sleeping_in_the_same_bed_as_a_symptomatic_person</t>
  </si>
  <si>
    <t>2e123e01-bcdd-4bb6-9049-21e209c1c58c</t>
  </si>
  <si>
    <t>unexplained_hemorrhaging_bleeding_or_bruising vomiting fever</t>
  </si>
  <si>
    <t>ebola_is_transmitted_by_air i_can_get_ebola_from_sleeping_in_the_same_bed_as_a_symptomatic_person i_can_get_ebola_from_touching_a_dead_person_who_died_of_ebola</t>
  </si>
  <si>
    <t>26314cbc-3bd4-46f0-9370-ba4ba3590eed</t>
  </si>
  <si>
    <t>07922b90-8740-4a78-bff1-d83443aa20cf</t>
  </si>
  <si>
    <t>e506b0a5-51f9-4f2a-83d0-d0d010d16965</t>
  </si>
  <si>
    <t>a9227330-007b-4232-be71-4d7d6edb3ea9</t>
  </si>
  <si>
    <t>ebola_is_transmitted_by_air i_can_get_ebola_from_cleaning_the_sheets_from_a_funeral_of_an_ebola_patient</t>
  </si>
  <si>
    <t>c54c1cc9-6708-4ec9-9e1c-a6047ff292ff</t>
  </si>
  <si>
    <t>fever vomiting admoninal_pain diarrhea</t>
  </si>
  <si>
    <t>call_ebola_hotline go_to_the_nearest_health_facility avoid_contacts_with_family_and_friends_for_21_days report_to_the_community_leader</t>
  </si>
  <si>
    <t>3ca9ce65-133f-4ff1-bcf5-9771ea929f47</t>
  </si>
  <si>
    <t>weakness_and_fatigue vomiting red_eyes_skin_rash</t>
  </si>
  <si>
    <t>report_to_one_of_the_health_ngo report_to_the_community_leader</t>
  </si>
  <si>
    <t>avoiding_crowded_spaces early_treatment_in_health_facility_reduces_chances_of_spreading washing_hands_regularly_with_soap</t>
  </si>
  <si>
    <t>8c40c8e5-77f9-45ee-a52a-50b097ef028c</t>
  </si>
  <si>
    <t>muscle_joint_pains weakness_and_fatigue vomiting red_eyes_skin_rash</t>
  </si>
  <si>
    <t>8b4cc40b-5c8b-4e49-9a2d-f2e1919e6de7</t>
  </si>
  <si>
    <t>red_eyes_skin_rash unexplained_hemorrhaging_bleeding_or_bruising weakness_and_fatigue</t>
  </si>
  <si>
    <t>446f0003-8994-4760-b2c2-bbfeaf2fd1a5</t>
  </si>
  <si>
    <t>muscle_joint_pains unexplained_hemorrhaging_bleeding_or_bruising loss_of_appetite</t>
  </si>
  <si>
    <t>i_can_get_ebola_from_sleeping_in_the_same_bed_as_a_symptomatic_person i_can_get_ebola_from_washing_a_dead_person_who_died_of_ebola</t>
  </si>
  <si>
    <t>e9fc60ac-0e21-4478-9379-9cca7c442d74</t>
  </si>
  <si>
    <t>735373e0-ea42-4791-99c1-64a690926e6d</t>
  </si>
  <si>
    <t>i_can_get_ebola_from_touching_a_dead_person_who_died_of_ebola i_can_get_ebola_from_sharing_a_spoon i_can_get_ebola_from_a_healthy</t>
  </si>
  <si>
    <t>50fcbeca-1c84-435a-9653-0feaab5bbe3b</t>
  </si>
  <si>
    <t>diarrhea vomiting weakness_and_fatigue loss_of_appetite headache fever unexplained_hemorrhaging_bleeding_or_bruising</t>
  </si>
  <si>
    <t>61436b4c-8174-4c11-9795-dec3cc85c5d1</t>
  </si>
  <si>
    <t>i_can_get_ebola_from_touching_a_dead_person_who_died_of_ebola i_can_get_ebola_if_someone_puts_a_curse_on_me i_can_get_ebola_from_sleeping_in_the_same_bed_as_a_symptomatic_person</t>
  </si>
  <si>
    <t>washing_hands_regularly_with_soap avoiding_crowded_spaces bathing_can_prevent_ebola avoid_touching_the_dead_if_they_died_with_symptomswere_confirmed_cases avoid_other_people_s_bodily_fluids_from_contaminated_people early_treatment_in_health_facility_reduces_chances_of_spreading</t>
  </si>
  <si>
    <t>93ced8ab-6bab-42b3-be71-0bb316badc15</t>
  </si>
  <si>
    <t>fever headache diarrhea admoninal_pain vomiting unexplained_hemorrhaging_bleeding_or_bruising</t>
  </si>
  <si>
    <t>3bd7c91d-3074-4603-8936-0e1dce9e3bd2</t>
  </si>
  <si>
    <t>if_you_are_in_an_official_ebola_treatment_facility_you_have_even_more_chances_of_getting_ebola_andor_dying there_is_not_enough_food_in_official_ebola_treatment_facilities if_you_are_in_an_official_ebola_treatment_facility_you_cannot_see_your_family</t>
  </si>
  <si>
    <t>4811ffc0-100b-45b5-9c4c-c912dc31c60a</t>
  </si>
  <si>
    <t>would_wash_body_if_sure_the_person_wasn_t_sick_with_ebola would_wash_or_touch_body_if_family_member_died_of_ebola would_accept_only_observing_burial_from_safe_distance</t>
  </si>
  <si>
    <t>056f4d9a-544b-486e-a391-057fa39dea9c</t>
  </si>
  <si>
    <t>fever headache muscle_joint_pains</t>
  </si>
  <si>
    <t>ace9c604-27e1-41f4-aed5-02f9d5889eb7</t>
  </si>
  <si>
    <t>fever weakness_and_fatigue headache</t>
  </si>
  <si>
    <t>i_can_get_ebola_from_kissing_a_symptomatic_person i_can_get_ebola_from_sharing_a_spoon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i_can_get_ebola_from_eating_bush_meat a_baby_can_get_ebola_from_breastfeeding_from_a_symptomatic_mother</t>
  </si>
  <si>
    <t>306e3ed4-6911-47fd-8987-bdf015241cf7</t>
  </si>
  <si>
    <t>i_can_get_ebola_from_kissing_a_symptomatic_person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 ebola_is_transmitted_by_mosquitos</t>
  </si>
  <si>
    <t>52b98e2c-088f-4897-93f9-06f5921b4d24</t>
  </si>
  <si>
    <t>fever headache vomiting diarrhea</t>
  </si>
  <si>
    <t>washing_hands_regularly_with_soap avoiding_crowded_spaces avoid_touching_the_dead_if_they_died_with_symptomswere_confirmed_cases avoid_other_people_s_bodily_fluids_from_contaminated_people bathing_can_prevent_ebola</t>
  </si>
  <si>
    <t>96fbb584-daa1-49c3-8a37-0c94d3793373</t>
  </si>
  <si>
    <t>bathing_can_prevent_ebola washing_hands_regularly_with_soap avoiding_crowded_spaces</t>
  </si>
  <si>
    <t>Believing and praying for god</t>
  </si>
  <si>
    <t>ac7ce06e-60e5-4328-ab5c-56188517e1af</t>
  </si>
  <si>
    <t>go_to_the_nearest_health_facility report_to_the_community_leader go_to_an_official_ebola_treatment_centre</t>
  </si>
  <si>
    <t>1bdb6fc8-9aff-4530-b6ce-d26d9dae207a</t>
  </si>
  <si>
    <t>red_eyes_skin_rash vomiting diarrhea fever</t>
  </si>
  <si>
    <t>i_can_get_ebola_from_cleaning_the_sheets_from_a_funeral_of_an_ebola_patient i_can_get_ebola_from_washing_a_dead_person_who_died_of_ebola i_can_get_ebola_from_touching_a_dead_person_who_died_of_ebola</t>
  </si>
  <si>
    <t>fc9a7ed2-1d39-49e6-a832-f4fd7217f64e</t>
  </si>
  <si>
    <t>c7deb9e0-634a-48f4-b3c0-4852f6343114</t>
  </si>
  <si>
    <t>09706c73-2962-41c4-adba-d9e437e94d76</t>
  </si>
  <si>
    <t>i_can_get_ebola_from_having_sex_with_a_symptomatic_person_even_if_i_wear_a_condom i_can_get_ebola_from_cleaning_up_pee_or_poop_from_a_symptomatic_person i_can_get_ebola_from_sleeping_in_the_same_bed_as_a_symptomatic_person i_can_get_ebola_from_kissing_a_symptomatic_person</t>
  </si>
  <si>
    <t>would_accept_alternatives_burials_that_do_not_involve_physical_contact would_accept_only_observing_burial_from_safe_distance would_accept_an_special_ebola_burial_team would_accept_sharing_the_location_of_the_burial_site</t>
  </si>
  <si>
    <t>b5eb5f27-a1d4-4d89-98fe-988802435d9f</t>
  </si>
  <si>
    <t>01574c3e-245b-4385-80c3-a710179d00d4</t>
  </si>
  <si>
    <t>fever unexplained_hemorrhaging_bleeding_or_bruising red_eyes_skin_rash loss_of_appetite headache diarrhea vomiting</t>
  </si>
  <si>
    <t>report_to_the_police report_to_the_community_leader report_to_one_of_the_health_ngo go_to_the_nearest_health_facility</t>
  </si>
  <si>
    <t>41f05c31-57da-41f9-8410-727894308317</t>
  </si>
  <si>
    <t>unexplained_hemorrhaging_bleeding_or_bruising weakness_and_fatigue headache fever red_eyes_skin_rash vomiting diarrhea</t>
  </si>
  <si>
    <t>report_to_the_police report_to_one_of_the_health_ngo go_to_the_nearest_health_facility report_to_the_community_leader</t>
  </si>
  <si>
    <t>f8b7a637-d02c-4d36-b5a5-c355b6a68284</t>
  </si>
  <si>
    <t>admoninal_pain fever headache weakness_and_fatigue diarrhea vomiting unexplained_hemorrhaging_bleeding_or_bruising red_eyes_skin_rash</t>
  </si>
  <si>
    <t>report_to_the_community_leader report_to_the_police go_to_the_nearest_health_facility</t>
  </si>
  <si>
    <t>i_can_get_ebola_from_touching_a_dead_person_who_died_of_ebola i_can_get_ebola_from_washing_a_dead_person_who_died_of_ebola i_can_get_ebola_from_cleaning_the_sheets_from_a_funeral_of_an_ebola_patient i_can_get_ebola_from_cleaning_up_vomit_from_a_symptomatic_person</t>
  </si>
  <si>
    <t>e21b2732-f9db-41ef-af92-3a94d21c591b</t>
  </si>
  <si>
    <t>fever unexplained_hemorrhaging_bleeding_or_bruising red_eyes_skin_rash headache weakness_and_fatigue</t>
  </si>
  <si>
    <t>call_ebola_hotline go_to_an_official_ebola_treatment_centre report_to_the_community_leader go_to_the_nearest_health_facility report_to_one_of_the_health_ngo</t>
  </si>
  <si>
    <t>i_can_get_ebola_from_cleaning_up_vomit_from_a_symptomatic_person i_can_get_ebola_from_sleeping_in_the_same_bed_as_a_symptomatic_person i_can_get_ebola_from_washing_a_dead_person_who_died_of_ebola i_can_get_ebola_from_cleaning_the_sheets_from_a_funeral_of_an_ebola_patient</t>
  </si>
  <si>
    <t>would_accept_an_special_ebola_burial_team would_accept_only_observing_burial_from_safe_distance would_accept_alternatives_burials_that_do_not_involve_physical_contact would_accept_sharing_the_location_of_the_burial_site</t>
  </si>
  <si>
    <t>190f5089-85a7-4d37-b1da-d55b2c472365</t>
  </si>
  <si>
    <t>fever vomiting headache</t>
  </si>
  <si>
    <t>a5fd6fee-10ab-447f-820c-3ff66062be7a</t>
  </si>
  <si>
    <t>go_to_the_nearest_health_facility report_to_one_of_the_health_ngo report_to_the_community_leader report_to_the_traditional_healer</t>
  </si>
  <si>
    <t>i_can_get_ebola_from_sharing_a_spoon i_can_get_ebola_if_someone_puts_a_curse_on_me</t>
  </si>
  <si>
    <t>55096a5f-b431-4956-8868-f9f5232fa28e</t>
  </si>
  <si>
    <t>report_to_opm_if_refugee report_to_one_of_the_health_ngo report_to_the_traditional_healer go_to_the_nearest_health_facility</t>
  </si>
  <si>
    <t>4a0b8d21-777c-44ed-9125-508c8ef8b7d3</t>
  </si>
  <si>
    <t>vomiting fever unexplained_hemorrhaging_bleeding_or_bruising</t>
  </si>
  <si>
    <t>1d0a5b5c-6578-4f14-b432-64c2ccee2abc</t>
  </si>
  <si>
    <t>go_to_the_nearest_health_facility report_to_one_of_the_health_ngo report_to_the_community_leader report_to_opm_if_refugee</t>
  </si>
  <si>
    <t>i_can_get_ebola_from_sharing_a_spoon i_can_get_ebola_from_touching_a_dead_person_who_died_of_ebola i_can_get_ebola_from_cleaning_up_vomit_from_a_symptomatic_person i_can_get_ebola_from_eating_bush_meat</t>
  </si>
  <si>
    <t>ef207a47-0e58-4834-b346-be08a9ab5f3e</t>
  </si>
  <si>
    <t>2fd2d958-05bc-4efa-aff0-5799d4c8c275</t>
  </si>
  <si>
    <t>i_can_get_ebola_from_sleeping_in_the_same_bed_as_a_symptomatic_person i_can_get_ebola_from_eating_bush_meat</t>
  </si>
  <si>
    <t>9254e36a-1bcd-4819-94df-30c368360222</t>
  </si>
  <si>
    <t>weakness_and_fatigue vomiting unexplained_hemorrhaging_bleeding_or_bruising</t>
  </si>
  <si>
    <t>Eating Bush meat</t>
  </si>
  <si>
    <t>would_wash_body_if_sure_the_person_wasn_t_sick_with_ebola would_wash_or_touch_body_if_family_member_died_of_ebola would_accept_only_observing_burial_from_safe_distance would_accept_an_special_ebola_burial_team would_accept_sharing_the_location_of_the_burial_site</t>
  </si>
  <si>
    <t>57133422-5c01-4f64-8aee-c8cba5807e3f</t>
  </si>
  <si>
    <t>unexplained_hemorrhaging_bleeding_or_bruising diarrhea fever headache</t>
  </si>
  <si>
    <t>would_wash_body_if_sure_the_person_wasn_t_sick_with_ebola would_wash_or_touch_body_if_family_member_died_of_ebola provide_a_name_plate_at_the_burial_site</t>
  </si>
  <si>
    <t>bdeaf88b-afdc-4881-9cc0-b0df0574cf35</t>
  </si>
  <si>
    <t>3465b810-3a89-421b-bb5b-f31302a05228</t>
  </si>
  <si>
    <t>headache diarrhea unexplained_hemorrhaging_bleeding_or_bruising vomiting weakness_and_fatigue</t>
  </si>
  <si>
    <t>washing_hands_regularly_with_soap avoiding_crowded_spaces bathing_can_prevent_ebola avoid_touching_the_dead_if_they_died_with_symptomswere_confirmed_cases</t>
  </si>
  <si>
    <t>would_not_buy_fresh_vegetables_from_survivor_certified_by_government_to_be_cured_of_ebola survivors_certified_to_be_cured_of_ebola_could_infect_others_through_casual_contact you_cannot_survive_ebola_it_is_a_certain_death</t>
  </si>
  <si>
    <t>53be09ce-21f0-4d89-afe9-31c344279f88</t>
  </si>
  <si>
    <t>da2eaf91-6817-4c87-a043-e944af7fd640</t>
  </si>
  <si>
    <t>headache unexplained_hemorrhaging_bleeding_or_bruising vomiting diarrhea</t>
  </si>
  <si>
    <t>ad5f878f-98c0-45d7-aaa9-bdb9fc672c01</t>
  </si>
  <si>
    <t>weakness_and_fatigue fever unexplained_hemorrhaging_bleeding_or_bruising red_eyes_skin_rash</t>
  </si>
  <si>
    <t>i_can_get_ebola_from_kissing_a_symptomatic_person i_can_get_ebola_from_sleeping_in_the_same_bed_as_a_symptomatic_person i_can_get_ebola_from_touching_a_dead_person_who_died_of_ebola</t>
  </si>
  <si>
    <t>19f0e1f4-6d31-443a-b77b-0ba056d34486</t>
  </si>
  <si>
    <t>you_cannot_survive_ebola_it_is_a_certain_death would_not_buy_fresh_vegetables_from_survivor_certified_by_government_to_be_cured_of_ebola if_you_are_in_an_official_ebola_treatment_facility_you_cannot_see_your_family</t>
  </si>
  <si>
    <t>ae29c2e1-89fd-443a-a583-4f8707257c18</t>
  </si>
  <si>
    <t>2a1113ce-dbe2-4446-9474-c2bcc58df79a</t>
  </si>
  <si>
    <t>i_can_get_ebola_from_sleeping_in_the_same_bed_as_a_symptomatic_person i_can_get_ebola_from_eating_bush_meat i_can_get_ebola_from_sharing_a_spoon</t>
  </si>
  <si>
    <t>would_accept_alternatives_burials_that_do_not_involve_physical_contact provide_a_name_plate_at_the_burial_site</t>
  </si>
  <si>
    <t>3f0438f8-eaf1-4305-8fc7-425a44daadc3</t>
  </si>
  <si>
    <t>unexplained_hemorrhaging_bleeding_or_bruising fever headache vomiting diarrhea admoninal_pain</t>
  </si>
  <si>
    <t>report_to_opm_if_refugee call_ebola_hotline go_to_the_nearest_health_facility go_to_an_official_ebola_treatment_centre</t>
  </si>
  <si>
    <t>i_can_get_ebola_from_sharing_a_spoon i_can_get_ebola_if_someone_puts_a_curse_on_me i_can_get_ebola_from_kissing_a_symptomatic_person i_can_get_ebola_from_cleaning_up_vomit_from_a_symptomatic_person</t>
  </si>
  <si>
    <t>3266f267-2eec-4e09-964f-62b82a869470</t>
  </si>
  <si>
    <t>fever headache unexplained_hemorrhaging_bleeding_or_bruising vomiting diarrhea</t>
  </si>
  <si>
    <t>go_to_an_official_ebola_treatment_centre call_ebola_hotline go_to_the_nearest_health_facility</t>
  </si>
  <si>
    <t>i_can_get_ebola_if_someone_puts_a_curse_on_me i_can_get_ebola_from_kissing_a_symptomatic_person i_can_get_ebola_from_sharing_a_spoon</t>
  </si>
  <si>
    <t>34ef6939-a780-4ff0-8244-192913f89aca</t>
  </si>
  <si>
    <t>e7dd1415-0b03-48cc-86c4-339c76ff2096</t>
  </si>
  <si>
    <t>fever diarrhea unexplained_hemorrhaging_bleeding_or_bruising sore_throat red_eyes_skin_rash headache</t>
  </si>
  <si>
    <t>go_to_the_nearest_health_facility report_to_the_community_leader go_to_an_official_ebola_treatment_centre report_to_opm_if_refugee</t>
  </si>
  <si>
    <t>d6b30389-ec66-441f-8a72-c2ff7a1fd00e</t>
  </si>
  <si>
    <t>diarrhea unexplained_hemorrhaging_bleeding_or_bruising fever sore_throat</t>
  </si>
  <si>
    <t>Wash hands and avoiding crowded places</t>
  </si>
  <si>
    <t>i_can_get_ebola_from_cleaning_up_vomit_from_a_symptomatic_person i_can_get_ebola_from_cleaning_up_pee_or_poop_from_a_symptomatic_person i_can_get_ebola_from_touching_a_dead_person_who_died_of_ebola i_can_get_ebola_from_cleaning_the_sheets_from_a_funeral_of_an_ebola_patient</t>
  </si>
  <si>
    <t>would_accept_sharing_the_location_of_the_burial_site provide_a_name_plate_at_the_burial_site would_accept_only_observing_burial_from_safe_distance</t>
  </si>
  <si>
    <t>bd4fae50-b722-4f71-98ce-1f40289769af</t>
  </si>
  <si>
    <t>fever diarrhea muscle_joint_pains</t>
  </si>
  <si>
    <t>i_can_get_ebola_from_cleaning_up_pee_or_poop_from_a_symptomatic_person i_can_get_ebola_from_cleaning_the_sheets_from_a_funeral_of_an_ebola_patient</t>
  </si>
  <si>
    <t>c4a2cb89-7c4b-4579-a923-617545376293</t>
  </si>
  <si>
    <t>fever unexplained_hemorrhaging_bleeding_or_bruising weakness_and_fatigue diarrhea vomiting</t>
  </si>
  <si>
    <t>the_ebola_treatment_centres_do_not_allow_family_visits the_ebola_treatment_centres_do_not_communicate_what_they_will_do_to_patients</t>
  </si>
  <si>
    <t>i_can_get_ebola_from_cleaning_up_vomit_from_a_symptomatic_person i_can_get_ebola_from_cleaning_up_pee_or_poop_from_a_symptomatic_person i_can_get_ebola_from_washing_a_dead_person_who_died_of_ebola</t>
  </si>
  <si>
    <t>36652ac0-5b04-4560-937a-e48483aeffb3</t>
  </si>
  <si>
    <t>the_ebola_treatment_centres_do_not_allow_family_visits there_is_an_increased_chance_of_getting_ebola_at_the_ebola_treatment_centres</t>
  </si>
  <si>
    <t>i_can_get_ebola_from_cleaning_up_pee_or_poop_from_a_symptomatic_person i_can_get_ebola_from_touching_a_dead_person_who_died_of_ebola</t>
  </si>
  <si>
    <t>51c7754b-0204-4955-9819-e89dafcc6988</t>
  </si>
  <si>
    <t>ef80b687-1620-429f-bc59-561659f0d71f</t>
  </si>
  <si>
    <t>8d085656-8df5-4e45-9caf-ebd9467536aa</t>
  </si>
  <si>
    <t>unexplained_hemorrhaging_bleeding_or_bruising red_eyes_skin_rash muscle_joint_pains</t>
  </si>
  <si>
    <t>7aa7221a-7041-4680-ac64-5fcc240dbbab</t>
  </si>
  <si>
    <t>2f997554-98c3-475c-a16d-3bb34d0d265a</t>
  </si>
  <si>
    <t>ebola_is_transmitted_by_air i_can_get_ebola_from_sleeping_in_the_same_bed_as_a_symptomatic_person i_can_get_ebola_from_having_sex_with_a_symptomatic_person_even_if_i_wear_a_condom i_can_get_ebola_from_touching_a_dead_person_who_died_of_ebola</t>
  </si>
  <si>
    <t>14148f01-8efb-4f0c-9433-4978adf37115</t>
  </si>
  <si>
    <t>c680a4e3-abf3-47d9-af2f-e96669ad843b</t>
  </si>
  <si>
    <t>8d83c949-8150-4672-b66b-5161dfc314c9</t>
  </si>
  <si>
    <t>i_can_get_ebola_from_having_sex_with_a_symptomatic_person_even_if_i_wear_a_condom i_can_get_ebola_from_sharing_a_spoon i_can_get_ebola_from_kissing_a_symptomatic_person</t>
  </si>
  <si>
    <t>340aa872-64bc-43c3-8ec4-06e07b742fd7</t>
  </si>
  <si>
    <t>fever headache weakness_and_fatigue admoninal_pain vomiting diarrhea red_eyes_skin_rash</t>
  </si>
  <si>
    <t>i_can_get_ebola_from_sleeping_in_the_same_bed_as_a_symptomatic_person i_can_get_ebola_from_sharing_a_spoon i_can_get_ebola_from_kissing_a_symptomatic_person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</si>
  <si>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467c73c0-339f-4b2c-a57d-9324866a5338</t>
  </si>
  <si>
    <t>i_can_get_ebola_from_a_healthy i_can_get_ebola_from_sharing_a_spoon i_can_get_ebola_from_kissing_a_symptomatic_person i_can_get_ebola_from_sleeping_in_the_same_bed_as_a_symptomatic_person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</si>
  <si>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5c525a16-8318-4793-99de-059982467fe1</t>
  </si>
  <si>
    <t>fever headache muscle_joint_pains vomiting unexplained_hemorrhaging_bleeding_or_bruising diarrhea weakness_and_fatigue admoninal_pain red_eyes_skin_rash</t>
  </si>
  <si>
    <t>cc8f0c6d-bfd8-46dd-ada6-5783fb814a73</t>
  </si>
  <si>
    <t>fever muscle_joint_pains headache diarrhea vomiting red_eyes_skin_rash unexplained_hemorrhaging_bleeding_or_bruising</t>
  </si>
  <si>
    <t>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i_can_get_ebola_from_eating_bush_meat i_can_get_ebola_from_sharing_a_spoon</t>
  </si>
  <si>
    <t>a1455a1e-c7f5-45f1-8862-167f52945006</t>
  </si>
  <si>
    <t>fever headache weakness_and_fatigue red_eyes_skin_rash unexplained_hemorrhaging_bleeding_or_bruising vomiting</t>
  </si>
  <si>
    <t>i_can_get_ebola_from_cleaning_up_vomit_from_a_symptomatic_person i_can_get_ebola_from_sleeping_in_the_same_bed_as_a_symptomatic_person i_can_get_ebola_from_cleaning_up_pee_or_poop_from_a_symptomatic_person i_can_get_ebola_from_touching_a_dead_person_who_died_of_ebola i_can_get_ebola_from_cleaning_the_sheets_from_a_funeral_of_an_ebola_patient i_can_get_ebola_from_washing_a_dead_person_who_died_of_ebola i_can_get_ebola_from_eating_bush_meat i_can_get_ebola_from_kissing_a_symptomatic_person i_can_get_ebola_from_sharing_a_spoon a_baby_can_get_ebola_from_breastfeeding_from_a_symptomatic_mother</t>
  </si>
  <si>
    <t>a703e727-d623-4ff1-9ae9-bc63ec544f7f</t>
  </si>
  <si>
    <t>fever headache muscle_joint_pains weakness_and_fatigue vomiting unexplained_hemorrhaging_bleeding_or_bruising red_eyes_skin_rash diarrhea</t>
  </si>
  <si>
    <t>go_to_the_nearest_health_facility call_ebola_hotline go_to_an_official_ebola_treatment_centre travel_outside_the_location_to_go_to_a_biggerbetter_health_facility</t>
  </si>
  <si>
    <t>i_can_get_ebola_from_a_healthy i_can_get_ebola_from_kissing_a_symptomatic_person i_can_get_ebola_from_cleaning_up_vomit_from_a_symptomatic_person i_can_get_ebola_from_sharing_a_spoon i_can_get_ebola_from_sleeping_in_the_same_bed_as_a_symptomatic_person i_can_get_ebola_from_eating_bush_meat i_can_get_ebola_from_touching_a_dead_person_who_died_of_ebola i_can_get_ebola_from_washing_a_dead_person_who_died_of_ebola</t>
  </si>
  <si>
    <t>a276e9cd-6fc8-4646-a867-812a14477a71</t>
  </si>
  <si>
    <t>fever vomiting weakness_and_fatigue unexplained_hemorrhaging_bleeding_or_bruising</t>
  </si>
  <si>
    <t>call_ebola_hotline go_to_the_nearest_health_facility go_to_an_official_ebola_treatment_centre report_to_opm_if_refugee report_to_the_police</t>
  </si>
  <si>
    <t>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i_can_get_ebola_from_eating_bush_meat a_baby_can_get_ebola_from_breastfeeding_from_a_symptomatic_mother ebola_is_transmitted_by_air ebola_is_transmitted_by_mosquitos</t>
  </si>
  <si>
    <t>washing_hands_regularly_with_soap avoiding_crowded_spaces avoid_touching_the_dead_if_they_died_with_symptomswere_confirmed_cases avoid_other_people_s_bodily_fluids_from_contaminated_people early_treatment_in_health_facility_reduces_chances_of_spreading</t>
  </si>
  <si>
    <t>4ab6b173-209f-47d0-ae45-c644fea1e1cd</t>
  </si>
  <si>
    <t>unexplained_hemorrhaging_bleeding_or_bruising headache vomiting</t>
  </si>
  <si>
    <t>i_can_get_ebola_from_a_healthy i_can_get_ebola_from_kissing_a_symptomatic_person i_can_get_ebola_from_cleaning_up_vomit_from_a_symptomatic_person i_can_get_ebola_from_cleaning_up_pee_or_poop_from_a_symptomatic_person</t>
  </si>
  <si>
    <t>a159b1e6-eb87-42f4-9dfc-10dcbf425477</t>
  </si>
  <si>
    <t>other unexplained_hemorrhaging_bleeding_or_bruising</t>
  </si>
  <si>
    <t>Mild breathing</t>
  </si>
  <si>
    <t>Coming into contact with infected persons body fluids</t>
  </si>
  <si>
    <t>1486a491-4d78-46c2-9be4-38126453c46b</t>
  </si>
  <si>
    <t>Shaking hands with infected person</t>
  </si>
  <si>
    <t>Avoid shaking hands with anyone</t>
  </si>
  <si>
    <t>2244b612-8a56-4d3b-80b9-17f6f2a87249</t>
  </si>
  <si>
    <t>unexplained_hemorrhaging_bleeding_or_bruising weakness_and_fatigue headache other red_eyes_skin_rash</t>
  </si>
  <si>
    <t>Avoid eating cold food, keep warm, avoid staying in cold areas, don't eat Bush meat</t>
  </si>
  <si>
    <t>aaeaeb1f-7135-4392-8506-ab88be7068e8</t>
  </si>
  <si>
    <t>call_ebola_hotline go_to_the_nearest_health_facility go_to_an_official_ebola_treatment_centre travel_outside_the_location_to_go_to_a_biggerbetter_health_facility report_to_one_of_the_health_ngo</t>
  </si>
  <si>
    <t>i_can_get_ebola_from_a_healthy i_can_get_ebola_from_kissing_a_symptomatic_person i_can_get_ebola_from_sharing_a_spoon i_can_get_ebola_from_sleeping_in_the_same_bed_as_a_symptomatic_person i_can_get_ebola_from_cleaning_up_vomit_from_a_symptomatic_person</t>
  </si>
  <si>
    <t>washing_hands_regularly_with_soap avoid_other_people_s_bodily_fluids_from_contaminated_people avoid_touching_the_dead_if_they_died_with_symptomswere_confirmed_cases early_treatment_in_health_facility_reduces_chances_of_spreading</t>
  </si>
  <si>
    <t>would_accept_sharing_the_location_of_the_burial_site would_accept_alternatives_burials_that_do_not_involve_physical_contact would_accept_an_special_ebola_burial_team</t>
  </si>
  <si>
    <t>7642ec90-7e41-4f8c-a9cb-f4f49722a65e</t>
  </si>
  <si>
    <t>i_can_get_ebola_from_kissing_a_symptomatic_person i_can_get_ebola_from_sharing_a_spoon i_can_get_ebola_from_sleeping_in_the_same_bed_as_a_symptomatic_person i_can_get_ebola_from_cleaning_up_vomit_from_a_symptomatic_person i_can_get_ebola_from_touching_a_dead_person_who_died_of_ebola</t>
  </si>
  <si>
    <t>avoid_other_people_s_bodily_fluids_from_contaminated_people avoid_touching_the_dead_if_they_died_with_symptomswere_confirmed_cases early_treatment_in_health_facility_reduces_chances_of_spreading washing_hands_regularly_with_soap</t>
  </si>
  <si>
    <t>5c8d09fd-6803-49cb-88b2-e5e145c671ba</t>
  </si>
  <si>
    <t>i_can_get_ebola_from_a_healthy i_can_get_ebola_from_kissing_a_symptomatic_person i_can_get_ebola_from_sleeping_in_the_same_bed_as_a_symptomatic_person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a_baby_can_get_ebola_from_breastfeeding_from_a_symptomatic_mother</t>
  </si>
  <si>
    <t>d222f477-7ec2-4f9c-b0c0-60933aa1c479</t>
  </si>
  <si>
    <t>fever loss_of_appetite diarrhea sore_throat headache</t>
  </si>
  <si>
    <t>i_can_get_ebola_from_having_sex_with_a_symptomatic_person_even_if_i_wear_a_condom i_can_get_ebola_from_sleeping_in_the_same_bed_as_a_symptomatic_person i_can_get_ebola_from_kissing_a_symptomatic_person i_can_get_ebola_from_a_healthy i_can_get_ebola_from_cleaning_up_pee_or_poop_from_a_symptomatic_person</t>
  </si>
  <si>
    <t>e3291333-934b-4abf-a689-e3ccb3063275</t>
  </si>
  <si>
    <t>189a8695-1ebb-40d9-a1c6-0ea411b719f8</t>
  </si>
  <si>
    <t>unexplained_hemorrhaging_bleeding_or_bruising fever weakness_and_fatigue red_eyes_skin_rash</t>
  </si>
  <si>
    <t>89d43b53-4c62-4436-8754-9acee07684c9</t>
  </si>
  <si>
    <t>10078ba7-23c9-46af-b6b0-5c0cda259a0c</t>
  </si>
  <si>
    <t>40a41deb-75e9-4432-968b-b85f823d5a6b</t>
  </si>
  <si>
    <t>fever headache loss_of_appetite diarrhea vomiting</t>
  </si>
  <si>
    <t>washing_hands_regularly_with_soap avoid_touching_the_dead_if_they_died_with_symptomswere_confirmed_cases avoid_other_people_s_bodily_fluids_from_contaminated_people early_treatment_in_health_facility_reduces_chances_of_spreading</t>
  </si>
  <si>
    <t>if_you_are_in_an_official_ebola_treatment_facility_you_cannot_see_your_family would_not_buy_fresh_vegetables_from_survivor_certified_by_government_to_be_cured_of_ebola survivors_certified_to_be_cured_of_ebola_could_infect_others_through_casual_contact you_cannot_survive_ebola_it_is_a_certain_death if_you_are_in_an_official_ebola_treatment_facility_you_have_even_more_chances_of_getting_ebola_andor_dying</t>
  </si>
  <si>
    <t>afa010e3-6224-43e0-805d-1b9b065b582a</t>
  </si>
  <si>
    <t>i_can_get_ebola_from_kissing_a_symptomatic_person i_can_get_ebola_from_sharing_a_spoon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</si>
  <si>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abbcd4f0-72f6-4c10-9654-455bf696caac</t>
  </si>
  <si>
    <t>fever headache weakness_and_fatigue loss_of_appetite diarrhea vomiting</t>
  </si>
  <si>
    <t>i_can_get_ebola_from_sleeping_in_the_same_bed_as_a_symptomatic_person i_can_get_ebola_from_sharing_a_spoon i_can_get_ebola_from_kissing_a_symptomatic_person i_can_get_ebola_from_having_sex_with_a_symptomatic_person_even_if_i_wear_a_condom i_can_get_ebola_from_cleaning_up_pee_or_poop_from_a_symptomatic_person i_can_get_ebola_from_cleaning_up_vomit_from_a_symptomatic_person i_can_get_ebola_from_washing_a_dead_person_who_died_of_ebola i_can_get_ebola_from_touching_a_dead_person_who_died_of_ebola i_can_get_ebola_from_cleaning_the_sheets_from_a_funeral_of_an_ebola_patient a_baby_can_get_ebola_from_breastfeeding_from_a_symptomatic_mother</t>
  </si>
  <si>
    <t>would_not_buy_fresh_vegetables_from_survivor_certified_by_government_to_be_cured_of_ebola survivors_certified_to_be_cured_of_ebola_could_infect_others_through_casual_contact if_you_are_in_an_official_ebola_treatment_facility_you_cannot_see_your_family if_you_are_in_an_official_ebola_treatment_facility_you_have_even_more_chances_of_getting_ebola_andor_dying</t>
  </si>
  <si>
    <t>e3e6e26e-5368-45d0-807e-a1e7dbf191d1</t>
  </si>
  <si>
    <t>2f0181ff-8ee8-4adf-9000-12bfbba53e4b</t>
  </si>
  <si>
    <t>cc24f29a-9c68-41eb-ab48-550b302f97c4</t>
  </si>
  <si>
    <t>avoid_other_people_s_bodily_fluids_from_contaminated_people avoid_touching_the_dead_if_they_died_with_symptomswere_confirmed_cases</t>
  </si>
  <si>
    <t>da35466e-5a4d-4be2-bbf2-96305da7f31c</t>
  </si>
  <si>
    <t>fever headache weakness_and_fatigue admoninal_pain unexplained_hemorrhaging_bleeding_or_bruising vomiting diarrhea</t>
  </si>
  <si>
    <t>i_can_get_ebola_from_sleeping_in_the_same_bed_as_a_symptomatic_person i_can_get_ebola_from_having_sex_with_a_symptomatic_person_even_if_i_wear_a_condom i_can_get_ebola_from_cleaning_up_vomit_from_a_symptomatic_person</t>
  </si>
  <si>
    <t>e29c2f4f-d982-4369-b420-5890e8f3dc47</t>
  </si>
  <si>
    <t>unexplained_hemorrhaging_bleeding_or_bruising fever vomiting</t>
  </si>
  <si>
    <t>i_can_get_ebola_from_cleaning_up_vomit_from_a_symptomatic_person i_can_get_ebola_from_having_sex_with_a_symptomatic_person_even_if_i_wear_a_condom</t>
  </si>
  <si>
    <t>85345e0d-e603-4d32-b075-24fa15e51569</t>
  </si>
  <si>
    <t>i_can_get_ebola_from_a_healthy i_can_get_ebola_from_sharing_a_spoon i_can_get_ebola_from_cleaning_up_vomit_from_a_symptomatic_person</t>
  </si>
  <si>
    <t>648b04ed-84a2-4f9a-9b35-c0a8d3dd85bd</t>
  </si>
  <si>
    <t>344bc165-e1ea-459f-9ead-d7d156fbd5e3</t>
  </si>
  <si>
    <t>e1fed636-62ba-4e0c-bcd0-22d2276391e8</t>
  </si>
  <si>
    <t>muscle_joint_pains unexplained_hemorrhaging_bleeding_or_bruising weakness_and_fatigue headache fever</t>
  </si>
  <si>
    <t>i_can_get_ebola_if_someone_puts_a_curse_on_me i_can_get_ebola_from_sharing_a_spoon i_can_get_ebola_from_eating_bush_meat</t>
  </si>
  <si>
    <t>82d79984-8a17-4af5-8954-339bc109417b</t>
  </si>
  <si>
    <t>fever headache diarrhea weakness_and_fatigue</t>
  </si>
  <si>
    <t>f1ec9c57-87cd-4597-9b78-fdac155c31c0</t>
  </si>
  <si>
    <t>headache fever red_eyes_skin_rash unexplained_hemorrhaging_bleeding_or_bruising weakness_and_fatigue</t>
  </si>
  <si>
    <t>5e3df8f9-42cd-4f2f-a932-14aa7d1fefbb</t>
  </si>
  <si>
    <t>headache fever red_eyes_skin_rash diarrhea</t>
  </si>
  <si>
    <t>6651e763-38d7-412e-9505-29d6a003bad1</t>
  </si>
  <si>
    <t>42aa178a-0a36-4669-9291-9dcc6dfca33d</t>
  </si>
  <si>
    <t>i_can_get_ebola_if_someone_puts_a_curse_on_me i_can_get_ebola_from_cleaning_up_vomit_from_a_symptomatic_person i_can_get_ebola_from_sharing_a_spoon i_can_get_ebola_from_eating_bush_meat i_can_get_ebola_from_washing_a_dead_person_who_died_of_ebola</t>
  </si>
  <si>
    <t>washing_hands_regularly_with_soap avoiding_crowded_spaces early_treatment_in_health_facility_reduces_chances_of_spreading bathing_can_prevent_ebola</t>
  </si>
  <si>
    <t>b9b5afcf-b581-4366-9648-017ccaf5ae95</t>
  </si>
  <si>
    <t>unexplained_hemorrhaging_bleeding_or_bruising vomiting weakness_and_fatigue</t>
  </si>
  <si>
    <t>i_can_get_ebola_from_having_sex_with_a_symptomatic_person_even_if_i_wear_a_condom i_can_get_ebola_from_sleeping_in_the_same_bed_as_a_symptomatic_person i_can_get_ebola_from_sharing_a_spoon</t>
  </si>
  <si>
    <t>avoid_other_people_s_bodily_fluids_from_contaminated_people early_treatment_in_health_facility_reduces_chances_of_spreading washing_hands_regularly_with_soap</t>
  </si>
  <si>
    <t>87646181-449f-4419-8d82-2055c3e19d93</t>
  </si>
  <si>
    <t>Water Kiosk</t>
  </si>
  <si>
    <t>eaef1982-eb5d-474d-b68e-2400bde52090</t>
  </si>
  <si>
    <t>4e3a4ea5-0ade-4a06-9486-00dc0272a8f0</t>
  </si>
  <si>
    <t>headache weakness_and_fatigue unexplained_hemorrhaging_bleeding_or_bruising</t>
  </si>
  <si>
    <t>i_can_get_ebola_from_sleeping_in_the_same_bed_as_a_symptomatic_person i_can_get_ebola_from_having_sex_with_a_symptomatic_person_even_if_i_wear_a_condom i_can_get_ebola_from_kissing_a_symptomatic_person</t>
  </si>
  <si>
    <t>e9808bec-bc63-42f0-935a-9da3612b16d8</t>
  </si>
  <si>
    <t>3d662f19-09a5-4126-a353-2b9d23360cea</t>
  </si>
  <si>
    <t>other washing_hands_regularly_with_soap avoid_touching_the_dead_if_they_died_with_symptomswere_confirmed_cases</t>
  </si>
  <si>
    <t>survivors_certified_to_be_cured_of_ebola_could_infect_others_through_casual_contact would_not_buy_fresh_vegetables_from_survivor_certified_by_government_to_be_cured_of_ebola if_you_are_in_an_official_ebola_treatment_facility_you_cannot_see_your_family if_you_are_in_an_official_ebola_treatment_facility_you_have_even_more_chances_of_getting_ebola_andor_dying there_is_not_enough_food_in_official_ebola_treatment_facilities</t>
  </si>
  <si>
    <t>5572fe03-9b22-4487-a35f-ae733a62ff8e</t>
  </si>
  <si>
    <r>
      <t>% of refugees who know of EVD (regardless of their knowledge of the current outbreak) and would</t>
    </r>
    <r>
      <rPr>
        <b/>
        <u/>
        <sz val="11"/>
        <color theme="0"/>
        <rFont val="Calibri"/>
        <family val="2"/>
        <scheme val="minor"/>
      </rPr>
      <t xml:space="preserve"> recommend an acquaintance in fear of having EVD to act as usual and change nothing</t>
    </r>
    <r>
      <rPr>
        <b/>
        <sz val="11"/>
        <color theme="0"/>
        <rFont val="Calibri"/>
        <family val="2"/>
        <scheme val="minor"/>
      </rPr>
      <t>, per reason</t>
    </r>
  </si>
  <si>
    <t>i_can_get_ebola_from_cleaning_up_pee_or_poop_from_a_symptomatic_person</t>
  </si>
  <si>
    <t>i_can_get_ebola_from_cleaning_the_sheets_from_a_funeral_of_an_ebola_patient</t>
  </si>
  <si>
    <t>a_baby_can_get_ebola_from_breastfeeding_from_a_symptomatic_mother</t>
  </si>
  <si>
    <t>ebola_is_transmitted_by_mosquitos</t>
  </si>
  <si>
    <t>transmitted_by_air</t>
  </si>
  <si>
    <t>from_a_healthy_person</t>
  </si>
  <si>
    <t>NOT select touching or washing a dead person</t>
  </si>
  <si>
    <t>NOT select bush meat</t>
  </si>
  <si>
    <t>Refugees interviewed per settlement</t>
  </si>
  <si>
    <t>%</t>
  </si>
  <si>
    <t>Refugees interviewed per nationality</t>
  </si>
  <si>
    <r>
      <t xml:space="preserve">% of refugees who know of EVD (regardless of their knowledge of the current outbreak), per transmission mode, per </t>
    </r>
    <r>
      <rPr>
        <b/>
        <u/>
        <sz val="11"/>
        <color theme="0"/>
        <rFont val="Calibri"/>
        <family val="2"/>
        <scheme val="minor"/>
      </rPr>
      <t>settlement</t>
    </r>
  </si>
  <si>
    <r>
      <t xml:space="preserve">% of refugees who know of EVD (regardless of their knowledge of the current outbreak), per transmission mode, per </t>
    </r>
    <r>
      <rPr>
        <b/>
        <u/>
        <sz val="11"/>
        <color theme="0"/>
        <rFont val="Calibri"/>
        <family val="2"/>
        <scheme val="minor"/>
      </rPr>
      <t>nationality</t>
    </r>
  </si>
  <si>
    <t>avoid_touching_the_dead_if_they_died_with_symptomswere_confirmed_cases</t>
  </si>
  <si>
    <t>traditional_or_herbal_or_natural_treatments_can_prevent_ebola</t>
  </si>
  <si>
    <t>religious_treatmentsspellsritualsprayers_can_prevent_ebola</t>
  </si>
  <si>
    <t>% of refugees who know of EVD and are aware of the current outbreak in Uganda, per risk perception</t>
  </si>
  <si>
    <t>% of refugees who know of EVD (regardless of whether they are aware of the current outbreak in Uganda), per willingness to get vaccinated freely</t>
  </si>
  <si>
    <t>know of the symptom unexplained_hemorrhaging_bleeding_or_bruising</t>
  </si>
  <si>
    <t>know of the symptom fever</t>
  </si>
  <si>
    <t>are aware of the EVD outbreak in Uganda in 2022</t>
  </si>
  <si>
    <t>Funeral practices read out loud to all interviewees</t>
  </si>
  <si>
    <t>Misconceptions, read out loud to refugees aware of the 2022 outbreak in Uganda</t>
  </si>
  <si>
    <t>did NOT know a single symptom</t>
  </si>
  <si>
    <t>% of refugees per nationality who know of EVD (regardless of whether they are aware of the current outbreak in Uganda) but are NOT willing to get a free EVD vaccine</t>
  </si>
  <si>
    <t>red_eyes_skin_rash fever</t>
  </si>
  <si>
    <t>5a1af368-7984-4b84-bdf2-23783f41cc9c</t>
  </si>
  <si>
    <t>unexplained_hemorrhaging_bleeding_or_bruising red_eyes_skin_rash weakness_and_fatigue admoninal_pain loss_of_appetite muscle_joint_pains</t>
  </si>
  <si>
    <t>call_ebola_hotline report_to_the_community_leader go_to_the_nearest_health_facility</t>
  </si>
  <si>
    <t>i_can_get_ebola_from_eating_bush_meat i_can_get_ebola_from_touching_a_dead_person_who_died_of_ebola i_can_get_ebola_from_sharing_a_spoon i_can_get_ebola_from_sleeping_in_the_same_bed_as_a_symptomatic_person</t>
  </si>
  <si>
    <t>a9313342-6d1b-4f0f-89b7-17d925fe4a02</t>
  </si>
  <si>
    <t>call_ebola_hotline report_to_the_community_leader avoid_contacts_with_family_and_friends_for_21_days go_to_an_official_ebola_treatment_centre</t>
  </si>
  <si>
    <t>i_can_get_ebola_from_touching_a_dead_person_who_died_of_ebola i_can_get_ebola_from_eating_bush_meat i_can_get_ebola_if_someone_puts_a_curse_on_me</t>
  </si>
  <si>
    <t>We should be aware of Ebola because its real</t>
  </si>
  <si>
    <t>760aa419-a191-473f-a7c4-7d886b4d4b2f</t>
  </si>
  <si>
    <t>muscle_joint_pains headache fever</t>
  </si>
  <si>
    <t>0d9321b1-6c75-4f38-b5c7-1272576b617c</t>
  </si>
  <si>
    <t>unexplained_hemorrhaging_bleeding_or_bruising fever muscle_joint_pains</t>
  </si>
  <si>
    <t>d5601dfa-3d36-4c67-bc45-6daf717cd7c6</t>
  </si>
  <si>
    <t>71e7b525-aed8-4240-9fae-f619d7ca7702</t>
  </si>
  <si>
    <t>f7896519-0c7f-412b-80cc-4575b2e05e9f</t>
  </si>
  <si>
    <t>headache unexplained_hemorrhaging_bleeding_or_bruising fever admoninal_pain vomiting diarrhea</t>
  </si>
  <si>
    <t>i_can_get_ebola_from_touching_a_dead_person_who_died_of_ebola i_can_get_ebola_from_washing_a_dead_person_who_died_of_ebola i_can_get_ebola_from_eating_bush_meat i_can_get_ebola_from_sleeping_in_the_same_bed_as_a_symptomatic_person</t>
  </si>
  <si>
    <t>2e959125-b6ea-4a35-9337-0fbd0860f4bd</t>
  </si>
  <si>
    <t>a83b8c6d-680b-40ce-8116-d0c7b148e056</t>
  </si>
  <si>
    <t>i_can_get_ebola_from_touching_a_dead_person_who_died_of_ebola i_can_get_ebola_from_cleaning_up_pee_or_poop_from_a_symptomatic_person i_can_get_ebola_from_washing_a_dead_person_who_died_of_ebola</t>
  </si>
  <si>
    <t>977c5d3d-4f8a-4dd9-bae3-b866f3898174</t>
  </si>
  <si>
    <t>fever unexplained_hemorrhaging_bleeding_or_bruising headache vomiting</t>
  </si>
  <si>
    <t>i_can_get_ebola_from_touching_a_dead_person_who_died_of_ebola i_can_get_ebola_from_washing_a_dead_person_who_died_of_ebola i_can_get_ebola_from_cleaning_the_sheets_from_a_funeral_of_an_ebola_patient i_can_get_ebola_from_eating_bush_meat</t>
  </si>
  <si>
    <t>883facb1-fa09-409d-9b17-6afc4ccc2096</t>
  </si>
  <si>
    <t>unexplained_hemorrhaging_bleeding_or_bruising fever vomiting weakness_and_fatigue admoninal_pain</t>
  </si>
  <si>
    <t>i_can_get_ebola_from_touching_a_dead_person_who_died_of_ebola i_can_get_ebola_from_eating_bush_meat i_can_get_ebola_from_cleaning_up_pee_or_poop_from_a_symptomatic_person</t>
  </si>
  <si>
    <t>04120ccd-8b7c-4dcb-ba58-bdce860061ea</t>
  </si>
  <si>
    <t>vomiting unexplained_hemorrhaging_bleeding_or_bruising fever</t>
  </si>
  <si>
    <t>report_to_opm_if_refugee call_ebola_hotline go_to_the_nearest_health_facility</t>
  </si>
  <si>
    <t>dc1c6491-1a66-4b4f-b82c-cd67d0fea18b</t>
  </si>
  <si>
    <t>call_ebola_hotline go_to_the_nearest_health_facility go_to_an_official_ebola_treatment_centre report_to_the_police report_to_the_community_leader</t>
  </si>
  <si>
    <t>i_can_get_ebola_from_having_sex_with_a_symptomatic_person_even_if_i_wear_a_condom i_can_get_ebola_from_cleaning_up_pee_or_poop_from_a_symptomatic_person i_can_get_ebola_from_touching_a_dead_person_who_died_of_ebola</t>
  </si>
  <si>
    <t>bf58ac3f-5e09-4318-904a-7a4041933717</t>
  </si>
  <si>
    <t>fever headache unexplained_hemorrhaging_bleeding_or_bruising muscle_joint_pains weakness_and_fatigue</t>
  </si>
  <si>
    <t>report_to_the_police go_to_the_nearest_health_facility go_to_an_official_ebola_treatment_centre call_ebola_hotline report_to_the_community_leader report_to_opm_if_refugee</t>
  </si>
  <si>
    <t>i_can_get_ebola_from_sharing_a_spoon i_can_get_ebola_from_kissing_a_symptomatic_person i_can_get_ebola_from_sleeping_in_the_same_bed_as_a_symptomatic_person i_can_get_ebola_from_cleaning_up_vomit_from_a_symptomatic_person i_can_get_ebola_from_having_sex_with_a_symptomatic_person_even_if_i_wear_a_condom</t>
  </si>
  <si>
    <t>bf460c9c-a588-44b5-9166-3baa5dc796fa</t>
  </si>
  <si>
    <t>fever headache muscle_joint_pains weakness_and_fatigue vomiting diarrhea</t>
  </si>
  <si>
    <t>call_ebola_hotline report_to_the_community_leader report_to_the_police go_to_an_official_ebola_treatment_centre go_to_the_nearest_health_facility</t>
  </si>
  <si>
    <t>i_can_get_ebola_from_sleeping_in_the_same_bed_as_a_symptomatic_person i_can_get_ebola_from_having_sex_with_a_symptomatic_person_even_if_i_wear_a_condom i_can_get_ebola_from_sharing_a_spoon i_can_get_ebola_from_kissing_a_symptomatic_person</t>
  </si>
  <si>
    <t>f6a85756-118e-4c53-9c62-b9e3c15efd46</t>
  </si>
  <si>
    <t>i_can_get_ebola_from_washing_a_dead_person_who_died_of_ebola i_can_get_ebola_from_touching_a_dead_person_who_died_of_ebola i_can_get_ebola_from_cleaning_up_pee_or_poop_from_a_symptomatic_person i_can_get_ebola_from_cleaning_up_vomit_from_a_symptomatic_person i_can_get_ebola_from_having_sex_with_a_symptomatic_person_even_if_i_wear_a_condom i_can_get_ebola_from_sleeping_in_the_same_bed_as_a_symptomatic_person i_can_get_ebola_from_sharing_a_spoon i_can_get_ebola_from_cleaning_the_sheets_from_a_funeral_of_an_ebola_patient</t>
  </si>
  <si>
    <t>74942fe5-db93-4fdd-a1a1-12148fe0bb4c</t>
  </si>
  <si>
    <t>fever headache weakness_and_fatigue muscle_joint_pains</t>
  </si>
  <si>
    <t>i_can_get_ebola_from_touching_a_dead_person_who_died_of_ebola i_can_get_ebola_from_cleaning_up_vomit_from_a_symptomatic_person i_can_get_ebola_from_cleaning_the_sheets_from_a_funeral_of_an_ebola_patient</t>
  </si>
  <si>
    <t>160800bd-58b0-4df8-81b0-b509a644943e</t>
  </si>
  <si>
    <t>headache fever muscle_joint_pains sore_throat weakness_and_fatigue loss_of_appetite vomiting unexplained_hemorrhaging_bleeding_or_bruising</t>
  </si>
  <si>
    <t>i_can_get_ebola_from_having_sex_with_a_symptomatic_person_even_if_i_wear_a_condom i_can_get_ebola_from_cleaning_up_vomit_from_a_symptomatic_person i_can_get_ebola_from_sleeping_in_the_same_bed_as_a_symptomatic_person i_can_get_ebola_from_sharing_a_spoon i_can_get_ebola_from_a_healthy i_can_get_ebola_from_kissing_a_symptomatic_person i_can_get_ebola_from_cleaning_up_pee_or_poop_from_a_symptomatic_person i_can_get_ebola_from_touching_a_dead_person_who_died_of_ebola i_can_get_ebola_from_washing_a_dead_person_who_died_of_ebola i_can_get_ebola_from_cleaning_the_sheets_from_a_funeral_of_an_ebola_patient</t>
  </si>
  <si>
    <t>35a394ca-33d2-4b3d-bc33-e7595073a3e1</t>
  </si>
  <si>
    <t>d29ca4ad-dafd-4fbb-a74a-177189c4737c</t>
  </si>
  <si>
    <t>fever headache vomiting unexplained_hemorrhaging_bleeding_or_bruising diarrhea</t>
  </si>
  <si>
    <t>would_wash_or_touch_body_if_family_member_died_of_ebola would_accept_only_observing_burial_from_safe_distance would_accept_sharing_the_location_of_the_burial_site would_accept_an_special_ebola_burial_team</t>
  </si>
  <si>
    <t>3d19fedb-0ea5-4c3f-9590-47e8f6db7e44</t>
  </si>
  <si>
    <t>0c822ae4-65f1-4b30-b019-7da5729787d1</t>
  </si>
  <si>
    <t>unexplained_hemorrhaging_bleeding_or_bruising red_eyes_skin_rash headache fever</t>
  </si>
  <si>
    <t>3eb4bb1c-07cf-47eb-a743-95607226307a</t>
  </si>
  <si>
    <t>d374afa9-bd6f-4ecd-96fc-afe630db3f49</t>
  </si>
  <si>
    <t>d8ec2d17-d8cc-45fa-b802-280ae54225fe</t>
  </si>
  <si>
    <t>f2f99e01-2872-4aba-bf57-b5cb93b7d73b</t>
  </si>
  <si>
    <t>64b4ec4d-5584-443d-acab-25ddd6ff758a</t>
  </si>
  <si>
    <t>0235f262-b2b1-46a8-968a-9227af3147e0</t>
  </si>
  <si>
    <t>34f5acb4-6bc5-4da9-9942-bd29a36de38d</t>
  </si>
  <si>
    <t>789c3d5b-ea13-4925-924c-74198b62de68</t>
  </si>
  <si>
    <t>would_accept_an_special_ebola_burial_team would_accept_only_observing_burial_from_safe_distance would_accept_sharing_the_location_of_the_burial_site would_wash_body_if_sure_the_person_wasn_t_sick_with_ebola</t>
  </si>
  <si>
    <t>965c1dec-ee00-4707-b450-6d58ee111bc4</t>
  </si>
  <si>
    <t>unexplained_hemorrhaging_bleeding_or_bruising headache diarrhea</t>
  </si>
  <si>
    <t>e70a2346-de5e-47eb-8190-f1ff4e8495c9</t>
  </si>
  <si>
    <t>fever headache weakness_and_fatigue sore_throat loss_of_appetite admoninal_pain</t>
  </si>
  <si>
    <t>5d305a51-8ec1-41f4-86af-5767bce502be</t>
  </si>
  <si>
    <t>call_ebola_hotline go_to_the_nearest_health_facility go_to_an_official_ebola_treatment_centre report_to_the_community_leader report_to_one_of_the_health_ngo</t>
  </si>
  <si>
    <t>f2b3e2c5-be1b-4aae-97f8-cbd95bfa134a</t>
  </si>
  <si>
    <t>fever headache unexplained_hemorrhaging_bleeding_or_bruising weakness_and_fatigue</t>
  </si>
  <si>
    <t>i_can_get_ebola_from_sleeping_in_the_same_bed_as_a_symptomatic_person i_can_get_ebola_from_sharing_a_spoon i_can_get_ebola_from_cleaning_up_vomit_from_a_symptomatic_person</t>
  </si>
  <si>
    <t>5b9fa840-c537-4da2-ac20-81c3fa5da2c6</t>
  </si>
  <si>
    <t>0c5d14a9-1f78-4b76-8fca-27367e61bba2</t>
  </si>
  <si>
    <t>f26dd195-5eea-4708-a489-430fa5e4ca16</t>
  </si>
  <si>
    <t>vomiting muscle_joint_pains red_eyes_skin_rash</t>
  </si>
  <si>
    <t>d7c08ca9-c6ac-4d83-919a-f028749e5dd1</t>
  </si>
  <si>
    <t>muscle_joint_pains vomiting unexplained_hemorrhaging_bleeding_or_bruising</t>
  </si>
  <si>
    <t>444a732d-a4fc-4b17-b075-5ffa3e20e982</t>
  </si>
  <si>
    <t>Because no one will accept them</t>
  </si>
  <si>
    <t>Until now I havent seen any ebola effected person with my eyes</t>
  </si>
  <si>
    <t>9d2a9c2d-2768-4f33-8487-3134e002b219</t>
  </si>
  <si>
    <t>0eff98aa-1483-4d43-8021-723c7d5af923</t>
  </si>
  <si>
    <t>headache fever</t>
  </si>
  <si>
    <t>d46fbc92-1583-4e40-841b-10112e305f40</t>
  </si>
  <si>
    <t>i_can_get_ebola_if_someone_puts_a_curse_on_me i_can_get_ebola_from_eating_bush_meat</t>
  </si>
  <si>
    <t>would_accept_an_special_ebola_burial_team would_wash_or_touch_body_if_family_member_died_of_ebola would_accept_sharing_the_location_of_the_burial_site</t>
  </si>
  <si>
    <t>303eee28-db58-4485-af86-9797679f4ed7</t>
  </si>
  <si>
    <t>call_ebola_hotline go_to_the_nearest_health_facility go_to_an_official_ebola_treatment_centre report_to_the_police report_to_one_of_the_health_ngo report_to_the_community_leader</t>
  </si>
  <si>
    <t>i_can_get_ebola_from_sharing_a_spoon i_can_get_ebola_from_a_healthy i_can_get_ebola_from_sleeping_in_the_same_bed_as_a_symptomatic_person</t>
  </si>
  <si>
    <t>e61c1fde-041c-446f-9b7a-f7b49ae96bfc</t>
  </si>
  <si>
    <t>go_to_the_nearest_health_facility go_to_an_official_ebola_treatment_centre report_to_the_community_leader report_to_one_of_the_health_ngo report_to_opm_if_refugee report_to_the_police</t>
  </si>
  <si>
    <t>i_can_get_ebola_if_someone_puts_a_curse_on_me i_can_get_ebola_from_cleaning_up_pee_or_poop_from_a_symptomatic_person</t>
  </si>
  <si>
    <t>2a78a3ce-6a33-448f-9cb5-33d6bcb2a795</t>
  </si>
  <si>
    <t>fever diarrhea unexplained_hemorrhaging_bleeding_or_bruising headache</t>
  </si>
  <si>
    <t>report_to_the_community_leader go_to_the_nearest_health_facility report_to_the_police call_ebola_hotline go_to_an_official_ebola_treatment_centre</t>
  </si>
  <si>
    <t>i_can_get_ebola_if_someone_puts_a_curse_on_me i_can_get_ebola_from_sleeping_in_the_same_bed_as_a_symptomatic_person i_can_get_ebola_from_eating_bush_meat</t>
  </si>
  <si>
    <t>8964e9ff-879b-4f4e-95a9-ec779332abe1</t>
  </si>
  <si>
    <t>2bdf609f-9f7c-4d79-bacf-1ff9bf2661f5</t>
  </si>
  <si>
    <t>i_can_get_ebola_if_someone_puts_a_curse_on_me i_can_get_ebola_from_cleaning_the_sheets_from_a_funeral_of_an_ebola_patient</t>
  </si>
  <si>
    <t>805be165-257a-4eb4-bb11-e8ff1648b512</t>
  </si>
  <si>
    <t>1b9d87f5-06a7-4d7c-8eb6-64bf9b637b1a</t>
  </si>
  <si>
    <t>headache vomiting unexplained_hemorrhaging_bleeding_or_bruising red_eyes_skin_rash fever weakness_and_fatigue</t>
  </si>
  <si>
    <t>i_can_get_ebola_from_kissing_a_symptomatic_person i_can_get_ebola_from_cleaning_up_pee_or_poop_from_a_symptomatic_person i_can_get_ebola_from_touching_a_dead_person_who_died_of_ebola</t>
  </si>
  <si>
    <t>e8777925-2159-4234-a5f8-b11b09fe782a</t>
  </si>
  <si>
    <t>i_can_get_ebola_from_sharing_a_spoon i_can_get_ebola_from_cleaning_up_pee_or_poop_from_a_symptomatic_person i_can_get_ebola_from_eating_bush_meat</t>
  </si>
  <si>
    <t>a7d43bf1-12ed-485f-8d1f-f9f576c362b9</t>
  </si>
  <si>
    <t>red_eyes_skin_rash unexplained_hemorrhaging_bleeding_or_bruising fever headache muscle_joint_pains</t>
  </si>
  <si>
    <t>i_can_get_ebola_from_sharing_a_spoon i_can_get_ebola_from_touching_a_dead_person_who_died_of_ebola i_can_get_ebola_from_cleaning_up_pee_or_poop_from_a_symptomatic_person i_can_get_ebola_if_someone_puts_a_curse_on_me</t>
  </si>
  <si>
    <t>would_wash_body_if_sure_the_person_wasn_t_sick_with_ebola would_accept_an_special_ebola_burial_team would_accept_only_observing_burial_from_safe_distance would_accept_alternatives_burials_that_do_not_involve_physical_contact would_accept_sharing_the_location_of_the_burial_site</t>
  </si>
  <si>
    <t>66721191-575f-4973-aec6-92cd619a6b5f</t>
  </si>
  <si>
    <t>45c0e44f-6710-425e-9f3e-8e00764c3b25</t>
  </si>
  <si>
    <t>muscle_joint_pains sore_throat unexplained_hemorrhaging_bleeding_or_bruising red_eyes_skin_rash</t>
  </si>
  <si>
    <t>3a98264d-5353-43cf-8c51-359445856369</t>
  </si>
  <si>
    <t>10d83c6e-e399-4bce-9397-8f95c2adc160</t>
  </si>
  <si>
    <t>red_eyes_skin_rash unexplained_hemorrhaging_bleeding_or_bruising muscle_joint_pains weakness_and_fatigue</t>
  </si>
  <si>
    <t>call_ebola_hotline go_to_the_nearest_health_facility avoid_contacts_with_family_and_friends_for_21_days</t>
  </si>
  <si>
    <t>d4f2adc4-0e6c-475b-aa2f-adcc3ccc5934</t>
  </si>
  <si>
    <t>muscle_joint_pains red_eyes_skin_rash weakness_and_fatigue fever unexplained_hemorrhaging_bleeding_or_bruising</t>
  </si>
  <si>
    <t>i_can_get_ebola_from_touching_a_dead_person_who_died_of_ebola i_can_get_ebola_from_sharing_a_spoon i_can_get_ebola_from_cleaning_the_sheets_from_a_funeral_of_an_ebola_patient</t>
  </si>
  <si>
    <t>bc2809d8-b87a-4e44-8922-a4a297a5d8dc</t>
  </si>
  <si>
    <t>unexplained_hemorrhaging_bleeding_or_bruising red_eyes_skin_rash fever</t>
  </si>
  <si>
    <t>i_can_get_ebola_from_sharing_a_spoon i_can_get_ebola_from_touching_a_dead_person_who_died_of_ebola ebola_is_transmitted_by_air</t>
  </si>
  <si>
    <t>b8743dbf-d5cb-4baf-a863-af289f64d49b</t>
  </si>
  <si>
    <t>headache muscle_joint_pains weakness_and_fatigue</t>
  </si>
  <si>
    <t>644d507b-b876-49af-b543-e988bc652623</t>
  </si>
  <si>
    <t>muscle_joint_pains red_eyes_skin_rash unexplained_hemorrhaging_bleeding_or_bruising</t>
  </si>
  <si>
    <t>b4274b5e-c8b3-43a7-b4b0-75274d6014b6</t>
  </si>
  <si>
    <t>05d4124f-1886-4798-8193-4da7a5740298</t>
  </si>
  <si>
    <t>fever weakness_and_fatigue diarrhea vomiting</t>
  </si>
  <si>
    <t>7c808cfd-671d-44bb-bf33-1a70cdd92288</t>
  </si>
  <si>
    <t>55add06c-5c41-4dc8-98ac-eebbf961f435</t>
  </si>
  <si>
    <t>3031857f-770f-4d71-8677-e7ace6ec9db5</t>
  </si>
  <si>
    <t>i_can_get_ebola_if_someone_puts_a_curse_on_me i_can_get_ebola_from_sharing_a_spoon</t>
  </si>
  <si>
    <t>0661aa53-4dc3-4fb2-b3a8-696ac7f90c0d</t>
  </si>
  <si>
    <t>i_can_get_ebola_if_someone_puts_a_curse_on_me i_can_get_ebola_from_kissing_a_symptomatic_person i_can_get_ebola_from_sleeping_in_the_same_bed_as_a_symptomatic_person i_can_get_ebola_from_cleaning_up_pee_or_poop_from_a_symptomatic_person</t>
  </si>
  <si>
    <t>a1dcf116-6d20-45bc-b7e5-c1d7dd5d7642</t>
  </si>
  <si>
    <t>go_to_the_nearest_health_facility go_to_an_official_ebola_treatment_centre call_ebola_hotline report_to_one_of_the_health_ngo report_to_the_police report_to_opm_if_refugee</t>
  </si>
  <si>
    <t>3d4ab738-c97b-4126-96d6-961369cb53ce</t>
  </si>
  <si>
    <t>headache fever weakness_and_fatigue</t>
  </si>
  <si>
    <t>i_can_get_ebola_from_sleeping_in_the_same_bed_as_a_symptomatic_person ebola_is_transmitted_by_air i_can_get_ebola_from_eating_bush_meat i_can_get_ebola_from_washing_a_dead_person_who_died_of_ebola</t>
  </si>
  <si>
    <t>you_cannot_survive_ebola_it_is_a_certain_death would_not_buy_fresh_vegetables_from_survivor_certified_by_government_to_be_cured_of_ebola survivors_certified_to_be_cured_of_ebola_could_infect_others_through_casual_contact</t>
  </si>
  <si>
    <t>77487d5f-f7b9-44af-b4ec-08a597c07c27</t>
  </si>
  <si>
    <t>6624ae85-3e24-49b9-b4b7-1c408dfd1c2d</t>
  </si>
  <si>
    <t>33dbcaca-b61e-4c1b-b1d7-863cf8241d7e</t>
  </si>
  <si>
    <t>unexplained_hemorrhaging_bleeding_or_bruising muscle_joint_pains weakness_and_fatigue</t>
  </si>
  <si>
    <t>i_can_get_ebola_from_eating_bush_meat other</t>
  </si>
  <si>
    <t>5e7bd36e-db68-4887-b2ca-61fdc8beaf0f</t>
  </si>
  <si>
    <t>16da89b4-e42a-4f8b-8a12-aab04ec11cfe</t>
  </si>
  <si>
    <t>6a0c4cc2-860d-4bee-90b0-58c7465f3955</t>
  </si>
  <si>
    <t>fever sore_throat red_eyes_skin_rash unexplained_hemorrhaging_bleeding_or_bruising</t>
  </si>
  <si>
    <t>9e2e8471-0d1f-4356-978d-30ab9795dfca</t>
  </si>
  <si>
    <t>571231f2-5c47-4d34-a2cd-b6afeea444f3</t>
  </si>
  <si>
    <t>b379dd54-854f-40b2-a3b0-902854bd56b9</t>
  </si>
  <si>
    <t>i_can_get_ebola_from_eating_bush_meat a_baby_can_get_ebola_from_breastfeeding_from_a_symptomatic_mother i_can_get_ebola_from_washing_a_dead_person_who_died_of_ebola i_can_get_ebola_from_touching_a_dead_person_who_died_of_ebola i_can_get_ebola_from_having_sex_with_a_symptomatic_person_even_if_i_wear_a_condom</t>
  </si>
  <si>
    <t>97dde5c7-7454-41cb-a544-0beed9919d8e</t>
  </si>
  <si>
    <t>i_can_get_ebola_from_washing_a_dead_person_who_died_of_ebola i_can_get_ebola_from_touching_a_dead_person_who_died_of_ebola i_can_get_ebola_from_sleeping_in_the_same_bed_as_a_symptomatic_person</t>
  </si>
  <si>
    <t>would_accept_sharing_the_location_of_the_burial_site would_accept_an_special_ebola_burial_team provide_a_name_plate_at_the_burial_site would_accept_only_observing_burial_from_safe_distance</t>
  </si>
  <si>
    <t>78498695-08ec-4960-aa55-bf97a7541083</t>
  </si>
  <si>
    <t>unexplained_hemorrhaging_bleeding_or_bruising fever headache vomiting red_eyes_skin_rash</t>
  </si>
  <si>
    <t>call_ebola_hotline go_to_the_nearest_health_facility go_to_an_official_ebola_treatment_centre avoid_contacts_with_family_and_friends_for_21_days</t>
  </si>
  <si>
    <t>b80d604e-6a0a-4a6a-babd-1ba844e2b49d</t>
  </si>
  <si>
    <t>bd154e19-3660-4511-a31d-da64d2b28b89</t>
  </si>
  <si>
    <t>90c78568-d919-49a1-9b67-87cf8ce76727</t>
  </si>
  <si>
    <t>unexplained_hemorrhaging_bleeding_or_bruising fever red_eyes_skin_rash headache weakness_and_fatigue</t>
  </si>
  <si>
    <t>i_can_get_ebola_from_having_sex_with_a_symptomatic_person_even_if_i_wear_a_condom i_can_get_ebola_from_cleaning_up_vomit_from_a_symptomatic_person</t>
  </si>
  <si>
    <t>22819dcd-af0b-4daf-bc3c-b35e6a28730b</t>
  </si>
  <si>
    <t>i_can_get_ebola_from_washing_a_dead_person_who_died_of_ebola i_can_get_ebola_from_touching_a_dead_person_who_died_of_ebola i_can_get_ebola_from_sleeping_in_the_same_bed_as_a_symptomatic_person i_can_get_ebola_from_kissing_a_symptomatic_person i_can_get_ebola_from_having_sex_with_a_symptomatic_person_even_if_i_wear_a_condom</t>
  </si>
  <si>
    <t>cb1b4e1e-fd7f-4b1b-8657-21e54ff71d6b</t>
  </si>
  <si>
    <t>d61937bc-339b-43c4-9094-7fc6715308eb</t>
  </si>
  <si>
    <t>fever unexplained_hemorrhaging_bleeding_or_bruising vomiting red_eyes_skin_rash</t>
  </si>
  <si>
    <t>i_can_get_ebola_from_a_healthy i_can_get_ebola_from_sleeping_in_the_same_bed_as_a_symptomatic_person i_can_get_ebola_from_having_sex_with_a_symptomatic_person_even_if_i_wear_a_condom i_can_get_ebola_from_cleaning_up_pee_or_poop_from_a_symptomatic_person</t>
  </si>
  <si>
    <t>c6589647-bee7-4896-a899-4c29f3ce5518</t>
  </si>
  <si>
    <t>ebola_is_transmitted_by_air other</t>
  </si>
  <si>
    <t>08777656-206e-4f37-a28e-76a6f37faa2d</t>
  </si>
  <si>
    <t>would_not_buy_fresh_vegetables_from_survivor_certified_by_government_to_be_cured_of_ebola you_cannot_survive_ebola_it_is_a_certain_death there_is_not_enough_food_in_official_ebola_treatment_facilities</t>
  </si>
  <si>
    <t>8b941ced-8d6c-41cb-9851-fce2f31decce</t>
  </si>
  <si>
    <t>red_eyes_skin_rash unexplained_hemorrhaging_bleeding_or_bruising fever</t>
  </si>
  <si>
    <t>go_to_the_nearest_health_facility call_ebola_hotline report_to_the_community_leader</t>
  </si>
  <si>
    <t>5e2ffc40-e8dc-4815-9520-b38618e7a187</t>
  </si>
  <si>
    <t>ebola_is_transmitted_by_air i_can_get_ebola_from_eating_bush_meat i_can_get_ebola_from_cleaning_up_vomit_from_a_symptomatic_person</t>
  </si>
  <si>
    <t>if_you_are_in_an_official_ebola_treatment_facility_you_cannot_see_your_family if_you_are_in_an_official_ebola_treatment_facility_you_have_even_more_chances_of_getting_ebola_andor_dying you_cannot_survive_ebola_it_is_a_certain_death</t>
  </si>
  <si>
    <t>02409fe9-0bcd-4f83-8fbd-ddffb9527563</t>
  </si>
  <si>
    <t>report_to_the_police go_to_the_nearest_health_facility report_to_the_community_leader</t>
  </si>
  <si>
    <t>i_can_get_ebola_from_eating_bush_meat i_can_get_ebola_from_kissing_a_symptomatic_person i_can_get_ebola_from_cleaning_up_vomit_from_a_symptomatic_person</t>
  </si>
  <si>
    <t>96acbd67-76db-4379-84f4-3b18bc527842</t>
  </si>
  <si>
    <t>muscle_joint_pains red_eyes_skin_rash</t>
  </si>
  <si>
    <t>call_ebola_hotline go_to_an_official_ebola_treatment_centre</t>
  </si>
  <si>
    <t>i_can_get_ebola_from_touching_a_dead_person_who_died_of_ebola i_can_get_ebola_from_sleeping_in_the_same_bed_as_a_symptomatic_person i_can_get_ebola_from_sharing_a_spoon</t>
  </si>
  <si>
    <t>d0666320-abb5-4a21-b512-9fdfa2cb0c8f</t>
  </si>
  <si>
    <t>a4b597c5-7bc3-44e2-9a60-dfcbd1f8478f</t>
  </si>
  <si>
    <t>i_can_get_ebola_from_kissing_a_symptomatic_person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t>
  </si>
  <si>
    <t>4167fd6f-c5af-477a-b2c8-c80610861bb0</t>
  </si>
  <si>
    <t>5248095d-b3bd-43bb-9f3b-e9bdf97ee010</t>
  </si>
  <si>
    <t>7656a7cf-49c3-4e5e-92dc-93ae25970826</t>
  </si>
  <si>
    <t>i_can_get_ebola_from_kissing_a_symptomatic_person i_can_get_ebola_from_sharing_a_spoon i_can_get_ebola_from_sleeping_in_the_same_bed_as_a_symptomatic_person ebola_is_transmitted_by_air</t>
  </si>
  <si>
    <t>6106851e-db38-436e-ba7a-c81e7a3a2b44</t>
  </si>
  <si>
    <t>would_wash_or_touch_body_if_family_member_died_of_ebola would_accept_only_observing_burial_from_safe_distance would_wash_body_if_sure_the_person_wasn_t_sick_with_ebola would_accept_sharing_the_location_of_the_burial_site</t>
  </si>
  <si>
    <t>83a3f1b1-80ca-44a5-9d3a-6ed83e0f845e</t>
  </si>
  <si>
    <t>i_can_get_ebola_from_eating_bush_meat i_can_get_ebola_if_someone_puts_a_curse_on_me</t>
  </si>
  <si>
    <t>df78203e-e957-4741-b246-ccd6c47819f9</t>
  </si>
  <si>
    <t>6ee69721-c4ce-460f-9608-05dc83ec8209</t>
  </si>
  <si>
    <t>go_to_the_nearest_health_facility call_ebola_hotline report_to_the_traditional_healer</t>
  </si>
  <si>
    <t>you_cannot_survive_ebola_it_is_a_certain_death there_is_not_enough_food_in_official_ebola_treatment_facilities if_you_are_in_an_official_ebola_treatment_facility_you_have_even_more_chances_of_getting_ebola_andor_dying if_you_are_in_an_official_ebola_treatment_facility_you_cannot_see_your_family</t>
  </si>
  <si>
    <t>c423108b-9684-492a-b26a-d3932ab9425b</t>
  </si>
  <si>
    <t>fever unexplained_hemorrhaging_bleeding_or_bruising headache sore_throat</t>
  </si>
  <si>
    <t>would_wash_or_touch_body_if_family_member_died_of_ebola would_accept_an_special_ebola_burial_team would_accept_sharing_the_location_of_the_burial_site</t>
  </si>
  <si>
    <t>f2e765b7-84e4-4270-8c1d-5239b9fae8c8</t>
  </si>
  <si>
    <t>8098dbb1-8c0c-4fec-8648-f9d65cd21e54</t>
  </si>
  <si>
    <t>fever headache muscle_joint_pains weakness_and_fatigue admoninal_pain diarrhea vomiting red_eyes_skin_rash unexplained_hemorrhaging_bleeding_or_bruising</t>
  </si>
  <si>
    <t>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t>
  </si>
  <si>
    <t>46ce8306-523b-413a-a461-12a7321a6010</t>
  </si>
  <si>
    <t>fever headache loss_of_appetite diarrhea vomiting unexplained_hemorrhaging_bleeding_or_bruising red_eyes_skin_rash</t>
  </si>
  <si>
    <t>523f4e2d-aed6-43a1-9341-3cad359c1dbf</t>
  </si>
  <si>
    <t>fever headache weakness_and_fatigue loss_of_appetite vomiting unexplained_hemorrhaging_bleeding_or_bruising diarrhea red_eyes_skin_rash</t>
  </si>
  <si>
    <t>i_can_get_ebola_from_kissing_a_symptomatic_person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i_can_get_ebola_from_sharing_a_spoon i_can_get_ebola_from_washing_a_dead_person_who_died_of_ebola</t>
  </si>
  <si>
    <t>5d8937b7-0943-4a53-8438-251635b728d2</t>
  </si>
  <si>
    <t>fever headache diarrhea vomiting unexplained_hemorrhaging_bleeding_or_bruising red_eyes_skin_rash admoninal_pain</t>
  </si>
  <si>
    <t>6f889d11-095f-4045-963d-07cbb6d6a324</t>
  </si>
  <si>
    <t>i_can_get_ebola_from_washing_a_dead_person_who_died_of_ebola i_can_get_ebola_from_touching_a_dead_person_who_died_of_ebola i_can_get_ebola_from_cleaning_the_sheets_from_a_funeral_of_an_ebola_patient i_can_get_ebola_from_sleeping_in_the_same_bed_as_a_symptomatic_person</t>
  </si>
  <si>
    <t>provide_a_name_plate_at_the_burial_site would_accept_only_observing_burial_from_safe_distance would_wash_body_if_sure_the_person_wasn_t_sick_with_ebola would_accept_an_special_ebola_burial_team</t>
  </si>
  <si>
    <t>ba4515f4-1a82-4b34-9b22-a230a7abd104</t>
  </si>
  <si>
    <t>would_accept_sharing_the_location_of_the_burial_site would_accept_an_special_ebola_burial_team provide_a_name_plate_at_the_burial_site</t>
  </si>
  <si>
    <t>87c3527c-c87f-4c6b-982c-a23cc5a452fe</t>
  </si>
  <si>
    <t>fever unexplained_hemorrhaging_bleeding_or_bruising red_eyes_skin_rash headache</t>
  </si>
  <si>
    <t>avoid_contacts_with_family_and_friends_for_21_days go_to_the_nearest_health_facility call_ebola_hotline go_to_an_official_ebola_treatment_centre</t>
  </si>
  <si>
    <t>2aa322df-8922-4318-848d-fea2af118a35</t>
  </si>
  <si>
    <t>5f1c220b-8003-4c6b-a837-72ed795bdf77</t>
  </si>
  <si>
    <t>d08eecc1-61b1-4f26-8bef-ef1486c1fcc6</t>
  </si>
  <si>
    <t>go_to_the_nearest_health_facility other</t>
  </si>
  <si>
    <t>Advice them to pray</t>
  </si>
  <si>
    <t>ebola_is_transmitted_by_air i_can_get_ebola_from_washing_a_dead_person_who_died_of_ebola i_can_get_ebola_from_cleaning_up_pee_or_poop_from_a_symptomatic_person i_can_get_ebola_from_having_sex_with_a_symptomatic_person_even_if_i_wear_a_condom</t>
  </si>
  <si>
    <t>d567fdb0-6412-4678-af25-acfd617b01de</t>
  </si>
  <si>
    <t>i_can_get_ebola_from_sleeping_in_the_same_bed_as_a_symptomatic_person i_can_get_ebola_from_cleaning_up_vomit_from_a_symptomatic_person i_can_get_ebola_from_cleaning_up_pee_or_poop_from_a_symptomatic_person</t>
  </si>
  <si>
    <t>3537ec6e-ce52-49aa-bc35-d88e2c9d1ed0</t>
  </si>
  <si>
    <t>i_can_get_ebola_from_touching_a_dead_person_who_died_of_ebola i_can_get_ebola_from_cleaning_up_pee_or_poop_from_a_symptomatic_person i_can_get_ebola_from_having_sex_with_a_symptomatic_person_even_if_i_wear_a_condom i_can_get_ebola_from_sharing_a_spoon</t>
  </si>
  <si>
    <t>7c9b36e4-d37f-41ad-8d04-b3f9174437ee</t>
  </si>
  <si>
    <t>d176f089-d92c-4309-8ad8-b5a3e74ce566</t>
  </si>
  <si>
    <t>i_can_get_ebola_from_eating_bush_meat i_can_get_ebola_from_sharing_a_spoon i_can_get_ebola_from_kissing_a_symptomatic_person</t>
  </si>
  <si>
    <t>199acdcb-0991-491f-bbaa-a4d320c43c8a</t>
  </si>
  <si>
    <t>3e8f4eed-e6c0-41cd-ae06-04cd78a6b484</t>
  </si>
  <si>
    <t>i_can_get_ebola_from_sleeping_in_the_same_bed_as_a_symptomatic_person i_can_get_ebola_from_sharing_a_spoon i_can_get_ebola_from_touching_a_dead_person_who_died_of_ebola i_can_get_ebola_from_having_sex_with_a_symptomatic_person_even_if_i_wear_a_condom</t>
  </si>
  <si>
    <t>15822f15-1c5b-4dd4-bef6-f79fe08823ff</t>
  </si>
  <si>
    <t>79f89e5a-de52-4dac-8879-d3a922981bb9</t>
  </si>
  <si>
    <t>would_wash_body_if_sure_the_person_wasn_t_sick_with_ebola would_accept_an_special_ebola_burial_team would_accept_only_observing_burial_from_safe_distance provide_a_name_plate_at_the_burial_site</t>
  </si>
  <si>
    <t>aa288530-1cae-4b64-abc6-ef8c41fddc18</t>
  </si>
  <si>
    <t>fever headache weakness_and_fatigue admoninal_pain vomiting diarrhea unexplained_hemorrhaging_bleeding_or_bruising</t>
  </si>
  <si>
    <t>call_ebola_hotline go_to_the_nearest_health_facility go_to_an_official_ebola_treatment_centre report_to_one_of_the_health_ngo report_to_opm_if_refugee report_to_the_community_leader</t>
  </si>
  <si>
    <t>i_can_get_ebola_if_someone_puts_a_curse_on_me i_can_get_ebola_from_sharing_a_spoon i_can_get_ebola_from_kissing_a_symptomatic_person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</si>
  <si>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would_accept_alternatives_burials_that_do_not_involve_physical_contact would_accept_only_observing_burial_from_safe_distance would_accept_sharing_the_location_of_the_burial_site provide_a_name_plate_at_the_burial_site would_accept_an_special_ebola_burial_team</t>
  </si>
  <si>
    <t>955daaa6-6ba3-4e08-84da-89eab2fd6ec2</t>
  </si>
  <si>
    <t>fever headache admoninal_pain diarrhea vomiting unexplained_hemorrhaging_bleeding_or_bruising red_eyes_skin_rash muscle_joint_pains weakness_and_fatigue</t>
  </si>
  <si>
    <t>i_can_get_ebola_if_someone_puts_a_curse_on_me i_can_get_ebola_from_a_healthy i_can_get_ebola_from_kissing_a_symptomatic_person i_can_get_ebola_from_sharing_a_spoon i_can_get_ebola_from_sleeping_in_the_same_bed_as_a_symptomatic_person i_can_get_ebola_from_touching_a_dead_person_who_died_of_ebola i_can_get_ebola_from_washing_a_dead_person_who_died_of_ebola i_can_get_ebola_from_cleaning_up_pee_or_poop_from_a_symptomatic_person i_can_get_ebola_from_having_sex_with_a_symptomatic_person_even_if_i_wear_a_condom i_can_get_ebola_from_cleaning_up_vomit_from_a_symptomatic_person</t>
  </si>
  <si>
    <t>9e66ecae-cbce-4d35-9ad7-553b14bf257d</t>
  </si>
  <si>
    <t>fever headache weakness_and_fatigue muscle_joint_pains loss_of_appetite admoninal_pain diarrhea vomiting unexplained_hemorrhaging_bleeding_or_bruising red_eyes_skin_rash</t>
  </si>
  <si>
    <t>call_ebola_hotline go_to_the_nearest_health_facility go_to_an_official_ebola_treatment_centre report_to_the_community_leader report_to_opm_if_refugee report_to_the_police report_to_one_of_the_health_ngo</t>
  </si>
  <si>
    <t>i_can_get_ebola_if_someone_puts_a_curse_on_me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i_can_get_ebola_from_touching_a_dead_person_who_died_of_ebola i_can_get_ebola_from_washing_a_dead_person_who_died_of_ebola i_can_get_ebola_from_cleaning_the_sheets_from_a_funeral_of_an_ebola_patient</t>
  </si>
  <si>
    <t>would_accept_only_observing_burial_from_safe_distance would_accept_an_special_ebola_burial_team would_accept_sharing_the_location_of_the_burial_site provide_a_name_plate_at_the_burial_site would_accept_alternatives_burials_that_do_not_involve_physical_contact</t>
  </si>
  <si>
    <t>1c769f1c-3b52-491a-8da4-69f233651e87</t>
  </si>
  <si>
    <t>fever headache loss_of_appetite muscle_joint_pains weakness_and_fatigue sore_throat vomiting red_eyes_skin_rash diarrhea admoninal_pain unexplained_hemorrhaging_bleeding_or_bruising</t>
  </si>
  <si>
    <t>report_to_one_of_the_health_ngo call_ebola_hotline go_to_the_nearest_health_facility go_to_an_official_ebola_treatment_centre report_to_opm_if_refugee</t>
  </si>
  <si>
    <t>i_can_get_ebola_if_someone_puts_a_curse_on_me i_can_get_ebola_from_kissing_a_symptomatic_person i_can_get_ebola_from_sharing_a_spoon i_can_get_ebola_from_sleeping_in_the_same_bed_as_a_symptomatic_person i_can_get_ebola_from_cleaning_up_vomit_from_a_symptomatic_person i_can_get_ebola_from_touching_a_dead_person_who_died_of_ebola i_can_get_ebola_from_washing_a_dead_person_who_died_of_ebola i_can_get_ebola_from_cleaning_the_sheets_from_a_funeral_of_an_ebola_patient i_can_get_ebola_from_having_sex_with_a_symptomatic_person_even_if_i_wear_a_condom i_can_get_ebola_from_cleaning_up_pee_or_poop_from_a_symptomatic_person</t>
  </si>
  <si>
    <t>would_accept_alternatives_burials_that_do_not_involve_physical_contact would_accept_only_observing_burial_from_safe_distance would_accept_an_special_ebola_burial_team would_accept_sharing_the_location_of_the_burial_site provide_a_name_plate_at_the_burial_site</t>
  </si>
  <si>
    <t>0d7ab183-5ade-4f6f-bd50-1bf5479e3057</t>
  </si>
  <si>
    <t>fever headache muscle_joint_pains weakness_and_fatigue loss_of_appetite admoninal_pain diarrhea vomiting unexplained_hemorrhaging_bleeding_or_bruising red_eyes_skin_rash</t>
  </si>
  <si>
    <t>call_ebola_hotline go_to_the_nearest_health_facility go_to_an_official_ebola_treatment_centre report_to_opm_if_refugee report_to_one_of_the_health_ngo report_to_the_community_leader</t>
  </si>
  <si>
    <t>i_can_get_ebola_if_someone_puts_a_curse_on_me i_can_get_ebola_from_kissing_a_symptomatic_person i_can_get_ebola_from_sharing_a_spoon i_can_get_ebola_from_sleeping_in_the_same_bed_as_a_symptomatic_person i_can_get_ebola_from_cleaning_up_vomit_from_a_symptomatic_person i_can_get_ebola_from_washing_a_dead_person_who_died_of_ebola i_can_get_ebola_from_touching_a_dead_person_who_died_of_ebola i_can_get_ebola_from_cleaning_the_sheets_from_a_funeral_of_an_ebola_patient</t>
  </si>
  <si>
    <t>would_accept_alternatives_burials_that_do_not_involve_physical_contact would_accept_only_observing_burial_from_safe_distance would_accept_an_special_ebola_burial_team provide_a_name_plate_at_the_burial_site would_accept_sharing_the_location_of_the_burial_site</t>
  </si>
  <si>
    <t>93b446f4-f44d-4746-ad11-6188f3b2b6f1</t>
  </si>
  <si>
    <t>84900177-a028-4de8-8319-fb5f292946f5</t>
  </si>
  <si>
    <t>fever headache muscle_joint_pains diarrhea unexplained_hemorrhaging_bleeding_or_bruising red_eyes_skin_rash</t>
  </si>
  <si>
    <t>i_can_get_ebola_from_kissing_a_symptomatic_person i_can_get_ebola_from_sharing_a_spoon i_can_get_ebola_from_sleeping_in_the_same_bed_as_a_symptomatic_person i_can_get_ebola_from_cleaning_the_sheets_from_a_funeral_of_an_ebola_patient i_can_get_ebola_from_eating_bush_meat i_can_get_ebola_from_touching_a_dead_person_who_died_of_ebola</t>
  </si>
  <si>
    <t>dac7c657-a2fb-4ec4-9116-d58d445f2d3e</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</si>
  <si>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t>
  </si>
  <si>
    <t>if_you_are_in_an_official_ebola_treatment_facility_you_cannot_see_your_family you_cannot_survive_ebola_it_is_a_certain_death there_is_not_enough_food_in_official_ebola_treatment_facilities</t>
  </si>
  <si>
    <t>0cc2c5b3-8d8f-42f2-9714-739a6c119e95</t>
  </si>
  <si>
    <t>fever headache weakness_and_fatigue loss_of_appetite vomiting</t>
  </si>
  <si>
    <t>i_can_get_ebola_from_kissing_a_symptomatic_person i_can_get_ebola_from_sleeping_in_the_same_bed_as_a_symptomatic_person i_can_get_ebola_from_cleaning_up_vomit_from_a_symptomatic_person i_can_get_ebola_from_having_sex_with_a_symptomatic_person_even_if_i_wear_a_condom i_can_get_ebola_from_touching_a_dead_person_who_died_of_ebola i_can_get_ebola_from_washing_a_dead_person_who_died_of_ebola i_can_get_ebola_from_eating_bush_meat</t>
  </si>
  <si>
    <t>4a282ff6-10dd-465f-b131-bea94d005b26</t>
  </si>
  <si>
    <t>unexplained_hemorrhaging_bleeding_or_bruising red_eyes_skin_rash diarrhea headache fever weakness_and_fatigue muscle_joint_pains</t>
  </si>
  <si>
    <t>i_can_get_ebola_from_kissing_a_symptomatic_person i_can_get_ebola_from_sharing_a_spoon i_can_get_ebola_from_touching_a_dead_person_who_died_of_ebola i_can_get_ebola_from_eating_bush_meat</t>
  </si>
  <si>
    <t>a0d123e6-e8c5-472c-8023-4abd295d782f</t>
  </si>
  <si>
    <t>fever headache diarrhea unexplained_hemorrhaging_bleeding_or_bruising red_eyes_skin_rash</t>
  </si>
  <si>
    <t>early_treatment_in_health_facility_reduces_chances_of_spreading avoiding_crowded_spaces washing_hands_regularly_with_soap avoid_other_people_s_bodily_fluids_from_contaminated_people avoid_touching_the_dead_if_they_died_with_symptomswere_confirmed_cases</t>
  </si>
  <si>
    <t>52ba7769-13ed-4ed0-8259-2fd2bdd8d8e4</t>
  </si>
  <si>
    <t>go_to_the_nearest_health_facility report_to_one_of_the_health_ngo report_to_opm_if_refugee</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</si>
  <si>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i_can_get_ebola_from_washing_a_dead_person_who_died_of_ebola i_can_get_ebola_from_touching_a_dead_person_who_died_of_ebola i_can_get_ebola_from_eating_bush_meat</t>
  </si>
  <si>
    <t>avoiding_crowded_spaces washing_hands_regularly_with_soap avoid_other_people_s_bodily_fluids_from_contaminated_people avoid_touching_the_dead_if_they_died_with_symptomswere_confirmed_cases bathing_can_prevent_ebola early_treatment_in_health_facility_reduces_chances_of_spreading</t>
  </si>
  <si>
    <t>3d11985a-ca26-4f2b-b980-004f26988362</t>
  </si>
  <si>
    <t>loss_of_appetite diarrhea vomiting unexplained_hemorrhaging_bleeding_or_bruising admoninal_pain fever headache red_eyes_skin_rash</t>
  </si>
  <si>
    <t>27e088a6-6baa-47fc-8a85-43b71fc182e8</t>
  </si>
  <si>
    <t>5b7826e6-7981-45b5-a3e0-d90b378bba7e</t>
  </si>
  <si>
    <t>red_eyes_skin_rash unexplained_hemorrhaging_bleeding_or_bruising vomiting diarrhea fever headache loss_of_appetite admoninal_pain</t>
  </si>
  <si>
    <t>i_can_get_ebola_from_kissing_a_symptomatic_person i_can_get_ebola_from_sleeping_in_the_same_bed_as_a_symptomatic_person i_can_get_ebola_from_sharing_a_spoon i_can_get_ebola_from_cleaning_up_vomit_from_a_symptomatic_person i_can_get_ebola_from_having_sex_with_a_symptomatic_person_even_if_i_wear_a_condom i_can_get_ebola_from_cleaning_up_pee_or_poop_from_a_symptomatic_person</t>
  </si>
  <si>
    <t>edfd588a-d309-459e-9a02-13c0fa0fae3f</t>
  </si>
  <si>
    <t>fever headache diarrhea unexplained_hemorrhaging_bleeding_or_bruising vomiting red_eyes_skin_rash</t>
  </si>
  <si>
    <t>i_can_get_ebola_from_touching_a_dead_person_who_died_of_ebola i_can_get_ebola_from_cleaning_up_pee_or_poop_from_a_symptomatic_person i_can_get_ebola_from_cleaning_up_vomit_from_a_symptomatic_person i_can_get_ebola_from_sleeping_in_the_same_bed_as_a_symptomatic_person i_can_get_ebola_from_sharing_a_spoon</t>
  </si>
  <si>
    <t>b63f8e72-fdbe-42bf-98e2-edc94036bc2f</t>
  </si>
  <si>
    <t>fever unexplained_hemorrhaging_bleeding_or_bruising red_eyes_skin_rash loss_of_appetite headache diarrhea vomiting admoninal_pain weakness_and_fatigue muscle_joint_pains</t>
  </si>
  <si>
    <t>i_can_get_ebola_from_sharing_a_spoon i_can_get_ebola_from_sleeping_in_the_same_bed_as_a_symptomatic_person i_can_get_ebola_from_kissing_a_symptomatic_person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</si>
  <si>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ba5d290b-9549-4175-adb8-86fb4daa6c27</t>
  </si>
  <si>
    <t>fever headache unexplained_hemorrhaging_bleeding_or_bruising red_eyes_skin_rash vomiting diarrhea</t>
  </si>
  <si>
    <t>i_can_get_ebola_from_kissing_a_symptomatic_person i_can_get_ebola_from_sharing_a_spoon i_can_get_ebola_from_sleeping_in_the_same_bed_as_a_symptomatic_person i_can_get_ebola_from_cleaning_up_pee_or_poop_from_a_symptomatic_person i_can_get_ebola_from_touching_a_dead_person_who_died_of_ebola i_can_get_ebola_from_washing_a_dead_person_who_died_of_ebola</t>
  </si>
  <si>
    <t>28dc5dc7-9d0b-4e6f-894b-7dc0571a2700</t>
  </si>
  <si>
    <t>ebola_is_transmitted_by_air i_can_get_ebola_from_touching_a_dead_person_who_died_of_ebola i_can_get_ebola_from_cleaning_up_vomit_from_a_symptomatic_person</t>
  </si>
  <si>
    <t>23176e17-bfd6-4727-839b-d2e4ba6fac01</t>
  </si>
  <si>
    <t>headache weakness_and_fatigue unexplained_hemorrhaging_bleeding_or_bruising vomiting diarrhea</t>
  </si>
  <si>
    <t>ebola_is_transmitted_by_air i_can_get_ebola_from_washing_a_dead_person_who_died_of_ebola i_can_get_ebola_from_cleaning_up_vomit_from_a_symptomatic_person</t>
  </si>
  <si>
    <t>2875315a-156b-4af5-a54b-694f214f4011</t>
  </si>
  <si>
    <t>fever sore_throat muscle_joint_pains</t>
  </si>
  <si>
    <t>ebola_is_transmitted_by_air i_can_get_ebola_from_cleaning_up_vomit_from_a_symptomatic_person i_can_get_ebola_from_touching_a_dead_person_who_died_of_ebola</t>
  </si>
  <si>
    <t>b89d17dd-8a53-4692-9fd2-2fc47f7e4e13</t>
  </si>
  <si>
    <t>would_wash_or_touch_body_if_family_member_died_of_ebola provide_a_name_plate_at_the_burial_site would_accept_alternatives_burials_that_do_not_involve_physical_contact would_accept_only_observing_burial_from_safe_distance would_accept_an_special_ebola_burial_team</t>
  </si>
  <si>
    <t>e10fca66-2b51-47d9-b1f8-3f04bfee1cb7</t>
  </si>
  <si>
    <t>unexplained_hemorrhaging_bleeding_or_bruising vomiting loss_of_appetite headache fever</t>
  </si>
  <si>
    <t>would_accept_an_special_ebola_burial_team provide_a_name_plate_at_the_burial_site would_accept_sharing_the_location_of_the_burial_site</t>
  </si>
  <si>
    <t>adecb8db-b2ff-4b4a-933a-7ac3e512fac0</t>
  </si>
  <si>
    <t>615b08d8-c8c3-41ec-9cfb-3915324500c6</t>
  </si>
  <si>
    <t>i_can_get_ebola_from_kissing_a_symptomatic_person i_can_get_ebola_from_sleeping_in_the_same_bed_as_a_symptomatic_person i_can_get_ebola_from_cleaning_up_vomit_from_a_symptomatic_person i_can_get_ebola_from_having_sex_with_a_symptomatic_person_even_if_i_wear_a_condom</t>
  </si>
  <si>
    <t>2b52c174-70aa-4748-af57-423906aee6ac</t>
  </si>
  <si>
    <t>43861c3e-0c45-4e0f-9381-d465dffd4ffb</t>
  </si>
  <si>
    <t>8fa92c4b-7b4f-4112-992c-59b2e4e3a0e9</t>
  </si>
  <si>
    <t>go_to_the_nearest_health_facility go_to_an_official_ebola_treatment_centre travel_outside_the_location_to_go_to_a_biggerbetter_health_facility report_to_the_community_leader call_ebola_hotline</t>
  </si>
  <si>
    <t>i_can_get_ebola_from_cleaning_up_pee_or_poop_from_a_symptomatic_person i_can_get_ebola_from_touching_a_dead_person_who_died_of_ebola i_can_get_ebola_from_washing_a_dead_person_who_died_of_ebola i_can_get_ebola_from_having_sex_with_a_symptomatic_person_even_if_i_wear_a_condom i_can_get_ebola_from_cleaning_up_vomit_from_a_symptomatic_person i_can_get_ebola_from_sleeping_in_the_same_bed_as_a_symptomatic_person i_can_get_ebola_from_sharing_a_spoon i_can_get_ebola_from_kissing_a_symptomatic_person i_can_get_ebola_from_a_healthy i_can_get_ebola_from_cleaning_the_sheets_from_a_funeral_of_an_ebola_patient</t>
  </si>
  <si>
    <t>362ee334-6224-4fdd-8eae-47d648b497e9</t>
  </si>
  <si>
    <t>eacbd713-f5b1-4f99-b17c-be464eb5275a</t>
  </si>
  <si>
    <t>27878064-7b8c-43dd-b74b-22d7d5088ccb</t>
  </si>
  <si>
    <t>i_can_get_ebola_from_sharing_a_spoon i_can_get_ebola_from_sleeping_in_the_same_bed_as_a_symptomatic_person i_can_get_ebola_from_eating_bush_meat</t>
  </si>
  <si>
    <t>a1520309-0c8b-422a-ab14-36d23b44ea52</t>
  </si>
  <si>
    <t>i_can_get_ebola_from_a_healthy i_can_get_ebola_from_having_sex_with_a_symptomatic_person_even_if_i_wear_a_condom</t>
  </si>
  <si>
    <t>9431dc31-4b58-4656-a466-c55be4276f23</t>
  </si>
  <si>
    <t>eb4b3b02-cf92-44e8-be08-a93f42db32cd</t>
  </si>
  <si>
    <t>89579a70-89c7-4812-b8b0-47c62d97e028</t>
  </si>
  <si>
    <t>ebola_is_transmitted_by_air i_can_get_ebola_from_having_sex_with_a_symptomatic_person_even_if_i_wear_a_condom</t>
  </si>
  <si>
    <t>survivors_certified_to_be_cured_of_ebola_could_infect_others_through_casual_contact would_not_buy_fresh_vegetables_from_survivor_certified_by_government_to_be_cured_of_ebola there_is_not_enough_food_in_official_ebola_treatment_facilities</t>
  </si>
  <si>
    <t>f0e7151f-b7ed-41ce-abbb-a80b8473ed2d</t>
  </si>
  <si>
    <t>go_to_an_official_ebola_treatment_centre report_to_opm_if_refugee report_to_the_police</t>
  </si>
  <si>
    <t>i_can_get_ebola_from_eating_bush_meat a_baby_can_get_ebola_from_breastfeeding_from_a_symptomatic_mother i_can_get_ebola_from_cleaning_up_pee_or_poop_from_a_symptomatic_person</t>
  </si>
  <si>
    <t>29f9be40-f0df-44ac-956b-58cbb1d21bb1</t>
  </si>
  <si>
    <t>unexplained_hemorrhaging_bleeding_or_bruising fever headache weakness_and_fatigue admoninal_pain</t>
  </si>
  <si>
    <t>i_can_get_ebola_from_eating_bush_meat i_can_get_ebola_from_touching_a_dead_person_who_died_of_ebola i_can_get_ebola_from_having_sex_with_a_symptomatic_person_even_if_i_wear_a_condom i_can_get_ebola_from_sleeping_in_the_same_bed_as_a_symptomatic_person</t>
  </si>
  <si>
    <t>3b596129-628b-4577-98f4-e5386f493543</t>
  </si>
  <si>
    <t>unexplained_hemorrhaging_bleeding_or_bruising vomiting diarrhea fever headache</t>
  </si>
  <si>
    <t>go_to_the_nearest_health_facility report_to_the_community_leader report_to_opm_if_refugee avoid_contacts_with_family_and_friends_for_21_days</t>
  </si>
  <si>
    <t>63cf5969-c4ca-4ce0-82fe-b9fac1da8e7d</t>
  </si>
  <si>
    <t>i_can_get_ebola_from_touching_a_dead_person_who_died_of_ebola a_baby_can_get_ebola_from_breastfeeding_from_a_symptomatic_mother ebola_is_transmitted_by_air</t>
  </si>
  <si>
    <t>eaa56dbb-df97-4670-8d84-0363773bf64a</t>
  </si>
  <si>
    <t>43116962-ed33-43a1-8594-1a56733b1da2</t>
  </si>
  <si>
    <t>unexplained_hemorrhaging_bleeding_or_bruising fever headache red_eyes_skin_rash</t>
  </si>
  <si>
    <t>928e2e78-54a5-47dc-99a4-a3cbc263ff5a</t>
  </si>
  <si>
    <t>weakness_and_fatigue unexplained_hemorrhaging_bleeding_or_bruising red_eyes_skin_rash</t>
  </si>
  <si>
    <t>3ec9963f-62d4-40dc-a45d-9df36c351ba6</t>
  </si>
  <si>
    <t>ebola_is_transmitted_by_air i_can_get_ebola_from_eating_bush_meat i_can_get_ebola_from_touching_a_dead_person_who_died_of_ebola</t>
  </si>
  <si>
    <t>86a00508-298a-46d2-81c4-8ff680d1446e</t>
  </si>
  <si>
    <t>i_can_get_ebola_from_cleaning_up_pee_or_poop_from_a_symptomatic_person i_can_get_ebola_from_washing_a_dead_person_who_died_of_ebola i_can_get_ebola_from_cleaning_the_sheets_from_a_funeral_of_an_ebola_patient</t>
  </si>
  <si>
    <t>0b4bfec3-8b2f-41f2-89cf-abde1713e11e</t>
  </si>
  <si>
    <t>avoid_contacts_with_family_and_friends_for_21_days go_to_the_nearest_health_facility report_to_opm_if_refugee</t>
  </si>
  <si>
    <t>i_can_get_ebola_from_touching_a_dead_person_who_died_of_ebola i_can_get_ebola_from_sleeping_in_the_same_bed_as_a_symptomatic_person i_can_get_ebola_from_kissing_a_symptomatic_person</t>
  </si>
  <si>
    <t>53c9b254-f3f6-44cf-bb42-579240b48bf6</t>
  </si>
  <si>
    <t>headache red_eyes_skin_rash unexplained_hemorrhaging_bleeding_or_bruising weakness_and_fatigue diarrhea vomiting</t>
  </si>
  <si>
    <t>caddfe45-3df1-4a3c-bace-34690e3adde3</t>
  </si>
  <si>
    <t>21a802bf-2450-4a9f-8656-019e4d7b20dc</t>
  </si>
  <si>
    <t>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i_can_get_ebola_from_sharing_a_spoon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</si>
  <si>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02d3e628-d66a-4959-bb5d-e43e6931ad83</t>
  </si>
  <si>
    <t>fever headache diarrhea vomiting loss_of_appetite admoninal_pain weakness_and_fatigue</t>
  </si>
  <si>
    <t>i_can_get_ebola_from_washing_a_dead_person_who_died_of_ebola i_can_get_ebola_from_cleaning_the_sheets_from_a_funeral_of_an_ebola_patient i_can_get_ebola_from_eating_bush_meat a_baby_can_get_ebola_from_breastfeeding_from_a_symptomatic_mother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i_can_get_ebola_from_sharing_a_spoon i_can_get_ebola_from_kissing_a_symptomatic_person</t>
  </si>
  <si>
    <t>5447f7a5-9243-4898-a2dd-cc3f660e8da1</t>
  </si>
  <si>
    <t>fever headache loss_of_appetite admoninal_pain diarrhea vomiting</t>
  </si>
  <si>
    <t>i_can_get_ebola_from_kissing_a_symptomatic_person i_can_get_ebola_from_sharing_a_spoon i_can_get_ebola_from_sleeping_in_the_same_bed_as_a_symptomatic_person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</si>
  <si>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survivors_certified_to_be_cured_of_ebola_could_infect_others_through_casual_contact if_you_are_in_an_official_ebola_treatment_facility_you_cannot_see_your_family would_not_buy_fresh_vegetables_from_survivor_certified_by_government_to_be_cured_of_ebola</t>
  </si>
  <si>
    <t>26c05fca-1b05-4772-9a25-1971c7f52948</t>
  </si>
  <si>
    <t>washing_hands_regularly_with_soap avoid_other_people_s_bodily_fluids_from_contaminated_people avoiding_crowded_spaces early_treatment_in_health_facility_reduces_chances_of_spreading avoid_touching_the_dead_if_they_died_with_symptomswere_confirmed_cases</t>
  </si>
  <si>
    <t>de340f1f-98cf-44b7-be82-103b48cd9fad</t>
  </si>
  <si>
    <t>i_can_get_ebola_from_cleaning_the_sheets_from_a_funeral_of_an_ebola_patient i_can_get_ebola_from_washing_a_dead_person_who_died_of_ebola i_can_get_ebola_from_touching_a_dead_person_who_died_of_ebola i_can_get_ebola_from_cleaning_up_pee_or_poop_from_a_symptomatic_person i_can_get_ebola_from_having_sex_with_a_symptomatic_person_even_if_i_wear_a_condom i_can_get_ebola_from_cleaning_up_vomit_from_a_symptomatic_person i_can_get_ebola_from_sleeping_in_the_same_bed_as_a_symptomatic_person i_can_get_ebola_from_sharing_a_spoon</t>
  </si>
  <si>
    <t>70f53847-bf9b-4371-8fd7-0f4ca4e3d137</t>
  </si>
  <si>
    <t>2dea00ce-2039-4789-9156-03510152a0ae</t>
  </si>
  <si>
    <t>3f32983e-c8aa-4929-bf36-4845b6796e5e</t>
  </si>
  <si>
    <t>129ffbdb-b6d2-456d-8ff6-5f52d5771fab</t>
  </si>
  <si>
    <t>i_can_get_ebola_from_sharing_a_spoon i_can_get_ebola_from_cleaning_the_sheets_from_a_funeral_of_an_ebola_patient a_baby_can_get_ebola_from_breastfeeding_from_a_symptomatic_mother</t>
  </si>
  <si>
    <t>avoiding_crowded_spaces bathing_can_prevent_ebola washing_hands_regularly_with_soap avoid_touching_the_dead_if_they_died_with_symptomswere_confirmed_cases</t>
  </si>
  <si>
    <t>a6e1e522-95ef-4d96-a8b0-69f0c3dcd4ab</t>
  </si>
  <si>
    <t>fever weakness_and_fatigue unexplained_hemorrhaging_bleeding_or_bruising red_eyes_skin_rash</t>
  </si>
  <si>
    <t>Casual contact with infected person, being in crowded places</t>
  </si>
  <si>
    <t>785c0152-a97e-4f18-bf67-7f036c18e9c2</t>
  </si>
  <si>
    <t>diarrhea unexplained_hemorrhaging_bleeding_or_bruising fever</t>
  </si>
  <si>
    <t>avoiding_crowded_spaces avoid_touching_the_dead_if_they_died_with_symptomswere_confirmed_cases other</t>
  </si>
  <si>
    <t>3a2fe323-0a11-4637-a402-40c7319bd98f</t>
  </si>
  <si>
    <t>a10d99cc-30d0-472e-8cfd-4c01419df7a1</t>
  </si>
  <si>
    <t>i_can_get_ebola_from_sharing_a_spoon i_can_get_ebola_from_sleeping_in_the_same_bed_as_a_symptomatic_person i_can_get_ebola_from_cleaning_up_vomit_from_a_symptomatic_person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a_baby_can_get_ebola_from_breastfeeding_from_a_symptomatic_mother</t>
  </si>
  <si>
    <t>if_you_are_in_an_official_ebola_treatment_facility_you_have_even_more_chances_of_getting_ebola_andor_dying if_you_are_in_an_official_ebola_treatment_facility_you_cannot_see_your_family survivors_certified_to_be_cured_of_ebola_could_infect_others_through_casual_contact</t>
  </si>
  <si>
    <t>1319f101-5d1b-45fb-8160-46ebe5492ab8</t>
  </si>
  <si>
    <t>56049e73-84ae-4640-b86a-900ed5bea5a4</t>
  </si>
  <si>
    <t>i_can_get_ebola_from_kissing_a_symptomatic_person i_can_get_ebola_from_sleeping_in_the_same_bed_as_a_symptomatic_person i_can_get_ebola_from_sharing_a_spoon</t>
  </si>
  <si>
    <t>01c45e0f-49e6-4073-b61a-470f077d6cf2</t>
  </si>
  <si>
    <t>red_eyes_skin_rash</t>
  </si>
  <si>
    <t>e95359d4-0660-4b8d-8ff0-62c59d69ce33</t>
  </si>
  <si>
    <t>i_can_get_ebola_from_sharing_a_spoon i_can_get_ebola_from_kissing_a_symptomatic_person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t>
  </si>
  <si>
    <t>0ffc7322-d69c-4dc4-9c42-b7b8a29dc580</t>
  </si>
  <si>
    <t>fever headache weakness_and_fatigue unexplained_hemorrhaging_bleeding_or_bruising diarrhea red_eyes_skin_rash</t>
  </si>
  <si>
    <t>i_can_get_ebola_from_cleaning_up_vomit_from_a_symptomatic_person i_can_get_ebola_from_sleeping_in_the_same_bed_as_a_symptomatic_person i_can_get_ebola_from_sharing_a_spoon</t>
  </si>
  <si>
    <t>e7b7a3e2-1659-4926-bc43-20b7f32111f4</t>
  </si>
  <si>
    <t>diarrhea red_eyes_skin_rash fever sore_throat</t>
  </si>
  <si>
    <t>d749e6a6-1ae0-4b89-85fb-f0b1fd77c462</t>
  </si>
  <si>
    <t>612e65ca-842c-480b-9806-7c69d43fff8a</t>
  </si>
  <si>
    <t>79788a20-9ebb-4971-9ad0-947d9f6e1468</t>
  </si>
  <si>
    <t>I need to know how to Prevent myself from Ebola.</t>
  </si>
  <si>
    <t>06be872d-8bdf-423a-94b9-a7506929d18f</t>
  </si>
  <si>
    <t>call_ebola_hotline go_to_the_nearest_health_facility go_to_an_official_ebola_treatment_centre report_to_one_of_the_health_ngo report_to_the_community_leader report_to_opm_if_refugee report_to_the_police</t>
  </si>
  <si>
    <t>i_can_get_ebola_if_someone_puts_a_curse_on_me i_can_get_ebola_from_having_sex_with_a_symptomatic_person_even_if_i_wear_a_condom i_can_get_ebola_from_cleaning_up_pee_or_poop_from_a_symptomatic_person i_can_get_ebola_from_washing_a_dead_person_who_died_of_ebola i_can_get_ebola_from_touching_a_dead_person_who_died_of_ebola i_can_get_ebola_from_cleaning_up_vomit_from_a_symptomatic_person i_can_get_ebola_from_sleeping_in_the_same_bed_as_a_symptomatic_person i_can_get_ebola_from_sharing_a_spoon</t>
  </si>
  <si>
    <t>1261d393-87cf-4129-9718-503b1260a1b6</t>
  </si>
  <si>
    <t>headache fever admoninal_pain loss_of_appetite weakness_and_fatigue muscle_joint_pains vomiting diarrhea unexplained_hemorrhaging_bleeding_or_bruising red_eyes_skin_rash</t>
  </si>
  <si>
    <t>call_ebola_hotline go_to_the_nearest_health_facility go_to_an_official_ebola_treatment_centre report_to_the_community_leader report_to_one_of_the_health_ngo report_to_the_police report_to_opm_if_refugee</t>
  </si>
  <si>
    <t>i_can_get_ebola_if_someone_puts_a_curse_on_me i_can_get_ebola_from_a_healthy i_can_get_ebola_from_sharing_a_spoon i_can_get_ebola_from_kissing_a_symptomatic_person i_can_get_ebola_from_sleeping_in_the_same_bed_as_a_symptomatic_person i_can_get_ebola_from_cleaning_up_vomit_from_a_symptomatic_person i_can_get_ebola_from_cleaning_up_pee_or_poop_from_a_symptomatic_person i_can_get_ebola_from_having_sex_with_a_symptomatic_person_even_if_i_wear_a_condom i_can_get_ebola_from_touching_a_dead_person_who_died_of_ebola i_can_get_ebola_from_washing_a_dead_person_who_died_of_ebola i_can_get_ebola_from_cleaning_the_sheets_from_a_funeral_of_an_ebola_patient i_can_get_ebola_from_eating_bush_meat</t>
  </si>
  <si>
    <t>c91ed059-09d7-4f18-b93c-7a82f9aa9f8e</t>
  </si>
  <si>
    <t>fever headache loss_of_appetite weakness_and_fatigue muscle_joint_pains admoninal_pain vomiting unexplained_hemorrhaging_bleeding_or_bruising red_eyes_skin_rash</t>
  </si>
  <si>
    <t>i_can_get_ebola_if_someone_puts_a_curse_on_me i_can_get_ebola_from_a_healthy i_can_get_ebola_from_sharing_a_spoon i_can_get_ebola_from_sleeping_in_the_same_bed_as_a_symptomatic_person</t>
  </si>
  <si>
    <t>ba40cb7c-0bb0-49ba-bdea-f1706f02e32a</t>
  </si>
  <si>
    <t>eb0de49a-89b5-4da7-b24c-6abcfe72861a</t>
  </si>
  <si>
    <t>i_can_get_ebola_from_touching_a_dead_person_who_died_of_ebola i_can_get_ebola_from_eating_bush_meat ebola_is_transmitted_by_air</t>
  </si>
  <si>
    <t>507e7388-2b6f-4aac-a117-488ab40109a6</t>
  </si>
  <si>
    <t>call_ebola_hotline go_to_the_nearest_health_facility report_to_the_traditional_healer</t>
  </si>
  <si>
    <t>a2ebbea8-7ef4-4cb0-8f1f-cc80ce1d6524</t>
  </si>
  <si>
    <t>fever diarrhea admoninal_pain loss_of_appetite sore_throat headache</t>
  </si>
  <si>
    <t>i_can_get_ebola_from_cleaning_up_vomit_from_a_symptomatic_person i_can_get_ebola_from_having_sex_with_a_symptomatic_person_even_if_i_wear_a_condom i_can_get_ebola_from_cleaning_up_pee_or_poop_from_a_symptomatic_person i_can_get_ebola_from_sleeping_in_the_same_bed_as_a_symptomatic_person i_can_get_ebola_from_sharing_a_spoon i_can_get_ebola_from_touching_a_dead_person_who_died_of_ebola i_can_get_ebola_from_washing_a_dead_person_who_died_of_ebola i_can_get_ebola_from_cleaning_the_sheets_from_a_funeral_of_an_ebola_patient</t>
  </si>
  <si>
    <t>b3a924cf-ae16-4fe3-8f07-8a69b7eb42f8</t>
  </si>
  <si>
    <t>b02d5abf-1d64-4c14-8dfd-a7cc4daf2e77</t>
  </si>
  <si>
    <t>sore_throat loss_of_appetite diarrhea fever</t>
  </si>
  <si>
    <t>i_can_get_ebola_from_kissing_a_symptomatic_person i_can_get_ebola_from_a_healthy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</si>
  <si>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2e3512a4-554e-49dc-9c42-ddf60160c2ec</t>
  </si>
  <si>
    <t>f998bf99-d729-4e8f-8749-839b857e3e47</t>
  </si>
  <si>
    <t>de0499bb-39a5-41c2-9e10-ab10502f8b8d</t>
  </si>
  <si>
    <t>you_cannot_survive_ebola_it_is_a_certain_death would_not_buy_fresh_vegetables_from_survivor_certified_by_government_to_be_cured_of_ebola if_you_are_in_an_official_ebola_treatment_facility_you_have_even_more_chances_of_getting_ebola_andor_dying</t>
  </si>
  <si>
    <t>d1268c5c-bf61-4bb3-88c0-f43ec9457198</t>
  </si>
  <si>
    <t>fff4d0da-5a72-48aa-92c8-2d4078df32d4</t>
  </si>
  <si>
    <t>vomiting diarrhea fever headache unexplained_hemorrhaging_bleeding_or_bruising red_eyes_skin_rash</t>
  </si>
  <si>
    <t>i_can_get_ebola_from_cleaning_up_pee_or_poop_from_a_symptomatic_person i_can_get_ebola_from_having_sex_with_a_symptomatic_person_even_if_i_wear_a_condom i_can_get_ebola_from_kissing_a_symptomatic_person i_can_get_ebola_from_sharing_a_spoon</t>
  </si>
  <si>
    <t>5dceb0d4-84c7-4fff-bcb3-4b768fccea41</t>
  </si>
  <si>
    <t>call_ebola_hotline go_to_an_official_ebola_treatment_centre go_to_the_nearest_health_facility report_to_the_police</t>
  </si>
  <si>
    <t>d2a962e2-6d79-46c7-8a68-71b9f66bc032</t>
  </si>
  <si>
    <t>washing_hands_regularly_with_soap avoiding_crowded_spaces avoid_other_people_s_bodily_fluids_from_contaminated_people avoid_touching_the_dead_if_they_died_with_symptomswere_confirmed_cases bathing_can_prevent_ebola</t>
  </si>
  <si>
    <t>d80644c8-86fc-4e78-94ed-725d91dde621</t>
  </si>
  <si>
    <t>f3af9ad1-9ca8-4fef-accc-36d5d3fef0d4</t>
  </si>
  <si>
    <t>0f82fd2c-9b8a-4222-85f0-29987f3ba4a1</t>
  </si>
  <si>
    <t>go_to_an_official_ebola_treatment_centre go_to_the_nearest_health_facility call_ebola_hotline report_to_one_of_the_health_ngo</t>
  </si>
  <si>
    <t>faf9da48-8b32-44f0-97ea-ae61d619e568</t>
  </si>
  <si>
    <t>would_wash_or_touch_body_if_family_member_died_of_ebola would_accept_only_observing_burial_from_safe_distance would_accept_an_special_ebola_burial_team</t>
  </si>
  <si>
    <t>244b526a-97a4-4162-b79a-f2aa64d361d6</t>
  </si>
  <si>
    <t>3900c2fc-7a57-454c-8957-75869d0c18f7</t>
  </si>
  <si>
    <t>would_wash_body_if_sure_the_person_wasn_t_sick_with_ebola provide_a_name_plate_at_the_burial_site would_accept_an_special_ebola_burial_team would_accept_sharing_the_location_of_the_burial_site</t>
  </si>
  <si>
    <t>64d96df5-392d-4fd1-86e7-fe09a98936ec</t>
  </si>
  <si>
    <t>da073761-ef46-4841-bd7f-d82cd5eeadca</t>
  </si>
  <si>
    <t>efbc084f-7e1a-4066-89bb-60f87ee92d2e</t>
  </si>
  <si>
    <t>ea6754c7-ff02-4dc1-9d7a-00969870938f</t>
  </si>
  <si>
    <t>unexplained_hemorrhaging_bleeding_or_bruising headache admoninal_pain vomiting</t>
  </si>
  <si>
    <t>Mask</t>
  </si>
  <si>
    <t>3b12aabc-a92e-4d49-95fa-79390516eb35</t>
  </si>
  <si>
    <t>i_can_get_ebola_from_eating_bush_meat i_can_get_ebola_from_sleeping_in_the_same_bed_as_a_symptomatic_person i_can_get_ebola_from_having_sex_with_a_symptomatic_person_even_if_i_wear_a_condom i_can_get_ebola_from_kissing_a_symptomatic_person</t>
  </si>
  <si>
    <t>bfce6c85-f51d-4ab7-9e11-6a8c8fe9c800</t>
  </si>
  <si>
    <t>unexplained_hemorrhaging_bleeding_or_bruising weakness_and_fatigue fever headache</t>
  </si>
  <si>
    <t>i_can_get_ebola_from_eating_bush_meat i_can_get_ebola_from_sharing_a_spoon i_can_get_ebola_from_sleeping_in_the_same_bed_as_a_symptomatic_person i_can_get_ebola_from_kissing_a_symptomatic_person</t>
  </si>
  <si>
    <t>washing_hands_regularly_with_soap avoiding_crowded_spaces bathing_can_prevent_ebola other</t>
  </si>
  <si>
    <t>Avoid eating Bush meat</t>
  </si>
  <si>
    <t>46064805-823b-4320-934e-c21c4babb323</t>
  </si>
  <si>
    <t>headache fever muscle_joint_pains weakness_and_fatigue loss_of_appetite admoninal_pain diarrhea vomiting unexplained_hemorrhaging_bleeding_or_bruising red_eyes_skin_rash</t>
  </si>
  <si>
    <t>call_ebola_hotline go_to_an_official_ebola_treatment_centre go_to_the_nearest_health_facility report_to_opm_if_refugee report_to_the_community_leader report_to_the_police report_to_one_of_the_health_ngo</t>
  </si>
  <si>
    <t>i_can_get_ebola_if_someone_puts_a_curse_on_me i_can_get_ebola_from_sharing_a_spoon i_can_get_ebola_from_kissing_a_symptomatic_person i_can_get_ebola_from_a_healthy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t>
  </si>
  <si>
    <t>provide_a_name_plate_at_the_burial_site would_accept_only_observing_burial_from_safe_distance would_accept_alternatives_burials_that_do_not_involve_physical_contact would_accept_an_special_ebola_burial_team would_accept_sharing_the_location_of_the_burial_site</t>
  </si>
  <si>
    <t>96e447bf-a4d7-4199-9cb3-3447c3eb21f6</t>
  </si>
  <si>
    <t>i_can_get_ebola_if_someone_puts_a_curse_on_me i_can_get_ebola_from_a_healthy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i_can_get_ebola_from_eating_bush_meat</t>
  </si>
  <si>
    <t>90021f37-9189-451e-a6d7-14ab55b1ee8b</t>
  </si>
  <si>
    <t>i_can_get_ebola_from_sleeping_in_the_same_bed_as_a_symptomatic_person i_can_get_ebola_from_sharing_a_spoon i_can_get_ebola_from_kissing_a_symptomatic_person</t>
  </si>
  <si>
    <t>96effd5d-d2e6-4151-8bac-9bba36a336f3</t>
  </si>
  <si>
    <t>unexplained_hemorrhaging_bleeding_or_bruising red_eyes_skin_rash fever sore_throat</t>
  </si>
  <si>
    <t>9811f9c6-b9d5-4c74-9853-08259067da90</t>
  </si>
  <si>
    <t>734c6c02-ec7d-478d-b8c0-08fe55c82667</t>
  </si>
  <si>
    <t xml:space="preserve">Kamwenge </t>
  </si>
  <si>
    <t>Kampala</t>
  </si>
  <si>
    <t>Adjumani</t>
  </si>
  <si>
    <t xml:space="preserve">Isingiro </t>
  </si>
  <si>
    <t xml:space="preserve">Maracha </t>
  </si>
  <si>
    <t xml:space="preserve">Kiryandongo </t>
  </si>
  <si>
    <t xml:space="preserve">Lamwo </t>
  </si>
  <si>
    <t xml:space="preserve">Yumbe </t>
  </si>
  <si>
    <t xml:space="preserve">Kyegegwa </t>
  </si>
  <si>
    <t>Kibuube / Hoima</t>
  </si>
  <si>
    <t xml:space="preserve">Koboko </t>
  </si>
  <si>
    <t>District</t>
  </si>
  <si>
    <t>Madi Okollo</t>
  </si>
  <si>
    <t>Obongi</t>
  </si>
  <si>
    <t>Mubende</t>
  </si>
  <si>
    <t>Jinja</t>
  </si>
  <si>
    <t>Kassanda</t>
  </si>
  <si>
    <t>Kyegegwa</t>
  </si>
  <si>
    <t>Wakiso</t>
  </si>
  <si>
    <t>Bunyangabu</t>
  </si>
  <si>
    <t>fever headache muscle_joint_pains weakness_and_fatigue sore_throat loss_of_appetite admoninal_pain diarrhea vomiting unexplained_hemorrhaging_bleeding_or_bruising</t>
  </si>
  <si>
    <t>i_can_get_ebola_if_someone_puts_a_curse_on_me i_can_get_ebola_from_a_healthy ebola_is_god_s_punishment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t>
  </si>
  <si>
    <t>e277643c-0c79-4c8c-bba0-8cc193d46d31</t>
  </si>
  <si>
    <t>fever muscle_joint_pains headache sore_throat weakness_and_fatigue loss_of_appetite diarrhea unexplained_hemorrhaging_bleeding_or_bruising vomiting red_eyes_skin_rash</t>
  </si>
  <si>
    <t>go_to_the_nearest_health_facility go_to_an_official_ebola_treatment_centre call_ebola_hotline report_to_the_police report_to_opm_if_refugee report_to_the_community_leader report_to_one_of_the_health_ngo</t>
  </si>
  <si>
    <t>i_can_get_ebola_from_sharing_a_spoon i_can_get_ebola_if_someone_puts_a_curse_on_me i_can_get_ebola_from_kissing_a_symptomatic_person i_can_get_ebola_from_sleeping_in_the_same_bed_as_a_symptomatic_person ebola_is_god_s_punishment i_can_get_ebola_from_cleaning_up_vomit_from_a_symptomatic_person i_can_get_ebola_from_cleaning_up_pee_or_poop_from_a_symptomatic_person i_can_get_ebola_from_touching_a_dead_person_who_died_of_ebola i_can_get_ebola_from_washing_a_dead_person_who_died_of_ebola</t>
  </si>
  <si>
    <t>ad3ed790-e48d-4274-b75a-937036d72bf1</t>
  </si>
  <si>
    <t>fever muscle_joint_pains headache weakness_and_fatigue loss_of_appetite sore_throat admoninal_pain diarrhea vomiting unexplained_hemorrhaging_bleeding_or_bruising red_eyes_skin_rash</t>
  </si>
  <si>
    <t>call_ebola_hotline go_to_the_nearest_health_facility go_to_an_official_ebola_treatment_centre report_to_the_community_leader report_to_one_of_the_health_ngo report_to_opm_if_refugee report_to_the_police</t>
  </si>
  <si>
    <t>i_can_get_ebola_if_someone_puts_a_curse_on_me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i_can_get_ebola_from_eating_bush_meat i_can_get_ebola_from_kissing_a_symptomatic_person i_can_get_ebola_from_a_healthy</t>
  </si>
  <si>
    <t>2bbaabb7-c6f5-4f41-8ea2-ac40da1d6c22</t>
  </si>
  <si>
    <t>headache fever weakness_and_fatigue muscle_joint_pains sore_throat loss_of_appetite admoninal_pain diarrhea vomiting unexplained_hemorrhaging_bleeding_or_bruising red_eyes_skin_rash</t>
  </si>
  <si>
    <t>i_can_get_ebola_if_someone_puts_a_curse_on_me i_can_get_ebola_from_a_healthy 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i_can_get_ebola_from_cleaning_the_sheets_from_a_funeral_of_an_ebola_patient a_baby_can_get_ebola_from_breastfeeding_from_a_symptomatic_mother</t>
  </si>
  <si>
    <t>50f274fa-fd7f-45c5-8edc-0b8adfd7c08e</t>
  </si>
  <si>
    <t>fever headache muscle_joint_pains weakness_and_fatigue admoninal_pain loss_of_appetite diarrhea vomiting unexplained_hemorrhaging_bleeding_or_bruising red_eyes_skin_rash</t>
  </si>
  <si>
    <t>i_can_get_ebola_if_someone_puts_a_curse_on_me i_can_get_ebola_from_sharing_a_spoon i_can_get_ebola_from_sleeping_in_the_same_bed_as_a_symptomatic_person i_can_get_ebola_from_cleaning_up_vomit_from_a_symptomatic_person i_can_get_ebola_from_having_sex_with_a_symptomatic_person_even_if_i_wear_a_condom</t>
  </si>
  <si>
    <t>would_accept_only_observing_burial_from_safe_distance provide_a_name_plate_at_the_burial_site would_accept_an_special_ebola_burial_team would_accept_alternatives_burials_that_do_not_involve_physical_contact would_accept_sharing_the_location_of_the_burial_site</t>
  </si>
  <si>
    <t>0b308e2a-9a23-48ac-b9ea-8bf11e361310</t>
  </si>
  <si>
    <t>red_eyes_skin_rash headache diarrhea unexplained_hemorrhaging_bleeding_or_bruising</t>
  </si>
  <si>
    <t>i_can_get_ebola_from_sleeping_in_the_same_bed_as_a_symptomatic_person ebola_is_transmitted_by_air</t>
  </si>
  <si>
    <t>report_to_the_community_leader report_to_one_of_the_health_ngo go_to_the_nearest_health_facility</t>
  </si>
  <si>
    <t>i_can_get_ebola_from_eating_bush_meat ebola_is_transmitted_by_air i_can_get_ebola_from_touching_a_dead_person_who_died_of_ebola</t>
  </si>
  <si>
    <t>638bf0d1-b5fe-4c74-93fb-82b8404c2557</t>
  </si>
  <si>
    <t>423bfa0a-af4e-4c03-b7e4-97e4f95ec8d4</t>
  </si>
  <si>
    <t>542aae61-4d7c-42f3-9110-6181b9f0a605</t>
  </si>
  <si>
    <t>fever headache weakness_and_fatigue loss_of_appetite sore_throat</t>
  </si>
  <si>
    <t>i_can_get_ebola_from_sleeping_in_the_same_bed_as_a_symptomatic_person i_can_get_ebola_from_having_sex_with_a_symptomatic_person_even_if_i_wear_a_condom i_can_get_ebola_from_cleaning_up_pee_or_poop_from_a_symptomatic_person i_can_get_ebola_from_touching_a_dead_person_who_died_of_ebola i_can_get_ebola_from_eating_bush_meat i_can_get_ebola_from_cleaning_the_sheets_from_a_funeral_of_an_ebola_patient i_can_get_ebola_from_washing_a_dead_person_who_died_of_ebola</t>
  </si>
  <si>
    <t>397e0fb4-3f6d-4fbb-9b3e-cad5aa2ffeba</t>
  </si>
  <si>
    <t>fd9548aa-3aa4-4855-baf0-9f8d318faa14</t>
  </si>
  <si>
    <t>headache fever weakness_and_fatigue sore_throat loss_of_appetite diarrhea vomiting</t>
  </si>
  <si>
    <t>i_can_get_ebola_from_kissing_a_symptomatic_person i_can_get_ebola_from_touching_a_dead_person_who_died_of_ebola i_can_get_ebola_from_cleaning_up_pee_or_poop_from_a_symptomatic_person i_can_get_ebola_from_cleaning_up_vomit_from_a_symptomatic_person i_can_get_ebola_from_having_sex_with_a_symptomatic_person_even_if_i_wear_a_condom i_can_get_ebola_from_sleeping_in_the_same_bed_as_a_symptomatic_person i_can_get_ebola_from_washing_a_dead_person_who_died_of_ebola i_can_get_ebola_from_cleaning_the_sheets_from_a_funeral_of_an_ebola_patient</t>
  </si>
  <si>
    <t>fb528063-2b62-4d7e-b4f6-191bfe0c8da2</t>
  </si>
  <si>
    <t>fever headache muscle_joint_pains sore_throat loss_of_appetite vomiting</t>
  </si>
  <si>
    <t>i_can_get_ebola_from_eating_bush_meat i_can_get_ebola_from_a_healthy i_can_get_ebola_from_cleaning_up_vomit_from_a_symptomatic_person i_can_get_ebola_from_cleaning_up_pee_or_poop_from_a_symptomatic_person i_can_get_ebola_from_touching_a_dead_person_who_died_of_ebola</t>
  </si>
  <si>
    <t>7491a262-80a0-4ebe-a0dc-839032d5c81e</t>
  </si>
  <si>
    <t>go_to_the_nearest_health_facility go_to_an_official_ebola_treatment_centre avoid_contacts_with_family_and_friends_for_21_days call_ebola_hotline</t>
  </si>
  <si>
    <t>i_can_get_ebola_from_touching_a_dead_person_who_died_of_ebola i_can_get_ebola_from_eating_bush_meat i_can_get_ebola_from_sleeping_in_the_same_bed_as_a_symptomatic_person</t>
  </si>
  <si>
    <t>would_accept_sharing_the_location_of_the_burial_site would_accept_an_special_ebola_burial_team would_accept_only_observing_burial_from_safe_distance provide_a_name_plate_at_the_burial_site</t>
  </si>
  <si>
    <t>c5ef642c-f337-4448-9c1f-f9b9972c1bee</t>
  </si>
  <si>
    <t>fever sore_throat headache weakness_and_fatigue unexplained_hemorrhaging_bleeding_or_bruising vomiting</t>
  </si>
  <si>
    <t>avoid_contacts_with_family_and_friends_for_21_days go_to_an_official_ebola_treatment_centre go_to_the_nearest_health_facility</t>
  </si>
  <si>
    <t>i_can_get_ebola_from_having_sex_with_a_symptomatic_person_even_if_i_wear_a_condom i_can_get_ebola_from_eating_bush_meat i_can_get_ebola_from_cleaning_the_sheets_from_a_funeral_of_an_ebola_patient</t>
  </si>
  <si>
    <t>dbaa3d16-acb5-4958-b877-0b7b69de8dc5</t>
  </si>
  <si>
    <t>unexplained_hemorrhaging_bleeding_or_bruising fever headache vomiting diarrhea</t>
  </si>
  <si>
    <t>i_can_get_ebola_from_eating_bush_meat i_can_get_ebola_from_having_sex_with_a_symptomatic_person_even_if_i_wear_a_condom i_can_get_ebola_from_sleeping_in_the_same_bed_as_a_symptomatic_person i_can_get_ebola_from_kissing_a_symptomatic_person</t>
  </si>
  <si>
    <t>would_accept_an_special_ebola_burial_team would_accept_only_observing_burial_from_safe_distance provide_a_name_plate_at_the_burial_site would_accept_sharing_the_location_of_the_burial_site</t>
  </si>
  <si>
    <t>b53be51e-b556-40aa-93c4-0739945d1f4e</t>
  </si>
  <si>
    <t>9b916c05-6f66-4da3-ba31-f95c66136997</t>
  </si>
  <si>
    <t>unexplained_hemorrhaging_bleeding_or_bruising red_eyes_skin_rash headache fever diarrhea</t>
  </si>
  <si>
    <t>6256deb2-3f71-45dd-946f-ca0162314116</t>
  </si>
  <si>
    <t>i_can_get_ebola_from_touching_a_dead_person_who_died_of_ebola i_can_get_ebola_from_sleeping_in_the_same_bed_as_a_symptomatic_person ebola_is_transmitted_by_air</t>
  </si>
  <si>
    <t>survivors_certified_to_be_cured_of_ebola_could_infect_others_through_casual_contact there_is_not_enough_food_in_official_ebola_treatment_facilities if_you_are_in_an_official_ebola_treatment_facility_you_have_even_more_chances_of_getting_ebola_andor_dying</t>
  </si>
  <si>
    <t>8c376c7b-6567-4fae-b9c2-e4af36665bf6</t>
  </si>
  <si>
    <t>red_eyes_skin_rash diarrhea headache unexplained_hemorrhaging_bleeding_or_bruising</t>
  </si>
  <si>
    <t>i_can_get_ebola_from_cleaning_the_sheets_from_a_funeral_of_an_ebola_patient i_can_get_ebola_from_cleaning_up_pee_or_poop_from_a_symptomatic_person i_can_get_ebola_from_sleeping_in_the_same_bed_as_a_symptomatic_person</t>
  </si>
  <si>
    <t>d764ec08-635e-423c-b1fc-bcdaf18fe48b</t>
  </si>
  <si>
    <t>headache fever unexplained_hemorrhaging_bleeding_or_bruising diarrhea vomiting</t>
  </si>
  <si>
    <t>i_can_get_ebola_from_touching_a_dead_person_who_died_of_ebola i_can_get_ebola_from_washing_a_dead_person_who_died_of_ebola ebola_is_transmitted_by_air i_can_get_ebola_from_eating_bush_meat</t>
  </si>
  <si>
    <t>7a46dd4d-5dd6-4037-9066-e9aaaf93a840</t>
  </si>
  <si>
    <t>unexplained_hemorrhaging_bleeding_or_bruising weakness_and_fatigue headache</t>
  </si>
  <si>
    <t>would_wash_body_if_sure_the_person_wasn_t_sick_with_ebola would_wash_or_touch_body_if_family_member_died_of_ebola would_accept_alternatives_burials_that_do_not_involve_physical_contact</t>
  </si>
  <si>
    <t>you_cannot_survive_ebola_it_is_a_certain_death survivors_certified_to_be_cured_of_ebola_could_infect_others_through_casual_contact there_is_not_enough_food_in_official_ebola_treatment_facilities</t>
  </si>
  <si>
    <t>6db0546e-8da1-4f30-b0a2-82d3feda4068</t>
  </si>
  <si>
    <t>ebola_is_transmitted_by_air i_can_get_ebola_from_eating_bush_meat i_can_get_ebola_from_touching_a_dead_person_who_died_of_ebola i_can_get_ebola_from_having_sex_with_a_symptomatic_person_even_if_i_wear_a_condom</t>
  </si>
  <si>
    <t>90b1084e-6417-4ce4-b5a9-dfef97e1ef40</t>
  </si>
  <si>
    <t>unexplained_hemorrhaging_bleeding_or_bruising headache fever muscle_joint_pains red_eyes_skin_rash</t>
  </si>
  <si>
    <t>i_can_get_ebola_from_kissing_a_symptomatic_person i_can_get_ebola_from_having_sex_with_a_symptomatic_person_even_if_i_wear_a_condom i_can_get_ebola_from_cleaning_up_pee_or_poop_from_a_symptomatic_person i_can_get_ebola_from_eating_bush_meat</t>
  </si>
  <si>
    <t>if_you_are_in_an_official_ebola_treatment_facility_you_cannot_see_your_family would_not_buy_fresh_vegetables_from_survivor_certified_by_government_to_be_cured_of_ebola survivors_certified_to_be_cured_of_ebola_could_infect_others_through_casual_contact</t>
  </si>
  <si>
    <t>e05d44f2-1f54-453b-900a-2577a03a259c</t>
  </si>
  <si>
    <t>eed66034-949f-4174-8e14-747c44d137b8</t>
  </si>
  <si>
    <t>sore_throat fever unexplained_hemorrhaging_bleeding_or_bruising</t>
  </si>
  <si>
    <t>098f8683-aa89-49f1-b09d-2893644082c3</t>
  </si>
  <si>
    <t>muscle_joint_pains</t>
  </si>
  <si>
    <t>73567faf-23e9-46b0-b215-efc41b14f3f8</t>
  </si>
  <si>
    <t>4cecbbcb-5a30-48fb-9e97-0cb1098015ce</t>
  </si>
  <si>
    <t>11272618-004e-4fa5-a2aa-5dcef1746685</t>
  </si>
  <si>
    <t>would_accept_only_observing_burial_from_safe_distance would_wash_body_if_sure_the_person_wasn_t_sick_with_ebola would_accept_sharing_the_location_of_the_burial_site</t>
  </si>
  <si>
    <t>2e2395ec-9067-4e46-9337-b7f687785757</t>
  </si>
  <si>
    <t>97df708c-592c-43d7-91e3-c3d8d71cd396</t>
  </si>
  <si>
    <t>headache unexplained_hemorrhaging_bleeding_or_bruising diarrhea weakness_and_fatigue</t>
  </si>
  <si>
    <t>i_can_get_ebola_from_cleaning_up_vomit_from_a_symptomatic_person i_can_get_ebola_from_sleeping_in_the_same_bed_as_a_symptomatic_person i_can_get_ebola_from_having_sex_with_a_symptomatic_person_even_if_i_wear_a_condom</t>
  </si>
  <si>
    <t>8ed9e91d-2bcc-4513-a832-6177229f978f</t>
  </si>
  <si>
    <t>i_can_get_ebola_from_having_sex_with_a_symptomatic_person_even_if_i_wear_a_condom i_can_get_ebola_from_cleaning_up_vomit_from_a_symptomatic_person i_can_get_ebola_from_sleeping_in_the_same_bed_as_a_symptomatic_person i_can_get_ebola_from_sharing_a_spoon</t>
  </si>
  <si>
    <t>683906d5-236b-40d6-9bdf-cf4786cc503a</t>
  </si>
  <si>
    <t>i_can_get_ebola_from_sharing_a_spoon i_can_get_ebola_from_having_sex_with_a_symptomatic_person_even_if_i_wear_a_condom i_can_get_ebola_from_cleaning_up_vomit_from_a_symptomatic_person</t>
  </si>
  <si>
    <t>6023be07-ab43-44aa-b3ee-13389af412bf</t>
  </si>
  <si>
    <t>i_can_get_ebola_from_sharing_a_spoon i_can_get_ebola_from_cleaning_up_vomit_from_a_symptomatic_person i_can_get_ebola_from_touching_a_dead_person_who_died_of_ebola</t>
  </si>
  <si>
    <t>1e4fbb44-a845-4592-9f9f-60012428395d</t>
  </si>
  <si>
    <t>unexplained_hemorrhaging_bleeding_or_bruising fever headache weakness_and_fatigue</t>
  </si>
  <si>
    <t>go_to_the_nearest_health_facility call_ebola_hotline go_to_an_official_ebola_treatment_centre avoid_contacts_with_family_and_friends_for_21_days</t>
  </si>
  <si>
    <t>i_can_get_ebola_from_eating_bush_meat i_can_get_ebola_from_cleaning_the_sheets_from_a_funeral_of_an_ebola_patient i_can_get_ebola_from_cleaning_up_vomit_from_a_symptomatic_person i_can_get_ebola_from_kissing_a_symptomatic_person i_can_get_ebola_from_sleeping_in_the_same_bed_as_a_symptomatic_person</t>
  </si>
  <si>
    <t>provide_a_name_plate_at_the_burial_site would_accept_sharing_the_location_of_the_burial_site would_accept_only_observing_burial_from_safe_distance would_accept_an_special_ebola_burial_team</t>
  </si>
  <si>
    <t>632f6d9e-8f84-410a-97ba-7d97d5d1954c</t>
  </si>
  <si>
    <t>fever weakness_and_fatigue headache unexplained_hemorrhaging_bleeding_or_bruising vomiting</t>
  </si>
  <si>
    <t>would_accept_only_observing_burial_from_safe_distance provide_a_name_plate_at_the_burial_site would_accept_sharing_the_location_of_the_burial_site would_accept_an_special_ebola_burial_team</t>
  </si>
  <si>
    <t>933cf21f-9ff4-4ea2-9d22-e75845749776</t>
  </si>
  <si>
    <t>i_can_get_ebola_from_cleaning_up_vomit_from_a_symptomatic_person i_can_get_ebola_from_cleaning_up_pee_or_poop_from_a_symptomatic_person i_can_get_ebola_from_touching_a_dead_person_who_died_of_ebola</t>
  </si>
  <si>
    <t>35fefbce-bada-4a3e-864d-b17a2d40a978</t>
  </si>
  <si>
    <t>You can get ebola from eating forest Animal</t>
  </si>
  <si>
    <t>3dd262da-1b15-4d11-baaa-8911374c30de</t>
  </si>
  <si>
    <t>74d9319c-114a-49e4-87b0-75e201ebe2c5</t>
  </si>
  <si>
    <t>fe1bb0db-579b-428e-8b31-acd3e3cb8539</t>
  </si>
  <si>
    <t>cdb78fd4-aed6-472a-a5fd-346b0d2154ec</t>
  </si>
  <si>
    <t>5927afb7-fde2-4752-a29b-3e4b3a3def6d</t>
  </si>
  <si>
    <t>sore_throat fever headache muscle_joint_pains</t>
  </si>
  <si>
    <t>192d9f7e-330b-47fd-a152-8d51a2a112aa</t>
  </si>
  <si>
    <t>would_accept_an_special_ebola_burial_team provide_a_name_plate_at_the_burial_site would_accept_alternatives_burials_that_do_not_involve_physical_contact</t>
  </si>
  <si>
    <t>dd460a8b-2c3c-4ca7-a76d-c408e267caf7</t>
  </si>
  <si>
    <t>43ad6782-db0e-4895-b4cc-15e66ddef861</t>
  </si>
  <si>
    <t>6d796ec4-2e52-4e3a-96c6-277f9a369141</t>
  </si>
  <si>
    <t>00595f97-0b2c-48bb-acd6-bc5d0584a790</t>
  </si>
  <si>
    <t>d157d78e-d884-445d-a376-07f1b6e34479</t>
  </si>
  <si>
    <t>65cf0175-89fe-4bbd-9288-ca549221d2c6</t>
  </si>
  <si>
    <t>fever headache admoninal_pain unexplained_hemorrhaging_bleeding_or_bruising</t>
  </si>
  <si>
    <t>0e470c1d-edc2-4364-b63e-9043e1dd115c</t>
  </si>
  <si>
    <t>unexplained_hemorrhaging_bleeding_or_bruising fever vomiting headache loss_of_appetite</t>
  </si>
  <si>
    <t>i_can_get_ebola_from_having_sex_with_a_symptomatic_person_even_if_i_wear_a_condom i_can_get_ebola_from_eating_bush_meat ebola_is_transmitted_by_air i_can_get_ebola_from_washing_a_dead_person_who_died_of_ebola</t>
  </si>
  <si>
    <t>fa44cf0e-40d7-45e6-bca7-cc7bf87bf862</t>
  </si>
  <si>
    <t>call_ebola_hotline go_to_the_nearest_health_facility report_to_opm_if_refugee go_to_an_official_ebola_treatment_centre</t>
  </si>
  <si>
    <t>e9acd6e5-706f-42c8-a038-0bbffa53509c</t>
  </si>
  <si>
    <t>fever headache sore_throat loss_of_appetite admoninal_pain diarrhea unexplained_hemorrhaging_bleeding_or_bruising red_eyes_skin_rash</t>
  </si>
  <si>
    <t>i_can_get_ebola_from_kissing_a_symptomatic_person i_can_get_ebola_from_sharing_a_spoon i_can_get_ebola_from_sleeping_in_the_same_bed_as_a_symptomatic_person i_can_get_ebola_from_cleaning_up_vomit_from_a_symptomatic_person i_can_get_ebola_from_having_sex_with_a_symptomatic_person_even_if_i_wear_a_condom i_can_get_ebola_from_touching_a_dead_person_who_died_of_ebola i_can_get_ebola_from_eating_bush_meat</t>
  </si>
  <si>
    <t>1029e8b8-2a08-4019-a1b9-2d52b5181e07</t>
  </si>
  <si>
    <t>fever headache muscle_joint_pains sore_throat diarrhea vomiting red_eyes_skin_rash unexplained_hemorrhaging_bleeding_or_bruising</t>
  </si>
  <si>
    <t>i_can_get_ebola_from_kissing_a_symptomatic_person i_can_get_ebola_from_sharing_a_spoon i_can_get_ebola_from_sleeping_in_the_same_bed_as_a_symptomatic_person i_can_get_ebola_from_having_sex_with_a_symptomatic_person_even_if_i_wear_a_condom i_can_get_ebola_from_cleaning_up_pee_or_poop_from_a_symptomatic_person i_can_get_ebola_from_touching_a_dead_person_who_died_of_ebola i_can_get_ebola_from_washing_a_dead_person_who_died_of_ebola i_can_get_ebola_from_eating_bush_meat</t>
  </si>
  <si>
    <t>e381cde8-7377-42dd-ba95-b3bddcf17e83</t>
  </si>
  <si>
    <t>weakness_and_fatigue headache vomiting unexplained_hemorrhaging_bleeding_or_bruising</t>
  </si>
  <si>
    <t>4289c951-de45-40a6-bfb3-a7addb597ff4</t>
  </si>
  <si>
    <t>fever vomiting unexplained_hemorrhaging_bleeding_or_bruising muscle_joint_pains admoninal_pain</t>
  </si>
  <si>
    <t>i_can_get_ebola_from_touching_a_dead_person_who_died_of_ebola i_can_get_ebola_from_washing_a_dead_person_who_died_of_ebola i_can_get_ebola_from_eating_bush_meat i_can_get_ebola_from_having_sex_with_a_symptomatic_person_even_if_i_wear_a_condom</t>
  </si>
  <si>
    <t>a0a428fa-6519-4d36-bb27-d125f4f0ed1e</t>
  </si>
  <si>
    <t>ccc1133e-92e6-421b-968b-26d6f5b0cc4c</t>
  </si>
  <si>
    <t>55c42205-5ae0-4963-888f-3a8bfaec0d9d</t>
  </si>
  <si>
    <t>a0951a4b-a9dc-45ff-8919-c463ffdf586a</t>
  </si>
  <si>
    <t>33b97d56-9e36-49ec-bfe5-cedd3d9efe33</t>
  </si>
  <si>
    <t>9d1f2ad7-2b6b-40c0-9cf0-818272e1253a</t>
  </si>
  <si>
    <t>i_can_get_ebola_from_cleaning_up_vomit_from_a_symptomatic_person ebola_is_transmitted_by_air i_can_get_ebola_from_eating_bush_meat</t>
  </si>
  <si>
    <t>44cba110-064f-47c4-a6df-72fcf917b36a</t>
  </si>
  <si>
    <t>headache fever diarrhea unexplained_hemorrhaging_bleeding_or_bruising</t>
  </si>
  <si>
    <t>6620cde6-8f69-4b08-b2b0-4ab274c1c321</t>
  </si>
  <si>
    <t>1fa13486-0d03-4682-9130-71602052fdfe</t>
  </si>
  <si>
    <t>96f5db5c-4997-473e-bec3-bcbe58922aaa</t>
  </si>
  <si>
    <t>763b61c2-0912-4c79-9468-f1e00d185151</t>
  </si>
  <si>
    <t>fever headache diarrhea vomiting admoninal_pain loss_of_appetite</t>
  </si>
  <si>
    <t>a_baby_can_get_ebola_from_breastfeeding_from_a_symptomatic_mother i_can_get_ebola_from_eating_bush_meat i_can_get_ebola_from_washing_a_dead_person_who_died_of_ebola i_can_get_ebola_from_cleaning_the_sheets_from_a_funeral_of_an_ebola_patient i_can_get_ebola_from_touching_a_dead_person_who_died_of_ebola i_can_get_ebola_from_cleaning_up_pee_or_poop_from_a_symptomatic_person i_can_get_ebola_from_cleaning_up_vomit_from_a_symptomatic_person i_can_get_ebola_from_sharing_a_spoon i_can_get_ebola_from_kissing_a_symptomatic_person</t>
  </si>
  <si>
    <t>62148efe-88d2-47c9-985f-7ed20d60fbb2</t>
  </si>
  <si>
    <t>fever headache diarrhea vomiting loss_of_appetite weakness_and_fatigue</t>
  </si>
  <si>
    <t>f7d5d1ee-2944-477e-a2d9-b42a5ac837b9</t>
  </si>
  <si>
    <t>03b8cfd2-3737-436f-b9c4-b6c787c03c5e</t>
  </si>
  <si>
    <t>b8602d23-8ba5-403d-aa68-68b8eca5ae78</t>
  </si>
  <si>
    <t>fever headache weakness_and_fatigue unexplained_hemorrhaging_bleeding_or_bruising vomiting</t>
  </si>
  <si>
    <t>would_accept_only_observing_burial_from_safe_distance would_wash_body_if_sure_the_person_wasn_t_sick_with_ebola would_accept_an_special_ebola_burial_team provide_a_name_plate_at_the_burial_site</t>
  </si>
  <si>
    <t>f1f8cf87-8dcb-427d-9dc5-6718f701aca4</t>
  </si>
  <si>
    <t>fever red_eyes_skin_rash unexplained_hemorrhaging_bleeding_or_bruising headache vomiting diarrhea</t>
  </si>
  <si>
    <t>82086312-61f4-42ed-b098-91d86a7810fd</t>
  </si>
  <si>
    <t>fever headache unexplained_hemorrhaging_bleeding_or_bruising red_eyes_skin_rash vomiting</t>
  </si>
  <si>
    <t>i_can_get_ebola_from_sharing_a_spoon i_can_get_ebola_from_sleeping_in_the_same_bed_as_a_symptomatic_person i_can_get_ebola_from_having_sex_with_a_symptomatic_person_even_if_i_wear_a_condom i_can_get_ebola_from_cleaning_up_pee_or_poop_from_a_symptomatic_person i_can_get_ebola_from_touching_a_dead_person_who_died_of_ebola i_can_get_ebola_from_kissing_a_symptomatic_person i_can_get_ebola_from_washing_a_dead_person_who_died_of_ebola</t>
  </si>
  <si>
    <t>2153bcb5-df56-4bf2-abdc-bd0f1fd496d8</t>
  </si>
  <si>
    <t>fever headache vomiting red_eyes_skin_rash unexplained_hemorrhaging_bleeding_or_bruising diarrhea weakness_and_fatigue</t>
  </si>
  <si>
    <t>e074fbe8-1605-4999-bcc8-d72941d0275c</t>
  </si>
  <si>
    <t>fever headache unexplained_hemorrhaging_bleeding_or_bruising vomiting diarrhea admoninal_pain red_eyes_skin_rash</t>
  </si>
  <si>
    <t>i_can_get_ebola_from_having_sex_with_a_symptomatic_person_even_if_i_wear_a_condom i_can_get_ebola_from_cleaning_up_vomit_from_a_symptomatic_person i_can_get_ebola_from_kissing_a_symptomatic_person i_can_get_ebola_from_sharing_a_spoon i_can_get_ebola_from_cleaning_up_pee_or_poop_from_a_symptomatic_person i_can_get_ebola_from_touching_a_dead_person_who_died_of_ebola</t>
  </si>
  <si>
    <t>4ffabb8a-6c35-4276-940a-242dc98501a8</t>
  </si>
  <si>
    <t>i_can_get_ebola_from_cleaning_up_vomit_from_a_symptomatic_person i_can_get_ebola_from_cleaning_up_pee_or_poop_from_a_symptomatic_person i_can_get_ebola_from_having_sex_with_a_symptomatic_person_even_if_i_wear_a_condom i_can_get_ebola_from_touching_a_dead_person_who_died_of_ebola i_can_get_ebola_from_kissing_a_symptomatic_person i_can_get_ebola_from_sharing_a_spoon</t>
  </si>
  <si>
    <t>e186b14a-49ea-4d33-a422-95f11cb4ad94</t>
  </si>
  <si>
    <t>vomiting diarrhea fever headache</t>
  </si>
  <si>
    <t>go_to_the_nearest_health_facility report_to_the_police report_to_opm_if_refugee report_to_the_community_leader call_ebola_hotline go_to_an_official_ebola_treatment_centre</t>
  </si>
  <si>
    <t>3c3223ce-45d0-4465-a8ac-4f3f30a6e5ee</t>
  </si>
  <si>
    <t>go_to_the_nearest_health_facility avoid_contacts_with_family_and_friends_for_21_days report_to_one_of_the_health_ngo go_to_an_official_ebola_treatment_centre report_to_the_community_leader report_to_opm_if_refugee call_ebola_hotline</t>
  </si>
  <si>
    <t>907cbeb2-ce10-42ff-a142-a7481619677d</t>
  </si>
  <si>
    <t>i_can_get_ebola_from_cleaning_up_pee_or_poop_from_a_symptomatic_person a_baby_can_get_ebola_from_breastfeeding_from_a_symptomatic_mother</t>
  </si>
  <si>
    <t>d61d9ee8-2e2d-47d5-8ab0-634a3ebc56bc</t>
  </si>
  <si>
    <t>it_is_better_to_not_be_found because_i_already_recommended_the_nearest_health_facility</t>
  </si>
  <si>
    <t>c9d57fe6-501f-45ea-abcc-e06f4b41f7bd</t>
  </si>
  <si>
    <t>Call VHT</t>
  </si>
  <si>
    <t>i_can_get_ebola_from_touching_a_dead_person_who_died_of_ebola i_can_get_ebola_from_cleaning_up_pee_or_poop_from_a_symptomatic_person i_can_get_ebola_from_cleaning_up_vomit_from_a_symptomatic_person</t>
  </si>
  <si>
    <t>washing_hands_regularly_with_soap avoiding_crowded_spaces avoid_touching_the_dead_if_they_died_with_symptomswere_confirmed_cases other</t>
  </si>
  <si>
    <t>Don't eat Bush meat</t>
  </si>
  <si>
    <t>provide_a_name_plate_at_the_burial_site would_accept_an_special_ebola_burial_team would_accept_only_observing_burial_from_safe_distance</t>
  </si>
  <si>
    <t>406a9ac7-c938-42c3-b599-48f36401df07</t>
  </si>
  <si>
    <t>unexplained_hemorrhaging_bleeding_or_bruising diarrhea headache fever loss_of_appetite</t>
  </si>
  <si>
    <t>provide_a_name_plate_at_the_burial_site would_accept_sharing_the_location_of_the_burial_site would_accept_an_special_ebola_burial_team</t>
  </si>
  <si>
    <t>98c27191-90b2-496e-853c-b777192febc8</t>
  </si>
  <si>
    <t>i_can_get_ebola_from_sleeping_in_the_same_bed_as_a_symptomatic_person i_can_get_ebola_from_cleaning_up_pee_or_poop_from_a_symptomatic_person i_can_get_ebola_from_cleaning_the_sheets_from_a_funeral_of_an_ebola_patient i_can_get_ebola_from_washing_a_dead_person_who_died_of_ebola</t>
  </si>
  <si>
    <t>a29f7143-7f71-4b20-a8b4-923f2eccd1c4</t>
  </si>
  <si>
    <t>call_ebola_hotline report_to_the_community_leader report_to_one_of_the_health_ngo</t>
  </si>
  <si>
    <t>the_ebola_pandemic_in_uganda_is_not_real i_can_get_ebola_from_cleaning_up_pee_or_poop_from_a_symptomatic_person i_can_get_ebola_from_touching_a_dead_person_who_died_of_ebola</t>
  </si>
  <si>
    <t>c9a21dc6-4844-4080-a23f-25219e290de3</t>
  </si>
  <si>
    <t>diarrhea vomiting unexplained_hemorrhaging_bleeding_or_bruising fever</t>
  </si>
  <si>
    <t>i_can_get_ebola_from_washing_a_dead_person_who_died_of_ebola i_can_get_ebola_from_cleaning_the_sheets_from_a_funeral_of_an_ebola_patient ebola_is_transmitted_by_air</t>
  </si>
  <si>
    <t>706c3db6-de21-4c73-a6c0-10ea40a0ccc8</t>
  </si>
  <si>
    <t>84804188-c0c5-47df-bab3-05db508ba8eb</t>
  </si>
  <si>
    <t>5bd21a5f-aff0-4273-9675-55c7c5f5cdf2</t>
  </si>
  <si>
    <t>call_ebola_hotline go_to_the_nearest_health_facility report_to_the_community_leader report_to_opm_if_refugee</t>
  </si>
  <si>
    <t>97ddf93d-c581-4411-a741-2dd5c7b0cd27</t>
  </si>
  <si>
    <t>headache unexplained_hemorrhaging_bleeding_or_bruising fever</t>
  </si>
  <si>
    <t>729e155f-9512-4a45-9b02-10b1896f6f5e</t>
  </si>
  <si>
    <t>headache muscle_joint_pains unexplained_hemorrhaging_bleeding_or_bruising</t>
  </si>
  <si>
    <t>ebola_is_not_real ebola_can_be_cured_on_its_own_without_action</t>
  </si>
  <si>
    <t>22785894-4f80-4a3e-9420-02d20a450d9d</t>
  </si>
  <si>
    <t>muscle_joint_pains unexplained_hemorrhaging_bleeding_or_bruising</t>
  </si>
  <si>
    <t>1849d5e3-c8aa-412f-8fb4-907639c369ad</t>
  </si>
  <si>
    <t>42d254b0-6f56-414d-8c2d-22dee28d03e0</t>
  </si>
  <si>
    <t>unexplained_hemorrhaging_bleeding_or_bruising red_eyes_skin_rash muscle_joint_pains headache</t>
  </si>
  <si>
    <t>dc9e80c2-c3da-448a-a1b9-9f1293d3ba58</t>
  </si>
  <si>
    <t>2317eecd-aad0-4bd9-b8fa-a12df98790af</t>
  </si>
  <si>
    <t>weakness_and_fatigue admoninal_pain unexplained_hemorrhaging_bleeding_or_bruising</t>
  </si>
  <si>
    <t>i_can_get_ebola_from_kissing_a_symptomatic_person i_can_get_ebola_from_sharing_a_spoon i_can_get_ebola_if_someone_puts_a_curse_on_me i_can_get_ebola_from_eating_bush_meat</t>
  </si>
  <si>
    <t>Praying for god</t>
  </si>
  <si>
    <t>86341eae-c774-4623-ab3f-b5174d8c96b2</t>
  </si>
  <si>
    <t>e4c2b46b-2393-48b3-b61a-fd78b1920a23</t>
  </si>
  <si>
    <t>774efe35-4f01-4a97-ac01-f12ca2a3c983</t>
  </si>
  <si>
    <t>fever headache vomiting unexplained_hemorrhaging_bleeding_or_bruising</t>
  </si>
  <si>
    <t>9836212e-b479-4105-befd-86e7a14e6008</t>
  </si>
  <si>
    <t>red_eyes_skin_rash unexplained_hemorrhaging_bleeding_or_bruising headache vomiting</t>
  </si>
  <si>
    <t>182e6066-5b19-4bab-b5ee-23977cdd9d75</t>
  </si>
  <si>
    <t>fever vomiting unexplained_hemorrhaging_bleeding_or_bruising diarrhea red_eyes_skin_rash</t>
  </si>
  <si>
    <t>b6297708-2212-473f-86d8-15c47fae0a0d</t>
  </si>
  <si>
    <t>i_can_get_ebola_from_washing_a_dead_person_who_died_of_ebola i_can_get_ebola_from_cleaning_the_sheets_from_a_funeral_of_an_ebola_patient</t>
  </si>
  <si>
    <t>avoiding_crowded_spaces avoid_other_people_s_bodily_fluids_from_contaminated_people washing_hands_regularly_with_soap avoid_touching_the_dead_if_they_died_with_symptomswere_confirmed_cases</t>
  </si>
  <si>
    <t>0dc1953c-41ea-49dd-a926-6bf9327d0f61</t>
  </si>
  <si>
    <t>fever headache diarrhea weakness_and_fatigue muscle_joint_pains unexplained_hemorrhaging_bleeding_or_bruising vomiting</t>
  </si>
  <si>
    <t>c8fdb7f1-f67f-4522-922b-5b5f5b73f67d</t>
  </si>
  <si>
    <t>unexplained_hemorrhaging_bleeding_or_bruising fever vomiting diarrhea weakness_and_fatigue</t>
  </si>
  <si>
    <t>ec535662-588e-4344-9b81-0667a1e9979e</t>
  </si>
  <si>
    <t>724cb596-a9ad-42e9-bbc4-6a3af8996c38</t>
  </si>
  <si>
    <t>fb2a1268-5e83-4d2d-b921-a559565b88e8</t>
  </si>
  <si>
    <t>sore_throat unexplained_hemorrhaging_bleeding_or_bruising headache fever</t>
  </si>
  <si>
    <t>dd88eb89-d172-4e50-905d-29d1fda2662c</t>
  </si>
  <si>
    <t>64840a69-3e6e-4b01-9828-dacd859d0649</t>
  </si>
  <si>
    <t>fever headache vomiting unexplained_hemorrhaging_bleeding_or_bruising red_eyes_skin_rash</t>
  </si>
  <si>
    <t>321fc0c3-c9c2-4bed-a462-ccc6accaca11</t>
  </si>
  <si>
    <t>a0ac4ac4-a6d0-4ede-96f8-87fc52b628a0</t>
  </si>
  <si>
    <t>go_to_the_nearest_health_facility go_to_an_official_ebola_treatment_centre call_ebola_hotline report_to_the_community_leader report_to_one_of_the_health_ngo</t>
  </si>
  <si>
    <t>8a290e43-beef-4087-8ed6-942bbcdce276</t>
  </si>
  <si>
    <t>d372ace5-cb29-4212-aacc-fbd448d4b0a1</t>
  </si>
  <si>
    <t>a11f9444-5386-4670-93fb-3bd936be7752</t>
  </si>
  <si>
    <t>i_can_get_ebola_from_touching_a_dead_person_who_died_of_ebola i_can_get_ebola_from_eating_bush_meat i_can_get_ebola_from_sleeping_in_the_same_bed_as_a_symptomatic_person i_can_get_ebola_from_sharing_a_spoon</t>
  </si>
  <si>
    <t>6e0cf186-69c3-4403-b34e-adf20668a42a</t>
  </si>
  <si>
    <t>8c0e4e50-cd44-41c9-bfa2-95ebebe298a1</t>
  </si>
  <si>
    <t>unexplained_hemorrhaging_bleeding_or_bruising fever headache diarrhea vomiting red_eyes_skin_rash</t>
  </si>
  <si>
    <t>go_to_the_nearest_health_facility go_to_an_official_ebola_treatment_centre report_to_the_police</t>
  </si>
  <si>
    <t>0363cb53-b01c-4927-aac3-f097bce44e2c</t>
  </si>
  <si>
    <t>83120c88-3c56-480c-9641-7db0610b4606</t>
  </si>
  <si>
    <t>893d2cca-5e6f-4317-b25a-b20fb6185bd5</t>
  </si>
  <si>
    <t>headache muscle_joint_pains vomiting diarrhea unexplained_hemorrhaging_bleeding_or_bruising</t>
  </si>
  <si>
    <t>676bbc80-6971-4f66-8f95-8d0559b7b6ed</t>
  </si>
  <si>
    <t>unexplained_hemorrhaging_bleeding_or_bruising red_eyes_skin_rash fever headache</t>
  </si>
  <si>
    <t>i_can_get_ebola_from_kissing_a_symptomatic_person i_can_get_ebola_from_sleeping_in_the_same_bed_as_a_symptomatic_person i_can_get_ebola_from_cleaning_up_pee_or_poop_from_a_symptomatic_person</t>
  </si>
  <si>
    <t>dfd99c28-1783-4bfd-bd1c-b29a2401e534</t>
  </si>
  <si>
    <t>f5ed52a5-c107-4db6-8a5e-4e18c6487d8c</t>
  </si>
  <si>
    <t>uuid</t>
  </si>
  <si>
    <t>index</t>
  </si>
  <si>
    <t>EVD_recm_no_centre/because_i_already_recommended_the_hotline</t>
  </si>
  <si>
    <t>EVD_recm_no_centre/there_are_no_i_dk_ebola_centers</t>
  </si>
  <si>
    <t>EVD_recm_no_healthfac/because_i_already_recommended_the_nearest_health_facility</t>
  </si>
  <si>
    <t>EVD_recm_no_healthfac/there_are_no_i_dk_ebola_centers</t>
  </si>
  <si>
    <t>3641249a-744c-433f-a153-fcc1c03c878d</t>
  </si>
  <si>
    <t>1c3dc09b-ff32-44ab-a010-177f4bdabd89</t>
  </si>
  <si>
    <t>c6b88f7f-5d9f-42dd-84c1-d78985d41d69</t>
  </si>
  <si>
    <t>ff456cfd-f655-4423-8796-529a3a8c143f</t>
  </si>
  <si>
    <t>3e316e5a-0f0b-4755-8a2a-2faf88cf34cd</t>
  </si>
  <si>
    <t>would_not_buy_fresh_vegetables_from_survivor_certified_by_government_to_be_cured_of_ebola you_cannot_survive_ebola_it_is_a_certain_death if_you_are_in_an_official_ebola_treatment_facility_you_cannot_see_your_family survivors_certified_to_be_cured_of_ebola_could_infect_others_through_casual_contact</t>
  </si>
  <si>
    <t>would_not_buy_fresh_vegetables_from_survivor_certified_by_government_to_be_cured_of_ebola survivors_certified_to_be_cured_of_ebola_could_infect_others_through_casual_contact you_cannot_survive_ebola_it_is_a_certain_death if_you_are_in_an_official_ebola_treatment_facility_you_cannot_see_your_family</t>
  </si>
  <si>
    <t>you_cannot_survive_ebola_it_is_a_certain_death if_you_are_in_an_official_ebola_treatment_facility_you_cannot_see_your_family would_not_buy_fresh_vegetables_from_survivor_certified_by_government_to_be_cured_of_ebola survivors_certified_to_be_cured_of_ebola_could_infect_others_through_casual_contact</t>
  </si>
  <si>
    <t>Already mentioned informing medical personnel</t>
  </si>
  <si>
    <t>Already mentioned reporting to hospital personnel</t>
  </si>
  <si>
    <t>Prevention is better than cure</t>
  </si>
  <si>
    <t>Ebola is a dangerous disease</t>
  </si>
  <si>
    <t>Is the medical for available at the Camps</t>
  </si>
  <si>
    <t>I can get ebole if I wear second hand clothes</t>
  </si>
  <si>
    <t>Already mentioned reporting to the Doctor</t>
  </si>
  <si>
    <t>Already mentioned informing the doctor</t>
  </si>
  <si>
    <t>Already mentioned informing the health team</t>
  </si>
  <si>
    <t>Already mentioned reporting to Health team</t>
  </si>
  <si>
    <t>there_is_not_enough_food_in_official_ebola_treatment_facilities if_you_are_in_an_official_ebola_treatment_facility_you_cannot_see_your_family you_cannot_survive_ebola_it_is_a_certain_death survivors_certified_to_be_cured_of_ebola_could_infect_others_through_casual_contact</t>
  </si>
  <si>
    <t>Through vaccination</t>
  </si>
  <si>
    <t>Through greeting</t>
  </si>
  <si>
    <t>I don't know about the Ebalo</t>
  </si>
  <si>
    <t>Avoid eating Bush meat
Avoid drinking water from river</t>
  </si>
  <si>
    <t>if_you_are_in_an_official_ebola_treatment_facility_you_cannot_see_your_family you_cannot_survive_ebola_it_is_a_certain_death would_not_buy_fresh_vegetables_from_survivor_certified_by_government_to_be_cured_of_ebola survivors_certified_to_be_cured_of_ebola_could_infect_others_through_casual_contact</t>
  </si>
  <si>
    <t>survivors_certified_to_be_cured_of_ebola_could_infect_others_through_casual_contact would_not_buy_fresh_vegetables_from_survivor_certified_by_government_to_be_cured_of_ebola if_you_are_in_an_official_ebola_treatment_facility_you_cannot_see_your_family you_cannot_survive_ebola_it_is_a_certain_death</t>
  </si>
  <si>
    <t>you_cannot_survive_ebola_it_is_a_certain_death survivors_certified_to_be_cured_of_ebola_could_infect_others_through_casual_contact if_you_are_in_an_official_ebola_treatment_facility_you_cannot_see_your_family</t>
  </si>
  <si>
    <t>Open fire</t>
  </si>
  <si>
    <t>Already mentioned reporting to the health team</t>
  </si>
  <si>
    <t>Travelling while doing business</t>
  </si>
  <si>
    <t>Radio</t>
  </si>
  <si>
    <t>Because its is better to go to the big hospitals</t>
  </si>
  <si>
    <t>Praying to God can make you survive</t>
  </si>
  <si>
    <t>Already mentioned reporting to hospital</t>
  </si>
  <si>
    <t>survivors_certified_to_be_cured_of_ebola_could_infect_others_through_casual_contact if_you_are_in_an_official_ebola_treatment_facility_you_cannot_see_your_family you_cannot_survive_ebola_it_is_a_certain_death</t>
  </si>
  <si>
    <t>would_not_buy_fresh_vegetables_from_survivor_certified_by_government_to_be_cured_of_ebola if_you_are_in_an_official_ebola_treatment_facility_you_cannot_see_your_family survivors_certified_to_be_cured_of_ebola_could_infect_others_through_casual_contact you_cannot_survive_ebola_it_is_a_certain_death</t>
  </si>
  <si>
    <t>Genearlised body paralysis</t>
  </si>
  <si>
    <t>Don't eat animals without knowing the cause of death</t>
  </si>
  <si>
    <t>survivors_certified_to_be_cured_of_ebola_could_infect_others_through_casual_contact there_is_not_enough_food_in_official_ebola_treatment_facilities if_you_are_in_an_official_ebola_treatment_facility_you_cannot_see_your_family</t>
  </si>
  <si>
    <t>there_is_not_enough_food_in_official_ebola_treatment_facilities if_you_are_in_an_official_ebola_treatment_facility_you_cannot_see_your_family would_not_buy_fresh_vegetables_from_survivor_certified_by_government_to_be_cured_of_ebola</t>
  </si>
  <si>
    <t>Because already mentioned informing the hospital staff</t>
  </si>
  <si>
    <t>Already informed the hospital</t>
  </si>
  <si>
    <t>Avoid eating bush meat
Going to many district</t>
  </si>
  <si>
    <t>Body contact with an infected person</t>
  </si>
  <si>
    <t>Coughing</t>
  </si>
  <si>
    <t>there_are_no_i_dk_ebola_centers</t>
  </si>
  <si>
    <t>Already mentioned telling them to go to ebola treatment facility</t>
  </si>
  <si>
    <t>Avoid casual contact like hugging, hand shake</t>
  </si>
  <si>
    <t>survivors_certified_to_be_cured_of_ebola_could_infect_others_through_casual_contact would_not_buy_fresh_vegetables_from_survivor_certified_by_government_to_be_cured_of_ebola you_cannot_survive_ebola_it_is_a_certain_death if_you_are_in_an_official_ebola_treatment_facility_you_cannot_see_your_family there_is_not_enough_food_in_official_ebola_treatment_facilities</t>
  </si>
  <si>
    <t>It is real and it is there</t>
  </si>
  <si>
    <t>Living in dirty environments</t>
  </si>
  <si>
    <t>Isolating patients</t>
  </si>
  <si>
    <t>Handshake</t>
  </si>
  <si>
    <t>Through the media</t>
  </si>
  <si>
    <t>because_i_already_recommended_the_hotline</t>
  </si>
  <si>
    <t>Body contact with infected persons</t>
  </si>
  <si>
    <t>I didn't know about the ebola treatment facilities</t>
  </si>
  <si>
    <t>Using sanitizer regularly</t>
  </si>
  <si>
    <t>survivors_certified_to_be_cured_of_ebola_could_infect_others_through_casual_contact you_cannot_survive_ebola_it_is_a_certain_death if_you_are_in_an_official_ebola_treatment_facility_you_cannot_see_your_family would_not_buy_fresh_vegetables_from_survivor_certified_by_government_to_be_cured_of_ebola</t>
  </si>
  <si>
    <t>Sharing of clothes</t>
  </si>
  <si>
    <t>Settlement</t>
  </si>
  <si>
    <t>If u get ebola u stay in the hospital</t>
  </si>
  <si>
    <t>Do not eat dead animal</t>
  </si>
  <si>
    <t>Already mentioned informing the health workers</t>
  </si>
  <si>
    <t>Pray to God</t>
  </si>
  <si>
    <t>Breastfeeding</t>
  </si>
  <si>
    <t>Avoid handshake</t>
  </si>
  <si>
    <t>Sentise the locals</t>
  </si>
  <si>
    <t>Social media</t>
  </si>
  <si>
    <t>Hospitals</t>
  </si>
  <si>
    <t>Can take to hospital</t>
  </si>
  <si>
    <t>Already mentioned</t>
  </si>
  <si>
    <t>if_you_are_in_an_official_ebola_treatment_facility_you_cannot_see_your_family survivors_certified_to_be_cured_of_ebola_could_infect_others_through_casual_contact there_is_not_enough_food_in_official_ebola_treatment_facilities</t>
  </si>
  <si>
    <t>Avoid greeting</t>
  </si>
  <si>
    <t>if_you_are_in_an_official_ebola_treatment_facility_you_cannot_see_your_family you_cannot_survive_ebola_it_is_a_certain_death would_not_buy_fresh_vegetables_from_survivor_certified_by_government_to_be_cured_of_ebola</t>
  </si>
  <si>
    <t>you_cannot_survive_ebola_it_is_a_certain_death if_you_are_in_an_official_ebola_treatment_facility_you_cannot_see_your_family survivors_certified_to_be_cured_of_ebola_could_infect_others_through_casual_contact</t>
  </si>
  <si>
    <t>Forget</t>
  </si>
  <si>
    <t>The its spread</t>
  </si>
  <si>
    <t>Fear to misunderstood</t>
  </si>
  <si>
    <t>Fear of quarantine</t>
  </si>
  <si>
    <t>because_i_already_recommended_the_nearest_health_facility there_are_no_i_dk_ebola_centers</t>
  </si>
  <si>
    <t>Not aware of the official ebola treatment facilities</t>
  </si>
  <si>
    <t>Put on a face mask, maintain social distance</t>
  </si>
  <si>
    <t>Local leaders will take to hospital</t>
  </si>
  <si>
    <t>Already mentioned informing the local leaders who will take to hospital</t>
  </si>
  <si>
    <t>By avoiding crowding Place</t>
  </si>
  <si>
    <t>There no Ebola treatment centre</t>
  </si>
  <si>
    <t>Already mentioned reporting to a medical practitioner</t>
  </si>
  <si>
    <t>Call the Ebola medical team</t>
  </si>
  <si>
    <t>Talk to the person</t>
  </si>
  <si>
    <t>There is no Ebola centre</t>
  </si>
  <si>
    <t>No Ebola centre around</t>
  </si>
  <si>
    <t>Keep my home clean, don't make unnecessary movements</t>
  </si>
  <si>
    <t>If you sleep with someone how has the virus</t>
  </si>
  <si>
    <t>Keeping far away from infected persons</t>
  </si>
  <si>
    <t>I didn't know about the official ebola treatment centres</t>
  </si>
  <si>
    <t>Through body contact with infected person</t>
  </si>
  <si>
    <t>Social distancing, avoid body contact with infected person</t>
  </si>
  <si>
    <t>Eating monkey meat, eating wild birds, eating fruits half eaten  your birds</t>
  </si>
  <si>
    <t>Ebola is contracted from eating unclean items and living in a dirty environment</t>
  </si>
  <si>
    <t>Evolution virus can be contracted from eating Bush meats.</t>
  </si>
  <si>
    <t>He will call the doctors</t>
  </si>
  <si>
    <t>Shaking hands</t>
  </si>
  <si>
    <t>99</t>
  </si>
  <si>
    <t>go_to_the_nearest_health_facility not_take_any_action_and_behave_as_usual</t>
  </si>
  <si>
    <t>Some people say Ebola is not 1 and it's a witch craft</t>
  </si>
  <si>
    <t>Dk 
(n)</t>
  </si>
  <si>
    <t>Dk 
(%)</t>
  </si>
  <si>
    <t>% of refugees (total) that are aware of an EVD outbreak in Uganda in 2022.</t>
  </si>
  <si>
    <t>% of refugees that are aware of the 2022 EVD outbreak in Uganda, per perception of the incidence of misinformation/fake news regarding the current outbreak.</t>
  </si>
  <si>
    <r>
      <t xml:space="preserve">% of refugees who know of EVD (regardless of their knowledge of the current outbreak) and would </t>
    </r>
    <r>
      <rPr>
        <b/>
        <u/>
        <sz val="11"/>
        <color theme="0"/>
        <rFont val="Calibri"/>
        <family val="2"/>
        <scheme val="minor"/>
      </rPr>
      <t>recommend an acquaintance in fear of having EVD to hide the symptoms OR go into hiding</t>
    </r>
    <r>
      <rPr>
        <b/>
        <sz val="11"/>
        <color theme="0"/>
        <rFont val="Calibri"/>
        <family val="2"/>
        <scheme val="minor"/>
      </rPr>
      <t>, per reason</t>
    </r>
  </si>
  <si>
    <t>% of refugees who know of EVD, per known mode of transmission</t>
  </si>
  <si>
    <t>% of refugees who know of EVD, per known mode of prevention</t>
  </si>
  <si>
    <t>% of refugees who know of EVD (regardless of whether they are aware of the current outbreak in Uganda) but are NOT willing to get a free EVD vaccine, and =&gt;</t>
  </si>
  <si>
    <t>Agreed 
(n)</t>
  </si>
  <si>
    <t>calculate</t>
  </si>
  <si>
    <t>end_group</t>
  </si>
  <si>
    <t>text</t>
  </si>
  <si>
    <t>select_one yn_list</t>
  </si>
  <si>
    <t>true</t>
  </si>
  <si>
    <t>${attempt1} = '1' and ${attempt2} = '1' and ${consent_one}='yes'</t>
  </si>
  <si>
    <t>begin_group</t>
  </si>
  <si>
    <t>note</t>
  </si>
  <si>
    <t>Must be a valid 10-digit Ugandan telephone number</t>
  </si>
  <si>
    <t>regex(., "^[0-9]{1}[0-9]{9}$")</t>
  </si>
  <si>
    <t>This is the end of the interview, I have a few more questions for you and we will be done.</t>
  </si>
  <si>
    <t>Interview Feedback</t>
  </si>
  <si>
    <t>grp_interview_feedback</t>
  </si>
  <si>
    <t>end_ebv</t>
  </si>
  <si>
    <t>For official information on Ebola, mode of transmissions, symptoms, and prevention, please call the Ministry of Health **Toll free** line 0800-100-066</t>
  </si>
  <si>
    <t>selected(${EVD_any_other_beliefs_yesno}, "1")</t>
  </si>
  <si>
    <t>EVD19.1) If "yes", please specify</t>
  </si>
  <si>
    <t>selected(${EVD_aware_ebola_ug}, "yes")</t>
  </si>
  <si>
    <t>EVD19) Can you tell me any other beliefs/knowledge about Ebola you have heard that we haven't mentioned yet?</t>
  </si>
  <si>
    <t>select_one yesno</t>
  </si>
  <si>
    <t>You can't select 'none' or ' don't want to answer' with another option</t>
  </si>
  <si>
    <t>not((selected(., "no_answer") or selected(., "none")) and count-selected(.) &gt;1)</t>
  </si>
  <si>
    <t>READ **ALL** and select all that apply</t>
  </si>
  <si>
    <t>EVD18) I’m going to read **things people have said about Ebola**. Please tell me if you think each is definitely true.</t>
  </si>
  <si>
    <t>select_multiple misconceptions</t>
  </si>
  <si>
    <t>You can't select 'don't know' or ' don't want to answer' with another option</t>
  </si>
  <si>
    <t>not((selected(., "no_answer") or selected(., "dk")) and count-selected(.) &gt;1)</t>
  </si>
  <si>
    <t>EVD17) Which of the following **funeral practices** would you engage in if a family member died at home in the near future?</t>
  </si>
  <si>
    <t>select_multiple hh_funeral_practices</t>
  </si>
  <si>
    <t>selected(${EVD_aware_ebola_gen}, "no")</t>
  </si>
  <si>
    <t>begin_aware_ebola</t>
  </si>
  <si>
    <t>EVD16) If a **free vaccine** against Ebola becomes available, would you be willing to get vaccinated?</t>
  </si>
  <si>
    <t>select_one yn_dk_long_list</t>
  </si>
  <si>
    <t>selected(${EVD_aware_ebola_ug}, "yes") and not(selected(${EVD_symptoms}, "ebola_is_not_real_there_are_no_symptoms"))</t>
  </si>
  <si>
    <t>EVD15) What do you think is your  **level of risk** to get Ebola?</t>
  </si>
  <si>
    <t>select_one hh_risk</t>
  </si>
  <si>
    <t>selected(${EVD_prevention_modes}, "other")</t>
  </si>
  <si>
    <t>Other, please specify:</t>
  </si>
  <si>
    <t>EVD14.1) If "other", please specify.</t>
  </si>
  <si>
    <t>not(selected(${EVD_symptoms}, "ebola_is_not_real_there_are_no_symptoms"))</t>
  </si>
  <si>
    <t>not((selected(., "no_answer") or selected(., "i_am_not_sure")) and count-selected(.) &gt;1)</t>
  </si>
  <si>
    <t>DO **NOT** READ, just listen and select all that apply</t>
  </si>
  <si>
    <t>EVD14) Which of the following **modes of prevention** do you believe to be true?</t>
  </si>
  <si>
    <t>select_multiple prevention_modes</t>
  </si>
  <si>
    <t>selected(${EVD_transmission_modes}, "other")</t>
  </si>
  <si>
    <t>EVD13.1) If "other", please specify.</t>
  </si>
  <si>
    <t>EVD13) Which of the following **modes of transmission** do you believe to be true?</t>
  </si>
  <si>
    <t>select_multiple transmission_modes</t>
  </si>
  <si>
    <t>selected(${EVD_recm_no_healthfac}, "other")</t>
  </si>
  <si>
    <t>EVD12.1) If "other", please specify.</t>
  </si>
  <si>
    <t>not(selected(${EVD_recm_contact}, "go_to_the_nearest_health_facility"))</t>
  </si>
  <si>
    <t>not((selected(., "no_answer") or selected(., "dk")) and count-selected(.) &gt;1) or selected(., "ebola_can_be_cured_on_its_own_without_action") and selected(${EVD_symptoms}, "ebola_is_not_real_there_are_no_symptoms")</t>
  </si>
  <si>
    <t>EVD12) You did **not mention** going to the **nearest health facility**. Could you please explain why?</t>
  </si>
  <si>
    <t>select_multiple recm_no_hf_reason</t>
  </si>
  <si>
    <t>selected(${EVD_recm_usual}, "other")</t>
  </si>
  <si>
    <t>EVD11.1) If "other", please specify.</t>
  </si>
  <si>
    <t>selected(${EVD_recm_contact}, "not_take_any_action_and_behave_as_usual")</t>
  </si>
  <si>
    <t>EVD11) You mentioned "not take any action and **behave as usual**". Could you please explain why?</t>
  </si>
  <si>
    <t>select_multiple recm_no_action_reason</t>
  </si>
  <si>
    <t>selected(${EVD_recm_hiding}, "other")</t>
  </si>
  <si>
    <t>EVD10.1) If "other", please specify.</t>
  </si>
  <si>
    <t>selected(${EVD_recm_contact}, "hide_the_sickness_or_symptoms_from_others")</t>
  </si>
  <si>
    <t>EVD10) You mentioned **hiding** symptoms or go into hiding. Could you please explain why?</t>
  </si>
  <si>
    <t>select_multiple recm_hide_reason</t>
  </si>
  <si>
    <t>selected(${EVD_recm_no_centre}, "other")</t>
  </si>
  <si>
    <t>EVD09.1) If "other", please specify.</t>
  </si>
  <si>
    <t>not(selected(${EVD_recm_contact}, "go_to_an_official_ebola_treatment_centre"))</t>
  </si>
  <si>
    <t>You can't select 'don't know' or ' don't want to answer' with another option and also can't select 'Ebola is not real, there are no symptoms' previously and now select 'there is an increased chance of getting Ebola at the Ebola treatment centres'</t>
  </si>
  <si>
    <t>not((selected(., "no_answer") or selected(., "dk")) and count-selected(.) &gt;1) and not((selected(${EVD_symptoms}, "ebola_is_not_real_there_are_no_symptoms")) and selected(${EVD_recm_no_centre}, "there_is_an_increased_chance_of_getting_ebola_at_the_ebola_treatment_centres"))</t>
  </si>
  <si>
    <t>EVD09) You did **not mention** going to an official Ebola **treatment centre**. Could you please explain why?</t>
  </si>
  <si>
    <t>select_multiple recm_no_centre_reason</t>
  </si>
  <si>
    <t>selected(${EVD_recm_no_hotline}, "other")</t>
  </si>
  <si>
    <t>EVD08.1) If "other", please specify.</t>
  </si>
  <si>
    <t>not(selected(${EVD_recm_contact}, "call_ebola_hotline"))</t>
  </si>
  <si>
    <t>EVD08) You did **not mention** calling the Ebola **hotline**. Could you please explain why?</t>
  </si>
  <si>
    <t>select_multiple recm_no_hotline_reason</t>
  </si>
  <si>
    <t>selected(${EVD_recm_contact}, "other")</t>
  </si>
  <si>
    <t>EVD07.1) If "other", please specify.</t>
  </si>
  <si>
    <t>You can't select ${EVD_recm_contact} if you selected "ebola is not real, there are no symptoms'' in previous question and also you can't select don't know' or ' don't want to answer' or 'not taken any action' with another option</t>
  </si>
  <si>
    <t>not((selected(., "no_answer") or selected(., "dk") or selected(., "not_take_any_action_and_behave_as_usual")) and count-selected(.) &gt;1)</t>
  </si>
  <si>
    <t>EVD07) If someone you know was **fearing of having Ebola**, and asked for your help, what would you **recommend** them to do?</t>
  </si>
  <si>
    <t>select_multiple recm_contact_list</t>
  </si>
  <si>
    <t>selected(${EVD_symptoms}, "other")</t>
  </si>
  <si>
    <t>EVD06.1) If "other", please specify.</t>
  </si>
  <si>
    <t>You can't select 'ebola is not real' or don't know or 'don't want to answer' with another option</t>
  </si>
  <si>
    <t>not((selected(., "ebola_is_not_real_there_are_no_symptoms") or selected(., "dk") or selected(., "no_answer")) and count-selected(.) &gt;1)</t>
  </si>
  <si>
    <t>EVD06) Can you name the **symptoms** of Ebola that you are aware of? Kindly name as many as you are aware of</t>
  </si>
  <si>
    <t>select_multiple symptoms</t>
  </si>
  <si>
    <t>selected(${EVD_misinformation_who}, "other")</t>
  </si>
  <si>
    <t>EVD05.1) If "other", please specify.</t>
  </si>
  <si>
    <t>selected(${EVD_aware_ebola_ug}, "yes") and selected(${EVD_misinformation}, "yes_a_lot_fake_news") or selected(${EVD_misinformation}, "yes_some_fake_news")</t>
  </si>
  <si>
    <t>EVD05) If yes, **who** is spreading this fake news?</t>
  </si>
  <si>
    <t>select_multiple spread_misinformation</t>
  </si>
  <si>
    <t>EVD04) Do you think there is a lot of **misinformation/fake news** regarding Ebola in Uganda?</t>
  </si>
  <si>
    <t>select_one misinf_scale</t>
  </si>
  <si>
    <t>EVD03) Have you heard about any confirmed/suspected/recovery/deceased Ebola cases in your **district** this year?</t>
  </si>
  <si>
    <t>Whether they believe Ebola is true or not, we just want to know if they have heard that it has arrived in Uganda</t>
  </si>
  <si>
    <t>EVD02) Have you heard about any Ebola cases in **Uganda** this year?</t>
  </si>
  <si>
    <t>selected(${EVD_aware_ebola_gen}, "yes")</t>
  </si>
  <si>
    <t>Ebola awareness general question</t>
  </si>
  <si>
    <t>begin_aware_ebola_gen</t>
  </si>
  <si>
    <t>We want to know if they are aware of the existence of Ebola in general, not specifically in Uganda and not specifically in 2022</t>
  </si>
  <si>
    <t>EVD01) Have you **ever heard** about the Ebola virus disease?</t>
  </si>
  <si>
    <t>The following questions are about Ebola.</t>
  </si>
  <si>
    <t>This part is about Ebola</t>
  </si>
  <si>
    <t>begin_EVB</t>
  </si>
  <si>
    <t>integer</t>
  </si>
  <si>
    <t>false</t>
  </si>
  <si>
    <t>If other please specify</t>
  </si>
  <si>
    <t>${REF02}='other'</t>
  </si>
  <si>
    <t>2. What is your citizenship?</t>
  </si>
  <si>
    <t>select_one Country</t>
  </si>
  <si>
    <t>${status} = 'refugee'</t>
  </si>
  <si>
    <t>In which settlement do you live?</t>
  </si>
  <si>
    <t>select_one settlement_name_list</t>
  </si>
  <si>
    <t>${status} = 'host'</t>
  </si>
  <si>
    <t>Sorry we are only targeting refugees for this study, thank you for your time.</t>
  </si>
  <si>
    <t>(${hoh_yn} = 'yes' or ${hoh_equivalent} = 'yes') and ${respondent_age} &gt;=18</t>
  </si>
  <si>
    <t>What is your current legal status in Uganda?</t>
  </si>
  <si>
    <t>select_one status_list</t>
  </si>
  <si>
    <t>${hoh_yn} = 'yes' or ${hoh_equivalent} = 'yes'</t>
  </si>
  <si>
    <t>If less than 18 years and more than 99 years, please end survey</t>
  </si>
  <si>
    <t>.&gt;=18 and .&lt;=99</t>
  </si>
  <si>
    <t>If age is unknown, enter 98. Respondent should not be a minor (under 18).</t>
  </si>
  <si>
    <t>How old are you?</t>
  </si>
  <si>
    <t>${consent_one} = 'yes' and ${hoh_equivalent} = 'no'</t>
  </si>
  <si>
    <t>Sorry we are targeting respondents who are knowledgeable about the household. Thank you for your time!</t>
  </si>
  <si>
    <t>${consent_one} = 'yes' and ${hoh_yn} = 'no'</t>
  </si>
  <si>
    <t>The respondent needs to have basic information about the household members and their activities</t>
  </si>
  <si>
    <t>Are you able to speak on behalf of your household?</t>
  </si>
  <si>
    <t>${consent_one} = 'yes'</t>
  </si>
  <si>
    <t>Make sure the concept of the 'household' is clear to respondent. The respondent does not have to be the head of the household to complete the survey.</t>
  </si>
  <si>
    <t>Many of the questions in this interview will be about the household.  A household is a group of persons (one or more) living together who share resources for food and other essentials of living. The head of the household is the person who is typically in charge of taking decisions that involve the household, such as decisions related to shelter, education, and livelihoods. Are you the head of your household?</t>
  </si>
  <si>
    <t>Do you  consent to be interviewed?</t>
  </si>
  <si>
    <t>This statement is to be read to the person who picks up the phone.</t>
  </si>
  <si>
    <t>Hello. My name is [enumerator] and I work with REACH / IMPACT Initiatives. UNHCR is sponsoring a survey to learn more about the overall well-being of refugees  in Uganda and to inform the improvement of programmes. Your household was selected to participate in an interview that may take up around 40 minutes to complete. 
Taking part in this survey is totally your choice. You can decide to not participate, or if you do participate you can stop taking part in this survey at any time for any reason. If I ask you any questions you don't want to answer, let me know and I will go on to the next question. 
Before we start to ask you any questions, we will ask you to give us your verbal consent. Be assured that any information that you will provide will be kept strictly confidential – the data you will provide will be anonymized so no data of a particular household or individual can be identified. Please note that the information you give here is purely used for statistical purposes and by no means would affect your status determination. You can ask me any question that you have about this survey before you decide to participate or not.
If you complete the entire survey, 10.000 UGX will be sent to the mobile money account associated with this number. 
If you do not understand the information or if your questions were not answered to your satisfaction, do not declare your consent. 
Thank you.</t>
  </si>
  <si>
    <t>acknowledge</t>
  </si>
  <si>
    <t>${attempt1} = '1' and ${attempt2} = '1' and ${reschedule} = 'no'</t>
  </si>
  <si>
    <t>Consent form</t>
  </si>
  <si>
    <t>group_consent</t>
  </si>
  <si>
    <t>${attempt1} = '2' or ${attempt1} = '3' or ${attempt1} = '4' or ${attempt2} = '0' or ${attempt2} = '2' or ${reschedule} = 'yes'</t>
  </si>
  <si>
    <t>Please keep track of number of attempts in the tracking sheet and end survey.</t>
  </si>
  <si>
    <t>Please try another time</t>
  </si>
  <si>
    <t>${attempt2} = '1'</t>
  </si>
  <si>
    <t>If yes, keep track of this in your tracking sheet and end this survey.</t>
  </si>
  <si>
    <t>Interviewer: Does the respondent want to reschedule?</t>
  </si>
  <si>
    <t>${attempt1} = '1'</t>
  </si>
  <si>
    <t>INTERVIEWER: ARE YOU SPEAKING TO A HOUSEHOLD MEMBER?</t>
  </si>
  <si>
    <t>select_one attempt2</t>
  </si>
  <si>
    <t>INTERVIEWER READ TO THE RESPONDENT: 
Greetings! My name is [NAME OF INTERVIEWER]. I am working for REACH / IMPACT Initiatives. We are currently doing a survey on behalf of UNHCR to examine the living conditions of households. I am trying to reach [NAME OF PHONE OWNER] or any other adult living with that person? Who am I speaking to please?</t>
  </si>
  <si>
    <t>Interviewer: Did someone answer?</t>
  </si>
  <si>
    <t>select_one attempt1</t>
  </si>
  <si>
    <t>Please enter the number to be dialled</t>
  </si>
  <si>
    <t>Household ID</t>
  </si>
  <si>
    <t>Enumerator ID</t>
  </si>
  <si>
    <t>select_one enumerator_id_list</t>
  </si>
  <si>
    <t>Description: This is where you will record data about the interview itself (metadata) that will be used to keep track of fieldwork progress, including the number of call attempts made to each household.</t>
  </si>
  <si>
    <t>Survey Information : Tentative</t>
  </si>
  <si>
    <t>group_survey</t>
  </si>
  <si>
    <t>uuid()</t>
  </si>
  <si>
    <t>(${end_t}-${start_t}) div 60</t>
  </si>
  <si>
    <t>Time difference in minutes …</t>
  </si>
  <si>
    <t>${end_t}-${start_t}</t>
  </si>
  <si>
    <t>Time difference in seconds …</t>
  </si>
  <si>
    <t>(int(format-date-time(${end},'%H')))*60*60+(int(format-date-time(${end},'%M')))*60+(int(format-date-time(${end},'%S.%3')))</t>
  </si>
  <si>
    <t>(int(format-date-time(${start},'%H')))*60*60+(int(format-date-time(${start},'%M')))*60+(int(format-date-time(${start},'%S.%3')))</t>
  </si>
  <si>
    <t>Device ID</t>
  </si>
  <si>
    <t>repeat_count</t>
  </si>
  <si>
    <t>relevant</t>
  </si>
  <si>
    <t>constraint_message</t>
  </si>
  <si>
    <t>constraint</t>
  </si>
  <si>
    <t>required</t>
  </si>
  <si>
    <t>calculation</t>
  </si>
  <si>
    <t>hint::English (en)</t>
  </si>
  <si>
    <t>label::English (en)</t>
  </si>
  <si>
    <t>name</t>
  </si>
  <si>
    <t>type</t>
  </si>
  <si>
    <t>I do not want to answer (exclusive)</t>
  </si>
  <si>
    <t>misconceptions</t>
  </si>
  <si>
    <t>None of the above (exclusive)</t>
  </si>
  <si>
    <t>There is not enough food in official Ebola treatment facilities</t>
  </si>
  <si>
    <t>If you are in an official Ebola treatment facility, you have even more chances of getting Ebola and/or dying (not just from Ebola)</t>
  </si>
  <si>
    <t>If you are in an official Ebola treatment facility, you cannot see your family</t>
  </si>
  <si>
    <t>You cannot survive Ebola, it is a certain death</t>
  </si>
  <si>
    <t>Would not buy fresh vegetables from survivor certified by government to be cured of Ebola</t>
  </si>
  <si>
    <t>Survivors certified to be cured of Ebola could infect others through casual contact (e.g., hugging or shaking hands)</t>
  </si>
  <si>
    <t>Don’t want to say</t>
  </si>
  <si>
    <t>hh_funeral_practices</t>
  </si>
  <si>
    <t>Don’t know</t>
  </si>
  <si>
    <t>Would accept sharing the location of the burial site with Ebola response teams/ the government</t>
  </si>
  <si>
    <t>Would accept an special Ebola burial team if family member died of suspected Ebola</t>
  </si>
  <si>
    <t>Would accept only observing burial from safe distance</t>
  </si>
  <si>
    <t>Would accept alternatives to traditional burials that do not involve physical contact with corpse if family member died of suspected Ebola</t>
  </si>
  <si>
    <t>Provide a name plate at the burial site</t>
  </si>
  <si>
    <t>Would wash or touch body if family member died of suspected/confirmed Ebola</t>
  </si>
  <si>
    <t>Would wash or touch body if family member died, if we are sure the person wasn't sick with Ebola</t>
  </si>
  <si>
    <t>hh_risk</t>
  </si>
  <si>
    <t>No risk</t>
  </si>
  <si>
    <t>Low risk</t>
  </si>
  <si>
    <t>Medium risk</t>
  </si>
  <si>
    <t>High risk</t>
  </si>
  <si>
    <t>prevention_modes</t>
  </si>
  <si>
    <t>I am not sure</t>
  </si>
  <si>
    <t>Other (please specify)</t>
  </si>
  <si>
    <t>Ebola is God's punishment, there is no preventing</t>
  </si>
  <si>
    <t>Religious treatments/spells/rituals/prayers can prevent Ebola</t>
  </si>
  <si>
    <t>Traditional/herbal/natural treatments can prevent Ebola</t>
  </si>
  <si>
    <t>Bathing can prevent Ebola</t>
  </si>
  <si>
    <t>Immediate/early treatment in health facility reduces chances of spreading</t>
  </si>
  <si>
    <t>Avoid touching the dead if they died with symptoms/were confirmed cases</t>
  </si>
  <si>
    <t>Avoid other people's bodily fluids from contaminated people (sweat, saliva, blood, sperm, faeces, urine)</t>
  </si>
  <si>
    <t>Avoiding crowded spaces</t>
  </si>
  <si>
    <t>Washing hands regularly with soap</t>
  </si>
  <si>
    <t>transmission_modes</t>
  </si>
  <si>
    <t>Ebola is transmitted by mosquitos</t>
  </si>
  <si>
    <t>Ebola is transmitted by air</t>
  </si>
  <si>
    <t>A baby can get Ebola from breastfeeding from a symptomatic mother</t>
  </si>
  <si>
    <t>I can get Ebola from eating bush meat</t>
  </si>
  <si>
    <t>I can get Ebola from cleaning the sheets from a funeral of an Ebola patient</t>
  </si>
  <si>
    <t>I can get Ebola from washing a dead person who died of Ebola</t>
  </si>
  <si>
    <t>I can get Ebola from touching a dead person who died of Ebola</t>
  </si>
  <si>
    <t>I can get Ebola from cleaning up pee or poop from a symptomatic person</t>
  </si>
  <si>
    <t>I can get Ebola from having sex with a symptomatic person, even if I wear a condom</t>
  </si>
  <si>
    <t>I can get Ebola from cleaning up vomit from a symptomatic person</t>
  </si>
  <si>
    <t>I can get Ebola from sleeping in the same bed as a symptomatic person</t>
  </si>
  <si>
    <t>I can get Ebola from sharing a spoon/fork with a symptomatic person</t>
  </si>
  <si>
    <t>I can get Ebola from kissing a symptomatic person</t>
  </si>
  <si>
    <t>I can get Ebola from a healthy (asymptomatic) person</t>
  </si>
  <si>
    <t>Ebola is God's punishment</t>
  </si>
  <si>
    <t>I can get Ebola if someone puts a curse/spell on me</t>
  </si>
  <si>
    <t>The ebola pandemic in Uganda is not real, therefore there are no transmissions</t>
  </si>
  <si>
    <t>Don't want to say</t>
  </si>
  <si>
    <t>recm_no_hf_reason</t>
  </si>
  <si>
    <t>Don't know</t>
  </si>
  <si>
    <t>To avoid being brought to an Ebola treatment centre</t>
  </si>
  <si>
    <t>Religious treatments are better</t>
  </si>
  <si>
    <t>Traditional treatments are better</t>
  </si>
  <si>
    <t>Ebola does not kill</t>
  </si>
  <si>
    <t>Ebola can be cured on its own, without action</t>
  </si>
  <si>
    <t>Ebola is not real</t>
  </si>
  <si>
    <t>recm_no_action_reason</t>
  </si>
  <si>
    <t>recm_hide_reason</t>
  </si>
  <si>
    <t>Fear of bad treatment by the community</t>
  </si>
  <si>
    <t>Fear of losing job</t>
  </si>
  <si>
    <t>To avoid treatment</t>
  </si>
  <si>
    <t>To avoid being brought to Ebola treatment centres</t>
  </si>
  <si>
    <t>recm_no_centre_reason</t>
  </si>
  <si>
    <t>There is an increased chance of getting Ebola at the Ebola treatment centres</t>
  </si>
  <si>
    <t>The Ebola treatment centres do not communicate what they will do to patients</t>
  </si>
  <si>
    <t>The Ebola treatment centres are not capable of curing patients</t>
  </si>
  <si>
    <t>The Ebola treatment centres do not wish to cure patients</t>
  </si>
  <si>
    <t>The Ebola treatment centres do not allow family visits</t>
  </si>
  <si>
    <t>The Ebola treatment centres do not provide enough food</t>
  </si>
  <si>
    <t>Because I already recommended the nearest health facility</t>
  </si>
  <si>
    <t>It is better to not be found</t>
  </si>
  <si>
    <t>Ebola is not real, therefore there is no point in going to a centre</t>
  </si>
  <si>
    <t>recm_no_hotline_reason</t>
  </si>
  <si>
    <t>I already know what to do, therefore there is no need to call a hotline</t>
  </si>
  <si>
    <t>I do not trust the hotline</t>
  </si>
  <si>
    <t>The hotline is not useful</t>
  </si>
  <si>
    <t>I knew about an Ebola hotline, but I do not know the number</t>
  </si>
  <si>
    <t>I did not know about an Ebola hotline</t>
  </si>
  <si>
    <t>Ebola is not real, therefor there is no reason to call the hotline</t>
  </si>
  <si>
    <t>recm_contact_list</t>
  </si>
  <si>
    <t>Not take any action and behave as usual</t>
  </si>
  <si>
    <t>Go into hiding so they cannot be found (in their house or elsewhere)</t>
  </si>
  <si>
    <t>Hide the sickness/symptoms from others</t>
  </si>
  <si>
    <t>Isolate / avoid contacts with family and friends for 21 days</t>
  </si>
  <si>
    <t>Report to OPM (if refugee)</t>
  </si>
  <si>
    <t>Report to the police</t>
  </si>
  <si>
    <t>Report to one of the health NGO</t>
  </si>
  <si>
    <t>Report to the traditional healer/witch doctor</t>
  </si>
  <si>
    <t>Report to the community leader</t>
  </si>
  <si>
    <t>Travel outside the location to go to a bigger/better health facility</t>
  </si>
  <si>
    <t>Go to an official Ebola treatment centre</t>
  </si>
  <si>
    <t>Go to the nearest health facility</t>
  </si>
  <si>
    <t>Call Ebola hotline</t>
  </si>
  <si>
    <t>symptoms</t>
  </si>
  <si>
    <t>ebola_is_not_real_there_are_no_symptoms</t>
  </si>
  <si>
    <t>Unexplained haemorrhaging, bleeding or bruising</t>
  </si>
  <si>
    <t>Diarrhoea</t>
  </si>
  <si>
    <t>Abdominal pain</t>
  </si>
  <si>
    <t>admoninal_pain</t>
  </si>
  <si>
    <t>loss_of_appetite</t>
  </si>
  <si>
    <t>sore_throat</t>
  </si>
  <si>
    <t>spread_misinformation</t>
  </si>
  <si>
    <t>Community members</t>
  </si>
  <si>
    <t>Community leaders</t>
  </si>
  <si>
    <t>Religious leaders</t>
  </si>
  <si>
    <t>Health professionals (community health workers/ doctors/ nurses/ pharmacists)</t>
  </si>
  <si>
    <t>National/local organisations</t>
  </si>
  <si>
    <t>National NGOs</t>
  </si>
  <si>
    <t>International NGOs</t>
  </si>
  <si>
    <t>UN agencies</t>
  </si>
  <si>
    <t>The Ministry of Health</t>
  </si>
  <si>
    <t>misinf_scale</t>
  </si>
  <si>
    <t>yn_dk_long_list</t>
  </si>
  <si>
    <t>No</t>
  </si>
  <si>
    <t>Yes</t>
  </si>
  <si>
    <t>Ugandan national</t>
  </si>
  <si>
    <t>host</t>
  </si>
  <si>
    <t>status_list</t>
  </si>
  <si>
    <t>Refugee</t>
  </si>
  <si>
    <t>Prefer not to answer</t>
  </si>
  <si>
    <t>yn_dk_list</t>
  </si>
  <si>
    <t>yn_list</t>
  </si>
  <si>
    <t>end2</t>
  </si>
  <si>
    <t>The call was disconnected</t>
  </si>
  <si>
    <t>the_call_was_disconnected</t>
  </si>
  <si>
    <t>Poor network quality</t>
  </si>
  <si>
    <t>poor_network_quality</t>
  </si>
  <si>
    <t>settlement_name_list</t>
  </si>
  <si>
    <t>Any of the settlements in Adjumani</t>
  </si>
  <si>
    <t>Rwamwanja</t>
  </si>
  <si>
    <t>Rhino Camp</t>
  </si>
  <si>
    <t>Palorinya</t>
  </si>
  <si>
    <t>Palabek</t>
  </si>
  <si>
    <t>Oruchinga</t>
  </si>
  <si>
    <t>Nakivale</t>
  </si>
  <si>
    <t>Lobule</t>
  </si>
  <si>
    <t>Kyangwali</t>
  </si>
  <si>
    <t>Kyaka II</t>
  </si>
  <si>
    <t>Kiryandongo</t>
  </si>
  <si>
    <t>Imvepi</t>
  </si>
  <si>
    <t>Bidibidi</t>
  </si>
  <si>
    <t>Not complete</t>
  </si>
  <si>
    <t>end1</t>
  </si>
  <si>
    <t>Partially complete</t>
  </si>
  <si>
    <t>Complete</t>
  </si>
  <si>
    <t>Cannot understand the language</t>
  </si>
  <si>
    <t>0</t>
  </si>
  <si>
    <t>No, phone switched off</t>
  </si>
  <si>
    <t>No, number does not exist</t>
  </si>
  <si>
    <t>No, nobody answered</t>
  </si>
  <si>
    <t>Prefer not to respond</t>
  </si>
  <si>
    <t>saf01</t>
  </si>
  <si>
    <t>98</t>
  </si>
  <si>
    <t>Very unsafe</t>
  </si>
  <si>
    <t>Bit unsafe</t>
  </si>
  <si>
    <t>Fairly safe</t>
  </si>
  <si>
    <t>Very safe</t>
  </si>
  <si>
    <t>inc01</t>
  </si>
  <si>
    <t>Fewer</t>
  </si>
  <si>
    <t>The same</t>
  </si>
  <si>
    <t>More</t>
  </si>
  <si>
    <t>Mainly for family use</t>
  </si>
  <si>
    <t>unem08</t>
  </si>
  <si>
    <t>Only for family use</t>
  </si>
  <si>
    <t>Mainly for sale</t>
  </si>
  <si>
    <t>Only for sale</t>
  </si>
  <si>
    <t>None of the above</t>
  </si>
  <si>
    <t>unem06</t>
  </si>
  <si>
    <t>Fishing or fish farming</t>
  </si>
  <si>
    <t>Agriculture or livestock</t>
  </si>
  <si>
    <t>Other, specify</t>
  </si>
  <si>
    <t>hea02</t>
  </si>
  <si>
    <t>Boda boda</t>
  </si>
  <si>
    <t>Bicycle</t>
  </si>
  <si>
    <t>Public taxi</t>
  </si>
  <si>
    <t>Private car</t>
  </si>
  <si>
    <t>By walk</t>
  </si>
  <si>
    <t>hea01</t>
  </si>
  <si>
    <t>Traditional healer</t>
  </si>
  <si>
    <t>Pharmacy</t>
  </si>
  <si>
    <t>Private Clinics / Hospitals</t>
  </si>
  <si>
    <t>Public Clinics / Hospitals</t>
  </si>
  <si>
    <t>UNHCR Health Partner (MTI, AHA, IRC)</t>
  </si>
  <si>
    <t>NGO facility (charity, faith-based organization)</t>
  </si>
  <si>
    <t>Hours</t>
  </si>
  <si>
    <t>unittime</t>
  </si>
  <si>
    <t>Minutes</t>
  </si>
  <si>
    <t>Elsewhere</t>
  </si>
  <si>
    <t>dwa02</t>
  </si>
  <si>
    <t>In Own Yard/Plot</t>
  </si>
  <si>
    <t>In Own Dwelling</t>
  </si>
  <si>
    <t>Don't Know</t>
  </si>
  <si>
    <t>dwa01</t>
  </si>
  <si>
    <t>16</t>
  </si>
  <si>
    <t>14</t>
  </si>
  <si>
    <t>13</t>
  </si>
  <si>
    <t>12</t>
  </si>
  <si>
    <t>11</t>
  </si>
  <si>
    <t>8</t>
  </si>
  <si>
    <t>7</t>
  </si>
  <si>
    <t>light03</t>
  </si>
  <si>
    <t>Dry cell battery / torch</t>
  </si>
  <si>
    <t>Rechargeable battery</t>
  </si>
  <si>
    <t>Electric generator</t>
  </si>
  <si>
    <t>Solar lantern</t>
  </si>
  <si>
    <t>Solar home system</t>
  </si>
  <si>
    <t>Local mini grid</t>
  </si>
  <si>
    <t>National grid connection</t>
  </si>
  <si>
    <t>No electricity in household</t>
  </si>
  <si>
    <t>light02</t>
  </si>
  <si>
    <t>Kerosene or paraffin lamp</t>
  </si>
  <si>
    <t>Gasoline lamp</t>
  </si>
  <si>
    <t>LPG lamp</t>
  </si>
  <si>
    <t>Biogas lamp</t>
  </si>
  <si>
    <t>Battery powered flashlight, torch or lantern</t>
  </si>
  <si>
    <t>Rechargeable flashlight, mobile, torch or lantern</t>
  </si>
  <si>
    <t>Solar-powered lantern or flashlight</t>
  </si>
  <si>
    <t>Electricity (from diesel generator)</t>
  </si>
  <si>
    <t>Electricity (including solar mini-grids, hybrid mini-grids and national grid)</t>
  </si>
  <si>
    <t>rank2</t>
  </si>
  <si>
    <t>Very likely</t>
  </si>
  <si>
    <t>Somewhat likely</t>
  </si>
  <si>
    <t>Somewhat unlikely</t>
  </si>
  <si>
    <t>Very unlikely</t>
  </si>
  <si>
    <t>documents</t>
  </si>
  <si>
    <t>Lease registered</t>
  </si>
  <si>
    <t>Rental contract</t>
  </si>
  <si>
    <t>Certificate of hereditary acquisition listed in registry</t>
  </si>
  <si>
    <t>Certificate of occupancy</t>
  </si>
  <si>
    <t>Certificate of customary ownership</t>
  </si>
  <si>
    <t>Title deed</t>
  </si>
  <si>
    <t>Never</t>
  </si>
  <si>
    <t>rank</t>
  </si>
  <si>
    <t>Sometimes</t>
  </si>
  <si>
    <t>Often</t>
  </si>
  <si>
    <t>Always</t>
  </si>
  <si>
    <t>owner</t>
  </si>
  <si>
    <t>Unowned/Squatting</t>
  </si>
  <si>
    <t>Foreign Government</t>
  </si>
  <si>
    <t>Religious Organization/ Charity</t>
  </si>
  <si>
    <t>UNHCR</t>
  </si>
  <si>
    <t>Government Agency Or Municipality</t>
  </si>
  <si>
    <t>Ngo/Non-Religious Charity</t>
  </si>
  <si>
    <t>Friend Or Relative</t>
  </si>
  <si>
    <t>Unrelated Person</t>
  </si>
  <si>
    <t>Respondent or another HH member</t>
  </si>
  <si>
    <t>floor</t>
  </si>
  <si>
    <t>Wood planks/shingles</t>
  </si>
  <si>
    <t>Covered adobe</t>
  </si>
  <si>
    <t>Cement blocks</t>
  </si>
  <si>
    <t>Stone with lime/ cement</t>
  </si>
  <si>
    <t>Cement</t>
  </si>
  <si>
    <t>Reused wood</t>
  </si>
  <si>
    <t>Cardboard</t>
  </si>
  <si>
    <t>Plywood</t>
  </si>
  <si>
    <t>Uncovered adobe</t>
  </si>
  <si>
    <t>Stone with mud</t>
  </si>
  <si>
    <t>Bamboo with mud</t>
  </si>
  <si>
    <t>Dirt</t>
  </si>
  <si>
    <t>Cane/Palm/ Trunks</t>
  </si>
  <si>
    <t>No walls</t>
  </si>
  <si>
    <t>outwall</t>
  </si>
  <si>
    <t>Roofing shingles</t>
  </si>
  <si>
    <t>Ceramic tiles</t>
  </si>
  <si>
    <t>Calamine/Cement fibre</t>
  </si>
  <si>
    <t>Wood</t>
  </si>
  <si>
    <t>Metal/tin</t>
  </si>
  <si>
    <t>Wood planks</t>
  </si>
  <si>
    <t>Palm/bamboo</t>
  </si>
  <si>
    <t>Rustic mat</t>
  </si>
  <si>
    <t>Sod</t>
  </si>
  <si>
    <t>Thatch/Palm leaf</t>
  </si>
  <si>
    <t>No roof</t>
  </si>
  <si>
    <t>ConsMaterial</t>
  </si>
  <si>
    <t>Vinyl or asphalt strips</t>
  </si>
  <si>
    <t>Parquet or polished wood</t>
  </si>
  <si>
    <t>Dung</t>
  </si>
  <si>
    <t>Earth/sand</t>
  </si>
  <si>
    <t>dwelling</t>
  </si>
  <si>
    <t>Garage, shop, workshop, or other structure not meant as residential space</t>
  </si>
  <si>
    <t>School, mosque, church or other religious building</t>
  </si>
  <si>
    <t>Farm Building</t>
  </si>
  <si>
    <t>Worksite/Unfinished Home/ Abandoned Building</t>
  </si>
  <si>
    <t>Collective Center</t>
  </si>
  <si>
    <t>Caravan</t>
  </si>
  <si>
    <t>House</t>
  </si>
  <si>
    <t>Apartment</t>
  </si>
  <si>
    <t>hacc04</t>
  </si>
  <si>
    <t>Health facility is destroyed</t>
  </si>
  <si>
    <t>Cost of transport is too high</t>
  </si>
  <si>
    <t>Lockdown/Travel restrictions</t>
  </si>
  <si>
    <t>Fear of contracting a communicable disease (e.g. COVID-19)</t>
  </si>
  <si>
    <t>Health facility is too far</t>
  </si>
  <si>
    <t>Hospital/Clinic not having enough supplies or tests</t>
  </si>
  <si>
    <t>Turned away because facility was closed</t>
  </si>
  <si>
    <t>Turned away because facility was full</t>
  </si>
  <si>
    <t>No medical personal available</t>
  </si>
  <si>
    <t>Lack of money to pay for care</t>
  </si>
  <si>
    <t>Other (Specify) |_____|</t>
  </si>
  <si>
    <t>hacc02</t>
  </si>
  <si>
    <t>Giving birth</t>
  </si>
  <si>
    <t>Pre/Postnatal check-up</t>
  </si>
  <si>
    <t>General check-up (not for pregnancy)</t>
  </si>
  <si>
    <t>Injury</t>
  </si>
  <si>
    <t>Illness</t>
  </si>
  <si>
    <t>ds_difficulty</t>
  </si>
  <si>
    <t>Cannot do at all</t>
  </si>
  <si>
    <t>A lot of difficulties</t>
  </si>
  <si>
    <t>Some difficulty</t>
  </si>
  <si>
    <t>No difficulty</t>
  </si>
  <si>
    <t>acquireresidence</t>
  </si>
  <si>
    <t>Regularization or amnesty</t>
  </si>
  <si>
    <t>Stateless status</t>
  </si>
  <si>
    <t>Refugee status</t>
  </si>
  <si>
    <t>Asylum applicant</t>
  </si>
  <si>
    <t>Investment</t>
  </si>
  <si>
    <t>Marriage or partnership</t>
  </si>
  <si>
    <t>Through regional free movement arrangement (e.g. Mercosur, EU)</t>
  </si>
  <si>
    <t>Conversion from time-limited work or study visa</t>
  </si>
  <si>
    <t>legalbasis</t>
  </si>
  <si>
    <t>Recognized refugee</t>
  </si>
  <si>
    <t>Permanent resident</t>
  </si>
  <si>
    <t>Regional free movement agreement (e.g. Mercosur, EU)</t>
  </si>
  <si>
    <t>Work visa</t>
  </si>
  <si>
    <t>Student visa</t>
  </si>
  <si>
    <t>Tourist visa</t>
  </si>
  <si>
    <t>No legal basis</t>
  </si>
  <si>
    <t>reason</t>
  </si>
  <si>
    <t>Other voluntary movements</t>
  </si>
  <si>
    <t>97</t>
  </si>
  <si>
    <t>Other forced displacements or evictions</t>
  </si>
  <si>
    <t>Repatriation</t>
  </si>
  <si>
    <t>Trafficking / coercion</t>
  </si>
  <si>
    <t>Natural or human-made disasters</t>
  </si>
  <si>
    <t>Experience and/or fear of crime</t>
  </si>
  <si>
    <t>Persecution and/or violations of human rights</t>
  </si>
  <si>
    <t>Generalized violence</t>
  </si>
  <si>
    <t>Armed conflict</t>
  </si>
  <si>
    <t>${countryname} is one or both parent’s country of origin</t>
  </si>
  <si>
    <t>Marriage, partnership formation, family reunification or family formation</t>
  </si>
  <si>
    <t>Education, study or training</t>
  </si>
  <si>
    <t>Employment (including military service), no job found before migrating</t>
  </si>
  <si>
    <t>Employment (including military service), job found before migrating</t>
  </si>
  <si>
    <t>20</t>
  </si>
  <si>
    <t>${fam_name20} - ${age20}years</t>
  </si>
  <si>
    <t>nameInHH</t>
  </si>
  <si>
    <t>19</t>
  </si>
  <si>
    <t>${fam_name19} - ${age19}years</t>
  </si>
  <si>
    <t>18</t>
  </si>
  <si>
    <t>${fam_name18} - ${age18}years</t>
  </si>
  <si>
    <t>17</t>
  </si>
  <si>
    <t>${fam_name17} - ${age17}years</t>
  </si>
  <si>
    <t>${fam_name16} - ${age16}years</t>
  </si>
  <si>
    <t>${fam_name15} - ${age15}years</t>
  </si>
  <si>
    <t>${fam_name14} - ${age14}years</t>
  </si>
  <si>
    <t>${fam_name13} - ${age13}years</t>
  </si>
  <si>
    <t>${fam_name12} - ${age12}years</t>
  </si>
  <si>
    <t>${fam_name11} - ${age11}years</t>
  </si>
  <si>
    <t>${fam_name10} - ${age10}years</t>
  </si>
  <si>
    <t>${fam_name9} -  ${age9}years</t>
  </si>
  <si>
    <t>${fam_name8} -  ${age8}years</t>
  </si>
  <si>
    <t>${fam_name7} -  ${age7}years</t>
  </si>
  <si>
    <t>${fam_name6} -  ${age6}years</t>
  </si>
  <si>
    <t>${fam_name5} -  ${age5}years</t>
  </si>
  <si>
    <t>${fam_name4} -  ${age4}years</t>
  </si>
  <si>
    <t>${fam_name3} -  ${age3}years</t>
  </si>
  <si>
    <t>${fam_name2}  - ${age2}years</t>
  </si>
  <si>
    <t>${fam_name1} - ${age1}years</t>
  </si>
  <si>
    <t>yesnoDn</t>
  </si>
  <si>
    <t>Prefer not to say</t>
  </si>
  <si>
    <t>yesnoDnPs</t>
  </si>
  <si>
    <t>marital</t>
  </si>
  <si>
    <t>Never married</t>
  </si>
  <si>
    <t>Widow or widower</t>
  </si>
  <si>
    <t>Divorced</t>
  </si>
  <si>
    <t>Separated</t>
  </si>
  <si>
    <t>Non-formal union</t>
  </si>
  <si>
    <t>Polygamous/married</t>
  </si>
  <si>
    <t>Monogamous/married</t>
  </si>
  <si>
    <t>sex</t>
  </si>
  <si>
    <t>Other</t>
  </si>
  <si>
    <t>Male</t>
  </si>
  <si>
    <t>Female</t>
  </si>
  <si>
    <t>relation</t>
  </si>
  <si>
    <t>Other (not-related)</t>
  </si>
  <si>
    <t>Servant (live-in)</t>
  </si>
  <si>
    <t>Adopted/Foster child</t>
  </si>
  <si>
    <t>Other relative</t>
  </si>
  <si>
    <t>Niece/Nephew</t>
  </si>
  <si>
    <t>Uncle/Aunt</t>
  </si>
  <si>
    <t>Brother-in-law/Sister-in-law</t>
  </si>
  <si>
    <t>Brother/Sister</t>
  </si>
  <si>
    <t>Parent-in-law</t>
  </si>
  <si>
    <t>Parent</t>
  </si>
  <si>
    <t>Grandchild</t>
  </si>
  <si>
    <t>Son-in-law / Daughter-in-law</t>
  </si>
  <si>
    <t>Son/Daughter</t>
  </si>
  <si>
    <t>Spouse/Partner</t>
  </si>
  <si>
    <t>Household Head</t>
  </si>
  <si>
    <t>refusal</t>
  </si>
  <si>
    <t>Dwelling not found</t>
  </si>
  <si>
    <t>Dwelling vacant or address not a dwelling</t>
  </si>
  <si>
    <t>Refused</t>
  </si>
  <si>
    <t>Entire household is absent for an extended period of time</t>
  </si>
  <si>
    <t>No household member at home or no competent respondent at home at time of visit</t>
  </si>
  <si>
    <t>yesno</t>
  </si>
  <si>
    <t>Host communities</t>
  </si>
  <si>
    <t>Stateless people</t>
  </si>
  <si>
    <t>IDP returnees</t>
  </si>
  <si>
    <t>IDPs</t>
  </si>
  <si>
    <t>Refugee returnees</t>
  </si>
  <si>
    <t>People in a refugee-like situation</t>
  </si>
  <si>
    <t>Refugees</t>
  </si>
  <si>
    <t>Asylum-seekers</t>
  </si>
  <si>
    <t>mm</t>
  </si>
  <si>
    <t>rb_easthornafrica</t>
  </si>
  <si>
    <t>oo</t>
  </si>
  <si>
    <t>pp</t>
  </si>
  <si>
    <t>kk</t>
  </si>
  <si>
    <t>South Sudan</t>
  </si>
  <si>
    <t>Somalia</t>
  </si>
  <si>
    <t>Rwanda</t>
  </si>
  <si>
    <t>Kenya</t>
  </si>
  <si>
    <t>Eritrea</t>
  </si>
  <si>
    <t>rb_southafrica</t>
  </si>
  <si>
    <t>Democratic Republic of the Congo</t>
  </si>
  <si>
    <t>Burundi</t>
  </si>
  <si>
    <t>RBEHAGL - Regional Bureau for East and Horn of Africa &amp; Great Lakes</t>
  </si>
  <si>
    <t>135</t>
  </si>
  <si>
    <t>enumerator_id_list</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</si>
  <si>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</si>
  <si>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</si>
  <si>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</si>
  <si>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</si>
  <si>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</si>
  <si>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</si>
  <si>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</si>
  <si>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</si>
  <si>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</si>
  <si>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</si>
  <si>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</si>
  <si>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</si>
  <si>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</si>
  <si>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</si>
  <si>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</si>
  <si>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</si>
  <si>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</si>
  <si>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</si>
  <si>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</si>
  <si>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</si>
  <si>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</si>
  <si>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</si>
  <si>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</si>
  <si>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</si>
  <si>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</si>
  <si>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</si>
  <si>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</si>
  <si>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</si>
  <si>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</si>
  <si>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</si>
  <si>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</si>
  <si>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</si>
  <si>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</si>
  <si>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</si>
  <si>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Hhmember</t>
  </si>
  <si>
    <t>REF04CO</t>
  </si>
  <si>
    <t>REF14CO</t>
  </si>
  <si>
    <t>REF05CO</t>
  </si>
  <si>
    <t>REF02CO</t>
  </si>
  <si>
    <t>list_name</t>
  </si>
  <si>
    <r>
      <t xml:space="preserve">% of refugees who heard of </t>
    </r>
    <r>
      <rPr>
        <b/>
        <u/>
        <sz val="11"/>
        <color theme="0"/>
        <rFont val="Calibri"/>
        <family val="2"/>
        <scheme val="minor"/>
      </rPr>
      <t>falsely</t>
    </r>
    <r>
      <rPr>
        <b/>
        <sz val="11"/>
        <color theme="0"/>
        <rFont val="Calibri"/>
        <family val="2"/>
        <scheme val="minor"/>
      </rPr>
      <t xml:space="preserve"> confirmed/suspected/recovery/deceased Ebola cases in their </t>
    </r>
    <r>
      <rPr>
        <b/>
        <u/>
        <sz val="11"/>
        <color theme="0"/>
        <rFont val="Calibri"/>
        <family val="2"/>
        <scheme val="minor"/>
      </rPr>
      <t xml:space="preserve">non-EVD affected district </t>
    </r>
    <r>
      <rPr>
        <b/>
        <sz val="11"/>
        <color theme="0"/>
        <rFont val="Calibri"/>
        <family val="2"/>
        <scheme val="minor"/>
      </rPr>
      <t>in 2022.</t>
    </r>
  </si>
  <si>
    <t>% of refugees who know of EVD (regardless of their knowledge of the current outbreak) per anticipated recommendation to an acquaintance in fear of having EVD</t>
  </si>
  <si>
    <t>e9c78290-f404-44f7-8a07-9c2557648828</t>
  </si>
  <si>
    <t>Masaka</t>
  </si>
  <si>
    <t>Kagadi</t>
  </si>
  <si>
    <t>Past or current presence of confirmed/suspected/recovery/deceased Ebola cases in the district in 2022 according to UNICEF, prior to the beginning of the data collection.</t>
  </si>
  <si>
    <t>EVD affected districts in Uganda, 2022 (source: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</si>
</sst>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0"/>
      <color rgb="FF000000"/>
      <name val="Arial"/>
      <family val="2"/>
    </font>
    <font>
      <b/>
      <u/>
      <sz val="11"/>
      <color theme="0"/>
      <name val="Calibri"/>
      <family val="2"/>
      <scheme val="minor"/>
    </font>
    <font>
      <b/>
      <sz val="11"/>
      <color rgb="FF58585A"/>
      <name val="Calibri"/>
      <family val="2"/>
      <scheme val="minor"/>
    </font>
    <font>
      <sz val="11"/>
      <color rgb="FF58585A"/>
      <name val="Calibri"/>
      <family val="2"/>
      <scheme val="minor"/>
    </font>
    <font>
      <sz val="11"/>
      <color rgb="FF000000"/>
      <name val="Calibri"/>
      <family val="2"/>
    </font>
    <font>
      <u/>
      <sz val="11"/>
      <color theme="10"/>
      <name val="Calibri"/>
      <family val="2"/>
      <scheme val="minor"/>
    </font>
    <font>
      <u/>
      <sz val="11"/>
      <color theme="0"/>
      <name val="Calibri"/>
      <family val="2"/>
      <scheme val="minor"/>
    </font>
  </fonts>
  <fills count="5">
    <fill>
      <patternFill patternType="none"/>
    </fill>
    <fill>
      <patternFill patternType="gray125"/>
    </fill>
    <fill>
      <patternFill patternType="solid">
        <fgColor rgb="FFF49090"/>
        <bgColor indexed="64"/>
      </patternFill>
    </fill>
    <fill>
      <patternFill patternType="solid">
        <fgColor rgb="FF58585A"/>
        <bgColor indexed="64"/>
      </patternFill>
    </fill>
    <fill>
      <patternFill patternType="solid">
        <fgColor rgb="FFC7C8C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cellStyleXfs>
  <cellXfs count="62">
    <xf numFmtId="0" fontId="0" fillId="0" borderId="0" xfId="0"/>
    <xf numFmtId="0" fontId="0" fillId="0" borderId="0" xfId="0" applyAlignment="1">
      <alignment horizontal="left" vertical="top"/>
    </xf>
    <xf numFmtId="0" fontId="1" fillId="0" borderId="0" xfId="2" applyFont="1"/>
    <xf numFmtId="0" fontId="2" fillId="3" borderId="2" xfId="0" applyFont="1" applyFill="1" applyBorder="1" applyAlignment="1">
      <alignment vertical="center"/>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xf>
    <xf numFmtId="9" fontId="6" fillId="0" borderId="1" xfId="1" applyFont="1" applyBorder="1" applyAlignment="1">
      <alignment horizontal="center" vertical="center"/>
    </xf>
    <xf numFmtId="0" fontId="6" fillId="0" borderId="1" xfId="0" applyFont="1" applyBorder="1" applyAlignment="1">
      <alignment horizontal="center" vertical="top"/>
    </xf>
    <xf numFmtId="9" fontId="6" fillId="0" borderId="1" xfId="1" applyFont="1" applyBorder="1" applyAlignment="1">
      <alignment horizontal="center" vertical="top"/>
    </xf>
    <xf numFmtId="0" fontId="6" fillId="0" borderId="1" xfId="0" applyFont="1" applyBorder="1" applyAlignment="1">
      <alignment horizontal="left" vertical="top"/>
    </xf>
    <xf numFmtId="9" fontId="6" fillId="0" borderId="1" xfId="1" applyFont="1" applyBorder="1" applyAlignment="1">
      <alignment horizontal="left" vertical="top"/>
    </xf>
    <xf numFmtId="9" fontId="6" fillId="2" borderId="1" xfId="1" applyFont="1" applyFill="1" applyBorder="1" applyAlignment="1">
      <alignment horizontal="left" vertical="top"/>
    </xf>
    <xf numFmtId="0" fontId="5" fillId="4" borderId="1" xfId="0" applyFont="1" applyFill="1" applyBorder="1" applyAlignment="1">
      <alignment horizontal="left" vertical="top" wrapText="1"/>
    </xf>
    <xf numFmtId="0" fontId="5" fillId="4" borderId="1" xfId="0" applyFont="1" applyFill="1" applyBorder="1" applyAlignment="1">
      <alignment horizontal="left" vertical="top"/>
    </xf>
    <xf numFmtId="0" fontId="5" fillId="4" borderId="1" xfId="2" applyFont="1" applyFill="1" applyBorder="1"/>
    <xf numFmtId="0" fontId="5" fillId="4" borderId="1" xfId="2" applyFont="1" applyFill="1" applyBorder="1" applyAlignment="1">
      <alignment wrapText="1"/>
    </xf>
    <xf numFmtId="0" fontId="6" fillId="2" borderId="1" xfId="0" applyFont="1" applyFill="1" applyBorder="1" applyAlignment="1">
      <alignment horizontal="left" vertical="top"/>
    </xf>
    <xf numFmtId="0" fontId="5" fillId="0" borderId="0" xfId="0" applyFont="1" applyAlignment="1">
      <alignment horizontal="center" vertical="center"/>
    </xf>
    <xf numFmtId="0" fontId="5" fillId="4" borderId="1" xfId="0" applyFont="1" applyFill="1" applyBorder="1" applyAlignment="1">
      <alignment horizontal="center" vertical="top"/>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1" fontId="6" fillId="0" borderId="1" xfId="1" applyNumberFormat="1" applyFont="1" applyBorder="1" applyAlignment="1">
      <alignment horizontal="center" vertical="top"/>
    </xf>
    <xf numFmtId="0" fontId="5" fillId="4" borderId="1" xfId="0" applyFont="1" applyFill="1" applyBorder="1" applyAlignment="1">
      <alignment horizontal="left" vertical="center" wrapText="1"/>
    </xf>
    <xf numFmtId="9" fontId="5" fillId="4" borderId="1" xfId="1" applyFont="1" applyFill="1" applyBorder="1" applyAlignment="1">
      <alignment horizontal="center" vertical="top"/>
    </xf>
    <xf numFmtId="0" fontId="5" fillId="2" borderId="1" xfId="0" applyFont="1" applyFill="1" applyBorder="1" applyAlignment="1">
      <alignment horizontal="center" vertical="top"/>
    </xf>
    <xf numFmtId="9" fontId="5" fillId="2" borderId="1" xfId="1" applyFont="1" applyFill="1" applyBorder="1" applyAlignment="1">
      <alignment horizontal="center" vertical="top"/>
    </xf>
    <xf numFmtId="0" fontId="6" fillId="0" borderId="1" xfId="0" applyFont="1" applyBorder="1" applyAlignment="1">
      <alignment horizontal="center"/>
    </xf>
    <xf numFmtId="9" fontId="6" fillId="0" borderId="1" xfId="1" applyFont="1" applyBorder="1" applyAlignment="1">
      <alignment horizontal="center"/>
    </xf>
    <xf numFmtId="0" fontId="2" fillId="3" borderId="1" xfId="0" applyFont="1" applyFill="1" applyBorder="1" applyAlignment="1">
      <alignment horizontal="center" wrapText="1"/>
    </xf>
    <xf numFmtId="0" fontId="0" fillId="0" borderId="0" xfId="0" applyAlignment="1">
      <alignment horizontal="left" vertical="top" wrapText="1"/>
    </xf>
    <xf numFmtId="0" fontId="2" fillId="3" borderId="6" xfId="0" applyFont="1" applyFill="1" applyBorder="1" applyAlignment="1">
      <alignment vertical="top" wrapText="1"/>
    </xf>
    <xf numFmtId="9" fontId="6" fillId="0" borderId="1" xfId="1" quotePrefix="1" applyFont="1" applyBorder="1" applyAlignment="1">
      <alignment horizontal="center" vertical="top"/>
    </xf>
    <xf numFmtId="0" fontId="6" fillId="0" borderId="3" xfId="0" applyFont="1" applyBorder="1" applyAlignment="1">
      <alignment horizontal="center" vertical="top"/>
    </xf>
    <xf numFmtId="0" fontId="5" fillId="4" borderId="1" xfId="0" applyFont="1" applyFill="1" applyBorder="1"/>
    <xf numFmtId="0" fontId="5" fillId="4" borderId="2" xfId="0" applyFont="1" applyFill="1" applyBorder="1" applyAlignment="1">
      <alignment horizontal="left" vertical="top"/>
    </xf>
    <xf numFmtId="0" fontId="5" fillId="4" borderId="2" xfId="2" applyFont="1" applyFill="1" applyBorder="1"/>
    <xf numFmtId="0" fontId="2" fillId="3" borderId="2" xfId="0" applyFont="1" applyFill="1" applyBorder="1" applyAlignment="1">
      <alignment horizontal="center" vertical="center"/>
    </xf>
    <xf numFmtId="0" fontId="5" fillId="0" borderId="0" xfId="0" applyFont="1" applyAlignment="1">
      <alignment horizontal="center" vertical="top"/>
    </xf>
    <xf numFmtId="9" fontId="5" fillId="0" borderId="0" xfId="1" applyFont="1" applyBorder="1" applyAlignment="1">
      <alignment horizontal="center" vertical="top"/>
    </xf>
    <xf numFmtId="0" fontId="5" fillId="4" borderId="1" xfId="0" applyFont="1" applyFill="1" applyBorder="1" applyAlignment="1">
      <alignment horizontal="center" vertical="center"/>
    </xf>
    <xf numFmtId="9" fontId="5" fillId="4" borderId="1" xfId="1" applyFont="1" applyFill="1" applyBorder="1" applyAlignment="1">
      <alignment horizontal="left" vertical="top"/>
    </xf>
    <xf numFmtId="0" fontId="6" fillId="0" borderId="1" xfId="0" applyFont="1" applyBorder="1" applyAlignment="1">
      <alignment horizontal="left"/>
    </xf>
    <xf numFmtId="0" fontId="6" fillId="2" borderId="1" xfId="0" applyFont="1" applyFill="1" applyBorder="1" applyAlignment="1">
      <alignment horizontal="center" vertical="top"/>
    </xf>
    <xf numFmtId="0" fontId="6" fillId="0" borderId="0" xfId="0" applyFont="1" applyAlignment="1">
      <alignment horizontal="center"/>
    </xf>
    <xf numFmtId="9" fontId="6" fillId="0" borderId="1" xfId="1" applyFont="1" applyFill="1" applyBorder="1" applyAlignment="1">
      <alignment horizontal="center" vertical="center"/>
    </xf>
    <xf numFmtId="0" fontId="2" fillId="3" borderId="5" xfId="0" applyFont="1" applyFill="1" applyBorder="1" applyAlignment="1">
      <alignment vertical="top" wrapText="1"/>
    </xf>
    <xf numFmtId="164" fontId="7" fillId="0" borderId="0" xfId="0" applyNumberFormat="1" applyFont="1"/>
    <xf numFmtId="0" fontId="9" fillId="3" borderId="2" xfId="3" applyFont="1" applyFill="1" applyBorder="1" applyAlignment="1">
      <alignment vertical="center"/>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4"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7"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5" fillId="4" borderId="1" xfId="0" applyFont="1" applyFill="1" applyBorder="1" applyAlignment="1">
      <alignment horizontal="center"/>
    </xf>
    <xf numFmtId="0" fontId="0" fillId="0" borderId="0" xfId="0" applyFill="1"/>
  </cellXfs>
  <cellStyles count="4">
    <cellStyle name="Hyperlink" xfId="3" builtinId="8"/>
    <cellStyle name="Normal" xfId="0" builtinId="0"/>
    <cellStyle name="Normal 2 3 2" xfId="2" xr:uid="{5426B6DA-99B7-4DFE-9086-77FA0BD85A98}"/>
    <cellStyle name="Percent" xfId="1"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49090"/>
        </patternFill>
      </fill>
    </dxf>
    <dxf>
      <font>
        <color rgb="FF9C0006"/>
      </font>
      <fill>
        <patternFill>
          <bgColor rgb="FFFFC7CE"/>
        </patternFill>
      </fill>
    </dxf>
  </dxfs>
  <tableStyles count="0" defaultTableStyle="TableStyleMedium2" defaultPivotStyle="PivotStyleLight16"/>
  <colors>
    <mruColors>
      <color rgb="FF58585A"/>
      <color rgb="FFF49090"/>
      <color rgb="FFC7C8CA"/>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liefweb.int/report/uganda/unicef-uganda-situation-report-no-5-ebola-virus-disease-reporting-period-5-18-december-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27B87-174D-4488-8612-1DBCA39C9CAD}">
  <dimension ref="A1:GI1090"/>
  <sheetViews>
    <sheetView tabSelected="1" topLeftCell="G1" zoomScale="60" zoomScaleNormal="60" workbookViewId="0">
      <selection activeCell="O8" sqref="O8"/>
    </sheetView>
  </sheetViews>
  <sheetFormatPr defaultColWidth="11.54296875" defaultRowHeight="14.5" x14ac:dyDescent="0.35"/>
  <cols>
    <col min="12" max="12" width="18.36328125" customWidth="1"/>
  </cols>
  <sheetData>
    <row r="1" spans="1:191" s="61" customFormat="1" x14ac:dyDescent="0.35">
      <c r="A1" s="61" t="s">
        <v>0</v>
      </c>
      <c r="B1" s="61" t="s">
        <v>1</v>
      </c>
      <c r="C1" s="61" t="s">
        <v>2</v>
      </c>
      <c r="D1" s="61" t="s">
        <v>10</v>
      </c>
      <c r="E1" s="61" t="s">
        <v>12</v>
      </c>
      <c r="F1" s="61" t="s">
        <v>19</v>
      </c>
      <c r="G1" s="61" t="s">
        <v>20</v>
      </c>
      <c r="H1" s="61" t="s">
        <v>21</v>
      </c>
      <c r="I1" s="61" t="s">
        <v>22</v>
      </c>
      <c r="J1" s="61" t="s">
        <v>24</v>
      </c>
      <c r="K1" s="61" t="s">
        <v>25</v>
      </c>
      <c r="L1" s="61" t="s">
        <v>27</v>
      </c>
      <c r="M1" s="61" t="s">
        <v>48</v>
      </c>
      <c r="N1" s="61" t="s">
        <v>50</v>
      </c>
      <c r="O1" s="61" t="s">
        <v>51</v>
      </c>
      <c r="P1" s="61" t="s">
        <v>52</v>
      </c>
      <c r="Q1" s="61" t="s">
        <v>53</v>
      </c>
      <c r="R1" s="61" t="s">
        <v>54</v>
      </c>
      <c r="S1" s="61" t="s">
        <v>55</v>
      </c>
      <c r="T1" s="61" t="s">
        <v>56</v>
      </c>
      <c r="U1" s="61" t="s">
        <v>57</v>
      </c>
      <c r="V1" s="61" t="s">
        <v>58</v>
      </c>
      <c r="W1" s="61" t="s">
        <v>59</v>
      </c>
      <c r="X1" s="61" t="s">
        <v>60</v>
      </c>
      <c r="Y1" s="61" t="s">
        <v>61</v>
      </c>
      <c r="Z1" s="61" t="s">
        <v>62</v>
      </c>
      <c r="AA1" s="61" t="s">
        <v>63</v>
      </c>
      <c r="AB1" s="61" t="s">
        <v>64</v>
      </c>
      <c r="AC1" s="61" t="s">
        <v>65</v>
      </c>
      <c r="AD1" s="61" t="s">
        <v>66</v>
      </c>
      <c r="AE1" s="61" t="s">
        <v>67</v>
      </c>
      <c r="AF1" s="61" t="s">
        <v>68</v>
      </c>
      <c r="AG1" s="61" t="s">
        <v>69</v>
      </c>
      <c r="AH1" s="61" t="s">
        <v>70</v>
      </c>
      <c r="AI1" s="61" t="s">
        <v>71</v>
      </c>
      <c r="AJ1" s="61" t="s">
        <v>72</v>
      </c>
      <c r="AK1" s="61" t="s">
        <v>73</v>
      </c>
      <c r="AL1" s="61" t="s">
        <v>74</v>
      </c>
      <c r="AM1" s="61" t="s">
        <v>75</v>
      </c>
      <c r="AN1" s="61" t="s">
        <v>76</v>
      </c>
      <c r="AO1" s="61" t="s">
        <v>77</v>
      </c>
      <c r="AP1" s="61" t="s">
        <v>78</v>
      </c>
      <c r="AQ1" s="61" t="s">
        <v>79</v>
      </c>
      <c r="AR1" s="61" t="s">
        <v>80</v>
      </c>
      <c r="AS1" s="61" t="s">
        <v>81</v>
      </c>
      <c r="AT1" s="61" t="s">
        <v>82</v>
      </c>
      <c r="AU1" s="61" t="s">
        <v>83</v>
      </c>
      <c r="AV1" s="61" t="s">
        <v>84</v>
      </c>
      <c r="AW1" s="61" t="s">
        <v>85</v>
      </c>
      <c r="AX1" s="61" t="s">
        <v>86</v>
      </c>
      <c r="AY1" s="61" t="s">
        <v>87</v>
      </c>
      <c r="AZ1" s="61" t="s">
        <v>88</v>
      </c>
      <c r="BA1" s="61" t="s">
        <v>89</v>
      </c>
      <c r="BB1" s="61" t="s">
        <v>90</v>
      </c>
      <c r="BC1" s="61" t="s">
        <v>91</v>
      </c>
      <c r="BD1" s="61" t="s">
        <v>92</v>
      </c>
      <c r="BE1" s="61" t="s">
        <v>93</v>
      </c>
      <c r="BF1" s="61" t="s">
        <v>94</v>
      </c>
      <c r="BG1" s="61" t="s">
        <v>95</v>
      </c>
      <c r="BH1" s="61" t="s">
        <v>96</v>
      </c>
      <c r="BI1" s="61" t="s">
        <v>97</v>
      </c>
      <c r="BJ1" s="61" t="s">
        <v>98</v>
      </c>
      <c r="BK1" s="61" t="s">
        <v>99</v>
      </c>
      <c r="BL1" s="61" t="s">
        <v>100</v>
      </c>
      <c r="BM1" s="61" t="s">
        <v>101</v>
      </c>
      <c r="BN1" s="61" t="s">
        <v>102</v>
      </c>
      <c r="BO1" s="61" t="s">
        <v>103</v>
      </c>
      <c r="BP1" s="61" t="s">
        <v>104</v>
      </c>
      <c r="BQ1" s="61" t="s">
        <v>105</v>
      </c>
      <c r="BR1" s="61" t="s">
        <v>106</v>
      </c>
      <c r="BS1" s="61" t="s">
        <v>107</v>
      </c>
      <c r="BT1" s="61" t="s">
        <v>108</v>
      </c>
      <c r="BU1" s="61" t="s">
        <v>109</v>
      </c>
      <c r="BV1" s="61" t="s">
        <v>110</v>
      </c>
      <c r="BW1" s="61" t="s">
        <v>111</v>
      </c>
      <c r="BX1" s="61" t="s">
        <v>112</v>
      </c>
      <c r="BY1" s="61" t="s">
        <v>113</v>
      </c>
      <c r="BZ1" s="61" t="s">
        <v>114</v>
      </c>
      <c r="CA1" s="61" t="s">
        <v>115</v>
      </c>
      <c r="CB1" s="61" t="s">
        <v>116</v>
      </c>
      <c r="CC1" s="61" t="s">
        <v>117</v>
      </c>
      <c r="CD1" s="61" t="s">
        <v>118</v>
      </c>
      <c r="CE1" s="61" t="s">
        <v>119</v>
      </c>
      <c r="CF1" s="61" t="s">
        <v>120</v>
      </c>
      <c r="CG1" s="61" t="s">
        <v>121</v>
      </c>
      <c r="CH1" s="61" t="s">
        <v>122</v>
      </c>
      <c r="CI1" s="61" t="s">
        <v>123</v>
      </c>
      <c r="CJ1" s="61" t="s">
        <v>124</v>
      </c>
      <c r="CK1" s="61" t="s">
        <v>125</v>
      </c>
      <c r="CL1" s="61" t="s">
        <v>126</v>
      </c>
      <c r="CM1" s="61" t="s">
        <v>127</v>
      </c>
      <c r="CN1" s="61" t="s">
        <v>128</v>
      </c>
      <c r="CO1" s="61" t="s">
        <v>129</v>
      </c>
      <c r="CP1" s="61" t="s">
        <v>130</v>
      </c>
      <c r="CQ1" s="61" t="s">
        <v>131</v>
      </c>
      <c r="CR1" s="61" t="s">
        <v>132</v>
      </c>
      <c r="CS1" s="61" t="s">
        <v>133</v>
      </c>
      <c r="CT1" s="61" t="s">
        <v>134</v>
      </c>
      <c r="CU1" s="61" t="s">
        <v>135</v>
      </c>
      <c r="CV1" s="61" t="s">
        <v>136</v>
      </c>
      <c r="CW1" s="61" t="s">
        <v>137</v>
      </c>
      <c r="CX1" s="61" t="s">
        <v>138</v>
      </c>
      <c r="CY1" s="61" t="s">
        <v>139</v>
      </c>
      <c r="CZ1" s="61" t="s">
        <v>140</v>
      </c>
      <c r="DA1" s="61" t="s">
        <v>141</v>
      </c>
      <c r="DB1" s="61" t="s">
        <v>142</v>
      </c>
      <c r="DC1" s="61" t="s">
        <v>143</v>
      </c>
      <c r="DD1" s="61" t="s">
        <v>144</v>
      </c>
      <c r="DE1" s="61" t="s">
        <v>145</v>
      </c>
      <c r="DF1" s="61" t="s">
        <v>146</v>
      </c>
      <c r="DG1" s="61" t="s">
        <v>147</v>
      </c>
      <c r="DH1" s="61" t="s">
        <v>148</v>
      </c>
      <c r="DI1" s="61" t="s">
        <v>149</v>
      </c>
      <c r="DJ1" s="61" t="s">
        <v>150</v>
      </c>
      <c r="DK1" s="61" t="s">
        <v>151</v>
      </c>
      <c r="DL1" s="61" t="s">
        <v>152</v>
      </c>
      <c r="DM1" s="61" t="s">
        <v>153</v>
      </c>
      <c r="DN1" s="61" t="s">
        <v>154</v>
      </c>
      <c r="DO1" s="61" t="s">
        <v>155</v>
      </c>
      <c r="DP1" s="61" t="s">
        <v>156</v>
      </c>
      <c r="DQ1" s="61" t="s">
        <v>157</v>
      </c>
      <c r="DR1" s="61" t="s">
        <v>158</v>
      </c>
      <c r="DS1" s="61" t="s">
        <v>159</v>
      </c>
      <c r="DT1" s="61" t="s">
        <v>160</v>
      </c>
      <c r="DU1" s="61" t="s">
        <v>161</v>
      </c>
      <c r="DV1" s="61" t="s">
        <v>162</v>
      </c>
      <c r="DW1" s="61" t="s">
        <v>163</v>
      </c>
      <c r="DX1" s="61" t="s">
        <v>164</v>
      </c>
      <c r="DY1" s="61" t="s">
        <v>165</v>
      </c>
      <c r="DZ1" s="61" t="s">
        <v>166</v>
      </c>
      <c r="EA1" s="61" t="s">
        <v>167</v>
      </c>
      <c r="EB1" s="61" t="s">
        <v>168</v>
      </c>
      <c r="EC1" s="61" t="s">
        <v>169</v>
      </c>
      <c r="ED1" s="61" t="s">
        <v>170</v>
      </c>
      <c r="EE1" s="61" t="s">
        <v>171</v>
      </c>
      <c r="EF1" s="61" t="s">
        <v>172</v>
      </c>
      <c r="EG1" s="61" t="s">
        <v>173</v>
      </c>
      <c r="EH1" s="61" t="s">
        <v>174</v>
      </c>
      <c r="EI1" s="61" t="s">
        <v>175</v>
      </c>
      <c r="EJ1" s="61" t="s">
        <v>176</v>
      </c>
      <c r="EK1" s="61" t="s">
        <v>177</v>
      </c>
      <c r="EL1" s="61" t="s">
        <v>178</v>
      </c>
      <c r="EM1" s="61" t="s">
        <v>179</v>
      </c>
      <c r="EN1" s="61" t="s">
        <v>180</v>
      </c>
      <c r="EO1" s="61" t="s">
        <v>181</v>
      </c>
      <c r="EP1" s="61" t="s">
        <v>182</v>
      </c>
      <c r="EQ1" s="61" t="s">
        <v>183</v>
      </c>
      <c r="ER1" s="61" t="s">
        <v>184</v>
      </c>
      <c r="ES1" s="61" t="s">
        <v>185</v>
      </c>
      <c r="ET1" s="61" t="s">
        <v>186</v>
      </c>
      <c r="EU1" s="61" t="s">
        <v>187</v>
      </c>
      <c r="EV1" s="61" t="s">
        <v>188</v>
      </c>
      <c r="EW1" s="61" t="s">
        <v>189</v>
      </c>
      <c r="EX1" s="61" t="s">
        <v>190</v>
      </c>
      <c r="EY1" s="61" t="s">
        <v>191</v>
      </c>
      <c r="EZ1" s="61" t="s">
        <v>192</v>
      </c>
      <c r="FA1" s="61" t="s">
        <v>193</v>
      </c>
      <c r="FB1" s="61" t="s">
        <v>194</v>
      </c>
      <c r="FC1" s="61" t="s">
        <v>195</v>
      </c>
      <c r="FD1" s="61" t="s">
        <v>196</v>
      </c>
      <c r="FE1" s="61" t="s">
        <v>197</v>
      </c>
      <c r="FF1" s="61" t="s">
        <v>198</v>
      </c>
      <c r="FG1" s="61" t="s">
        <v>199</v>
      </c>
      <c r="FH1" s="61" t="s">
        <v>200</v>
      </c>
      <c r="FI1" s="61" t="s">
        <v>201</v>
      </c>
      <c r="FJ1" s="61" t="s">
        <v>202</v>
      </c>
      <c r="FK1" s="61" t="s">
        <v>203</v>
      </c>
      <c r="FL1" s="61" t="s">
        <v>204</v>
      </c>
      <c r="FM1" s="61" t="s">
        <v>205</v>
      </c>
      <c r="FN1" s="61" t="s">
        <v>206</v>
      </c>
      <c r="FO1" s="61" t="s">
        <v>207</v>
      </c>
      <c r="FP1" s="61" t="s">
        <v>208</v>
      </c>
      <c r="FQ1" s="61" t="s">
        <v>209</v>
      </c>
      <c r="FR1" s="61" t="s">
        <v>210</v>
      </c>
      <c r="FS1" s="61" t="s">
        <v>211</v>
      </c>
      <c r="FT1" s="61" t="s">
        <v>212</v>
      </c>
      <c r="FU1" s="61" t="s">
        <v>213</v>
      </c>
      <c r="FV1" s="61" t="s">
        <v>214</v>
      </c>
      <c r="FW1" s="61" t="s">
        <v>215</v>
      </c>
      <c r="FX1" s="61" t="s">
        <v>216</v>
      </c>
      <c r="FY1" s="61" t="s">
        <v>217</v>
      </c>
      <c r="FZ1" s="61" t="s">
        <v>218</v>
      </c>
      <c r="GA1" s="61" t="s">
        <v>219</v>
      </c>
      <c r="GB1" s="61" t="s">
        <v>223</v>
      </c>
      <c r="GC1" s="61" t="s">
        <v>3278</v>
      </c>
      <c r="GD1" s="61" t="s">
        <v>224</v>
      </c>
      <c r="GE1" s="61" t="s">
        <v>3279</v>
      </c>
      <c r="GF1" s="61" t="s">
        <v>3280</v>
      </c>
      <c r="GG1" s="61" t="s">
        <v>3281</v>
      </c>
      <c r="GH1" s="61" t="s">
        <v>3282</v>
      </c>
      <c r="GI1" s="61" t="s">
        <v>3283</v>
      </c>
    </row>
    <row r="2" spans="1:191" x14ac:dyDescent="0.35">
      <c r="A2" s="49">
        <v>44902.546034525498</v>
      </c>
      <c r="B2" s="49">
        <v>44902.576142291698</v>
      </c>
      <c r="C2" s="49">
        <v>44902</v>
      </c>
      <c r="D2">
        <v>135</v>
      </c>
      <c r="E2" t="s">
        <v>634</v>
      </c>
      <c r="F2" t="s">
        <v>227</v>
      </c>
      <c r="G2" t="s">
        <v>228</v>
      </c>
      <c r="H2" t="s">
        <v>228</v>
      </c>
      <c r="I2" t="s">
        <v>1711</v>
      </c>
      <c r="J2">
        <v>35</v>
      </c>
      <c r="K2" t="s">
        <v>229</v>
      </c>
      <c r="L2" t="s">
        <v>634</v>
      </c>
      <c r="M2" t="s">
        <v>271</v>
      </c>
      <c r="N2" t="s">
        <v>1711</v>
      </c>
      <c r="O2" t="s">
        <v>228</v>
      </c>
      <c r="P2" t="s">
        <v>228</v>
      </c>
      <c r="Q2" t="s">
        <v>226</v>
      </c>
      <c r="R2" t="s">
        <v>234</v>
      </c>
      <c r="S2" t="s">
        <v>1711</v>
      </c>
      <c r="T2" t="s">
        <v>1711</v>
      </c>
      <c r="U2" t="s">
        <v>1711</v>
      </c>
      <c r="V2" t="s">
        <v>1711</v>
      </c>
      <c r="W2" t="s">
        <v>1711</v>
      </c>
      <c r="X2" t="s">
        <v>1711</v>
      </c>
      <c r="Y2" t="s">
        <v>1711</v>
      </c>
      <c r="Z2" t="s">
        <v>1711</v>
      </c>
      <c r="AA2" t="s">
        <v>1711</v>
      </c>
      <c r="AB2" t="s">
        <v>1711</v>
      </c>
      <c r="AC2" t="s">
        <v>1711</v>
      </c>
      <c r="AD2" t="s">
        <v>1711</v>
      </c>
      <c r="AE2" t="s">
        <v>1711</v>
      </c>
      <c r="AF2" t="s">
        <v>1711</v>
      </c>
      <c r="AG2" t="s">
        <v>1545</v>
      </c>
      <c r="AH2">
        <v>0</v>
      </c>
      <c r="AI2">
        <v>1</v>
      </c>
      <c r="AJ2">
        <v>0</v>
      </c>
      <c r="AK2">
        <v>0</v>
      </c>
      <c r="AL2">
        <v>0</v>
      </c>
      <c r="AM2">
        <v>0</v>
      </c>
      <c r="AN2">
        <v>0</v>
      </c>
      <c r="AO2">
        <v>0</v>
      </c>
      <c r="AP2">
        <v>1</v>
      </c>
      <c r="AQ2">
        <v>1</v>
      </c>
      <c r="AR2">
        <v>0</v>
      </c>
      <c r="AS2">
        <v>0</v>
      </c>
      <c r="AT2">
        <v>0</v>
      </c>
      <c r="AU2">
        <v>0</v>
      </c>
      <c r="AV2">
        <v>0</v>
      </c>
      <c r="AW2" t="s">
        <v>1711</v>
      </c>
      <c r="AX2" t="s">
        <v>288</v>
      </c>
      <c r="AY2">
        <v>1</v>
      </c>
      <c r="AZ2">
        <v>1</v>
      </c>
      <c r="BA2">
        <v>1</v>
      </c>
      <c r="BB2">
        <v>0</v>
      </c>
      <c r="BC2">
        <v>0</v>
      </c>
      <c r="BD2">
        <v>0</v>
      </c>
      <c r="BE2">
        <v>0</v>
      </c>
      <c r="BF2">
        <v>0</v>
      </c>
      <c r="BG2">
        <v>0</v>
      </c>
      <c r="BH2">
        <v>0</v>
      </c>
      <c r="BI2">
        <v>0</v>
      </c>
      <c r="BJ2">
        <v>0</v>
      </c>
      <c r="BK2">
        <v>0</v>
      </c>
      <c r="BL2">
        <v>0</v>
      </c>
      <c r="BM2">
        <v>0</v>
      </c>
      <c r="BN2">
        <v>0</v>
      </c>
      <c r="BO2">
        <v>0</v>
      </c>
      <c r="BP2" t="s">
        <v>1711</v>
      </c>
      <c r="BQ2" t="s">
        <v>1711</v>
      </c>
      <c r="BR2" t="s">
        <v>1711</v>
      </c>
      <c r="BS2" t="s">
        <v>1711</v>
      </c>
      <c r="BT2" t="s">
        <v>1711</v>
      </c>
      <c r="BU2" t="s">
        <v>1711</v>
      </c>
      <c r="BV2" t="s">
        <v>1711</v>
      </c>
      <c r="BW2" t="s">
        <v>1711</v>
      </c>
      <c r="BX2" t="s">
        <v>1711</v>
      </c>
      <c r="BY2" t="s">
        <v>1711</v>
      </c>
      <c r="BZ2" t="s">
        <v>1711</v>
      </c>
      <c r="CA2" t="s">
        <v>1711</v>
      </c>
      <c r="CB2" t="s">
        <v>1711</v>
      </c>
      <c r="CC2" t="s">
        <v>1711</v>
      </c>
      <c r="CD2" t="s">
        <v>1711</v>
      </c>
      <c r="CE2" t="s">
        <v>1711</v>
      </c>
      <c r="CF2" t="s">
        <v>1711</v>
      </c>
      <c r="CG2" t="s">
        <v>1711</v>
      </c>
      <c r="CH2" t="s">
        <v>1711</v>
      </c>
      <c r="CI2" t="s">
        <v>1711</v>
      </c>
      <c r="CJ2" t="s">
        <v>1711</v>
      </c>
      <c r="CK2" t="s">
        <v>1711</v>
      </c>
      <c r="CL2" t="s">
        <v>1711</v>
      </c>
      <c r="CM2" t="s">
        <v>1711</v>
      </c>
      <c r="CN2" t="s">
        <v>1711</v>
      </c>
      <c r="CO2" t="s">
        <v>1711</v>
      </c>
      <c r="CP2" t="s">
        <v>1711</v>
      </c>
      <c r="CQ2" t="s">
        <v>1711</v>
      </c>
      <c r="CR2" t="s">
        <v>1711</v>
      </c>
      <c r="CS2" t="s">
        <v>1711</v>
      </c>
      <c r="CT2" t="s">
        <v>1711</v>
      </c>
      <c r="CU2" t="s">
        <v>1711</v>
      </c>
      <c r="CV2" t="s">
        <v>1711</v>
      </c>
      <c r="CW2" t="s">
        <v>1711</v>
      </c>
      <c r="CX2" t="s">
        <v>1711</v>
      </c>
      <c r="CY2" t="s">
        <v>1711</v>
      </c>
      <c r="CZ2" t="s">
        <v>1711</v>
      </c>
      <c r="DA2" t="s">
        <v>1711</v>
      </c>
      <c r="DB2" t="s">
        <v>1711</v>
      </c>
      <c r="DC2" t="s">
        <v>1711</v>
      </c>
      <c r="DD2" t="s">
        <v>1711</v>
      </c>
      <c r="DE2" t="s">
        <v>1711</v>
      </c>
      <c r="DF2" t="s">
        <v>1711</v>
      </c>
      <c r="DG2" t="s">
        <v>1711</v>
      </c>
      <c r="DH2" t="s">
        <v>1711</v>
      </c>
      <c r="DI2" t="s">
        <v>1711</v>
      </c>
      <c r="DJ2" t="s">
        <v>1711</v>
      </c>
      <c r="DK2" t="s">
        <v>1711</v>
      </c>
      <c r="DL2" t="s">
        <v>1711</v>
      </c>
      <c r="DM2" t="s">
        <v>1711</v>
      </c>
      <c r="DN2" t="s">
        <v>1711</v>
      </c>
      <c r="DO2" t="s">
        <v>1711</v>
      </c>
      <c r="DP2" t="s">
        <v>1711</v>
      </c>
      <c r="DQ2" t="s">
        <v>1711</v>
      </c>
      <c r="DR2" t="s">
        <v>1711</v>
      </c>
      <c r="DS2" t="s">
        <v>370</v>
      </c>
      <c r="DT2">
        <v>0</v>
      </c>
      <c r="DU2">
        <v>0</v>
      </c>
      <c r="DV2">
        <v>0</v>
      </c>
      <c r="DW2">
        <v>0</v>
      </c>
      <c r="DX2">
        <v>0</v>
      </c>
      <c r="DY2">
        <v>0</v>
      </c>
      <c r="DZ2">
        <v>0</v>
      </c>
      <c r="EA2">
        <v>0</v>
      </c>
      <c r="EB2">
        <v>0</v>
      </c>
      <c r="EC2">
        <v>0</v>
      </c>
      <c r="ED2">
        <v>0</v>
      </c>
      <c r="EE2">
        <v>0</v>
      </c>
      <c r="EF2">
        <v>0</v>
      </c>
      <c r="EG2">
        <v>1</v>
      </c>
      <c r="EH2">
        <v>0</v>
      </c>
      <c r="EI2">
        <v>0</v>
      </c>
      <c r="EJ2">
        <v>0</v>
      </c>
      <c r="EK2">
        <v>0</v>
      </c>
      <c r="EL2">
        <v>0</v>
      </c>
      <c r="EM2">
        <v>0</v>
      </c>
      <c r="EN2" t="s">
        <v>1711</v>
      </c>
      <c r="EO2" t="s">
        <v>535</v>
      </c>
      <c r="EP2">
        <v>1</v>
      </c>
      <c r="EQ2">
        <v>1</v>
      </c>
      <c r="ER2">
        <v>0</v>
      </c>
      <c r="ES2">
        <v>0</v>
      </c>
      <c r="ET2">
        <v>0</v>
      </c>
      <c r="EU2">
        <v>0</v>
      </c>
      <c r="EV2">
        <v>0</v>
      </c>
      <c r="EW2">
        <v>0</v>
      </c>
      <c r="EX2">
        <v>0</v>
      </c>
      <c r="EY2">
        <v>0</v>
      </c>
      <c r="EZ2">
        <v>0</v>
      </c>
      <c r="FA2">
        <v>0</v>
      </c>
      <c r="FB2" t="s">
        <v>1711</v>
      </c>
      <c r="FC2" t="s">
        <v>336</v>
      </c>
      <c r="FD2" t="s">
        <v>228</v>
      </c>
      <c r="FE2" t="s">
        <v>242</v>
      </c>
      <c r="FF2">
        <v>0</v>
      </c>
      <c r="FG2">
        <v>0</v>
      </c>
      <c r="FH2">
        <v>0</v>
      </c>
      <c r="FI2">
        <v>0</v>
      </c>
      <c r="FJ2">
        <v>1</v>
      </c>
      <c r="FK2">
        <v>1</v>
      </c>
      <c r="FL2">
        <v>0</v>
      </c>
      <c r="FM2">
        <v>0</v>
      </c>
      <c r="FN2">
        <v>0</v>
      </c>
      <c r="FO2" t="s">
        <v>1517</v>
      </c>
      <c r="FP2">
        <v>0</v>
      </c>
      <c r="FQ2">
        <v>1</v>
      </c>
      <c r="FR2">
        <v>1</v>
      </c>
      <c r="FS2">
        <v>1</v>
      </c>
      <c r="FT2">
        <v>0</v>
      </c>
      <c r="FU2">
        <v>0</v>
      </c>
      <c r="FV2">
        <v>0</v>
      </c>
      <c r="FW2">
        <v>0</v>
      </c>
      <c r="FX2">
        <v>0</v>
      </c>
      <c r="FY2" t="s">
        <v>1711</v>
      </c>
      <c r="FZ2" t="s">
        <v>1711</v>
      </c>
      <c r="GA2" t="s">
        <v>1711</v>
      </c>
      <c r="GB2">
        <v>25787801</v>
      </c>
      <c r="GC2" t="s">
        <v>3284</v>
      </c>
      <c r="GD2" s="49">
        <v>44902.465347222198</v>
      </c>
      <c r="GE2">
        <v>4</v>
      </c>
      <c r="GF2" t="s">
        <v>1711</v>
      </c>
      <c r="GG2" t="s">
        <v>1711</v>
      </c>
      <c r="GH2" t="s">
        <v>1711</v>
      </c>
      <c r="GI2" t="s">
        <v>1711</v>
      </c>
    </row>
    <row r="3" spans="1:191" x14ac:dyDescent="0.35">
      <c r="A3" s="49">
        <v>44902.512005729201</v>
      </c>
      <c r="B3" s="49">
        <v>44902.544833414402</v>
      </c>
      <c r="C3" s="49">
        <v>44902</v>
      </c>
      <c r="D3">
        <v>135</v>
      </c>
      <c r="E3" t="s">
        <v>634</v>
      </c>
      <c r="F3" t="s">
        <v>227</v>
      </c>
      <c r="G3" t="s">
        <v>228</v>
      </c>
      <c r="H3" t="s">
        <v>228</v>
      </c>
      <c r="I3" t="s">
        <v>1711</v>
      </c>
      <c r="J3">
        <v>33</v>
      </c>
      <c r="K3" t="s">
        <v>229</v>
      </c>
      <c r="L3" t="s">
        <v>634</v>
      </c>
      <c r="M3" t="s">
        <v>271</v>
      </c>
      <c r="N3" t="s">
        <v>1711</v>
      </c>
      <c r="O3" t="s">
        <v>228</v>
      </c>
      <c r="P3" t="s">
        <v>228</v>
      </c>
      <c r="Q3" t="s">
        <v>226</v>
      </c>
      <c r="R3" t="s">
        <v>234</v>
      </c>
      <c r="S3" t="s">
        <v>1711</v>
      </c>
      <c r="T3" t="s">
        <v>1711</v>
      </c>
      <c r="U3" t="s">
        <v>1711</v>
      </c>
      <c r="V3" t="s">
        <v>1711</v>
      </c>
      <c r="W3" t="s">
        <v>1711</v>
      </c>
      <c r="X3" t="s">
        <v>1711</v>
      </c>
      <c r="Y3" t="s">
        <v>1711</v>
      </c>
      <c r="Z3" t="s">
        <v>1711</v>
      </c>
      <c r="AA3" t="s">
        <v>1711</v>
      </c>
      <c r="AB3" t="s">
        <v>1711</v>
      </c>
      <c r="AC3" t="s">
        <v>1711</v>
      </c>
      <c r="AD3" t="s">
        <v>1711</v>
      </c>
      <c r="AE3" t="s">
        <v>1711</v>
      </c>
      <c r="AF3" t="s">
        <v>1711</v>
      </c>
      <c r="AG3" t="s">
        <v>1847</v>
      </c>
      <c r="AH3">
        <v>1</v>
      </c>
      <c r="AI3">
        <v>1</v>
      </c>
      <c r="AJ3">
        <v>0</v>
      </c>
      <c r="AK3">
        <v>0</v>
      </c>
      <c r="AL3">
        <v>0</v>
      </c>
      <c r="AM3">
        <v>0</v>
      </c>
      <c r="AN3">
        <v>0</v>
      </c>
      <c r="AO3">
        <v>1</v>
      </c>
      <c r="AP3">
        <v>1</v>
      </c>
      <c r="AQ3">
        <v>1</v>
      </c>
      <c r="AR3">
        <v>0</v>
      </c>
      <c r="AS3">
        <v>0</v>
      </c>
      <c r="AT3">
        <v>0</v>
      </c>
      <c r="AU3">
        <v>0</v>
      </c>
      <c r="AV3">
        <v>0</v>
      </c>
      <c r="AW3" t="s">
        <v>1711</v>
      </c>
      <c r="AX3" t="s">
        <v>351</v>
      </c>
      <c r="AY3">
        <v>1</v>
      </c>
      <c r="AZ3">
        <v>1</v>
      </c>
      <c r="BA3">
        <v>1</v>
      </c>
      <c r="BB3">
        <v>0</v>
      </c>
      <c r="BC3">
        <v>0</v>
      </c>
      <c r="BD3">
        <v>0</v>
      </c>
      <c r="BE3">
        <v>0</v>
      </c>
      <c r="BF3">
        <v>0</v>
      </c>
      <c r="BG3">
        <v>0</v>
      </c>
      <c r="BH3">
        <v>0</v>
      </c>
      <c r="BI3">
        <v>0</v>
      </c>
      <c r="BJ3">
        <v>0</v>
      </c>
      <c r="BK3">
        <v>0</v>
      </c>
      <c r="BL3">
        <v>0</v>
      </c>
      <c r="BM3">
        <v>0</v>
      </c>
      <c r="BN3">
        <v>0</v>
      </c>
      <c r="BO3">
        <v>0</v>
      </c>
      <c r="BP3" t="s">
        <v>1711</v>
      </c>
      <c r="BQ3" t="s">
        <v>1711</v>
      </c>
      <c r="BR3" t="s">
        <v>1711</v>
      </c>
      <c r="BS3" t="s">
        <v>1711</v>
      </c>
      <c r="BT3" t="s">
        <v>1711</v>
      </c>
      <c r="BU3" t="s">
        <v>1711</v>
      </c>
      <c r="BV3" t="s">
        <v>1711</v>
      </c>
      <c r="BW3" t="s">
        <v>1711</v>
      </c>
      <c r="BX3" t="s">
        <v>1711</v>
      </c>
      <c r="BY3" t="s">
        <v>1711</v>
      </c>
      <c r="BZ3" t="s">
        <v>1711</v>
      </c>
      <c r="CA3" t="s">
        <v>1711</v>
      </c>
      <c r="CB3" t="s">
        <v>1711</v>
      </c>
      <c r="CC3" t="s">
        <v>1711</v>
      </c>
      <c r="CD3" t="s">
        <v>1711</v>
      </c>
      <c r="CE3" t="s">
        <v>1711</v>
      </c>
      <c r="CF3" t="s">
        <v>1711</v>
      </c>
      <c r="CG3" t="s">
        <v>1711</v>
      </c>
      <c r="CH3" t="s">
        <v>1711</v>
      </c>
      <c r="CI3" t="s">
        <v>1711</v>
      </c>
      <c r="CJ3" t="s">
        <v>1711</v>
      </c>
      <c r="CK3" t="s">
        <v>1711</v>
      </c>
      <c r="CL3" t="s">
        <v>1711</v>
      </c>
      <c r="CM3" t="s">
        <v>1711</v>
      </c>
      <c r="CN3" t="s">
        <v>1711</v>
      </c>
      <c r="CO3" t="s">
        <v>1711</v>
      </c>
      <c r="CP3" t="s">
        <v>1711</v>
      </c>
      <c r="CQ3" t="s">
        <v>1711</v>
      </c>
      <c r="CR3" t="s">
        <v>1711</v>
      </c>
      <c r="CS3" t="s">
        <v>1711</v>
      </c>
      <c r="CT3" t="s">
        <v>1711</v>
      </c>
      <c r="CU3" t="s">
        <v>1711</v>
      </c>
      <c r="CV3" t="s">
        <v>1711</v>
      </c>
      <c r="CW3" t="s">
        <v>1711</v>
      </c>
      <c r="CX3" t="s">
        <v>1711</v>
      </c>
      <c r="CY3" t="s">
        <v>1711</v>
      </c>
      <c r="CZ3" t="s">
        <v>1711</v>
      </c>
      <c r="DA3" t="s">
        <v>1711</v>
      </c>
      <c r="DB3" t="s">
        <v>1711</v>
      </c>
      <c r="DC3" t="s">
        <v>1711</v>
      </c>
      <c r="DD3" t="s">
        <v>1711</v>
      </c>
      <c r="DE3" t="s">
        <v>1711</v>
      </c>
      <c r="DF3" t="s">
        <v>1711</v>
      </c>
      <c r="DG3" t="s">
        <v>1711</v>
      </c>
      <c r="DH3" t="s">
        <v>1711</v>
      </c>
      <c r="DI3" t="s">
        <v>1711</v>
      </c>
      <c r="DJ3" t="s">
        <v>1711</v>
      </c>
      <c r="DK3" t="s">
        <v>1711</v>
      </c>
      <c r="DL3" t="s">
        <v>1711</v>
      </c>
      <c r="DM3" t="s">
        <v>1711</v>
      </c>
      <c r="DN3" t="s">
        <v>1711</v>
      </c>
      <c r="DO3" t="s">
        <v>1711</v>
      </c>
      <c r="DP3" t="s">
        <v>1711</v>
      </c>
      <c r="DQ3" t="s">
        <v>1711</v>
      </c>
      <c r="DR3" t="s">
        <v>1711</v>
      </c>
      <c r="DS3" t="s">
        <v>370</v>
      </c>
      <c r="DT3">
        <v>0</v>
      </c>
      <c r="DU3">
        <v>0</v>
      </c>
      <c r="DV3">
        <v>0</v>
      </c>
      <c r="DW3">
        <v>0</v>
      </c>
      <c r="DX3">
        <v>0</v>
      </c>
      <c r="DY3">
        <v>0</v>
      </c>
      <c r="DZ3">
        <v>0</v>
      </c>
      <c r="EA3">
        <v>0</v>
      </c>
      <c r="EB3">
        <v>0</v>
      </c>
      <c r="EC3">
        <v>0</v>
      </c>
      <c r="ED3">
        <v>0</v>
      </c>
      <c r="EE3">
        <v>0</v>
      </c>
      <c r="EF3">
        <v>0</v>
      </c>
      <c r="EG3">
        <v>1</v>
      </c>
      <c r="EH3">
        <v>0</v>
      </c>
      <c r="EI3">
        <v>0</v>
      </c>
      <c r="EJ3">
        <v>0</v>
      </c>
      <c r="EK3">
        <v>0</v>
      </c>
      <c r="EL3">
        <v>0</v>
      </c>
      <c r="EM3">
        <v>0</v>
      </c>
      <c r="EN3" t="s">
        <v>1711</v>
      </c>
      <c r="EO3" t="s">
        <v>378</v>
      </c>
      <c r="EP3">
        <v>1</v>
      </c>
      <c r="EQ3">
        <v>1</v>
      </c>
      <c r="ER3">
        <v>0</v>
      </c>
      <c r="ES3">
        <v>0</v>
      </c>
      <c r="ET3">
        <v>0</v>
      </c>
      <c r="EU3">
        <v>0</v>
      </c>
      <c r="EV3">
        <v>0</v>
      </c>
      <c r="EW3">
        <v>0</v>
      </c>
      <c r="EX3">
        <v>0</v>
      </c>
      <c r="EY3">
        <v>0</v>
      </c>
      <c r="EZ3">
        <v>0</v>
      </c>
      <c r="FA3">
        <v>0</v>
      </c>
      <c r="FB3" t="s">
        <v>1711</v>
      </c>
      <c r="FC3" t="s">
        <v>336</v>
      </c>
      <c r="FD3" t="s">
        <v>228</v>
      </c>
      <c r="FE3" t="s">
        <v>242</v>
      </c>
      <c r="FF3">
        <v>0</v>
      </c>
      <c r="FG3">
        <v>0</v>
      </c>
      <c r="FH3">
        <v>0</v>
      </c>
      <c r="FI3">
        <v>0</v>
      </c>
      <c r="FJ3">
        <v>1</v>
      </c>
      <c r="FK3">
        <v>1</v>
      </c>
      <c r="FL3">
        <v>0</v>
      </c>
      <c r="FM3">
        <v>0</v>
      </c>
      <c r="FN3">
        <v>0</v>
      </c>
      <c r="FO3" t="s">
        <v>331</v>
      </c>
      <c r="FP3">
        <v>0</v>
      </c>
      <c r="FQ3">
        <v>0</v>
      </c>
      <c r="FR3">
        <v>0</v>
      </c>
      <c r="FS3">
        <v>1</v>
      </c>
      <c r="FT3">
        <v>0</v>
      </c>
      <c r="FU3">
        <v>0</v>
      </c>
      <c r="FV3">
        <v>0</v>
      </c>
      <c r="FW3">
        <v>0</v>
      </c>
      <c r="FX3">
        <v>0</v>
      </c>
      <c r="FY3" t="s">
        <v>1711</v>
      </c>
      <c r="FZ3" t="s">
        <v>1711</v>
      </c>
      <c r="GA3" t="s">
        <v>1711</v>
      </c>
      <c r="GB3">
        <v>25787800</v>
      </c>
      <c r="GC3" t="s">
        <v>3285</v>
      </c>
      <c r="GD3" s="49">
        <v>44902.465335648099</v>
      </c>
      <c r="GE3">
        <v>5</v>
      </c>
      <c r="GF3" t="s">
        <v>1711</v>
      </c>
      <c r="GG3" t="s">
        <v>1711</v>
      </c>
      <c r="GH3" t="s">
        <v>1711</v>
      </c>
      <c r="GI3" t="s">
        <v>1711</v>
      </c>
    </row>
    <row r="4" spans="1:191" x14ac:dyDescent="0.35">
      <c r="A4" s="49">
        <v>44902.477528877302</v>
      </c>
      <c r="B4" s="49">
        <v>44902.511027499997</v>
      </c>
      <c r="C4" s="49">
        <v>44902</v>
      </c>
      <c r="D4">
        <v>135</v>
      </c>
      <c r="E4" t="s">
        <v>634</v>
      </c>
      <c r="F4" t="s">
        <v>227</v>
      </c>
      <c r="G4" t="s">
        <v>228</v>
      </c>
      <c r="H4" t="s">
        <v>228</v>
      </c>
      <c r="I4" t="s">
        <v>1711</v>
      </c>
      <c r="J4">
        <v>76</v>
      </c>
      <c r="K4" t="s">
        <v>229</v>
      </c>
      <c r="L4" t="s">
        <v>634</v>
      </c>
      <c r="M4" t="s">
        <v>271</v>
      </c>
      <c r="N4" t="s">
        <v>1711</v>
      </c>
      <c r="O4" t="s">
        <v>228</v>
      </c>
      <c r="P4" t="s">
        <v>228</v>
      </c>
      <c r="Q4" t="s">
        <v>226</v>
      </c>
      <c r="R4" t="s">
        <v>234</v>
      </c>
      <c r="S4" t="s">
        <v>1711</v>
      </c>
      <c r="T4" t="s">
        <v>1711</v>
      </c>
      <c r="U4" t="s">
        <v>1711</v>
      </c>
      <c r="V4" t="s">
        <v>1711</v>
      </c>
      <c r="W4" t="s">
        <v>1711</v>
      </c>
      <c r="X4" t="s">
        <v>1711</v>
      </c>
      <c r="Y4" t="s">
        <v>1711</v>
      </c>
      <c r="Z4" t="s">
        <v>1711</v>
      </c>
      <c r="AA4" t="s">
        <v>1711</v>
      </c>
      <c r="AB4" t="s">
        <v>1711</v>
      </c>
      <c r="AC4" t="s">
        <v>1711</v>
      </c>
      <c r="AD4" t="s">
        <v>1711</v>
      </c>
      <c r="AE4" t="s">
        <v>1711</v>
      </c>
      <c r="AF4" t="s">
        <v>1711</v>
      </c>
      <c r="AG4" t="s">
        <v>3239</v>
      </c>
      <c r="AH4">
        <v>1</v>
      </c>
      <c r="AI4">
        <v>1</v>
      </c>
      <c r="AJ4">
        <v>0</v>
      </c>
      <c r="AK4">
        <v>0</v>
      </c>
      <c r="AL4">
        <v>0</v>
      </c>
      <c r="AM4">
        <v>0</v>
      </c>
      <c r="AN4">
        <v>0</v>
      </c>
      <c r="AO4">
        <v>0</v>
      </c>
      <c r="AP4">
        <v>1</v>
      </c>
      <c r="AQ4">
        <v>1</v>
      </c>
      <c r="AR4">
        <v>0</v>
      </c>
      <c r="AS4">
        <v>0</v>
      </c>
      <c r="AT4">
        <v>0</v>
      </c>
      <c r="AU4">
        <v>0</v>
      </c>
      <c r="AV4">
        <v>0</v>
      </c>
      <c r="AW4" t="s">
        <v>1711</v>
      </c>
      <c r="AX4" t="s">
        <v>926</v>
      </c>
      <c r="AY4">
        <v>1</v>
      </c>
      <c r="AZ4">
        <v>1</v>
      </c>
      <c r="BA4">
        <v>0</v>
      </c>
      <c r="BB4">
        <v>0</v>
      </c>
      <c r="BC4">
        <v>0</v>
      </c>
      <c r="BD4">
        <v>0</v>
      </c>
      <c r="BE4">
        <v>1</v>
      </c>
      <c r="BF4">
        <v>0</v>
      </c>
      <c r="BG4">
        <v>0</v>
      </c>
      <c r="BH4">
        <v>0</v>
      </c>
      <c r="BI4">
        <v>0</v>
      </c>
      <c r="BJ4">
        <v>0</v>
      </c>
      <c r="BK4">
        <v>0</v>
      </c>
      <c r="BL4">
        <v>0</v>
      </c>
      <c r="BM4">
        <v>0</v>
      </c>
      <c r="BN4">
        <v>0</v>
      </c>
      <c r="BO4">
        <v>0</v>
      </c>
      <c r="BP4" t="s">
        <v>1711</v>
      </c>
      <c r="BQ4" t="s">
        <v>1711</v>
      </c>
      <c r="BR4" t="s">
        <v>1711</v>
      </c>
      <c r="BS4" t="s">
        <v>1711</v>
      </c>
      <c r="BT4" t="s">
        <v>1711</v>
      </c>
      <c r="BU4" t="s">
        <v>1711</v>
      </c>
      <c r="BV4" t="s">
        <v>1711</v>
      </c>
      <c r="BW4" t="s">
        <v>1711</v>
      </c>
      <c r="BX4" t="s">
        <v>1711</v>
      </c>
      <c r="BY4" t="s">
        <v>1711</v>
      </c>
      <c r="BZ4" t="s">
        <v>1711</v>
      </c>
      <c r="CA4" t="s">
        <v>1711</v>
      </c>
      <c r="CB4" t="s">
        <v>1711</v>
      </c>
      <c r="CC4" t="s">
        <v>238</v>
      </c>
      <c r="CD4">
        <v>0</v>
      </c>
      <c r="CE4">
        <v>0</v>
      </c>
      <c r="CF4">
        <v>1</v>
      </c>
      <c r="CG4">
        <v>0</v>
      </c>
      <c r="CH4">
        <v>0</v>
      </c>
      <c r="CI4">
        <v>0</v>
      </c>
      <c r="CJ4">
        <v>0</v>
      </c>
      <c r="CK4">
        <v>0</v>
      </c>
      <c r="CL4">
        <v>0</v>
      </c>
      <c r="CM4">
        <v>0</v>
      </c>
      <c r="CN4">
        <v>0</v>
      </c>
      <c r="CO4">
        <v>0</v>
      </c>
      <c r="CP4" t="s">
        <v>1711</v>
      </c>
      <c r="CQ4" t="s">
        <v>1711</v>
      </c>
      <c r="CR4" t="s">
        <v>1711</v>
      </c>
      <c r="CS4" t="s">
        <v>1711</v>
      </c>
      <c r="CT4" t="s">
        <v>1711</v>
      </c>
      <c r="CU4" t="s">
        <v>1711</v>
      </c>
      <c r="CV4" t="s">
        <v>1711</v>
      </c>
      <c r="CW4" t="s">
        <v>1711</v>
      </c>
      <c r="CX4" t="s">
        <v>1711</v>
      </c>
      <c r="CY4" t="s">
        <v>1711</v>
      </c>
      <c r="CZ4" t="s">
        <v>1711</v>
      </c>
      <c r="DA4" t="s">
        <v>1711</v>
      </c>
      <c r="DB4" t="s">
        <v>1711</v>
      </c>
      <c r="DC4" t="s">
        <v>1711</v>
      </c>
      <c r="DD4" t="s">
        <v>1711</v>
      </c>
      <c r="DE4" t="s">
        <v>1711</v>
      </c>
      <c r="DF4" t="s">
        <v>1711</v>
      </c>
      <c r="DG4" t="s">
        <v>1711</v>
      </c>
      <c r="DH4" t="s">
        <v>1711</v>
      </c>
      <c r="DI4" t="s">
        <v>1711</v>
      </c>
      <c r="DJ4" t="s">
        <v>1711</v>
      </c>
      <c r="DK4" t="s">
        <v>1711</v>
      </c>
      <c r="DL4" t="s">
        <v>1711</v>
      </c>
      <c r="DM4" t="s">
        <v>1711</v>
      </c>
      <c r="DN4" t="s">
        <v>1711</v>
      </c>
      <c r="DO4" t="s">
        <v>1711</v>
      </c>
      <c r="DP4" t="s">
        <v>1711</v>
      </c>
      <c r="DQ4" t="s">
        <v>1711</v>
      </c>
      <c r="DR4" t="s">
        <v>1711</v>
      </c>
      <c r="DS4" t="s">
        <v>370</v>
      </c>
      <c r="DT4">
        <v>0</v>
      </c>
      <c r="DU4">
        <v>0</v>
      </c>
      <c r="DV4">
        <v>0</v>
      </c>
      <c r="DW4">
        <v>0</v>
      </c>
      <c r="DX4">
        <v>0</v>
      </c>
      <c r="DY4">
        <v>0</v>
      </c>
      <c r="DZ4">
        <v>0</v>
      </c>
      <c r="EA4">
        <v>0</v>
      </c>
      <c r="EB4">
        <v>0</v>
      </c>
      <c r="EC4">
        <v>0</v>
      </c>
      <c r="ED4">
        <v>0</v>
      </c>
      <c r="EE4">
        <v>0</v>
      </c>
      <c r="EF4">
        <v>0</v>
      </c>
      <c r="EG4">
        <v>1</v>
      </c>
      <c r="EH4">
        <v>0</v>
      </c>
      <c r="EI4">
        <v>0</v>
      </c>
      <c r="EJ4">
        <v>0</v>
      </c>
      <c r="EK4">
        <v>0</v>
      </c>
      <c r="EL4">
        <v>0</v>
      </c>
      <c r="EM4">
        <v>0</v>
      </c>
      <c r="EN4" t="s">
        <v>1711</v>
      </c>
      <c r="EO4" t="s">
        <v>378</v>
      </c>
      <c r="EP4">
        <v>1</v>
      </c>
      <c r="EQ4">
        <v>1</v>
      </c>
      <c r="ER4">
        <v>0</v>
      </c>
      <c r="ES4">
        <v>0</v>
      </c>
      <c r="ET4">
        <v>0</v>
      </c>
      <c r="EU4">
        <v>0</v>
      </c>
      <c r="EV4">
        <v>0</v>
      </c>
      <c r="EW4">
        <v>0</v>
      </c>
      <c r="EX4">
        <v>0</v>
      </c>
      <c r="EY4">
        <v>0</v>
      </c>
      <c r="EZ4">
        <v>0</v>
      </c>
      <c r="FA4">
        <v>0</v>
      </c>
      <c r="FB4" t="s">
        <v>1711</v>
      </c>
      <c r="FC4" t="s">
        <v>336</v>
      </c>
      <c r="FD4" t="s">
        <v>228</v>
      </c>
      <c r="FE4" t="s">
        <v>314</v>
      </c>
      <c r="FF4">
        <v>0</v>
      </c>
      <c r="FG4">
        <v>0</v>
      </c>
      <c r="FH4">
        <v>0</v>
      </c>
      <c r="FI4">
        <v>0</v>
      </c>
      <c r="FJ4">
        <v>0</v>
      </c>
      <c r="FK4">
        <v>0</v>
      </c>
      <c r="FL4">
        <v>0</v>
      </c>
      <c r="FM4">
        <v>1</v>
      </c>
      <c r="FN4">
        <v>0</v>
      </c>
      <c r="FO4" t="s">
        <v>713</v>
      </c>
      <c r="FP4">
        <v>0</v>
      </c>
      <c r="FQ4">
        <v>0</v>
      </c>
      <c r="FR4">
        <v>0</v>
      </c>
      <c r="FS4">
        <v>0</v>
      </c>
      <c r="FT4">
        <v>0</v>
      </c>
      <c r="FU4">
        <v>0</v>
      </c>
      <c r="FV4">
        <v>1</v>
      </c>
      <c r="FW4">
        <v>0</v>
      </c>
      <c r="FX4">
        <v>0</v>
      </c>
      <c r="FY4" t="s">
        <v>1711</v>
      </c>
      <c r="FZ4" t="s">
        <v>1711</v>
      </c>
      <c r="GA4" t="s">
        <v>1711</v>
      </c>
      <c r="GB4">
        <v>25787799</v>
      </c>
      <c r="GC4" t="s">
        <v>3286</v>
      </c>
      <c r="GD4" s="49">
        <v>44902.465324074103</v>
      </c>
      <c r="GE4">
        <v>6</v>
      </c>
      <c r="GF4">
        <v>0</v>
      </c>
      <c r="GG4">
        <v>0</v>
      </c>
      <c r="GH4" t="s">
        <v>1711</v>
      </c>
      <c r="GI4" t="s">
        <v>1711</v>
      </c>
    </row>
    <row r="5" spans="1:191" x14ac:dyDescent="0.35">
      <c r="A5" s="49">
        <v>44902.443901539402</v>
      </c>
      <c r="B5" s="49">
        <v>44902.476710011601</v>
      </c>
      <c r="C5" s="49">
        <v>44902</v>
      </c>
      <c r="D5">
        <v>135</v>
      </c>
      <c r="E5" t="s">
        <v>634</v>
      </c>
      <c r="F5" t="s">
        <v>227</v>
      </c>
      <c r="G5" t="s">
        <v>228</v>
      </c>
      <c r="H5" t="s">
        <v>228</v>
      </c>
      <c r="I5" t="s">
        <v>1711</v>
      </c>
      <c r="J5">
        <v>26</v>
      </c>
      <c r="K5" t="s">
        <v>229</v>
      </c>
      <c r="L5" t="s">
        <v>634</v>
      </c>
      <c r="M5" t="s">
        <v>271</v>
      </c>
      <c r="N5" t="s">
        <v>1711</v>
      </c>
      <c r="O5" t="s">
        <v>228</v>
      </c>
      <c r="P5" t="s">
        <v>228</v>
      </c>
      <c r="Q5" t="s">
        <v>226</v>
      </c>
      <c r="R5" t="s">
        <v>234</v>
      </c>
      <c r="S5" t="s">
        <v>1711</v>
      </c>
      <c r="T5" t="s">
        <v>1711</v>
      </c>
      <c r="U5" t="s">
        <v>1711</v>
      </c>
      <c r="V5" t="s">
        <v>1711</v>
      </c>
      <c r="W5" t="s">
        <v>1711</v>
      </c>
      <c r="X5" t="s">
        <v>1711</v>
      </c>
      <c r="Y5" t="s">
        <v>1711</v>
      </c>
      <c r="Z5" t="s">
        <v>1711</v>
      </c>
      <c r="AA5" t="s">
        <v>1711</v>
      </c>
      <c r="AB5" t="s">
        <v>1711</v>
      </c>
      <c r="AC5" t="s">
        <v>1711</v>
      </c>
      <c r="AD5" t="s">
        <v>1711</v>
      </c>
      <c r="AE5" t="s">
        <v>1711</v>
      </c>
      <c r="AF5" t="s">
        <v>1711</v>
      </c>
      <c r="AG5" t="s">
        <v>988</v>
      </c>
      <c r="AH5">
        <v>1</v>
      </c>
      <c r="AI5">
        <v>1</v>
      </c>
      <c r="AJ5">
        <v>0</v>
      </c>
      <c r="AK5">
        <v>0</v>
      </c>
      <c r="AL5">
        <v>0</v>
      </c>
      <c r="AM5">
        <v>0</v>
      </c>
      <c r="AN5">
        <v>0</v>
      </c>
      <c r="AO5">
        <v>1</v>
      </c>
      <c r="AP5">
        <v>1</v>
      </c>
      <c r="AQ5">
        <v>1</v>
      </c>
      <c r="AR5">
        <v>0</v>
      </c>
      <c r="AS5">
        <v>0</v>
      </c>
      <c r="AT5">
        <v>0</v>
      </c>
      <c r="AU5">
        <v>0</v>
      </c>
      <c r="AV5">
        <v>0</v>
      </c>
      <c r="AW5" t="s">
        <v>1711</v>
      </c>
      <c r="AX5" t="s">
        <v>847</v>
      </c>
      <c r="AY5">
        <v>1</v>
      </c>
      <c r="AZ5">
        <v>1</v>
      </c>
      <c r="BA5">
        <v>1</v>
      </c>
      <c r="BB5">
        <v>0</v>
      </c>
      <c r="BC5">
        <v>0</v>
      </c>
      <c r="BD5">
        <v>0</v>
      </c>
      <c r="BE5">
        <v>1</v>
      </c>
      <c r="BF5">
        <v>0</v>
      </c>
      <c r="BG5">
        <v>0</v>
      </c>
      <c r="BH5">
        <v>0</v>
      </c>
      <c r="BI5">
        <v>0</v>
      </c>
      <c r="BJ5">
        <v>0</v>
      </c>
      <c r="BK5">
        <v>0</v>
      </c>
      <c r="BL5">
        <v>0</v>
      </c>
      <c r="BM5">
        <v>0</v>
      </c>
      <c r="BN5">
        <v>0</v>
      </c>
      <c r="BO5">
        <v>0</v>
      </c>
      <c r="BP5" t="s">
        <v>1711</v>
      </c>
      <c r="BQ5" t="s">
        <v>1711</v>
      </c>
      <c r="BR5" t="s">
        <v>1711</v>
      </c>
      <c r="BS5" t="s">
        <v>1711</v>
      </c>
      <c r="BT5" t="s">
        <v>1711</v>
      </c>
      <c r="BU5" t="s">
        <v>1711</v>
      </c>
      <c r="BV5" t="s">
        <v>1711</v>
      </c>
      <c r="BW5" t="s">
        <v>1711</v>
      </c>
      <c r="BX5" t="s">
        <v>1711</v>
      </c>
      <c r="BY5" t="s">
        <v>1711</v>
      </c>
      <c r="BZ5" t="s">
        <v>1711</v>
      </c>
      <c r="CA5" t="s">
        <v>1711</v>
      </c>
      <c r="CB5" t="s">
        <v>1711</v>
      </c>
      <c r="CC5" t="s">
        <v>1711</v>
      </c>
      <c r="CD5" t="s">
        <v>1711</v>
      </c>
      <c r="CE5" t="s">
        <v>1711</v>
      </c>
      <c r="CF5" t="s">
        <v>1711</v>
      </c>
      <c r="CG5" t="s">
        <v>1711</v>
      </c>
      <c r="CH5" t="s">
        <v>1711</v>
      </c>
      <c r="CI5" t="s">
        <v>1711</v>
      </c>
      <c r="CJ5" t="s">
        <v>1711</v>
      </c>
      <c r="CK5" t="s">
        <v>1711</v>
      </c>
      <c r="CL5" t="s">
        <v>1711</v>
      </c>
      <c r="CM5" t="s">
        <v>1711</v>
      </c>
      <c r="CN5" t="s">
        <v>1711</v>
      </c>
      <c r="CO5" t="s">
        <v>1711</v>
      </c>
      <c r="CP5" t="s">
        <v>1711</v>
      </c>
      <c r="CQ5" t="s">
        <v>1711</v>
      </c>
      <c r="CR5" t="s">
        <v>1711</v>
      </c>
      <c r="CS5" t="s">
        <v>1711</v>
      </c>
      <c r="CT5" t="s">
        <v>1711</v>
      </c>
      <c r="CU5" t="s">
        <v>1711</v>
      </c>
      <c r="CV5" t="s">
        <v>1711</v>
      </c>
      <c r="CW5" t="s">
        <v>1711</v>
      </c>
      <c r="CX5" t="s">
        <v>1711</v>
      </c>
      <c r="CY5" t="s">
        <v>1711</v>
      </c>
      <c r="CZ5" t="s">
        <v>1711</v>
      </c>
      <c r="DA5" t="s">
        <v>1711</v>
      </c>
      <c r="DB5" t="s">
        <v>1711</v>
      </c>
      <c r="DC5" t="s">
        <v>1711</v>
      </c>
      <c r="DD5" t="s">
        <v>1711</v>
      </c>
      <c r="DE5" t="s">
        <v>1711</v>
      </c>
      <c r="DF5" t="s">
        <v>1711</v>
      </c>
      <c r="DG5" t="s">
        <v>1711</v>
      </c>
      <c r="DH5" t="s">
        <v>1711</v>
      </c>
      <c r="DI5" t="s">
        <v>1711</v>
      </c>
      <c r="DJ5" t="s">
        <v>1711</v>
      </c>
      <c r="DK5" t="s">
        <v>1711</v>
      </c>
      <c r="DL5" t="s">
        <v>1711</v>
      </c>
      <c r="DM5" t="s">
        <v>1711</v>
      </c>
      <c r="DN5" t="s">
        <v>1711</v>
      </c>
      <c r="DO5" t="s">
        <v>1711</v>
      </c>
      <c r="DP5" t="s">
        <v>1711</v>
      </c>
      <c r="DQ5" t="s">
        <v>1711</v>
      </c>
      <c r="DR5" t="s">
        <v>1711</v>
      </c>
      <c r="DS5" t="s">
        <v>370</v>
      </c>
      <c r="DT5">
        <v>0</v>
      </c>
      <c r="DU5">
        <v>0</v>
      </c>
      <c r="DV5">
        <v>0</v>
      </c>
      <c r="DW5">
        <v>0</v>
      </c>
      <c r="DX5">
        <v>0</v>
      </c>
      <c r="DY5">
        <v>0</v>
      </c>
      <c r="DZ5">
        <v>0</v>
      </c>
      <c r="EA5">
        <v>0</v>
      </c>
      <c r="EB5">
        <v>0</v>
      </c>
      <c r="EC5">
        <v>0</v>
      </c>
      <c r="ED5">
        <v>0</v>
      </c>
      <c r="EE5">
        <v>0</v>
      </c>
      <c r="EF5">
        <v>0</v>
      </c>
      <c r="EG5">
        <v>1</v>
      </c>
      <c r="EH5">
        <v>0</v>
      </c>
      <c r="EI5">
        <v>0</v>
      </c>
      <c r="EJ5">
        <v>0</v>
      </c>
      <c r="EK5">
        <v>0</v>
      </c>
      <c r="EL5">
        <v>0</v>
      </c>
      <c r="EM5">
        <v>0</v>
      </c>
      <c r="EN5" t="s">
        <v>1711</v>
      </c>
      <c r="EO5" t="s">
        <v>378</v>
      </c>
      <c r="EP5">
        <v>1</v>
      </c>
      <c r="EQ5">
        <v>1</v>
      </c>
      <c r="ER5">
        <v>0</v>
      </c>
      <c r="ES5">
        <v>0</v>
      </c>
      <c r="ET5">
        <v>0</v>
      </c>
      <c r="EU5">
        <v>0</v>
      </c>
      <c r="EV5">
        <v>0</v>
      </c>
      <c r="EW5">
        <v>0</v>
      </c>
      <c r="EX5">
        <v>0</v>
      </c>
      <c r="EY5">
        <v>0</v>
      </c>
      <c r="EZ5">
        <v>0</v>
      </c>
      <c r="FA5">
        <v>0</v>
      </c>
      <c r="FB5" t="s">
        <v>1711</v>
      </c>
      <c r="FC5" t="s">
        <v>336</v>
      </c>
      <c r="FD5" t="s">
        <v>228</v>
      </c>
      <c r="FE5" t="s">
        <v>314</v>
      </c>
      <c r="FF5">
        <v>0</v>
      </c>
      <c r="FG5">
        <v>0</v>
      </c>
      <c r="FH5">
        <v>0</v>
      </c>
      <c r="FI5">
        <v>0</v>
      </c>
      <c r="FJ5">
        <v>0</v>
      </c>
      <c r="FK5">
        <v>0</v>
      </c>
      <c r="FL5">
        <v>0</v>
      </c>
      <c r="FM5">
        <v>1</v>
      </c>
      <c r="FN5">
        <v>0</v>
      </c>
      <c r="FO5" t="s">
        <v>713</v>
      </c>
      <c r="FP5">
        <v>0</v>
      </c>
      <c r="FQ5">
        <v>0</v>
      </c>
      <c r="FR5">
        <v>0</v>
      </c>
      <c r="FS5">
        <v>0</v>
      </c>
      <c r="FT5">
        <v>0</v>
      </c>
      <c r="FU5">
        <v>0</v>
      </c>
      <c r="FV5">
        <v>1</v>
      </c>
      <c r="FW5">
        <v>0</v>
      </c>
      <c r="FX5">
        <v>0</v>
      </c>
      <c r="FY5" t="s">
        <v>1711</v>
      </c>
      <c r="FZ5" t="s">
        <v>1711</v>
      </c>
      <c r="GA5" t="s">
        <v>1711</v>
      </c>
      <c r="GB5">
        <v>25787798</v>
      </c>
      <c r="GC5" t="s">
        <v>3287</v>
      </c>
      <c r="GD5" s="49">
        <v>44902.465312499997</v>
      </c>
      <c r="GE5">
        <v>7</v>
      </c>
      <c r="GF5" t="s">
        <v>1711</v>
      </c>
      <c r="GG5" t="s">
        <v>1711</v>
      </c>
      <c r="GH5" t="s">
        <v>1711</v>
      </c>
      <c r="GI5" t="s">
        <v>1711</v>
      </c>
    </row>
    <row r="6" spans="1:191" x14ac:dyDescent="0.35">
      <c r="A6" s="49">
        <v>44902.414098194502</v>
      </c>
      <c r="B6" s="49">
        <v>44902.443849536998</v>
      </c>
      <c r="C6" s="49">
        <v>44902</v>
      </c>
      <c r="D6">
        <v>135</v>
      </c>
      <c r="E6" t="s">
        <v>634</v>
      </c>
      <c r="F6" t="s">
        <v>227</v>
      </c>
      <c r="G6" t="s">
        <v>228</v>
      </c>
      <c r="H6" t="s">
        <v>228</v>
      </c>
      <c r="I6" t="s">
        <v>1711</v>
      </c>
      <c r="J6">
        <v>35</v>
      </c>
      <c r="K6" t="s">
        <v>229</v>
      </c>
      <c r="L6" t="s">
        <v>634</v>
      </c>
      <c r="M6" t="s">
        <v>271</v>
      </c>
      <c r="N6" t="s">
        <v>1711</v>
      </c>
      <c r="O6" t="s">
        <v>228</v>
      </c>
      <c r="P6" t="s">
        <v>228</v>
      </c>
      <c r="Q6" t="s">
        <v>226</v>
      </c>
      <c r="R6" t="s">
        <v>234</v>
      </c>
      <c r="S6" t="s">
        <v>1711</v>
      </c>
      <c r="T6" t="s">
        <v>1711</v>
      </c>
      <c r="U6" t="s">
        <v>1711</v>
      </c>
      <c r="V6" t="s">
        <v>1711</v>
      </c>
      <c r="W6" t="s">
        <v>1711</v>
      </c>
      <c r="X6" t="s">
        <v>1711</v>
      </c>
      <c r="Y6" t="s">
        <v>1711</v>
      </c>
      <c r="Z6" t="s">
        <v>1711</v>
      </c>
      <c r="AA6" t="s">
        <v>1711</v>
      </c>
      <c r="AB6" t="s">
        <v>1711</v>
      </c>
      <c r="AC6" t="s">
        <v>1711</v>
      </c>
      <c r="AD6" t="s">
        <v>1711</v>
      </c>
      <c r="AE6" t="s">
        <v>1711</v>
      </c>
      <c r="AF6" t="s">
        <v>1711</v>
      </c>
      <c r="AG6" t="s">
        <v>314</v>
      </c>
      <c r="AH6">
        <v>0</v>
      </c>
      <c r="AI6">
        <v>0</v>
      </c>
      <c r="AJ6">
        <v>0</v>
      </c>
      <c r="AK6">
        <v>0</v>
      </c>
      <c r="AL6">
        <v>0</v>
      </c>
      <c r="AM6">
        <v>0</v>
      </c>
      <c r="AN6">
        <v>0</v>
      </c>
      <c r="AO6">
        <v>0</v>
      </c>
      <c r="AP6">
        <v>0</v>
      </c>
      <c r="AQ6">
        <v>0</v>
      </c>
      <c r="AR6">
        <v>0</v>
      </c>
      <c r="AS6">
        <v>0</v>
      </c>
      <c r="AT6">
        <v>0</v>
      </c>
      <c r="AU6">
        <v>0</v>
      </c>
      <c r="AV6">
        <v>1</v>
      </c>
      <c r="AW6" t="s">
        <v>1711</v>
      </c>
      <c r="AX6" t="s">
        <v>314</v>
      </c>
      <c r="AY6">
        <v>0</v>
      </c>
      <c r="AZ6">
        <v>0</v>
      </c>
      <c r="BA6">
        <v>0</v>
      </c>
      <c r="BB6">
        <v>0</v>
      </c>
      <c r="BC6">
        <v>0</v>
      </c>
      <c r="BD6">
        <v>0</v>
      </c>
      <c r="BE6">
        <v>0</v>
      </c>
      <c r="BF6">
        <v>0</v>
      </c>
      <c r="BG6">
        <v>0</v>
      </c>
      <c r="BH6">
        <v>0</v>
      </c>
      <c r="BI6">
        <v>0</v>
      </c>
      <c r="BJ6">
        <v>0</v>
      </c>
      <c r="BK6">
        <v>0</v>
      </c>
      <c r="BL6">
        <v>1</v>
      </c>
      <c r="BM6">
        <v>0</v>
      </c>
      <c r="BN6">
        <v>0</v>
      </c>
      <c r="BO6">
        <v>0</v>
      </c>
      <c r="BP6" t="s">
        <v>1711</v>
      </c>
      <c r="BQ6" t="s">
        <v>314</v>
      </c>
      <c r="BR6">
        <v>0</v>
      </c>
      <c r="BS6">
        <v>0</v>
      </c>
      <c r="BT6">
        <v>0</v>
      </c>
      <c r="BU6">
        <v>0</v>
      </c>
      <c r="BV6">
        <v>0</v>
      </c>
      <c r="BW6">
        <v>0</v>
      </c>
      <c r="BX6">
        <v>0</v>
      </c>
      <c r="BY6">
        <v>0</v>
      </c>
      <c r="BZ6">
        <v>1</v>
      </c>
      <c r="CA6">
        <v>0</v>
      </c>
      <c r="CB6" t="s">
        <v>1711</v>
      </c>
      <c r="CC6" t="s">
        <v>314</v>
      </c>
      <c r="CD6">
        <v>0</v>
      </c>
      <c r="CE6">
        <v>0</v>
      </c>
      <c r="CF6">
        <v>0</v>
      </c>
      <c r="CG6">
        <v>0</v>
      </c>
      <c r="CH6">
        <v>0</v>
      </c>
      <c r="CI6">
        <v>0</v>
      </c>
      <c r="CJ6">
        <v>0</v>
      </c>
      <c r="CK6">
        <v>0</v>
      </c>
      <c r="CL6">
        <v>0</v>
      </c>
      <c r="CM6">
        <v>1</v>
      </c>
      <c r="CN6">
        <v>0</v>
      </c>
      <c r="CO6">
        <v>0</v>
      </c>
      <c r="CP6" t="s">
        <v>1711</v>
      </c>
      <c r="CQ6" t="s">
        <v>1711</v>
      </c>
      <c r="CR6" t="s">
        <v>1711</v>
      </c>
      <c r="CS6" t="s">
        <v>1711</v>
      </c>
      <c r="CT6" t="s">
        <v>1711</v>
      </c>
      <c r="CU6" t="s">
        <v>1711</v>
      </c>
      <c r="CV6" t="s">
        <v>1711</v>
      </c>
      <c r="CW6" t="s">
        <v>1711</v>
      </c>
      <c r="CX6" t="s">
        <v>1711</v>
      </c>
      <c r="CY6" t="s">
        <v>1711</v>
      </c>
      <c r="CZ6" t="s">
        <v>1711</v>
      </c>
      <c r="DA6" t="s">
        <v>1711</v>
      </c>
      <c r="DB6" t="s">
        <v>1711</v>
      </c>
      <c r="DC6" t="s">
        <v>1711</v>
      </c>
      <c r="DD6" t="s">
        <v>1711</v>
      </c>
      <c r="DE6" t="s">
        <v>1711</v>
      </c>
      <c r="DF6" t="s">
        <v>1711</v>
      </c>
      <c r="DG6" t="s">
        <v>1711</v>
      </c>
      <c r="DH6" t="s">
        <v>314</v>
      </c>
      <c r="DI6">
        <v>0</v>
      </c>
      <c r="DJ6">
        <v>0</v>
      </c>
      <c r="DK6">
        <v>0</v>
      </c>
      <c r="DL6">
        <v>0</v>
      </c>
      <c r="DM6">
        <v>0</v>
      </c>
      <c r="DN6">
        <v>0</v>
      </c>
      <c r="DO6">
        <v>0</v>
      </c>
      <c r="DP6">
        <v>1</v>
      </c>
      <c r="DQ6">
        <v>0</v>
      </c>
      <c r="DR6" t="s">
        <v>1711</v>
      </c>
      <c r="DS6" t="s">
        <v>314</v>
      </c>
      <c r="DT6">
        <v>0</v>
      </c>
      <c r="DU6">
        <v>0</v>
      </c>
      <c r="DV6">
        <v>0</v>
      </c>
      <c r="DW6">
        <v>0</v>
      </c>
      <c r="DX6">
        <v>0</v>
      </c>
      <c r="DY6">
        <v>0</v>
      </c>
      <c r="DZ6">
        <v>0</v>
      </c>
      <c r="EA6">
        <v>0</v>
      </c>
      <c r="EB6">
        <v>0</v>
      </c>
      <c r="EC6">
        <v>0</v>
      </c>
      <c r="ED6">
        <v>0</v>
      </c>
      <c r="EE6">
        <v>0</v>
      </c>
      <c r="EF6">
        <v>0</v>
      </c>
      <c r="EG6">
        <v>0</v>
      </c>
      <c r="EH6">
        <v>0</v>
      </c>
      <c r="EI6">
        <v>0</v>
      </c>
      <c r="EJ6">
        <v>0</v>
      </c>
      <c r="EK6">
        <v>0</v>
      </c>
      <c r="EL6">
        <v>1</v>
      </c>
      <c r="EM6">
        <v>0</v>
      </c>
      <c r="EN6" t="s">
        <v>1711</v>
      </c>
      <c r="EO6" t="s">
        <v>364</v>
      </c>
      <c r="EP6">
        <v>0</v>
      </c>
      <c r="EQ6">
        <v>0</v>
      </c>
      <c r="ER6">
        <v>0</v>
      </c>
      <c r="ES6">
        <v>0</v>
      </c>
      <c r="ET6">
        <v>0</v>
      </c>
      <c r="EU6">
        <v>0</v>
      </c>
      <c r="EV6">
        <v>0</v>
      </c>
      <c r="EW6">
        <v>0</v>
      </c>
      <c r="EX6">
        <v>0</v>
      </c>
      <c r="EY6">
        <v>0</v>
      </c>
      <c r="EZ6">
        <v>1</v>
      </c>
      <c r="FA6">
        <v>0</v>
      </c>
      <c r="FB6" t="s">
        <v>1711</v>
      </c>
      <c r="FC6" t="s">
        <v>336</v>
      </c>
      <c r="FD6" t="s">
        <v>228</v>
      </c>
      <c r="FE6" t="s">
        <v>314</v>
      </c>
      <c r="FF6">
        <v>0</v>
      </c>
      <c r="FG6">
        <v>0</v>
      </c>
      <c r="FH6">
        <v>0</v>
      </c>
      <c r="FI6">
        <v>0</v>
      </c>
      <c r="FJ6">
        <v>0</v>
      </c>
      <c r="FK6">
        <v>0</v>
      </c>
      <c r="FL6">
        <v>0</v>
      </c>
      <c r="FM6">
        <v>1</v>
      </c>
      <c r="FN6">
        <v>0</v>
      </c>
      <c r="FO6" t="s">
        <v>713</v>
      </c>
      <c r="FP6">
        <v>0</v>
      </c>
      <c r="FQ6">
        <v>0</v>
      </c>
      <c r="FR6">
        <v>0</v>
      </c>
      <c r="FS6">
        <v>0</v>
      </c>
      <c r="FT6">
        <v>0</v>
      </c>
      <c r="FU6">
        <v>0</v>
      </c>
      <c r="FV6">
        <v>1</v>
      </c>
      <c r="FW6">
        <v>0</v>
      </c>
      <c r="FX6">
        <v>0</v>
      </c>
      <c r="FY6" t="s">
        <v>1711</v>
      </c>
      <c r="FZ6" t="s">
        <v>1711</v>
      </c>
      <c r="GA6" t="s">
        <v>1711</v>
      </c>
      <c r="GB6">
        <v>25787797</v>
      </c>
      <c r="GC6" t="s">
        <v>3288</v>
      </c>
      <c r="GD6" s="49">
        <v>44902.465300925898</v>
      </c>
      <c r="GE6">
        <v>8</v>
      </c>
      <c r="GF6">
        <v>0</v>
      </c>
      <c r="GG6">
        <v>0</v>
      </c>
      <c r="GH6">
        <v>0</v>
      </c>
      <c r="GI6">
        <v>0</v>
      </c>
    </row>
    <row r="7" spans="1:191" x14ac:dyDescent="0.35">
      <c r="A7" s="49">
        <v>44900.695300509302</v>
      </c>
      <c r="B7" s="49">
        <v>44900.719915451402</v>
      </c>
      <c r="C7" s="49">
        <v>44900</v>
      </c>
      <c r="D7">
        <v>124</v>
      </c>
      <c r="E7" t="s">
        <v>318</v>
      </c>
      <c r="F7" t="s">
        <v>227</v>
      </c>
      <c r="G7" t="s">
        <v>228</v>
      </c>
      <c r="H7" t="s">
        <v>228</v>
      </c>
      <c r="I7" t="s">
        <v>1711</v>
      </c>
      <c r="J7">
        <v>29</v>
      </c>
      <c r="K7" t="s">
        <v>229</v>
      </c>
      <c r="L7" t="s">
        <v>318</v>
      </c>
      <c r="M7" t="s">
        <v>232</v>
      </c>
      <c r="N7" t="s">
        <v>1711</v>
      </c>
      <c r="O7" t="s">
        <v>228</v>
      </c>
      <c r="P7" t="s">
        <v>228</v>
      </c>
      <c r="Q7" t="s">
        <v>226</v>
      </c>
      <c r="R7" t="s">
        <v>234</v>
      </c>
      <c r="S7" t="s">
        <v>1711</v>
      </c>
      <c r="T7" t="s">
        <v>1711</v>
      </c>
      <c r="U7" t="s">
        <v>1711</v>
      </c>
      <c r="V7" t="s">
        <v>1711</v>
      </c>
      <c r="W7" t="s">
        <v>1711</v>
      </c>
      <c r="X7" t="s">
        <v>1711</v>
      </c>
      <c r="Y7" t="s">
        <v>1711</v>
      </c>
      <c r="Z7" t="s">
        <v>1711</v>
      </c>
      <c r="AA7" t="s">
        <v>1711</v>
      </c>
      <c r="AB7" t="s">
        <v>1711</v>
      </c>
      <c r="AC7" t="s">
        <v>1711</v>
      </c>
      <c r="AD7" t="s">
        <v>1711</v>
      </c>
      <c r="AE7" t="s">
        <v>1711</v>
      </c>
      <c r="AF7" t="s">
        <v>1711</v>
      </c>
      <c r="AG7" t="s">
        <v>3027</v>
      </c>
      <c r="AH7">
        <v>1</v>
      </c>
      <c r="AI7">
        <v>1</v>
      </c>
      <c r="AJ7">
        <v>1</v>
      </c>
      <c r="AK7">
        <v>1</v>
      </c>
      <c r="AL7">
        <v>1</v>
      </c>
      <c r="AM7">
        <v>1</v>
      </c>
      <c r="AN7">
        <v>1</v>
      </c>
      <c r="AO7">
        <v>1</v>
      </c>
      <c r="AP7">
        <v>1</v>
      </c>
      <c r="AQ7">
        <v>1</v>
      </c>
      <c r="AR7">
        <v>0</v>
      </c>
      <c r="AS7">
        <v>0</v>
      </c>
      <c r="AT7">
        <v>0</v>
      </c>
      <c r="AU7">
        <v>0</v>
      </c>
      <c r="AV7">
        <v>0</v>
      </c>
      <c r="AW7" t="s">
        <v>1711</v>
      </c>
      <c r="AX7" t="s">
        <v>2943</v>
      </c>
      <c r="AY7">
        <v>1</v>
      </c>
      <c r="AZ7">
        <v>1</v>
      </c>
      <c r="BA7">
        <v>1</v>
      </c>
      <c r="BB7">
        <v>0</v>
      </c>
      <c r="BC7">
        <v>1</v>
      </c>
      <c r="BD7">
        <v>0</v>
      </c>
      <c r="BE7">
        <v>1</v>
      </c>
      <c r="BF7">
        <v>1</v>
      </c>
      <c r="BG7">
        <v>0</v>
      </c>
      <c r="BH7">
        <v>0</v>
      </c>
      <c r="BI7">
        <v>0</v>
      </c>
      <c r="BJ7">
        <v>0</v>
      </c>
      <c r="BK7">
        <v>0</v>
      </c>
      <c r="BL7">
        <v>0</v>
      </c>
      <c r="BM7">
        <v>0</v>
      </c>
      <c r="BN7">
        <v>0</v>
      </c>
      <c r="BO7">
        <v>1</v>
      </c>
      <c r="BP7" t="s">
        <v>1711</v>
      </c>
      <c r="BQ7" t="s">
        <v>1711</v>
      </c>
      <c r="BR7" t="s">
        <v>1711</v>
      </c>
      <c r="BS7" t="s">
        <v>1711</v>
      </c>
      <c r="BT7" t="s">
        <v>1711</v>
      </c>
      <c r="BU7" t="s">
        <v>1711</v>
      </c>
      <c r="BV7" t="s">
        <v>1711</v>
      </c>
      <c r="BW7" t="s">
        <v>1711</v>
      </c>
      <c r="BX7" t="s">
        <v>1711</v>
      </c>
      <c r="BY7" t="s">
        <v>1711</v>
      </c>
      <c r="BZ7" t="s">
        <v>1711</v>
      </c>
      <c r="CA7" t="s">
        <v>1711</v>
      </c>
      <c r="CB7" t="s">
        <v>1711</v>
      </c>
      <c r="CC7" t="s">
        <v>1711</v>
      </c>
      <c r="CD7" t="s">
        <v>1711</v>
      </c>
      <c r="CE7" t="s">
        <v>1711</v>
      </c>
      <c r="CF7" t="s">
        <v>1711</v>
      </c>
      <c r="CG7" t="s">
        <v>1711</v>
      </c>
      <c r="CH7" t="s">
        <v>1711</v>
      </c>
      <c r="CI7" t="s">
        <v>1711</v>
      </c>
      <c r="CJ7" t="s">
        <v>1711</v>
      </c>
      <c r="CK7" t="s">
        <v>1711</v>
      </c>
      <c r="CL7" t="s">
        <v>1711</v>
      </c>
      <c r="CM7" t="s">
        <v>1711</v>
      </c>
      <c r="CN7" t="s">
        <v>1711</v>
      </c>
      <c r="CO7" t="s">
        <v>1711</v>
      </c>
      <c r="CP7" t="s">
        <v>1711</v>
      </c>
      <c r="CQ7" t="s">
        <v>1711</v>
      </c>
      <c r="CR7" t="s">
        <v>1711</v>
      </c>
      <c r="CS7" t="s">
        <v>1711</v>
      </c>
      <c r="CT7" t="s">
        <v>1711</v>
      </c>
      <c r="CU7" t="s">
        <v>1711</v>
      </c>
      <c r="CV7" t="s">
        <v>1711</v>
      </c>
      <c r="CW7" t="s">
        <v>1711</v>
      </c>
      <c r="CX7" t="s">
        <v>1711</v>
      </c>
      <c r="CY7" t="s">
        <v>1711</v>
      </c>
      <c r="CZ7" t="s">
        <v>1711</v>
      </c>
      <c r="DA7" t="s">
        <v>1711</v>
      </c>
      <c r="DB7" t="s">
        <v>1711</v>
      </c>
      <c r="DC7" t="s">
        <v>1711</v>
      </c>
      <c r="DD7" t="s">
        <v>1711</v>
      </c>
      <c r="DE7" t="s">
        <v>1711</v>
      </c>
      <c r="DF7" t="s">
        <v>1711</v>
      </c>
      <c r="DG7" t="s">
        <v>1711</v>
      </c>
      <c r="DH7" t="s">
        <v>1711</v>
      </c>
      <c r="DI7" t="s">
        <v>1711</v>
      </c>
      <c r="DJ7" t="s">
        <v>1711</v>
      </c>
      <c r="DK7" t="s">
        <v>1711</v>
      </c>
      <c r="DL7" t="s">
        <v>1711</v>
      </c>
      <c r="DM7" t="s">
        <v>1711</v>
      </c>
      <c r="DN7" t="s">
        <v>1711</v>
      </c>
      <c r="DO7" t="s">
        <v>1711</v>
      </c>
      <c r="DP7" t="s">
        <v>1711</v>
      </c>
      <c r="DQ7" t="s">
        <v>1711</v>
      </c>
      <c r="DR7" t="s">
        <v>1711</v>
      </c>
      <c r="DS7" t="s">
        <v>3028</v>
      </c>
      <c r="DT7">
        <v>0</v>
      </c>
      <c r="DU7">
        <v>1</v>
      </c>
      <c r="DV7">
        <v>1</v>
      </c>
      <c r="DW7">
        <v>1</v>
      </c>
      <c r="DX7">
        <v>1</v>
      </c>
      <c r="DY7">
        <v>1</v>
      </c>
      <c r="DZ7">
        <v>1</v>
      </c>
      <c r="EA7">
        <v>1</v>
      </c>
      <c r="EB7">
        <v>1</v>
      </c>
      <c r="EC7">
        <v>0</v>
      </c>
      <c r="ED7">
        <v>0</v>
      </c>
      <c r="EE7">
        <v>0</v>
      </c>
      <c r="EF7">
        <v>0</v>
      </c>
      <c r="EG7">
        <v>0</v>
      </c>
      <c r="EH7">
        <v>0</v>
      </c>
      <c r="EI7">
        <v>0</v>
      </c>
      <c r="EJ7">
        <v>0</v>
      </c>
      <c r="EK7">
        <v>0</v>
      </c>
      <c r="EL7">
        <v>0</v>
      </c>
      <c r="EM7">
        <v>0</v>
      </c>
      <c r="EN7" t="s">
        <v>1711</v>
      </c>
      <c r="EO7" t="s">
        <v>276</v>
      </c>
      <c r="EP7">
        <v>1</v>
      </c>
      <c r="EQ7">
        <v>1</v>
      </c>
      <c r="ER7">
        <v>1</v>
      </c>
      <c r="ES7">
        <v>1</v>
      </c>
      <c r="ET7">
        <v>0</v>
      </c>
      <c r="EU7">
        <v>0</v>
      </c>
      <c r="EV7">
        <v>0</v>
      </c>
      <c r="EW7">
        <v>0</v>
      </c>
      <c r="EX7">
        <v>0</v>
      </c>
      <c r="EY7">
        <v>0</v>
      </c>
      <c r="EZ7">
        <v>0</v>
      </c>
      <c r="FA7">
        <v>0</v>
      </c>
      <c r="FB7" t="s">
        <v>1711</v>
      </c>
      <c r="FC7" t="s">
        <v>241</v>
      </c>
      <c r="FD7" t="s">
        <v>228</v>
      </c>
      <c r="FE7" t="s">
        <v>1600</v>
      </c>
      <c r="FF7">
        <v>0</v>
      </c>
      <c r="FG7">
        <v>0</v>
      </c>
      <c r="FH7">
        <v>1</v>
      </c>
      <c r="FI7">
        <v>1</v>
      </c>
      <c r="FJ7">
        <v>1</v>
      </c>
      <c r="FK7">
        <v>1</v>
      </c>
      <c r="FL7">
        <v>1</v>
      </c>
      <c r="FM7">
        <v>0</v>
      </c>
      <c r="FN7">
        <v>0</v>
      </c>
      <c r="FO7" t="s">
        <v>3289</v>
      </c>
      <c r="FP7">
        <v>1</v>
      </c>
      <c r="FQ7">
        <v>1</v>
      </c>
      <c r="FR7">
        <v>1</v>
      </c>
      <c r="FS7">
        <v>1</v>
      </c>
      <c r="FT7">
        <v>0</v>
      </c>
      <c r="FU7">
        <v>0</v>
      </c>
      <c r="FV7">
        <v>0</v>
      </c>
      <c r="FW7">
        <v>0</v>
      </c>
      <c r="FX7">
        <v>0</v>
      </c>
      <c r="FY7" t="s">
        <v>1711</v>
      </c>
      <c r="FZ7" t="s">
        <v>1711</v>
      </c>
      <c r="GA7" t="s">
        <v>1711</v>
      </c>
      <c r="GB7">
        <v>25733707</v>
      </c>
      <c r="GC7" t="s">
        <v>3029</v>
      </c>
      <c r="GD7" s="49">
        <v>44900.598564814798</v>
      </c>
      <c r="GE7">
        <v>16</v>
      </c>
      <c r="GF7" t="s">
        <v>1711</v>
      </c>
      <c r="GG7" t="s">
        <v>1711</v>
      </c>
      <c r="GH7" t="s">
        <v>1711</v>
      </c>
      <c r="GI7" t="s">
        <v>1711</v>
      </c>
    </row>
    <row r="8" spans="1:191" x14ac:dyDescent="0.35">
      <c r="A8" s="49">
        <v>44900.656385798597</v>
      </c>
      <c r="B8" s="49">
        <v>44900.681027500003</v>
      </c>
      <c r="C8" s="49">
        <v>44900</v>
      </c>
      <c r="D8">
        <v>124</v>
      </c>
      <c r="E8" t="s">
        <v>318</v>
      </c>
      <c r="F8" t="s">
        <v>227</v>
      </c>
      <c r="G8" t="s">
        <v>228</v>
      </c>
      <c r="H8" t="s">
        <v>228</v>
      </c>
      <c r="I8" t="s">
        <v>1711</v>
      </c>
      <c r="J8">
        <v>61</v>
      </c>
      <c r="K8" t="s">
        <v>229</v>
      </c>
      <c r="L8" t="s">
        <v>318</v>
      </c>
      <c r="M8" t="s">
        <v>232</v>
      </c>
      <c r="N8" t="s">
        <v>1711</v>
      </c>
      <c r="O8" t="s">
        <v>228</v>
      </c>
      <c r="P8" t="s">
        <v>228</v>
      </c>
      <c r="Q8" t="s">
        <v>226</v>
      </c>
      <c r="R8" t="s">
        <v>234</v>
      </c>
      <c r="S8" t="s">
        <v>1711</v>
      </c>
      <c r="T8" t="s">
        <v>1711</v>
      </c>
      <c r="U8" t="s">
        <v>1711</v>
      </c>
      <c r="V8" t="s">
        <v>1711</v>
      </c>
      <c r="W8" t="s">
        <v>1711</v>
      </c>
      <c r="X8" t="s">
        <v>1711</v>
      </c>
      <c r="Y8" t="s">
        <v>1711</v>
      </c>
      <c r="Z8" t="s">
        <v>1711</v>
      </c>
      <c r="AA8" t="s">
        <v>1711</v>
      </c>
      <c r="AB8" t="s">
        <v>1711</v>
      </c>
      <c r="AC8" t="s">
        <v>1711</v>
      </c>
      <c r="AD8" t="s">
        <v>1711</v>
      </c>
      <c r="AE8" t="s">
        <v>1711</v>
      </c>
      <c r="AF8" t="s">
        <v>1711</v>
      </c>
      <c r="AG8" t="s">
        <v>3030</v>
      </c>
      <c r="AH8">
        <v>1</v>
      </c>
      <c r="AI8">
        <v>1</v>
      </c>
      <c r="AJ8">
        <v>1</v>
      </c>
      <c r="AK8">
        <v>1</v>
      </c>
      <c r="AL8">
        <v>1</v>
      </c>
      <c r="AM8">
        <v>1</v>
      </c>
      <c r="AN8">
        <v>0</v>
      </c>
      <c r="AO8">
        <v>1</v>
      </c>
      <c r="AP8">
        <v>1</v>
      </c>
      <c r="AQ8">
        <v>1</v>
      </c>
      <c r="AR8">
        <v>1</v>
      </c>
      <c r="AS8">
        <v>0</v>
      </c>
      <c r="AT8">
        <v>0</v>
      </c>
      <c r="AU8">
        <v>0</v>
      </c>
      <c r="AV8">
        <v>0</v>
      </c>
      <c r="AW8" t="s">
        <v>1711</v>
      </c>
      <c r="AX8" t="s">
        <v>3031</v>
      </c>
      <c r="AY8">
        <v>1</v>
      </c>
      <c r="AZ8">
        <v>1</v>
      </c>
      <c r="BA8">
        <v>1</v>
      </c>
      <c r="BB8">
        <v>0</v>
      </c>
      <c r="BC8">
        <v>1</v>
      </c>
      <c r="BD8">
        <v>0</v>
      </c>
      <c r="BE8">
        <v>1</v>
      </c>
      <c r="BF8">
        <v>1</v>
      </c>
      <c r="BG8">
        <v>0</v>
      </c>
      <c r="BH8">
        <v>0</v>
      </c>
      <c r="BI8">
        <v>0</v>
      </c>
      <c r="BJ8">
        <v>0</v>
      </c>
      <c r="BK8">
        <v>0</v>
      </c>
      <c r="BL8">
        <v>0</v>
      </c>
      <c r="BM8">
        <v>0</v>
      </c>
      <c r="BN8">
        <v>0</v>
      </c>
      <c r="BO8">
        <v>1</v>
      </c>
      <c r="BP8" t="s">
        <v>1711</v>
      </c>
      <c r="BQ8" t="s">
        <v>1711</v>
      </c>
      <c r="BR8" t="s">
        <v>1711</v>
      </c>
      <c r="BS8" t="s">
        <v>1711</v>
      </c>
      <c r="BT8" t="s">
        <v>1711</v>
      </c>
      <c r="BU8" t="s">
        <v>1711</v>
      </c>
      <c r="BV8" t="s">
        <v>1711</v>
      </c>
      <c r="BW8" t="s">
        <v>1711</v>
      </c>
      <c r="BX8" t="s">
        <v>1711</v>
      </c>
      <c r="BY8" t="s">
        <v>1711</v>
      </c>
      <c r="BZ8" t="s">
        <v>1711</v>
      </c>
      <c r="CA8" t="s">
        <v>1711</v>
      </c>
      <c r="CB8" t="s">
        <v>1711</v>
      </c>
      <c r="CC8" t="s">
        <v>1711</v>
      </c>
      <c r="CD8" t="s">
        <v>1711</v>
      </c>
      <c r="CE8" t="s">
        <v>1711</v>
      </c>
      <c r="CF8" t="s">
        <v>1711</v>
      </c>
      <c r="CG8" t="s">
        <v>1711</v>
      </c>
      <c r="CH8" t="s">
        <v>1711</v>
      </c>
      <c r="CI8" t="s">
        <v>1711</v>
      </c>
      <c r="CJ8" t="s">
        <v>1711</v>
      </c>
      <c r="CK8" t="s">
        <v>1711</v>
      </c>
      <c r="CL8" t="s">
        <v>1711</v>
      </c>
      <c r="CM8" t="s">
        <v>1711</v>
      </c>
      <c r="CN8" t="s">
        <v>1711</v>
      </c>
      <c r="CO8" t="s">
        <v>1711</v>
      </c>
      <c r="CP8" t="s">
        <v>1711</v>
      </c>
      <c r="CQ8" t="s">
        <v>1711</v>
      </c>
      <c r="CR8" t="s">
        <v>1711</v>
      </c>
      <c r="CS8" t="s">
        <v>1711</v>
      </c>
      <c r="CT8" t="s">
        <v>1711</v>
      </c>
      <c r="CU8" t="s">
        <v>1711</v>
      </c>
      <c r="CV8" t="s">
        <v>1711</v>
      </c>
      <c r="CW8" t="s">
        <v>1711</v>
      </c>
      <c r="CX8" t="s">
        <v>1711</v>
      </c>
      <c r="CY8" t="s">
        <v>1711</v>
      </c>
      <c r="CZ8" t="s">
        <v>1711</v>
      </c>
      <c r="DA8" t="s">
        <v>1711</v>
      </c>
      <c r="DB8" t="s">
        <v>1711</v>
      </c>
      <c r="DC8" t="s">
        <v>1711</v>
      </c>
      <c r="DD8" t="s">
        <v>1711</v>
      </c>
      <c r="DE8" t="s">
        <v>1711</v>
      </c>
      <c r="DF8" t="s">
        <v>1711</v>
      </c>
      <c r="DG8" t="s">
        <v>1711</v>
      </c>
      <c r="DH8" t="s">
        <v>1711</v>
      </c>
      <c r="DI8" t="s">
        <v>1711</v>
      </c>
      <c r="DJ8" t="s">
        <v>1711</v>
      </c>
      <c r="DK8" t="s">
        <v>1711</v>
      </c>
      <c r="DL8" t="s">
        <v>1711</v>
      </c>
      <c r="DM8" t="s">
        <v>1711</v>
      </c>
      <c r="DN8" t="s">
        <v>1711</v>
      </c>
      <c r="DO8" t="s">
        <v>1711</v>
      </c>
      <c r="DP8" t="s">
        <v>1711</v>
      </c>
      <c r="DQ8" t="s">
        <v>1711</v>
      </c>
      <c r="DR8" t="s">
        <v>1711</v>
      </c>
      <c r="DS8" t="s">
        <v>3032</v>
      </c>
      <c r="DT8">
        <v>0</v>
      </c>
      <c r="DU8">
        <v>1</v>
      </c>
      <c r="DV8">
        <v>1</v>
      </c>
      <c r="DW8">
        <v>0</v>
      </c>
      <c r="DX8">
        <v>1</v>
      </c>
      <c r="DY8">
        <v>1</v>
      </c>
      <c r="DZ8">
        <v>1</v>
      </c>
      <c r="EA8">
        <v>1</v>
      </c>
      <c r="EB8">
        <v>0</v>
      </c>
      <c r="EC8">
        <v>1</v>
      </c>
      <c r="ED8">
        <v>1</v>
      </c>
      <c r="EE8">
        <v>1</v>
      </c>
      <c r="EF8">
        <v>0</v>
      </c>
      <c r="EG8">
        <v>0</v>
      </c>
      <c r="EH8">
        <v>0</v>
      </c>
      <c r="EI8">
        <v>0</v>
      </c>
      <c r="EJ8">
        <v>0</v>
      </c>
      <c r="EK8">
        <v>0</v>
      </c>
      <c r="EL8">
        <v>0</v>
      </c>
      <c r="EM8">
        <v>0</v>
      </c>
      <c r="EN8" t="s">
        <v>1711</v>
      </c>
      <c r="EO8" t="s">
        <v>276</v>
      </c>
      <c r="EP8">
        <v>1</v>
      </c>
      <c r="EQ8">
        <v>1</v>
      </c>
      <c r="ER8">
        <v>1</v>
      </c>
      <c r="ES8">
        <v>1</v>
      </c>
      <c r="ET8">
        <v>0</v>
      </c>
      <c r="EU8">
        <v>0</v>
      </c>
      <c r="EV8">
        <v>0</v>
      </c>
      <c r="EW8">
        <v>0</v>
      </c>
      <c r="EX8">
        <v>0</v>
      </c>
      <c r="EY8">
        <v>0</v>
      </c>
      <c r="EZ8">
        <v>0</v>
      </c>
      <c r="FA8">
        <v>0</v>
      </c>
      <c r="FB8" t="s">
        <v>1711</v>
      </c>
      <c r="FC8" t="s">
        <v>241</v>
      </c>
      <c r="FD8" t="s">
        <v>228</v>
      </c>
      <c r="FE8" t="s">
        <v>2799</v>
      </c>
      <c r="FF8">
        <v>0</v>
      </c>
      <c r="FG8">
        <v>0</v>
      </c>
      <c r="FH8">
        <v>1</v>
      </c>
      <c r="FI8">
        <v>1</v>
      </c>
      <c r="FJ8">
        <v>1</v>
      </c>
      <c r="FK8">
        <v>1</v>
      </c>
      <c r="FL8">
        <v>1</v>
      </c>
      <c r="FM8">
        <v>0</v>
      </c>
      <c r="FN8">
        <v>0</v>
      </c>
      <c r="FO8" t="s">
        <v>3290</v>
      </c>
      <c r="FP8">
        <v>1</v>
      </c>
      <c r="FQ8">
        <v>1</v>
      </c>
      <c r="FR8">
        <v>1</v>
      </c>
      <c r="FS8">
        <v>1</v>
      </c>
      <c r="FT8">
        <v>0</v>
      </c>
      <c r="FU8">
        <v>0</v>
      </c>
      <c r="FV8">
        <v>0</v>
      </c>
      <c r="FW8">
        <v>0</v>
      </c>
      <c r="FX8">
        <v>0</v>
      </c>
      <c r="FY8" t="s">
        <v>1711</v>
      </c>
      <c r="FZ8" t="s">
        <v>1711</v>
      </c>
      <c r="GA8" t="s">
        <v>1711</v>
      </c>
      <c r="GB8">
        <v>25733704</v>
      </c>
      <c r="GC8" t="s">
        <v>3033</v>
      </c>
      <c r="GD8" s="49">
        <v>44900.598472222198</v>
      </c>
      <c r="GE8">
        <v>18</v>
      </c>
      <c r="GF8" t="s">
        <v>1711</v>
      </c>
      <c r="GG8" t="s">
        <v>1711</v>
      </c>
      <c r="GH8" t="s">
        <v>1711</v>
      </c>
      <c r="GI8" t="s">
        <v>1711</v>
      </c>
    </row>
    <row r="9" spans="1:191" x14ac:dyDescent="0.35">
      <c r="A9" s="49">
        <v>44900.571297002301</v>
      </c>
      <c r="B9" s="49">
        <v>44900.597581666698</v>
      </c>
      <c r="C9" s="49">
        <v>44900</v>
      </c>
      <c r="D9">
        <v>124</v>
      </c>
      <c r="E9" t="s">
        <v>317</v>
      </c>
      <c r="F9" t="s">
        <v>227</v>
      </c>
      <c r="G9" t="s">
        <v>228</v>
      </c>
      <c r="H9" t="s">
        <v>228</v>
      </c>
      <c r="I9" t="s">
        <v>1711</v>
      </c>
      <c r="J9">
        <v>32</v>
      </c>
      <c r="K9" t="s">
        <v>229</v>
      </c>
      <c r="L9" t="s">
        <v>317</v>
      </c>
      <c r="M9" t="s">
        <v>232</v>
      </c>
      <c r="N9" t="s">
        <v>1711</v>
      </c>
      <c r="O9" t="s">
        <v>228</v>
      </c>
      <c r="P9" t="s">
        <v>228</v>
      </c>
      <c r="Q9" t="s">
        <v>226</v>
      </c>
      <c r="R9" t="s">
        <v>234</v>
      </c>
      <c r="S9" t="s">
        <v>1711</v>
      </c>
      <c r="T9" t="s">
        <v>1711</v>
      </c>
      <c r="U9" t="s">
        <v>1711</v>
      </c>
      <c r="V9" t="s">
        <v>1711</v>
      </c>
      <c r="W9" t="s">
        <v>1711</v>
      </c>
      <c r="X9" t="s">
        <v>1711</v>
      </c>
      <c r="Y9" t="s">
        <v>1711</v>
      </c>
      <c r="Z9" t="s">
        <v>1711</v>
      </c>
      <c r="AA9" t="s">
        <v>1711</v>
      </c>
      <c r="AB9" t="s">
        <v>1711</v>
      </c>
      <c r="AC9" t="s">
        <v>1711</v>
      </c>
      <c r="AD9" t="s">
        <v>1711</v>
      </c>
      <c r="AE9" t="s">
        <v>1711</v>
      </c>
      <c r="AF9" t="s">
        <v>1711</v>
      </c>
      <c r="AG9" t="s">
        <v>3034</v>
      </c>
      <c r="AH9">
        <v>1</v>
      </c>
      <c r="AI9">
        <v>1</v>
      </c>
      <c r="AJ9">
        <v>1</v>
      </c>
      <c r="AK9">
        <v>1</v>
      </c>
      <c r="AL9">
        <v>1</v>
      </c>
      <c r="AM9">
        <v>1</v>
      </c>
      <c r="AN9">
        <v>1</v>
      </c>
      <c r="AO9">
        <v>1</v>
      </c>
      <c r="AP9">
        <v>1</v>
      </c>
      <c r="AQ9">
        <v>1</v>
      </c>
      <c r="AR9">
        <v>1</v>
      </c>
      <c r="AS9">
        <v>0</v>
      </c>
      <c r="AT9">
        <v>0</v>
      </c>
      <c r="AU9">
        <v>0</v>
      </c>
      <c r="AV9">
        <v>0</v>
      </c>
      <c r="AW9" t="s">
        <v>1711</v>
      </c>
      <c r="AX9" t="s">
        <v>3035</v>
      </c>
      <c r="AY9">
        <v>1</v>
      </c>
      <c r="AZ9">
        <v>1</v>
      </c>
      <c r="BA9">
        <v>1</v>
      </c>
      <c r="BB9">
        <v>0</v>
      </c>
      <c r="BC9">
        <v>1</v>
      </c>
      <c r="BD9">
        <v>0</v>
      </c>
      <c r="BE9">
        <v>1</v>
      </c>
      <c r="BF9">
        <v>1</v>
      </c>
      <c r="BG9">
        <v>0</v>
      </c>
      <c r="BH9">
        <v>0</v>
      </c>
      <c r="BI9">
        <v>0</v>
      </c>
      <c r="BJ9">
        <v>0</v>
      </c>
      <c r="BK9">
        <v>0</v>
      </c>
      <c r="BL9">
        <v>0</v>
      </c>
      <c r="BM9">
        <v>0</v>
      </c>
      <c r="BN9">
        <v>0</v>
      </c>
      <c r="BO9">
        <v>1</v>
      </c>
      <c r="BP9" t="s">
        <v>1711</v>
      </c>
      <c r="BQ9" t="s">
        <v>1711</v>
      </c>
      <c r="BR9" t="s">
        <v>1711</v>
      </c>
      <c r="BS9" t="s">
        <v>1711</v>
      </c>
      <c r="BT9" t="s">
        <v>1711</v>
      </c>
      <c r="BU9" t="s">
        <v>1711</v>
      </c>
      <c r="BV9" t="s">
        <v>1711</v>
      </c>
      <c r="BW9" t="s">
        <v>1711</v>
      </c>
      <c r="BX9" t="s">
        <v>1711</v>
      </c>
      <c r="BY9" t="s">
        <v>1711</v>
      </c>
      <c r="BZ9" t="s">
        <v>1711</v>
      </c>
      <c r="CA9" t="s">
        <v>1711</v>
      </c>
      <c r="CB9" t="s">
        <v>1711</v>
      </c>
      <c r="CC9" t="s">
        <v>1711</v>
      </c>
      <c r="CD9" t="s">
        <v>1711</v>
      </c>
      <c r="CE9" t="s">
        <v>1711</v>
      </c>
      <c r="CF9" t="s">
        <v>1711</v>
      </c>
      <c r="CG9" t="s">
        <v>1711</v>
      </c>
      <c r="CH9" t="s">
        <v>1711</v>
      </c>
      <c r="CI9" t="s">
        <v>1711</v>
      </c>
      <c r="CJ9" t="s">
        <v>1711</v>
      </c>
      <c r="CK9" t="s">
        <v>1711</v>
      </c>
      <c r="CL9" t="s">
        <v>1711</v>
      </c>
      <c r="CM9" t="s">
        <v>1711</v>
      </c>
      <c r="CN9" t="s">
        <v>1711</v>
      </c>
      <c r="CO9" t="s">
        <v>1711</v>
      </c>
      <c r="CP9" t="s">
        <v>1711</v>
      </c>
      <c r="CQ9" t="s">
        <v>1711</v>
      </c>
      <c r="CR9" t="s">
        <v>1711</v>
      </c>
      <c r="CS9" t="s">
        <v>1711</v>
      </c>
      <c r="CT9" t="s">
        <v>1711</v>
      </c>
      <c r="CU9" t="s">
        <v>1711</v>
      </c>
      <c r="CV9" t="s">
        <v>1711</v>
      </c>
      <c r="CW9" t="s">
        <v>1711</v>
      </c>
      <c r="CX9" t="s">
        <v>1711</v>
      </c>
      <c r="CY9" t="s">
        <v>1711</v>
      </c>
      <c r="CZ9" t="s">
        <v>1711</v>
      </c>
      <c r="DA9" t="s">
        <v>1711</v>
      </c>
      <c r="DB9" t="s">
        <v>1711</v>
      </c>
      <c r="DC9" t="s">
        <v>1711</v>
      </c>
      <c r="DD9" t="s">
        <v>1711</v>
      </c>
      <c r="DE9" t="s">
        <v>1711</v>
      </c>
      <c r="DF9" t="s">
        <v>1711</v>
      </c>
      <c r="DG9" t="s">
        <v>1711</v>
      </c>
      <c r="DH9" t="s">
        <v>1711</v>
      </c>
      <c r="DI9" t="s">
        <v>1711</v>
      </c>
      <c r="DJ9" t="s">
        <v>1711</v>
      </c>
      <c r="DK9" t="s">
        <v>1711</v>
      </c>
      <c r="DL9" t="s">
        <v>1711</v>
      </c>
      <c r="DM9" t="s">
        <v>1711</v>
      </c>
      <c r="DN9" t="s">
        <v>1711</v>
      </c>
      <c r="DO9" t="s">
        <v>1711</v>
      </c>
      <c r="DP9" t="s">
        <v>1711</v>
      </c>
      <c r="DQ9" t="s">
        <v>1711</v>
      </c>
      <c r="DR9" t="s">
        <v>1711</v>
      </c>
      <c r="DS9" t="s">
        <v>3036</v>
      </c>
      <c r="DT9">
        <v>0</v>
      </c>
      <c r="DU9">
        <v>1</v>
      </c>
      <c r="DV9">
        <v>0</v>
      </c>
      <c r="DW9">
        <v>1</v>
      </c>
      <c r="DX9">
        <v>1</v>
      </c>
      <c r="DY9">
        <v>1</v>
      </c>
      <c r="DZ9">
        <v>1</v>
      </c>
      <c r="EA9">
        <v>1</v>
      </c>
      <c r="EB9">
        <v>1</v>
      </c>
      <c r="EC9">
        <v>1</v>
      </c>
      <c r="ED9">
        <v>1</v>
      </c>
      <c r="EE9">
        <v>1</v>
      </c>
      <c r="EF9">
        <v>1</v>
      </c>
      <c r="EG9">
        <v>1</v>
      </c>
      <c r="EH9">
        <v>0</v>
      </c>
      <c r="EI9">
        <v>0</v>
      </c>
      <c r="EJ9">
        <v>0</v>
      </c>
      <c r="EK9">
        <v>0</v>
      </c>
      <c r="EL9">
        <v>0</v>
      </c>
      <c r="EM9">
        <v>0</v>
      </c>
      <c r="EN9" t="s">
        <v>1711</v>
      </c>
      <c r="EO9" t="s">
        <v>276</v>
      </c>
      <c r="EP9">
        <v>1</v>
      </c>
      <c r="EQ9">
        <v>1</v>
      </c>
      <c r="ER9">
        <v>1</v>
      </c>
      <c r="ES9">
        <v>1</v>
      </c>
      <c r="ET9">
        <v>0</v>
      </c>
      <c r="EU9">
        <v>0</v>
      </c>
      <c r="EV9">
        <v>0</v>
      </c>
      <c r="EW9">
        <v>0</v>
      </c>
      <c r="EX9">
        <v>0</v>
      </c>
      <c r="EY9">
        <v>0</v>
      </c>
      <c r="EZ9">
        <v>0</v>
      </c>
      <c r="FA9">
        <v>0</v>
      </c>
      <c r="FB9" t="s">
        <v>1711</v>
      </c>
      <c r="FC9" t="s">
        <v>241</v>
      </c>
      <c r="FD9" t="s">
        <v>228</v>
      </c>
      <c r="FE9" t="s">
        <v>1600</v>
      </c>
      <c r="FF9">
        <v>0</v>
      </c>
      <c r="FG9">
        <v>0</v>
      </c>
      <c r="FH9">
        <v>1</v>
      </c>
      <c r="FI9">
        <v>1</v>
      </c>
      <c r="FJ9">
        <v>1</v>
      </c>
      <c r="FK9">
        <v>1</v>
      </c>
      <c r="FL9">
        <v>1</v>
      </c>
      <c r="FM9">
        <v>0</v>
      </c>
      <c r="FN9">
        <v>0</v>
      </c>
      <c r="FO9" t="s">
        <v>3291</v>
      </c>
      <c r="FP9">
        <v>1</v>
      </c>
      <c r="FQ9">
        <v>1</v>
      </c>
      <c r="FR9">
        <v>1</v>
      </c>
      <c r="FS9">
        <v>1</v>
      </c>
      <c r="FT9">
        <v>0</v>
      </c>
      <c r="FU9">
        <v>0</v>
      </c>
      <c r="FV9">
        <v>0</v>
      </c>
      <c r="FW9">
        <v>0</v>
      </c>
      <c r="FX9">
        <v>0</v>
      </c>
      <c r="FY9" t="s">
        <v>1711</v>
      </c>
      <c r="FZ9" t="s">
        <v>1711</v>
      </c>
      <c r="GA9" t="s">
        <v>1711</v>
      </c>
      <c r="GB9">
        <v>25733690</v>
      </c>
      <c r="GC9" t="s">
        <v>3037</v>
      </c>
      <c r="GD9" s="49">
        <v>44900.598275463002</v>
      </c>
      <c r="GE9">
        <v>30</v>
      </c>
      <c r="GF9" t="s">
        <v>1711</v>
      </c>
      <c r="GG9" t="s">
        <v>1711</v>
      </c>
      <c r="GH9" t="s">
        <v>1711</v>
      </c>
      <c r="GI9" t="s">
        <v>1711</v>
      </c>
    </row>
    <row r="10" spans="1:191" x14ac:dyDescent="0.35">
      <c r="A10" s="49">
        <v>44900.513540358799</v>
      </c>
      <c r="B10" s="49">
        <v>44900.541726331001</v>
      </c>
      <c r="C10" s="49">
        <v>44900</v>
      </c>
      <c r="D10">
        <v>124</v>
      </c>
      <c r="E10" t="s">
        <v>636</v>
      </c>
      <c r="F10" t="s">
        <v>227</v>
      </c>
      <c r="G10" t="s">
        <v>228</v>
      </c>
      <c r="H10" t="s">
        <v>228</v>
      </c>
      <c r="I10" t="s">
        <v>1711</v>
      </c>
      <c r="J10">
        <v>29</v>
      </c>
      <c r="K10" t="s">
        <v>229</v>
      </c>
      <c r="L10" t="s">
        <v>636</v>
      </c>
      <c r="M10" t="s">
        <v>232</v>
      </c>
      <c r="N10" t="s">
        <v>1711</v>
      </c>
      <c r="O10" t="s">
        <v>228</v>
      </c>
      <c r="P10" t="s">
        <v>228</v>
      </c>
      <c r="Q10" t="s">
        <v>226</v>
      </c>
      <c r="R10" t="s">
        <v>234</v>
      </c>
      <c r="S10" t="s">
        <v>1711</v>
      </c>
      <c r="T10" t="s">
        <v>1711</v>
      </c>
      <c r="U10" t="s">
        <v>1711</v>
      </c>
      <c r="V10" t="s">
        <v>1711</v>
      </c>
      <c r="W10" t="s">
        <v>1711</v>
      </c>
      <c r="X10" t="s">
        <v>1711</v>
      </c>
      <c r="Y10" t="s">
        <v>1711</v>
      </c>
      <c r="Z10" t="s">
        <v>1711</v>
      </c>
      <c r="AA10" t="s">
        <v>1711</v>
      </c>
      <c r="AB10" t="s">
        <v>1711</v>
      </c>
      <c r="AC10" t="s">
        <v>1711</v>
      </c>
      <c r="AD10" t="s">
        <v>1711</v>
      </c>
      <c r="AE10" t="s">
        <v>1711</v>
      </c>
      <c r="AF10" t="s">
        <v>1711</v>
      </c>
      <c r="AG10" t="s">
        <v>3038</v>
      </c>
      <c r="AH10">
        <v>1</v>
      </c>
      <c r="AI10">
        <v>1</v>
      </c>
      <c r="AJ10">
        <v>1</v>
      </c>
      <c r="AK10">
        <v>1</v>
      </c>
      <c r="AL10">
        <v>1</v>
      </c>
      <c r="AM10">
        <v>1</v>
      </c>
      <c r="AN10">
        <v>1</v>
      </c>
      <c r="AO10">
        <v>1</v>
      </c>
      <c r="AP10">
        <v>1</v>
      </c>
      <c r="AQ10">
        <v>1</v>
      </c>
      <c r="AR10">
        <v>1</v>
      </c>
      <c r="AS10">
        <v>0</v>
      </c>
      <c r="AT10">
        <v>0</v>
      </c>
      <c r="AU10">
        <v>0</v>
      </c>
      <c r="AV10">
        <v>0</v>
      </c>
      <c r="AW10" t="s">
        <v>1711</v>
      </c>
      <c r="AX10" t="s">
        <v>3035</v>
      </c>
      <c r="AY10">
        <v>1</v>
      </c>
      <c r="AZ10">
        <v>1</v>
      </c>
      <c r="BA10">
        <v>1</v>
      </c>
      <c r="BB10">
        <v>0</v>
      </c>
      <c r="BC10">
        <v>1</v>
      </c>
      <c r="BD10">
        <v>0</v>
      </c>
      <c r="BE10">
        <v>1</v>
      </c>
      <c r="BF10">
        <v>1</v>
      </c>
      <c r="BG10">
        <v>0</v>
      </c>
      <c r="BH10">
        <v>0</v>
      </c>
      <c r="BI10">
        <v>0</v>
      </c>
      <c r="BJ10">
        <v>0</v>
      </c>
      <c r="BK10">
        <v>0</v>
      </c>
      <c r="BL10">
        <v>0</v>
      </c>
      <c r="BM10">
        <v>0</v>
      </c>
      <c r="BN10">
        <v>0</v>
      </c>
      <c r="BO10">
        <v>1</v>
      </c>
      <c r="BP10" t="s">
        <v>1711</v>
      </c>
      <c r="BQ10" t="s">
        <v>1711</v>
      </c>
      <c r="BR10" t="s">
        <v>1711</v>
      </c>
      <c r="BS10" t="s">
        <v>1711</v>
      </c>
      <c r="BT10" t="s">
        <v>1711</v>
      </c>
      <c r="BU10" t="s">
        <v>1711</v>
      </c>
      <c r="BV10" t="s">
        <v>1711</v>
      </c>
      <c r="BW10" t="s">
        <v>1711</v>
      </c>
      <c r="BX10" t="s">
        <v>1711</v>
      </c>
      <c r="BY10" t="s">
        <v>1711</v>
      </c>
      <c r="BZ10" t="s">
        <v>1711</v>
      </c>
      <c r="CA10" t="s">
        <v>1711</v>
      </c>
      <c r="CB10" t="s">
        <v>1711</v>
      </c>
      <c r="CC10" t="s">
        <v>1711</v>
      </c>
      <c r="CD10" t="s">
        <v>1711</v>
      </c>
      <c r="CE10" t="s">
        <v>1711</v>
      </c>
      <c r="CF10" t="s">
        <v>1711</v>
      </c>
      <c r="CG10" t="s">
        <v>1711</v>
      </c>
      <c r="CH10" t="s">
        <v>1711</v>
      </c>
      <c r="CI10" t="s">
        <v>1711</v>
      </c>
      <c r="CJ10" t="s">
        <v>1711</v>
      </c>
      <c r="CK10" t="s">
        <v>1711</v>
      </c>
      <c r="CL10" t="s">
        <v>1711</v>
      </c>
      <c r="CM10" t="s">
        <v>1711</v>
      </c>
      <c r="CN10" t="s">
        <v>1711</v>
      </c>
      <c r="CO10" t="s">
        <v>1711</v>
      </c>
      <c r="CP10" t="s">
        <v>1711</v>
      </c>
      <c r="CQ10" t="s">
        <v>1711</v>
      </c>
      <c r="CR10" t="s">
        <v>1711</v>
      </c>
      <c r="CS10" t="s">
        <v>1711</v>
      </c>
      <c r="CT10" t="s">
        <v>1711</v>
      </c>
      <c r="CU10" t="s">
        <v>1711</v>
      </c>
      <c r="CV10" t="s">
        <v>1711</v>
      </c>
      <c r="CW10" t="s">
        <v>1711</v>
      </c>
      <c r="CX10" t="s">
        <v>1711</v>
      </c>
      <c r="CY10" t="s">
        <v>1711</v>
      </c>
      <c r="CZ10" t="s">
        <v>1711</v>
      </c>
      <c r="DA10" t="s">
        <v>1711</v>
      </c>
      <c r="DB10" t="s">
        <v>1711</v>
      </c>
      <c r="DC10" t="s">
        <v>1711</v>
      </c>
      <c r="DD10" t="s">
        <v>1711</v>
      </c>
      <c r="DE10" t="s">
        <v>1711</v>
      </c>
      <c r="DF10" t="s">
        <v>1711</v>
      </c>
      <c r="DG10" t="s">
        <v>1711</v>
      </c>
      <c r="DH10" t="s">
        <v>1711</v>
      </c>
      <c r="DI10" t="s">
        <v>1711</v>
      </c>
      <c r="DJ10" t="s">
        <v>1711</v>
      </c>
      <c r="DK10" t="s">
        <v>1711</v>
      </c>
      <c r="DL10" t="s">
        <v>1711</v>
      </c>
      <c r="DM10" t="s">
        <v>1711</v>
      </c>
      <c r="DN10" t="s">
        <v>1711</v>
      </c>
      <c r="DO10" t="s">
        <v>1711</v>
      </c>
      <c r="DP10" t="s">
        <v>1711</v>
      </c>
      <c r="DQ10" t="s">
        <v>1711</v>
      </c>
      <c r="DR10" t="s">
        <v>1711</v>
      </c>
      <c r="DS10" t="s">
        <v>3039</v>
      </c>
      <c r="DT10">
        <v>0</v>
      </c>
      <c r="DU10">
        <v>1</v>
      </c>
      <c r="DV10">
        <v>0</v>
      </c>
      <c r="DW10">
        <v>1</v>
      </c>
      <c r="DX10">
        <v>1</v>
      </c>
      <c r="DY10">
        <v>1</v>
      </c>
      <c r="DZ10">
        <v>1</v>
      </c>
      <c r="EA10">
        <v>1</v>
      </c>
      <c r="EB10">
        <v>1</v>
      </c>
      <c r="EC10">
        <v>1</v>
      </c>
      <c r="ED10">
        <v>1</v>
      </c>
      <c r="EE10">
        <v>1</v>
      </c>
      <c r="EF10">
        <v>1</v>
      </c>
      <c r="EG10">
        <v>0</v>
      </c>
      <c r="EH10">
        <v>1</v>
      </c>
      <c r="EI10">
        <v>0</v>
      </c>
      <c r="EJ10">
        <v>0</v>
      </c>
      <c r="EK10">
        <v>0</v>
      </c>
      <c r="EL10">
        <v>0</v>
      </c>
      <c r="EM10">
        <v>0</v>
      </c>
      <c r="EN10" t="s">
        <v>1711</v>
      </c>
      <c r="EO10" t="s">
        <v>276</v>
      </c>
      <c r="EP10">
        <v>1</v>
      </c>
      <c r="EQ10">
        <v>1</v>
      </c>
      <c r="ER10">
        <v>1</v>
      </c>
      <c r="ES10">
        <v>1</v>
      </c>
      <c r="ET10">
        <v>0</v>
      </c>
      <c r="EU10">
        <v>0</v>
      </c>
      <c r="EV10">
        <v>0</v>
      </c>
      <c r="EW10">
        <v>0</v>
      </c>
      <c r="EX10">
        <v>0</v>
      </c>
      <c r="EY10">
        <v>0</v>
      </c>
      <c r="EZ10">
        <v>0</v>
      </c>
      <c r="FA10">
        <v>0</v>
      </c>
      <c r="FB10" t="s">
        <v>1711</v>
      </c>
      <c r="FC10" t="s">
        <v>241</v>
      </c>
      <c r="FD10" t="s">
        <v>228</v>
      </c>
      <c r="FE10" t="s">
        <v>1764</v>
      </c>
      <c r="FF10">
        <v>0</v>
      </c>
      <c r="FG10">
        <v>0</v>
      </c>
      <c r="FH10">
        <v>1</v>
      </c>
      <c r="FI10">
        <v>1</v>
      </c>
      <c r="FJ10">
        <v>1</v>
      </c>
      <c r="FK10">
        <v>1</v>
      </c>
      <c r="FL10">
        <v>0</v>
      </c>
      <c r="FM10">
        <v>0</v>
      </c>
      <c r="FN10">
        <v>0</v>
      </c>
      <c r="FO10" t="s">
        <v>1245</v>
      </c>
      <c r="FP10">
        <v>1</v>
      </c>
      <c r="FQ10">
        <v>1</v>
      </c>
      <c r="FR10">
        <v>1</v>
      </c>
      <c r="FS10">
        <v>1</v>
      </c>
      <c r="FT10">
        <v>0</v>
      </c>
      <c r="FU10">
        <v>0</v>
      </c>
      <c r="FV10">
        <v>0</v>
      </c>
      <c r="FW10">
        <v>0</v>
      </c>
      <c r="FX10">
        <v>0</v>
      </c>
      <c r="FY10" t="s">
        <v>1711</v>
      </c>
      <c r="FZ10" t="s">
        <v>1711</v>
      </c>
      <c r="GA10" t="s">
        <v>1711</v>
      </c>
      <c r="GB10">
        <v>25733686</v>
      </c>
      <c r="GC10" t="s">
        <v>3040</v>
      </c>
      <c r="GD10" s="49">
        <v>44900.598229166702</v>
      </c>
      <c r="GE10">
        <v>34</v>
      </c>
      <c r="GF10" t="s">
        <v>1711</v>
      </c>
      <c r="GG10" t="s">
        <v>1711</v>
      </c>
      <c r="GH10" t="s">
        <v>1711</v>
      </c>
      <c r="GI10" t="s">
        <v>1711</v>
      </c>
    </row>
    <row r="11" spans="1:191" x14ac:dyDescent="0.35">
      <c r="A11" s="49">
        <v>44900.451772766202</v>
      </c>
      <c r="B11" s="49">
        <v>44900.489097384299</v>
      </c>
      <c r="C11" s="49">
        <v>44900</v>
      </c>
      <c r="D11">
        <v>124</v>
      </c>
      <c r="E11" t="s">
        <v>318</v>
      </c>
      <c r="F11" t="s">
        <v>227</v>
      </c>
      <c r="G11" t="s">
        <v>228</v>
      </c>
      <c r="H11" t="s">
        <v>228</v>
      </c>
      <c r="I11" t="s">
        <v>1711</v>
      </c>
      <c r="J11">
        <v>44</v>
      </c>
      <c r="K11" t="s">
        <v>229</v>
      </c>
      <c r="L11" t="s">
        <v>318</v>
      </c>
      <c r="M11" t="s">
        <v>232</v>
      </c>
      <c r="N11" t="s">
        <v>1711</v>
      </c>
      <c r="O11" t="s">
        <v>228</v>
      </c>
      <c r="P11" t="s">
        <v>228</v>
      </c>
      <c r="Q11" t="s">
        <v>226</v>
      </c>
      <c r="R11" t="s">
        <v>234</v>
      </c>
      <c r="S11" t="s">
        <v>1711</v>
      </c>
      <c r="T11" t="s">
        <v>1711</v>
      </c>
      <c r="U11" t="s">
        <v>1711</v>
      </c>
      <c r="V11" t="s">
        <v>1711</v>
      </c>
      <c r="W11" t="s">
        <v>1711</v>
      </c>
      <c r="X11" t="s">
        <v>1711</v>
      </c>
      <c r="Y11" t="s">
        <v>1711</v>
      </c>
      <c r="Z11" t="s">
        <v>1711</v>
      </c>
      <c r="AA11" t="s">
        <v>1711</v>
      </c>
      <c r="AB11" t="s">
        <v>1711</v>
      </c>
      <c r="AC11" t="s">
        <v>1711</v>
      </c>
      <c r="AD11" t="s">
        <v>1711</v>
      </c>
      <c r="AE11" t="s">
        <v>1711</v>
      </c>
      <c r="AF11" t="s">
        <v>1711</v>
      </c>
      <c r="AG11" t="s">
        <v>3041</v>
      </c>
      <c r="AH11">
        <v>1</v>
      </c>
      <c r="AI11">
        <v>1</v>
      </c>
      <c r="AJ11">
        <v>1</v>
      </c>
      <c r="AK11">
        <v>1</v>
      </c>
      <c r="AL11">
        <v>0</v>
      </c>
      <c r="AM11">
        <v>1</v>
      </c>
      <c r="AN11">
        <v>1</v>
      </c>
      <c r="AO11">
        <v>1</v>
      </c>
      <c r="AP11">
        <v>1</v>
      </c>
      <c r="AQ11">
        <v>1</v>
      </c>
      <c r="AR11">
        <v>1</v>
      </c>
      <c r="AS11">
        <v>0</v>
      </c>
      <c r="AT11">
        <v>0</v>
      </c>
      <c r="AU11">
        <v>0</v>
      </c>
      <c r="AV11">
        <v>0</v>
      </c>
      <c r="AW11" t="s">
        <v>1711</v>
      </c>
      <c r="AX11" t="s">
        <v>1758</v>
      </c>
      <c r="AY11">
        <v>1</v>
      </c>
      <c r="AZ11">
        <v>1</v>
      </c>
      <c r="BA11">
        <v>1</v>
      </c>
      <c r="BB11">
        <v>0</v>
      </c>
      <c r="BC11">
        <v>1</v>
      </c>
      <c r="BD11">
        <v>0</v>
      </c>
      <c r="BE11">
        <v>0</v>
      </c>
      <c r="BF11">
        <v>0</v>
      </c>
      <c r="BG11">
        <v>0</v>
      </c>
      <c r="BH11">
        <v>0</v>
      </c>
      <c r="BI11">
        <v>0</v>
      </c>
      <c r="BJ11">
        <v>0</v>
      </c>
      <c r="BK11">
        <v>0</v>
      </c>
      <c r="BL11">
        <v>0</v>
      </c>
      <c r="BM11">
        <v>0</v>
      </c>
      <c r="BN11">
        <v>0</v>
      </c>
      <c r="BO11">
        <v>1</v>
      </c>
      <c r="BP11" t="s">
        <v>1711</v>
      </c>
      <c r="BQ11" t="s">
        <v>1711</v>
      </c>
      <c r="BR11" t="s">
        <v>1711</v>
      </c>
      <c r="BS11" t="s">
        <v>1711</v>
      </c>
      <c r="BT11" t="s">
        <v>1711</v>
      </c>
      <c r="BU11" t="s">
        <v>1711</v>
      </c>
      <c r="BV11" t="s">
        <v>1711</v>
      </c>
      <c r="BW11" t="s">
        <v>1711</v>
      </c>
      <c r="BX11" t="s">
        <v>1711</v>
      </c>
      <c r="BY11" t="s">
        <v>1711</v>
      </c>
      <c r="BZ11" t="s">
        <v>1711</v>
      </c>
      <c r="CA11" t="s">
        <v>1711</v>
      </c>
      <c r="CB11" t="s">
        <v>1711</v>
      </c>
      <c r="CC11" t="s">
        <v>1711</v>
      </c>
      <c r="CD11" t="s">
        <v>1711</v>
      </c>
      <c r="CE11" t="s">
        <v>1711</v>
      </c>
      <c r="CF11" t="s">
        <v>1711</v>
      </c>
      <c r="CG11" t="s">
        <v>1711</v>
      </c>
      <c r="CH11" t="s">
        <v>1711</v>
      </c>
      <c r="CI11" t="s">
        <v>1711</v>
      </c>
      <c r="CJ11" t="s">
        <v>1711</v>
      </c>
      <c r="CK11" t="s">
        <v>1711</v>
      </c>
      <c r="CL11" t="s">
        <v>1711</v>
      </c>
      <c r="CM11" t="s">
        <v>1711</v>
      </c>
      <c r="CN11" t="s">
        <v>1711</v>
      </c>
      <c r="CO11" t="s">
        <v>1711</v>
      </c>
      <c r="CP11" t="s">
        <v>1711</v>
      </c>
      <c r="CQ11" t="s">
        <v>1711</v>
      </c>
      <c r="CR11" t="s">
        <v>1711</v>
      </c>
      <c r="CS11" t="s">
        <v>1711</v>
      </c>
      <c r="CT11" t="s">
        <v>1711</v>
      </c>
      <c r="CU11" t="s">
        <v>1711</v>
      </c>
      <c r="CV11" t="s">
        <v>1711</v>
      </c>
      <c r="CW11" t="s">
        <v>1711</v>
      </c>
      <c r="CX11" t="s">
        <v>1711</v>
      </c>
      <c r="CY11" t="s">
        <v>1711</v>
      </c>
      <c r="CZ11" t="s">
        <v>1711</v>
      </c>
      <c r="DA11" t="s">
        <v>1711</v>
      </c>
      <c r="DB11" t="s">
        <v>1711</v>
      </c>
      <c r="DC11" t="s">
        <v>1711</v>
      </c>
      <c r="DD11" t="s">
        <v>1711</v>
      </c>
      <c r="DE11" t="s">
        <v>1711</v>
      </c>
      <c r="DF11" t="s">
        <v>1711</v>
      </c>
      <c r="DG11" t="s">
        <v>1711</v>
      </c>
      <c r="DH11" t="s">
        <v>1711</v>
      </c>
      <c r="DI11" t="s">
        <v>1711</v>
      </c>
      <c r="DJ11" t="s">
        <v>1711</v>
      </c>
      <c r="DK11" t="s">
        <v>1711</v>
      </c>
      <c r="DL11" t="s">
        <v>1711</v>
      </c>
      <c r="DM11" t="s">
        <v>1711</v>
      </c>
      <c r="DN11" t="s">
        <v>1711</v>
      </c>
      <c r="DO11" t="s">
        <v>1711</v>
      </c>
      <c r="DP11" t="s">
        <v>1711</v>
      </c>
      <c r="DQ11" t="s">
        <v>1711</v>
      </c>
      <c r="DR11" t="s">
        <v>1711</v>
      </c>
      <c r="DS11" t="s">
        <v>3042</v>
      </c>
      <c r="DT11">
        <v>0</v>
      </c>
      <c r="DU11">
        <v>1</v>
      </c>
      <c r="DV11">
        <v>0</v>
      </c>
      <c r="DW11">
        <v>0</v>
      </c>
      <c r="DX11">
        <v>0</v>
      </c>
      <c r="DY11">
        <v>1</v>
      </c>
      <c r="DZ11">
        <v>1</v>
      </c>
      <c r="EA11">
        <v>1</v>
      </c>
      <c r="EB11">
        <v>1</v>
      </c>
      <c r="EC11">
        <v>0</v>
      </c>
      <c r="ED11">
        <v>0</v>
      </c>
      <c r="EE11">
        <v>0</v>
      </c>
      <c r="EF11">
        <v>0</v>
      </c>
      <c r="EG11">
        <v>0</v>
      </c>
      <c r="EH11">
        <v>0</v>
      </c>
      <c r="EI11">
        <v>0</v>
      </c>
      <c r="EJ11">
        <v>0</v>
      </c>
      <c r="EK11">
        <v>0</v>
      </c>
      <c r="EL11">
        <v>0</v>
      </c>
      <c r="EM11">
        <v>0</v>
      </c>
      <c r="EN11" t="s">
        <v>1711</v>
      </c>
      <c r="EO11" t="s">
        <v>276</v>
      </c>
      <c r="EP11">
        <v>1</v>
      </c>
      <c r="EQ11">
        <v>1</v>
      </c>
      <c r="ER11">
        <v>1</v>
      </c>
      <c r="ES11">
        <v>1</v>
      </c>
      <c r="ET11">
        <v>0</v>
      </c>
      <c r="EU11">
        <v>0</v>
      </c>
      <c r="EV11">
        <v>0</v>
      </c>
      <c r="EW11">
        <v>0</v>
      </c>
      <c r="EX11">
        <v>0</v>
      </c>
      <c r="EY11">
        <v>0</v>
      </c>
      <c r="EZ11">
        <v>0</v>
      </c>
      <c r="FA11">
        <v>0</v>
      </c>
      <c r="FB11" t="s">
        <v>1711</v>
      </c>
      <c r="FC11" t="s">
        <v>241</v>
      </c>
      <c r="FD11" t="s">
        <v>228</v>
      </c>
      <c r="FE11" t="s">
        <v>3043</v>
      </c>
      <c r="FF11">
        <v>0</v>
      </c>
      <c r="FG11">
        <v>0</v>
      </c>
      <c r="FH11">
        <v>1</v>
      </c>
      <c r="FI11">
        <v>1</v>
      </c>
      <c r="FJ11">
        <v>1</v>
      </c>
      <c r="FK11">
        <v>1</v>
      </c>
      <c r="FL11">
        <v>1</v>
      </c>
      <c r="FM11">
        <v>0</v>
      </c>
      <c r="FN11">
        <v>0</v>
      </c>
      <c r="FO11" t="s">
        <v>1477</v>
      </c>
      <c r="FP11">
        <v>1</v>
      </c>
      <c r="FQ11">
        <v>0</v>
      </c>
      <c r="FR11">
        <v>1</v>
      </c>
      <c r="FS11">
        <v>1</v>
      </c>
      <c r="FT11">
        <v>0</v>
      </c>
      <c r="FU11">
        <v>0</v>
      </c>
      <c r="FV11">
        <v>0</v>
      </c>
      <c r="FW11">
        <v>0</v>
      </c>
      <c r="FX11">
        <v>0</v>
      </c>
      <c r="FY11" t="s">
        <v>1711</v>
      </c>
      <c r="FZ11" t="s">
        <v>1711</v>
      </c>
      <c r="GA11" t="s">
        <v>1711</v>
      </c>
      <c r="GB11">
        <v>25733678</v>
      </c>
      <c r="GC11" t="s">
        <v>3044</v>
      </c>
      <c r="GD11" s="49">
        <v>44900.598136574103</v>
      </c>
      <c r="GE11">
        <v>41</v>
      </c>
      <c r="GF11" t="s">
        <v>1711</v>
      </c>
      <c r="GG11" t="s">
        <v>1711</v>
      </c>
      <c r="GH11" t="s">
        <v>1711</v>
      </c>
      <c r="GI11" t="s">
        <v>1711</v>
      </c>
    </row>
    <row r="12" spans="1:191" x14ac:dyDescent="0.35">
      <c r="A12" s="49">
        <v>44900.669658298597</v>
      </c>
      <c r="B12" s="49">
        <v>44900.703452476897</v>
      </c>
      <c r="C12" s="49">
        <v>44900</v>
      </c>
      <c r="D12">
        <v>114</v>
      </c>
      <c r="E12" t="s">
        <v>317</v>
      </c>
      <c r="F12" t="s">
        <v>227</v>
      </c>
      <c r="G12" t="s">
        <v>228</v>
      </c>
      <c r="H12" t="s">
        <v>228</v>
      </c>
      <c r="I12" t="s">
        <v>1711</v>
      </c>
      <c r="J12">
        <v>41</v>
      </c>
      <c r="K12" t="s">
        <v>229</v>
      </c>
      <c r="L12" t="s">
        <v>636</v>
      </c>
      <c r="M12" t="s">
        <v>232</v>
      </c>
      <c r="N12" t="s">
        <v>1711</v>
      </c>
      <c r="O12" t="s">
        <v>228</v>
      </c>
      <c r="P12" t="s">
        <v>228</v>
      </c>
      <c r="Q12" t="s">
        <v>226</v>
      </c>
      <c r="R12" t="s">
        <v>234</v>
      </c>
      <c r="S12" t="s">
        <v>1711</v>
      </c>
      <c r="T12" t="s">
        <v>1711</v>
      </c>
      <c r="U12" t="s">
        <v>1711</v>
      </c>
      <c r="V12" t="s">
        <v>1711</v>
      </c>
      <c r="W12" t="s">
        <v>1711</v>
      </c>
      <c r="X12" t="s">
        <v>1711</v>
      </c>
      <c r="Y12" t="s">
        <v>1711</v>
      </c>
      <c r="Z12" t="s">
        <v>1711</v>
      </c>
      <c r="AA12" t="s">
        <v>1711</v>
      </c>
      <c r="AB12" t="s">
        <v>1711</v>
      </c>
      <c r="AC12" t="s">
        <v>1711</v>
      </c>
      <c r="AD12" t="s">
        <v>1711</v>
      </c>
      <c r="AE12" t="s">
        <v>1711</v>
      </c>
      <c r="AF12" t="s">
        <v>1711</v>
      </c>
      <c r="AG12" t="s">
        <v>3045</v>
      </c>
      <c r="AH12">
        <v>0</v>
      </c>
      <c r="AI12">
        <v>1</v>
      </c>
      <c r="AJ12">
        <v>0</v>
      </c>
      <c r="AK12">
        <v>0</v>
      </c>
      <c r="AL12">
        <v>0</v>
      </c>
      <c r="AM12">
        <v>0</v>
      </c>
      <c r="AN12">
        <v>0</v>
      </c>
      <c r="AO12">
        <v>1</v>
      </c>
      <c r="AP12">
        <v>0</v>
      </c>
      <c r="AQ12">
        <v>1</v>
      </c>
      <c r="AR12">
        <v>1</v>
      </c>
      <c r="AS12">
        <v>0</v>
      </c>
      <c r="AT12">
        <v>0</v>
      </c>
      <c r="AU12">
        <v>0</v>
      </c>
      <c r="AV12">
        <v>0</v>
      </c>
      <c r="AW12" t="s">
        <v>1711</v>
      </c>
      <c r="AX12" t="s">
        <v>407</v>
      </c>
      <c r="AY12">
        <v>0</v>
      </c>
      <c r="AZ12">
        <v>1</v>
      </c>
      <c r="BA12">
        <v>0</v>
      </c>
      <c r="BB12">
        <v>0</v>
      </c>
      <c r="BC12">
        <v>1</v>
      </c>
      <c r="BD12">
        <v>0</v>
      </c>
      <c r="BE12">
        <v>0</v>
      </c>
      <c r="BF12">
        <v>0</v>
      </c>
      <c r="BG12">
        <v>0</v>
      </c>
      <c r="BH12">
        <v>0</v>
      </c>
      <c r="BI12">
        <v>0</v>
      </c>
      <c r="BJ12">
        <v>0</v>
      </c>
      <c r="BK12">
        <v>0</v>
      </c>
      <c r="BL12">
        <v>0</v>
      </c>
      <c r="BM12">
        <v>0</v>
      </c>
      <c r="BN12">
        <v>0</v>
      </c>
      <c r="BO12">
        <v>0</v>
      </c>
      <c r="BP12" t="s">
        <v>1711</v>
      </c>
      <c r="BQ12" t="s">
        <v>249</v>
      </c>
      <c r="BR12">
        <v>0</v>
      </c>
      <c r="BS12">
        <v>1</v>
      </c>
      <c r="BT12">
        <v>0</v>
      </c>
      <c r="BU12">
        <v>0</v>
      </c>
      <c r="BV12">
        <v>0</v>
      </c>
      <c r="BW12">
        <v>0</v>
      </c>
      <c r="BX12">
        <v>0</v>
      </c>
      <c r="BY12">
        <v>0</v>
      </c>
      <c r="BZ12">
        <v>0</v>
      </c>
      <c r="CA12">
        <v>0</v>
      </c>
      <c r="CB12" t="s">
        <v>1711</v>
      </c>
      <c r="CC12" t="s">
        <v>238</v>
      </c>
      <c r="CD12">
        <v>0</v>
      </c>
      <c r="CE12">
        <v>0</v>
      </c>
      <c r="CF12">
        <v>1</v>
      </c>
      <c r="CG12">
        <v>0</v>
      </c>
      <c r="CH12">
        <v>0</v>
      </c>
      <c r="CI12">
        <v>0</v>
      </c>
      <c r="CJ12">
        <v>0</v>
      </c>
      <c r="CK12">
        <v>0</v>
      </c>
      <c r="CL12">
        <v>0</v>
      </c>
      <c r="CM12">
        <v>0</v>
      </c>
      <c r="CN12">
        <v>0</v>
      </c>
      <c r="CO12">
        <v>0</v>
      </c>
      <c r="CP12" t="s">
        <v>1711</v>
      </c>
      <c r="CQ12" t="s">
        <v>1711</v>
      </c>
      <c r="CR12" t="s">
        <v>1711</v>
      </c>
      <c r="CS12" t="s">
        <v>1711</v>
      </c>
      <c r="CT12" t="s">
        <v>1711</v>
      </c>
      <c r="CU12" t="s">
        <v>1711</v>
      </c>
      <c r="CV12" t="s">
        <v>1711</v>
      </c>
      <c r="CW12" t="s">
        <v>1711</v>
      </c>
      <c r="CX12" t="s">
        <v>1711</v>
      </c>
      <c r="CY12" t="s">
        <v>1711</v>
      </c>
      <c r="CZ12" t="s">
        <v>1711</v>
      </c>
      <c r="DA12" t="s">
        <v>1711</v>
      </c>
      <c r="DB12" t="s">
        <v>1711</v>
      </c>
      <c r="DC12" t="s">
        <v>1711</v>
      </c>
      <c r="DD12" t="s">
        <v>1711</v>
      </c>
      <c r="DE12" t="s">
        <v>1711</v>
      </c>
      <c r="DF12" t="s">
        <v>1711</v>
      </c>
      <c r="DG12" t="s">
        <v>1711</v>
      </c>
      <c r="DH12" t="s">
        <v>1711</v>
      </c>
      <c r="DI12" t="s">
        <v>1711</v>
      </c>
      <c r="DJ12" t="s">
        <v>1711</v>
      </c>
      <c r="DK12" t="s">
        <v>1711</v>
      </c>
      <c r="DL12" t="s">
        <v>1711</v>
      </c>
      <c r="DM12" t="s">
        <v>1711</v>
      </c>
      <c r="DN12" t="s">
        <v>1711</v>
      </c>
      <c r="DO12" t="s">
        <v>1711</v>
      </c>
      <c r="DP12" t="s">
        <v>1711</v>
      </c>
      <c r="DQ12" t="s">
        <v>1711</v>
      </c>
      <c r="DR12" t="s">
        <v>1711</v>
      </c>
      <c r="DS12" t="s">
        <v>3046</v>
      </c>
      <c r="DT12">
        <v>0</v>
      </c>
      <c r="DU12">
        <v>0</v>
      </c>
      <c r="DV12">
        <v>0</v>
      </c>
      <c r="DW12">
        <v>0</v>
      </c>
      <c r="DX12">
        <v>0</v>
      </c>
      <c r="DY12">
        <v>0</v>
      </c>
      <c r="DZ12">
        <v>1</v>
      </c>
      <c r="EA12">
        <v>0</v>
      </c>
      <c r="EB12">
        <v>0</v>
      </c>
      <c r="EC12">
        <v>0</v>
      </c>
      <c r="ED12">
        <v>0</v>
      </c>
      <c r="EE12">
        <v>0</v>
      </c>
      <c r="EF12">
        <v>0</v>
      </c>
      <c r="EG12">
        <v>0</v>
      </c>
      <c r="EH12">
        <v>0</v>
      </c>
      <c r="EI12">
        <v>1</v>
      </c>
      <c r="EJ12">
        <v>0</v>
      </c>
      <c r="EK12">
        <v>0</v>
      </c>
      <c r="EL12">
        <v>0</v>
      </c>
      <c r="EM12">
        <v>0</v>
      </c>
      <c r="EN12" t="s">
        <v>1711</v>
      </c>
      <c r="EO12" t="s">
        <v>535</v>
      </c>
      <c r="EP12">
        <v>1</v>
      </c>
      <c r="EQ12">
        <v>1</v>
      </c>
      <c r="ER12">
        <v>0</v>
      </c>
      <c r="ES12">
        <v>0</v>
      </c>
      <c r="ET12">
        <v>0</v>
      </c>
      <c r="EU12">
        <v>0</v>
      </c>
      <c r="EV12">
        <v>0</v>
      </c>
      <c r="EW12">
        <v>0</v>
      </c>
      <c r="EX12">
        <v>0</v>
      </c>
      <c r="EY12">
        <v>0</v>
      </c>
      <c r="EZ12">
        <v>0</v>
      </c>
      <c r="FA12">
        <v>0</v>
      </c>
      <c r="FB12" t="s">
        <v>1711</v>
      </c>
      <c r="FC12" t="s">
        <v>336</v>
      </c>
      <c r="FD12" t="s">
        <v>228</v>
      </c>
      <c r="FE12" t="s">
        <v>282</v>
      </c>
      <c r="FF12">
        <v>1</v>
      </c>
      <c r="FG12">
        <v>0</v>
      </c>
      <c r="FH12">
        <v>0</v>
      </c>
      <c r="FI12">
        <v>0</v>
      </c>
      <c r="FJ12">
        <v>0</v>
      </c>
      <c r="FK12">
        <v>0</v>
      </c>
      <c r="FL12">
        <v>0</v>
      </c>
      <c r="FM12">
        <v>0</v>
      </c>
      <c r="FN12">
        <v>0</v>
      </c>
      <c r="FO12" t="s">
        <v>445</v>
      </c>
      <c r="FP12">
        <v>0</v>
      </c>
      <c r="FQ12">
        <v>0</v>
      </c>
      <c r="FR12">
        <v>0</v>
      </c>
      <c r="FS12">
        <v>0</v>
      </c>
      <c r="FT12">
        <v>1</v>
      </c>
      <c r="FU12">
        <v>0</v>
      </c>
      <c r="FV12">
        <v>0</v>
      </c>
      <c r="FW12">
        <v>0</v>
      </c>
      <c r="FX12">
        <v>0</v>
      </c>
      <c r="FY12" t="s">
        <v>1711</v>
      </c>
      <c r="FZ12" t="s">
        <v>1711</v>
      </c>
      <c r="GA12" t="s">
        <v>1711</v>
      </c>
      <c r="GB12">
        <v>25733671</v>
      </c>
      <c r="GC12" t="s">
        <v>4054</v>
      </c>
      <c r="GD12" s="49">
        <v>44900.598078703697</v>
      </c>
      <c r="GE12">
        <v>46</v>
      </c>
      <c r="GF12">
        <v>0</v>
      </c>
      <c r="GG12">
        <v>0</v>
      </c>
      <c r="GH12" t="s">
        <v>1711</v>
      </c>
      <c r="GI12" t="s">
        <v>1711</v>
      </c>
    </row>
    <row r="13" spans="1:191" x14ac:dyDescent="0.35">
      <c r="A13" s="49">
        <v>44900.639023044001</v>
      </c>
      <c r="B13" s="49">
        <v>44900.668753819402</v>
      </c>
      <c r="C13" s="49">
        <v>44900</v>
      </c>
      <c r="D13">
        <v>114</v>
      </c>
      <c r="E13" t="s">
        <v>317</v>
      </c>
      <c r="F13" t="s">
        <v>227</v>
      </c>
      <c r="G13" t="s">
        <v>228</v>
      </c>
      <c r="H13" t="s">
        <v>228</v>
      </c>
      <c r="I13" t="s">
        <v>1711</v>
      </c>
      <c r="J13">
        <v>30</v>
      </c>
      <c r="K13" t="s">
        <v>229</v>
      </c>
      <c r="L13" t="s">
        <v>317</v>
      </c>
      <c r="M13" t="s">
        <v>232</v>
      </c>
      <c r="N13" t="s">
        <v>1711</v>
      </c>
      <c r="O13" t="s">
        <v>228</v>
      </c>
      <c r="P13" t="s">
        <v>228</v>
      </c>
      <c r="Q13" t="s">
        <v>226</v>
      </c>
      <c r="R13" t="s">
        <v>234</v>
      </c>
      <c r="S13" t="s">
        <v>1711</v>
      </c>
      <c r="T13" t="s">
        <v>1711</v>
      </c>
      <c r="U13" t="s">
        <v>1711</v>
      </c>
      <c r="V13" t="s">
        <v>1711</v>
      </c>
      <c r="W13" t="s">
        <v>1711</v>
      </c>
      <c r="X13" t="s">
        <v>1711</v>
      </c>
      <c r="Y13" t="s">
        <v>1711</v>
      </c>
      <c r="Z13" t="s">
        <v>1711</v>
      </c>
      <c r="AA13" t="s">
        <v>1711</v>
      </c>
      <c r="AB13" t="s">
        <v>1711</v>
      </c>
      <c r="AC13" t="s">
        <v>1711</v>
      </c>
      <c r="AD13" t="s">
        <v>1711</v>
      </c>
      <c r="AE13" t="s">
        <v>1711</v>
      </c>
      <c r="AF13" t="s">
        <v>1711</v>
      </c>
      <c r="AG13" t="s">
        <v>3045</v>
      </c>
      <c r="AH13">
        <v>0</v>
      </c>
      <c r="AI13">
        <v>1</v>
      </c>
      <c r="AJ13">
        <v>0</v>
      </c>
      <c r="AK13">
        <v>0</v>
      </c>
      <c r="AL13">
        <v>0</v>
      </c>
      <c r="AM13">
        <v>0</v>
      </c>
      <c r="AN13">
        <v>0</v>
      </c>
      <c r="AO13">
        <v>1</v>
      </c>
      <c r="AP13">
        <v>0</v>
      </c>
      <c r="AQ13">
        <v>1</v>
      </c>
      <c r="AR13">
        <v>1</v>
      </c>
      <c r="AS13">
        <v>0</v>
      </c>
      <c r="AT13">
        <v>0</v>
      </c>
      <c r="AU13">
        <v>0</v>
      </c>
      <c r="AV13">
        <v>0</v>
      </c>
      <c r="AW13" t="s">
        <v>1711</v>
      </c>
      <c r="AX13" t="s">
        <v>3047</v>
      </c>
      <c r="AY13">
        <v>0</v>
      </c>
      <c r="AZ13">
        <v>1</v>
      </c>
      <c r="BA13">
        <v>0</v>
      </c>
      <c r="BB13">
        <v>0</v>
      </c>
      <c r="BC13">
        <v>1</v>
      </c>
      <c r="BD13">
        <v>0</v>
      </c>
      <c r="BE13">
        <v>1</v>
      </c>
      <c r="BF13">
        <v>0</v>
      </c>
      <c r="BG13">
        <v>0</v>
      </c>
      <c r="BH13">
        <v>0</v>
      </c>
      <c r="BI13">
        <v>0</v>
      </c>
      <c r="BJ13">
        <v>0</v>
      </c>
      <c r="BK13">
        <v>0</v>
      </c>
      <c r="BL13">
        <v>0</v>
      </c>
      <c r="BM13">
        <v>0</v>
      </c>
      <c r="BN13">
        <v>0</v>
      </c>
      <c r="BO13">
        <v>0</v>
      </c>
      <c r="BP13" t="s">
        <v>1711</v>
      </c>
      <c r="BQ13" t="s">
        <v>249</v>
      </c>
      <c r="BR13">
        <v>0</v>
      </c>
      <c r="BS13">
        <v>1</v>
      </c>
      <c r="BT13">
        <v>0</v>
      </c>
      <c r="BU13">
        <v>0</v>
      </c>
      <c r="BV13">
        <v>0</v>
      </c>
      <c r="BW13">
        <v>0</v>
      </c>
      <c r="BX13">
        <v>0</v>
      </c>
      <c r="BY13">
        <v>0</v>
      </c>
      <c r="BZ13">
        <v>0</v>
      </c>
      <c r="CA13">
        <v>0</v>
      </c>
      <c r="CB13" t="s">
        <v>1711</v>
      </c>
      <c r="CC13" t="s">
        <v>238</v>
      </c>
      <c r="CD13">
        <v>0</v>
      </c>
      <c r="CE13">
        <v>0</v>
      </c>
      <c r="CF13">
        <v>1</v>
      </c>
      <c r="CG13">
        <v>0</v>
      </c>
      <c r="CH13">
        <v>0</v>
      </c>
      <c r="CI13">
        <v>0</v>
      </c>
      <c r="CJ13">
        <v>0</v>
      </c>
      <c r="CK13">
        <v>0</v>
      </c>
      <c r="CL13">
        <v>0</v>
      </c>
      <c r="CM13">
        <v>0</v>
      </c>
      <c r="CN13">
        <v>0</v>
      </c>
      <c r="CO13">
        <v>0</v>
      </c>
      <c r="CP13" t="s">
        <v>1711</v>
      </c>
      <c r="CQ13" t="s">
        <v>1711</v>
      </c>
      <c r="CR13" t="s">
        <v>1711</v>
      </c>
      <c r="CS13" t="s">
        <v>1711</v>
      </c>
      <c r="CT13" t="s">
        <v>1711</v>
      </c>
      <c r="CU13" t="s">
        <v>1711</v>
      </c>
      <c r="CV13" t="s">
        <v>1711</v>
      </c>
      <c r="CW13" t="s">
        <v>1711</v>
      </c>
      <c r="CX13" t="s">
        <v>1711</v>
      </c>
      <c r="CY13" t="s">
        <v>1711</v>
      </c>
      <c r="CZ13" t="s">
        <v>1711</v>
      </c>
      <c r="DA13" t="s">
        <v>1711</v>
      </c>
      <c r="DB13" t="s">
        <v>1711</v>
      </c>
      <c r="DC13" t="s">
        <v>1711</v>
      </c>
      <c r="DD13" t="s">
        <v>1711</v>
      </c>
      <c r="DE13" t="s">
        <v>1711</v>
      </c>
      <c r="DF13" t="s">
        <v>1711</v>
      </c>
      <c r="DG13" t="s">
        <v>1711</v>
      </c>
      <c r="DH13" t="s">
        <v>1711</v>
      </c>
      <c r="DI13" t="s">
        <v>1711</v>
      </c>
      <c r="DJ13" t="s">
        <v>1711</v>
      </c>
      <c r="DK13" t="s">
        <v>1711</v>
      </c>
      <c r="DL13" t="s">
        <v>1711</v>
      </c>
      <c r="DM13" t="s">
        <v>1711</v>
      </c>
      <c r="DN13" t="s">
        <v>1711</v>
      </c>
      <c r="DO13" t="s">
        <v>1711</v>
      </c>
      <c r="DP13" t="s">
        <v>1711</v>
      </c>
      <c r="DQ13" t="s">
        <v>1711</v>
      </c>
      <c r="DR13" t="s">
        <v>1711</v>
      </c>
      <c r="DS13" t="s">
        <v>3048</v>
      </c>
      <c r="DT13">
        <v>0</v>
      </c>
      <c r="DU13">
        <v>0</v>
      </c>
      <c r="DV13">
        <v>0</v>
      </c>
      <c r="DW13">
        <v>0</v>
      </c>
      <c r="DX13">
        <v>0</v>
      </c>
      <c r="DY13">
        <v>0</v>
      </c>
      <c r="DZ13">
        <v>0</v>
      </c>
      <c r="EA13">
        <v>0</v>
      </c>
      <c r="EB13">
        <v>0</v>
      </c>
      <c r="EC13">
        <v>0</v>
      </c>
      <c r="ED13">
        <v>1</v>
      </c>
      <c r="EE13">
        <v>0</v>
      </c>
      <c r="EF13">
        <v>0</v>
      </c>
      <c r="EG13">
        <v>1</v>
      </c>
      <c r="EH13">
        <v>0</v>
      </c>
      <c r="EI13">
        <v>1</v>
      </c>
      <c r="EJ13">
        <v>0</v>
      </c>
      <c r="EK13">
        <v>0</v>
      </c>
      <c r="EL13">
        <v>0</v>
      </c>
      <c r="EM13">
        <v>0</v>
      </c>
      <c r="EN13" t="s">
        <v>1711</v>
      </c>
      <c r="EO13" t="s">
        <v>378</v>
      </c>
      <c r="EP13">
        <v>1</v>
      </c>
      <c r="EQ13">
        <v>1</v>
      </c>
      <c r="ER13">
        <v>0</v>
      </c>
      <c r="ES13">
        <v>0</v>
      </c>
      <c r="ET13">
        <v>0</v>
      </c>
      <c r="EU13">
        <v>0</v>
      </c>
      <c r="EV13">
        <v>0</v>
      </c>
      <c r="EW13">
        <v>0</v>
      </c>
      <c r="EX13">
        <v>0</v>
      </c>
      <c r="EY13">
        <v>0</v>
      </c>
      <c r="EZ13">
        <v>0</v>
      </c>
      <c r="FA13">
        <v>0</v>
      </c>
      <c r="FB13" t="s">
        <v>1711</v>
      </c>
      <c r="FC13" t="s">
        <v>314</v>
      </c>
      <c r="FD13" t="s">
        <v>228</v>
      </c>
      <c r="FE13" t="s">
        <v>568</v>
      </c>
      <c r="FF13">
        <v>1</v>
      </c>
      <c r="FG13">
        <v>0</v>
      </c>
      <c r="FH13">
        <v>0</v>
      </c>
      <c r="FI13">
        <v>0</v>
      </c>
      <c r="FJ13">
        <v>0</v>
      </c>
      <c r="FK13">
        <v>1</v>
      </c>
      <c r="FL13">
        <v>0</v>
      </c>
      <c r="FM13">
        <v>0</v>
      </c>
      <c r="FN13">
        <v>0</v>
      </c>
      <c r="FO13" t="s">
        <v>293</v>
      </c>
      <c r="FP13">
        <v>0</v>
      </c>
      <c r="FQ13">
        <v>0</v>
      </c>
      <c r="FR13">
        <v>0</v>
      </c>
      <c r="FS13">
        <v>1</v>
      </c>
      <c r="FT13">
        <v>0</v>
      </c>
      <c r="FU13">
        <v>1</v>
      </c>
      <c r="FV13">
        <v>0</v>
      </c>
      <c r="FW13">
        <v>0</v>
      </c>
      <c r="FX13">
        <v>0</v>
      </c>
      <c r="FY13" t="s">
        <v>1711</v>
      </c>
      <c r="FZ13" t="s">
        <v>1711</v>
      </c>
      <c r="GA13" t="s">
        <v>1711</v>
      </c>
      <c r="GB13">
        <v>25733669</v>
      </c>
      <c r="GC13" t="s">
        <v>3049</v>
      </c>
      <c r="GD13" s="49">
        <v>44900.598055555602</v>
      </c>
      <c r="GE13">
        <v>48</v>
      </c>
      <c r="GF13">
        <v>0</v>
      </c>
      <c r="GG13">
        <v>0</v>
      </c>
      <c r="GH13" t="s">
        <v>1711</v>
      </c>
      <c r="GI13" t="s">
        <v>1711</v>
      </c>
    </row>
    <row r="14" spans="1:191" x14ac:dyDescent="0.35">
      <c r="A14" s="49">
        <v>44900.540746574101</v>
      </c>
      <c r="B14" s="49">
        <v>44900.569099513901</v>
      </c>
      <c r="C14" s="49">
        <v>44900</v>
      </c>
      <c r="D14">
        <v>113</v>
      </c>
      <c r="E14" t="s">
        <v>317</v>
      </c>
      <c r="F14" t="s">
        <v>227</v>
      </c>
      <c r="G14" t="s">
        <v>228</v>
      </c>
      <c r="H14" t="s">
        <v>228</v>
      </c>
      <c r="I14" t="s">
        <v>1711</v>
      </c>
      <c r="J14">
        <v>40</v>
      </c>
      <c r="K14" t="s">
        <v>229</v>
      </c>
      <c r="L14" t="s">
        <v>317</v>
      </c>
      <c r="M14" t="s">
        <v>232</v>
      </c>
      <c r="N14" t="s">
        <v>1711</v>
      </c>
      <c r="O14" t="s">
        <v>228</v>
      </c>
      <c r="P14" t="s">
        <v>228</v>
      </c>
      <c r="Q14" t="s">
        <v>226</v>
      </c>
      <c r="R14" t="s">
        <v>314</v>
      </c>
      <c r="S14" t="s">
        <v>1711</v>
      </c>
      <c r="T14" t="s">
        <v>1711</v>
      </c>
      <c r="U14" t="s">
        <v>1711</v>
      </c>
      <c r="V14" t="s">
        <v>1711</v>
      </c>
      <c r="W14" t="s">
        <v>1711</v>
      </c>
      <c r="X14" t="s">
        <v>1711</v>
      </c>
      <c r="Y14" t="s">
        <v>1711</v>
      </c>
      <c r="Z14" t="s">
        <v>1711</v>
      </c>
      <c r="AA14" t="s">
        <v>1711</v>
      </c>
      <c r="AB14" t="s">
        <v>1711</v>
      </c>
      <c r="AC14" t="s">
        <v>1711</v>
      </c>
      <c r="AD14" t="s">
        <v>1711</v>
      </c>
      <c r="AE14" t="s">
        <v>1711</v>
      </c>
      <c r="AF14" t="s">
        <v>1711</v>
      </c>
      <c r="AG14" t="s">
        <v>314</v>
      </c>
      <c r="AH14">
        <v>0</v>
      </c>
      <c r="AI14">
        <v>0</v>
      </c>
      <c r="AJ14">
        <v>0</v>
      </c>
      <c r="AK14">
        <v>0</v>
      </c>
      <c r="AL14">
        <v>0</v>
      </c>
      <c r="AM14">
        <v>0</v>
      </c>
      <c r="AN14">
        <v>0</v>
      </c>
      <c r="AO14">
        <v>0</v>
      </c>
      <c r="AP14">
        <v>0</v>
      </c>
      <c r="AQ14">
        <v>0</v>
      </c>
      <c r="AR14">
        <v>0</v>
      </c>
      <c r="AS14">
        <v>0</v>
      </c>
      <c r="AT14">
        <v>0</v>
      </c>
      <c r="AU14">
        <v>0</v>
      </c>
      <c r="AV14">
        <v>1</v>
      </c>
      <c r="AW14" t="s">
        <v>1711</v>
      </c>
      <c r="AX14" t="s">
        <v>236</v>
      </c>
      <c r="AY14">
        <v>0</v>
      </c>
      <c r="AZ14">
        <v>1</v>
      </c>
      <c r="BA14">
        <v>0</v>
      </c>
      <c r="BB14">
        <v>0</v>
      </c>
      <c r="BC14">
        <v>0</v>
      </c>
      <c r="BD14">
        <v>0</v>
      </c>
      <c r="BE14">
        <v>0</v>
      </c>
      <c r="BF14">
        <v>0</v>
      </c>
      <c r="BG14">
        <v>0</v>
      </c>
      <c r="BH14">
        <v>0</v>
      </c>
      <c r="BI14">
        <v>0</v>
      </c>
      <c r="BJ14">
        <v>0</v>
      </c>
      <c r="BK14">
        <v>0</v>
      </c>
      <c r="BL14">
        <v>0</v>
      </c>
      <c r="BM14">
        <v>0</v>
      </c>
      <c r="BN14">
        <v>0</v>
      </c>
      <c r="BO14">
        <v>0</v>
      </c>
      <c r="BP14" t="s">
        <v>1711</v>
      </c>
      <c r="BQ14" t="s">
        <v>249</v>
      </c>
      <c r="BR14">
        <v>0</v>
      </c>
      <c r="BS14">
        <v>1</v>
      </c>
      <c r="BT14">
        <v>0</v>
      </c>
      <c r="BU14">
        <v>0</v>
      </c>
      <c r="BV14">
        <v>0</v>
      </c>
      <c r="BW14">
        <v>0</v>
      </c>
      <c r="BX14">
        <v>0</v>
      </c>
      <c r="BY14">
        <v>0</v>
      </c>
      <c r="BZ14">
        <v>0</v>
      </c>
      <c r="CA14">
        <v>0</v>
      </c>
      <c r="CB14" t="s">
        <v>1711</v>
      </c>
      <c r="CC14" t="s">
        <v>238</v>
      </c>
      <c r="CD14">
        <v>0</v>
      </c>
      <c r="CE14">
        <v>0</v>
      </c>
      <c r="CF14">
        <v>1</v>
      </c>
      <c r="CG14">
        <v>0</v>
      </c>
      <c r="CH14">
        <v>0</v>
      </c>
      <c r="CI14">
        <v>0</v>
      </c>
      <c r="CJ14">
        <v>0</v>
      </c>
      <c r="CK14">
        <v>0</v>
      </c>
      <c r="CL14">
        <v>0</v>
      </c>
      <c r="CM14">
        <v>0</v>
      </c>
      <c r="CN14">
        <v>0</v>
      </c>
      <c r="CO14">
        <v>0</v>
      </c>
      <c r="CP14" t="s">
        <v>1711</v>
      </c>
      <c r="CQ14" t="s">
        <v>1711</v>
      </c>
      <c r="CR14" t="s">
        <v>1711</v>
      </c>
      <c r="CS14" t="s">
        <v>1711</v>
      </c>
      <c r="CT14" t="s">
        <v>1711</v>
      </c>
      <c r="CU14" t="s">
        <v>1711</v>
      </c>
      <c r="CV14" t="s">
        <v>1711</v>
      </c>
      <c r="CW14" t="s">
        <v>1711</v>
      </c>
      <c r="CX14" t="s">
        <v>1711</v>
      </c>
      <c r="CY14" t="s">
        <v>1711</v>
      </c>
      <c r="CZ14" t="s">
        <v>1711</v>
      </c>
      <c r="DA14" t="s">
        <v>1711</v>
      </c>
      <c r="DB14" t="s">
        <v>1711</v>
      </c>
      <c r="DC14" t="s">
        <v>1711</v>
      </c>
      <c r="DD14" t="s">
        <v>1711</v>
      </c>
      <c r="DE14" t="s">
        <v>1711</v>
      </c>
      <c r="DF14" t="s">
        <v>1711</v>
      </c>
      <c r="DG14" t="s">
        <v>1711</v>
      </c>
      <c r="DH14" t="s">
        <v>1711</v>
      </c>
      <c r="DI14" t="s">
        <v>1711</v>
      </c>
      <c r="DJ14" t="s">
        <v>1711</v>
      </c>
      <c r="DK14" t="s">
        <v>1711</v>
      </c>
      <c r="DL14" t="s">
        <v>1711</v>
      </c>
      <c r="DM14" t="s">
        <v>1711</v>
      </c>
      <c r="DN14" t="s">
        <v>1711</v>
      </c>
      <c r="DO14" t="s">
        <v>1711</v>
      </c>
      <c r="DP14" t="s">
        <v>1711</v>
      </c>
      <c r="DQ14" t="s">
        <v>1711</v>
      </c>
      <c r="DR14" t="s">
        <v>1711</v>
      </c>
      <c r="DS14" t="s">
        <v>314</v>
      </c>
      <c r="DT14">
        <v>0</v>
      </c>
      <c r="DU14">
        <v>0</v>
      </c>
      <c r="DV14">
        <v>0</v>
      </c>
      <c r="DW14">
        <v>0</v>
      </c>
      <c r="DX14">
        <v>0</v>
      </c>
      <c r="DY14">
        <v>0</v>
      </c>
      <c r="DZ14">
        <v>0</v>
      </c>
      <c r="EA14">
        <v>0</v>
      </c>
      <c r="EB14">
        <v>0</v>
      </c>
      <c r="EC14">
        <v>0</v>
      </c>
      <c r="ED14">
        <v>0</v>
      </c>
      <c r="EE14">
        <v>0</v>
      </c>
      <c r="EF14">
        <v>0</v>
      </c>
      <c r="EG14">
        <v>0</v>
      </c>
      <c r="EH14">
        <v>0</v>
      </c>
      <c r="EI14">
        <v>0</v>
      </c>
      <c r="EJ14">
        <v>0</v>
      </c>
      <c r="EK14">
        <v>0</v>
      </c>
      <c r="EL14">
        <v>1</v>
      </c>
      <c r="EM14">
        <v>0</v>
      </c>
      <c r="EN14" t="s">
        <v>1711</v>
      </c>
      <c r="EO14" t="s">
        <v>364</v>
      </c>
      <c r="EP14">
        <v>0</v>
      </c>
      <c r="EQ14">
        <v>0</v>
      </c>
      <c r="ER14">
        <v>0</v>
      </c>
      <c r="ES14">
        <v>0</v>
      </c>
      <c r="ET14">
        <v>0</v>
      </c>
      <c r="EU14">
        <v>0</v>
      </c>
      <c r="EV14">
        <v>0</v>
      </c>
      <c r="EW14">
        <v>0</v>
      </c>
      <c r="EX14">
        <v>0</v>
      </c>
      <c r="EY14">
        <v>0</v>
      </c>
      <c r="EZ14">
        <v>1</v>
      </c>
      <c r="FA14">
        <v>0</v>
      </c>
      <c r="FB14" t="s">
        <v>1711</v>
      </c>
      <c r="FC14" t="s">
        <v>336</v>
      </c>
      <c r="FD14" t="s">
        <v>314</v>
      </c>
      <c r="FE14" t="s">
        <v>314</v>
      </c>
      <c r="FF14">
        <v>0</v>
      </c>
      <c r="FG14">
        <v>0</v>
      </c>
      <c r="FH14">
        <v>0</v>
      </c>
      <c r="FI14">
        <v>0</v>
      </c>
      <c r="FJ14">
        <v>0</v>
      </c>
      <c r="FK14">
        <v>0</v>
      </c>
      <c r="FL14">
        <v>0</v>
      </c>
      <c r="FM14">
        <v>1</v>
      </c>
      <c r="FN14">
        <v>0</v>
      </c>
      <c r="FO14" t="s">
        <v>379</v>
      </c>
      <c r="FP14">
        <v>0</v>
      </c>
      <c r="FQ14">
        <v>0</v>
      </c>
      <c r="FR14">
        <v>1</v>
      </c>
      <c r="FS14">
        <v>0</v>
      </c>
      <c r="FT14">
        <v>0</v>
      </c>
      <c r="FU14">
        <v>0</v>
      </c>
      <c r="FV14">
        <v>0</v>
      </c>
      <c r="FW14">
        <v>0</v>
      </c>
      <c r="FX14">
        <v>0</v>
      </c>
      <c r="FY14" t="s">
        <v>1711</v>
      </c>
      <c r="FZ14" t="s">
        <v>1711</v>
      </c>
      <c r="GA14" t="s">
        <v>1711</v>
      </c>
      <c r="GB14">
        <v>25733561</v>
      </c>
      <c r="GC14" t="s">
        <v>3050</v>
      </c>
      <c r="GD14" s="49">
        <v>44900.5949189815</v>
      </c>
      <c r="GE14">
        <v>51</v>
      </c>
      <c r="GF14">
        <v>0</v>
      </c>
      <c r="GG14">
        <v>0</v>
      </c>
      <c r="GH14" t="s">
        <v>1711</v>
      </c>
      <c r="GI14" t="s">
        <v>1711</v>
      </c>
    </row>
    <row r="15" spans="1:191" x14ac:dyDescent="0.35">
      <c r="A15" s="49">
        <v>44900.483651863397</v>
      </c>
      <c r="B15" s="49">
        <v>44900.509335833303</v>
      </c>
      <c r="C15" s="49">
        <v>44900</v>
      </c>
      <c r="D15">
        <v>113</v>
      </c>
      <c r="E15" t="s">
        <v>317</v>
      </c>
      <c r="F15" t="s">
        <v>227</v>
      </c>
      <c r="G15" t="s">
        <v>228</v>
      </c>
      <c r="H15" t="s">
        <v>228</v>
      </c>
      <c r="I15" t="s">
        <v>1711</v>
      </c>
      <c r="J15">
        <v>32</v>
      </c>
      <c r="K15" t="s">
        <v>229</v>
      </c>
      <c r="L15" t="s">
        <v>317</v>
      </c>
      <c r="M15" t="s">
        <v>232</v>
      </c>
      <c r="N15" t="s">
        <v>1711</v>
      </c>
      <c r="O15" t="s">
        <v>228</v>
      </c>
      <c r="P15" t="s">
        <v>228</v>
      </c>
      <c r="Q15" t="s">
        <v>226</v>
      </c>
      <c r="R15" t="s">
        <v>245</v>
      </c>
      <c r="S15" t="s">
        <v>246</v>
      </c>
      <c r="T15">
        <v>0</v>
      </c>
      <c r="U15">
        <v>0</v>
      </c>
      <c r="V15">
        <v>0</v>
      </c>
      <c r="W15">
        <v>0</v>
      </c>
      <c r="X15">
        <v>0</v>
      </c>
      <c r="Y15">
        <v>0</v>
      </c>
      <c r="Z15">
        <v>0</v>
      </c>
      <c r="AA15">
        <v>1</v>
      </c>
      <c r="AB15">
        <v>0</v>
      </c>
      <c r="AC15">
        <v>0</v>
      </c>
      <c r="AD15">
        <v>0</v>
      </c>
      <c r="AE15">
        <v>0</v>
      </c>
      <c r="AF15" t="s">
        <v>1711</v>
      </c>
      <c r="AG15" t="s">
        <v>416</v>
      </c>
      <c r="AH15">
        <v>0</v>
      </c>
      <c r="AI15">
        <v>1</v>
      </c>
      <c r="AJ15">
        <v>0</v>
      </c>
      <c r="AK15">
        <v>0</v>
      </c>
      <c r="AL15">
        <v>0</v>
      </c>
      <c r="AM15">
        <v>0</v>
      </c>
      <c r="AN15">
        <v>0</v>
      </c>
      <c r="AO15">
        <v>0</v>
      </c>
      <c r="AP15">
        <v>0</v>
      </c>
      <c r="AQ15">
        <v>1</v>
      </c>
      <c r="AR15">
        <v>0</v>
      </c>
      <c r="AS15">
        <v>0</v>
      </c>
      <c r="AT15">
        <v>0</v>
      </c>
      <c r="AU15">
        <v>0</v>
      </c>
      <c r="AV15">
        <v>0</v>
      </c>
      <c r="AW15" t="s">
        <v>1711</v>
      </c>
      <c r="AX15" t="s">
        <v>236</v>
      </c>
      <c r="AY15">
        <v>0</v>
      </c>
      <c r="AZ15">
        <v>1</v>
      </c>
      <c r="BA15">
        <v>0</v>
      </c>
      <c r="BB15">
        <v>0</v>
      </c>
      <c r="BC15">
        <v>0</v>
      </c>
      <c r="BD15">
        <v>0</v>
      </c>
      <c r="BE15">
        <v>0</v>
      </c>
      <c r="BF15">
        <v>0</v>
      </c>
      <c r="BG15">
        <v>0</v>
      </c>
      <c r="BH15">
        <v>0</v>
      </c>
      <c r="BI15">
        <v>0</v>
      </c>
      <c r="BJ15">
        <v>0</v>
      </c>
      <c r="BK15">
        <v>0</v>
      </c>
      <c r="BL15">
        <v>0</v>
      </c>
      <c r="BM15">
        <v>0</v>
      </c>
      <c r="BN15">
        <v>0</v>
      </c>
      <c r="BO15">
        <v>0</v>
      </c>
      <c r="BP15" t="s">
        <v>1711</v>
      </c>
      <c r="BQ15" t="s">
        <v>249</v>
      </c>
      <c r="BR15">
        <v>0</v>
      </c>
      <c r="BS15">
        <v>1</v>
      </c>
      <c r="BT15">
        <v>0</v>
      </c>
      <c r="BU15">
        <v>0</v>
      </c>
      <c r="BV15">
        <v>0</v>
      </c>
      <c r="BW15">
        <v>0</v>
      </c>
      <c r="BX15">
        <v>0</v>
      </c>
      <c r="BY15">
        <v>0</v>
      </c>
      <c r="BZ15">
        <v>0</v>
      </c>
      <c r="CA15">
        <v>0</v>
      </c>
      <c r="CB15" t="s">
        <v>1711</v>
      </c>
      <c r="CC15" t="s">
        <v>238</v>
      </c>
      <c r="CD15">
        <v>0</v>
      </c>
      <c r="CE15">
        <v>0</v>
      </c>
      <c r="CF15">
        <v>1</v>
      </c>
      <c r="CG15">
        <v>0</v>
      </c>
      <c r="CH15">
        <v>0</v>
      </c>
      <c r="CI15">
        <v>0</v>
      </c>
      <c r="CJ15">
        <v>0</v>
      </c>
      <c r="CK15">
        <v>0</v>
      </c>
      <c r="CL15">
        <v>0</v>
      </c>
      <c r="CM15">
        <v>0</v>
      </c>
      <c r="CN15">
        <v>0</v>
      </c>
      <c r="CO15">
        <v>0</v>
      </c>
      <c r="CP15" t="s">
        <v>1711</v>
      </c>
      <c r="CQ15" t="s">
        <v>1711</v>
      </c>
      <c r="CR15" t="s">
        <v>1711</v>
      </c>
      <c r="CS15" t="s">
        <v>1711</v>
      </c>
      <c r="CT15" t="s">
        <v>1711</v>
      </c>
      <c r="CU15" t="s">
        <v>1711</v>
      </c>
      <c r="CV15" t="s">
        <v>1711</v>
      </c>
      <c r="CW15" t="s">
        <v>1711</v>
      </c>
      <c r="CX15" t="s">
        <v>1711</v>
      </c>
      <c r="CY15" t="s">
        <v>1711</v>
      </c>
      <c r="CZ15" t="s">
        <v>1711</v>
      </c>
      <c r="DA15" t="s">
        <v>1711</v>
      </c>
      <c r="DB15" t="s">
        <v>1711</v>
      </c>
      <c r="DC15" t="s">
        <v>1711</v>
      </c>
      <c r="DD15" t="s">
        <v>1711</v>
      </c>
      <c r="DE15" t="s">
        <v>1711</v>
      </c>
      <c r="DF15" t="s">
        <v>1711</v>
      </c>
      <c r="DG15" t="s">
        <v>1711</v>
      </c>
      <c r="DH15" t="s">
        <v>1711</v>
      </c>
      <c r="DI15" t="s">
        <v>1711</v>
      </c>
      <c r="DJ15" t="s">
        <v>1711</v>
      </c>
      <c r="DK15" t="s">
        <v>1711</v>
      </c>
      <c r="DL15" t="s">
        <v>1711</v>
      </c>
      <c r="DM15" t="s">
        <v>1711</v>
      </c>
      <c r="DN15" t="s">
        <v>1711</v>
      </c>
      <c r="DO15" t="s">
        <v>1711</v>
      </c>
      <c r="DP15" t="s">
        <v>1711</v>
      </c>
      <c r="DQ15" t="s">
        <v>1711</v>
      </c>
      <c r="DR15" t="s">
        <v>1711</v>
      </c>
      <c r="DS15" t="s">
        <v>778</v>
      </c>
      <c r="DT15">
        <v>0</v>
      </c>
      <c r="DU15">
        <v>0</v>
      </c>
      <c r="DV15">
        <v>0</v>
      </c>
      <c r="DW15">
        <v>0</v>
      </c>
      <c r="DX15">
        <v>0</v>
      </c>
      <c r="DY15">
        <v>0</v>
      </c>
      <c r="DZ15">
        <v>0</v>
      </c>
      <c r="EA15">
        <v>0</v>
      </c>
      <c r="EB15">
        <v>0</v>
      </c>
      <c r="EC15">
        <v>0</v>
      </c>
      <c r="ED15">
        <v>0</v>
      </c>
      <c r="EE15">
        <v>0</v>
      </c>
      <c r="EF15">
        <v>0</v>
      </c>
      <c r="EG15">
        <v>0</v>
      </c>
      <c r="EH15">
        <v>0</v>
      </c>
      <c r="EI15">
        <v>1</v>
      </c>
      <c r="EJ15">
        <v>0</v>
      </c>
      <c r="EK15">
        <v>0</v>
      </c>
      <c r="EL15">
        <v>0</v>
      </c>
      <c r="EM15">
        <v>0</v>
      </c>
      <c r="EN15" t="s">
        <v>1711</v>
      </c>
      <c r="EO15" t="s">
        <v>535</v>
      </c>
      <c r="EP15">
        <v>1</v>
      </c>
      <c r="EQ15">
        <v>1</v>
      </c>
      <c r="ER15">
        <v>0</v>
      </c>
      <c r="ES15">
        <v>0</v>
      </c>
      <c r="ET15">
        <v>0</v>
      </c>
      <c r="EU15">
        <v>0</v>
      </c>
      <c r="EV15">
        <v>0</v>
      </c>
      <c r="EW15">
        <v>0</v>
      </c>
      <c r="EX15">
        <v>0</v>
      </c>
      <c r="EY15">
        <v>0</v>
      </c>
      <c r="EZ15">
        <v>0</v>
      </c>
      <c r="FA15">
        <v>0</v>
      </c>
      <c r="FB15" t="s">
        <v>1711</v>
      </c>
      <c r="FC15" t="s">
        <v>241</v>
      </c>
      <c r="FD15" t="s">
        <v>228</v>
      </c>
      <c r="FE15" t="s">
        <v>751</v>
      </c>
      <c r="FF15">
        <v>0</v>
      </c>
      <c r="FG15">
        <v>0</v>
      </c>
      <c r="FH15">
        <v>1</v>
      </c>
      <c r="FI15">
        <v>1</v>
      </c>
      <c r="FJ15">
        <v>1</v>
      </c>
      <c r="FK15">
        <v>0</v>
      </c>
      <c r="FL15">
        <v>0</v>
      </c>
      <c r="FM15">
        <v>0</v>
      </c>
      <c r="FN15">
        <v>0</v>
      </c>
      <c r="FO15" t="s">
        <v>372</v>
      </c>
      <c r="FP15">
        <v>0</v>
      </c>
      <c r="FQ15">
        <v>1</v>
      </c>
      <c r="FR15">
        <v>0</v>
      </c>
      <c r="FS15">
        <v>0</v>
      </c>
      <c r="FT15">
        <v>0</v>
      </c>
      <c r="FU15">
        <v>0</v>
      </c>
      <c r="FV15">
        <v>0</v>
      </c>
      <c r="FW15">
        <v>0</v>
      </c>
      <c r="FX15">
        <v>0</v>
      </c>
      <c r="FY15" t="s">
        <v>1711</v>
      </c>
      <c r="FZ15" t="s">
        <v>1711</v>
      </c>
      <c r="GA15" t="s">
        <v>1711</v>
      </c>
      <c r="GB15">
        <v>25733552</v>
      </c>
      <c r="GC15" t="s">
        <v>3051</v>
      </c>
      <c r="GD15" s="49">
        <v>44900.5948726852</v>
      </c>
      <c r="GE15">
        <v>60</v>
      </c>
      <c r="GF15">
        <v>0</v>
      </c>
      <c r="GG15">
        <v>0</v>
      </c>
      <c r="GH15" t="s">
        <v>1711</v>
      </c>
      <c r="GI15" t="s">
        <v>1711</v>
      </c>
    </row>
    <row r="16" spans="1:191" x14ac:dyDescent="0.35">
      <c r="A16" s="49">
        <v>44900.636561817097</v>
      </c>
      <c r="B16" s="49">
        <v>44900.685225324101</v>
      </c>
      <c r="C16" s="49">
        <v>44900</v>
      </c>
      <c r="D16">
        <v>115</v>
      </c>
      <c r="E16" t="s">
        <v>636</v>
      </c>
      <c r="F16" t="s">
        <v>227</v>
      </c>
      <c r="G16" t="s">
        <v>228</v>
      </c>
      <c r="H16" t="s">
        <v>228</v>
      </c>
      <c r="I16" t="s">
        <v>1711</v>
      </c>
      <c r="J16">
        <v>28</v>
      </c>
      <c r="K16" t="s">
        <v>229</v>
      </c>
      <c r="L16" t="s">
        <v>636</v>
      </c>
      <c r="M16" t="s">
        <v>232</v>
      </c>
      <c r="N16" t="s">
        <v>1711</v>
      </c>
      <c r="O16" t="s">
        <v>228</v>
      </c>
      <c r="P16" t="s">
        <v>228</v>
      </c>
      <c r="Q16" t="s">
        <v>226</v>
      </c>
      <c r="R16" t="s">
        <v>314</v>
      </c>
      <c r="S16" t="s">
        <v>1711</v>
      </c>
      <c r="T16" t="s">
        <v>1711</v>
      </c>
      <c r="U16" t="s">
        <v>1711</v>
      </c>
      <c r="V16" t="s">
        <v>1711</v>
      </c>
      <c r="W16" t="s">
        <v>1711</v>
      </c>
      <c r="X16" t="s">
        <v>1711</v>
      </c>
      <c r="Y16" t="s">
        <v>1711</v>
      </c>
      <c r="Z16" t="s">
        <v>1711</v>
      </c>
      <c r="AA16" t="s">
        <v>1711</v>
      </c>
      <c r="AB16" t="s">
        <v>1711</v>
      </c>
      <c r="AC16" t="s">
        <v>1711</v>
      </c>
      <c r="AD16" t="s">
        <v>1711</v>
      </c>
      <c r="AE16" t="s">
        <v>1711</v>
      </c>
      <c r="AF16" t="s">
        <v>1711</v>
      </c>
      <c r="AG16" t="s">
        <v>3052</v>
      </c>
      <c r="AH16">
        <v>1</v>
      </c>
      <c r="AI16">
        <v>1</v>
      </c>
      <c r="AJ16">
        <v>0</v>
      </c>
      <c r="AK16">
        <v>1</v>
      </c>
      <c r="AL16">
        <v>1</v>
      </c>
      <c r="AM16">
        <v>1</v>
      </c>
      <c r="AN16">
        <v>0</v>
      </c>
      <c r="AO16">
        <v>0</v>
      </c>
      <c r="AP16">
        <v>0</v>
      </c>
      <c r="AQ16">
        <v>0</v>
      </c>
      <c r="AR16">
        <v>0</v>
      </c>
      <c r="AS16">
        <v>0</v>
      </c>
      <c r="AT16">
        <v>0</v>
      </c>
      <c r="AU16">
        <v>0</v>
      </c>
      <c r="AV16">
        <v>0</v>
      </c>
      <c r="AW16" t="s">
        <v>1711</v>
      </c>
      <c r="AX16" t="s">
        <v>274</v>
      </c>
      <c r="AY16">
        <v>1</v>
      </c>
      <c r="AZ16">
        <v>1</v>
      </c>
      <c r="BA16">
        <v>1</v>
      </c>
      <c r="BB16">
        <v>1</v>
      </c>
      <c r="BC16">
        <v>0</v>
      </c>
      <c r="BD16">
        <v>0</v>
      </c>
      <c r="BE16">
        <v>0</v>
      </c>
      <c r="BF16">
        <v>0</v>
      </c>
      <c r="BG16">
        <v>0</v>
      </c>
      <c r="BH16">
        <v>0</v>
      </c>
      <c r="BI16">
        <v>0</v>
      </c>
      <c r="BJ16">
        <v>0</v>
      </c>
      <c r="BK16">
        <v>0</v>
      </c>
      <c r="BL16">
        <v>0</v>
      </c>
      <c r="BM16">
        <v>0</v>
      </c>
      <c r="BN16">
        <v>0</v>
      </c>
      <c r="BO16">
        <v>0</v>
      </c>
      <c r="BP16" t="s">
        <v>1711</v>
      </c>
      <c r="BQ16" t="s">
        <v>1711</v>
      </c>
      <c r="BR16" t="s">
        <v>1711</v>
      </c>
      <c r="BS16" t="s">
        <v>1711</v>
      </c>
      <c r="BT16" t="s">
        <v>1711</v>
      </c>
      <c r="BU16" t="s">
        <v>1711</v>
      </c>
      <c r="BV16" t="s">
        <v>1711</v>
      </c>
      <c r="BW16" t="s">
        <v>1711</v>
      </c>
      <c r="BX16" t="s">
        <v>1711</v>
      </c>
      <c r="BY16" t="s">
        <v>1711</v>
      </c>
      <c r="BZ16" t="s">
        <v>1711</v>
      </c>
      <c r="CA16" t="s">
        <v>1711</v>
      </c>
      <c r="CB16" t="s">
        <v>1711</v>
      </c>
      <c r="CC16" t="s">
        <v>1711</v>
      </c>
      <c r="CD16" t="s">
        <v>1711</v>
      </c>
      <c r="CE16" t="s">
        <v>1711</v>
      </c>
      <c r="CF16" t="s">
        <v>1711</v>
      </c>
      <c r="CG16" t="s">
        <v>1711</v>
      </c>
      <c r="CH16" t="s">
        <v>1711</v>
      </c>
      <c r="CI16" t="s">
        <v>1711</v>
      </c>
      <c r="CJ16" t="s">
        <v>1711</v>
      </c>
      <c r="CK16" t="s">
        <v>1711</v>
      </c>
      <c r="CL16" t="s">
        <v>1711</v>
      </c>
      <c r="CM16" t="s">
        <v>1711</v>
      </c>
      <c r="CN16" t="s">
        <v>1711</v>
      </c>
      <c r="CO16" t="s">
        <v>1711</v>
      </c>
      <c r="CP16" t="s">
        <v>1711</v>
      </c>
      <c r="CQ16" t="s">
        <v>1711</v>
      </c>
      <c r="CR16" t="s">
        <v>1711</v>
      </c>
      <c r="CS16" t="s">
        <v>1711</v>
      </c>
      <c r="CT16" t="s">
        <v>1711</v>
      </c>
      <c r="CU16" t="s">
        <v>1711</v>
      </c>
      <c r="CV16" t="s">
        <v>1711</v>
      </c>
      <c r="CW16" t="s">
        <v>1711</v>
      </c>
      <c r="CX16" t="s">
        <v>1711</v>
      </c>
      <c r="CY16" t="s">
        <v>1711</v>
      </c>
      <c r="CZ16" t="s">
        <v>1711</v>
      </c>
      <c r="DA16" t="s">
        <v>1711</v>
      </c>
      <c r="DB16" t="s">
        <v>1711</v>
      </c>
      <c r="DC16" t="s">
        <v>1711</v>
      </c>
      <c r="DD16" t="s">
        <v>1711</v>
      </c>
      <c r="DE16" t="s">
        <v>1711</v>
      </c>
      <c r="DF16" t="s">
        <v>1711</v>
      </c>
      <c r="DG16" t="s">
        <v>1711</v>
      </c>
      <c r="DH16" t="s">
        <v>1711</v>
      </c>
      <c r="DI16" t="s">
        <v>1711</v>
      </c>
      <c r="DJ16" t="s">
        <v>1711</v>
      </c>
      <c r="DK16" t="s">
        <v>1711</v>
      </c>
      <c r="DL16" t="s">
        <v>1711</v>
      </c>
      <c r="DM16" t="s">
        <v>1711</v>
      </c>
      <c r="DN16" t="s">
        <v>1711</v>
      </c>
      <c r="DO16" t="s">
        <v>1711</v>
      </c>
      <c r="DP16" t="s">
        <v>1711</v>
      </c>
      <c r="DQ16" t="s">
        <v>1711</v>
      </c>
      <c r="DR16" t="s">
        <v>1711</v>
      </c>
      <c r="DS16" t="s">
        <v>3053</v>
      </c>
      <c r="DT16">
        <v>0</v>
      </c>
      <c r="DU16">
        <v>0</v>
      </c>
      <c r="DV16">
        <v>0</v>
      </c>
      <c r="DW16">
        <v>0</v>
      </c>
      <c r="DX16">
        <v>0</v>
      </c>
      <c r="DY16">
        <v>0</v>
      </c>
      <c r="DZ16">
        <v>1</v>
      </c>
      <c r="EA16">
        <v>0</v>
      </c>
      <c r="EB16">
        <v>1</v>
      </c>
      <c r="EC16">
        <v>1</v>
      </c>
      <c r="ED16">
        <v>1</v>
      </c>
      <c r="EE16">
        <v>1</v>
      </c>
      <c r="EF16">
        <v>1</v>
      </c>
      <c r="EG16">
        <v>1</v>
      </c>
      <c r="EH16">
        <v>0</v>
      </c>
      <c r="EI16">
        <v>0</v>
      </c>
      <c r="EJ16">
        <v>0</v>
      </c>
      <c r="EK16">
        <v>0</v>
      </c>
      <c r="EL16">
        <v>0</v>
      </c>
      <c r="EM16">
        <v>0</v>
      </c>
      <c r="EN16" t="s">
        <v>1711</v>
      </c>
      <c r="EO16" t="s">
        <v>2168</v>
      </c>
      <c r="EP16">
        <v>1</v>
      </c>
      <c r="EQ16">
        <v>1</v>
      </c>
      <c r="ER16">
        <v>0</v>
      </c>
      <c r="ES16">
        <v>1</v>
      </c>
      <c r="ET16">
        <v>1</v>
      </c>
      <c r="EU16">
        <v>0</v>
      </c>
      <c r="EV16">
        <v>0</v>
      </c>
      <c r="EW16">
        <v>0</v>
      </c>
      <c r="EX16">
        <v>0</v>
      </c>
      <c r="EY16">
        <v>0</v>
      </c>
      <c r="EZ16">
        <v>0</v>
      </c>
      <c r="FA16">
        <v>0</v>
      </c>
      <c r="FB16" t="s">
        <v>1711</v>
      </c>
      <c r="FC16" t="s">
        <v>241</v>
      </c>
      <c r="FD16" t="s">
        <v>228</v>
      </c>
      <c r="FE16" t="s">
        <v>1182</v>
      </c>
      <c r="FF16">
        <v>0</v>
      </c>
      <c r="FG16">
        <v>0</v>
      </c>
      <c r="FH16">
        <v>0</v>
      </c>
      <c r="FI16">
        <v>0</v>
      </c>
      <c r="FJ16">
        <v>1</v>
      </c>
      <c r="FK16">
        <v>1</v>
      </c>
      <c r="FL16">
        <v>1</v>
      </c>
      <c r="FM16">
        <v>0</v>
      </c>
      <c r="FN16">
        <v>0</v>
      </c>
      <c r="FO16" t="s">
        <v>300</v>
      </c>
      <c r="FP16">
        <v>0</v>
      </c>
      <c r="FQ16">
        <v>0</v>
      </c>
      <c r="FR16">
        <v>0</v>
      </c>
      <c r="FS16">
        <v>0</v>
      </c>
      <c r="FT16">
        <v>0</v>
      </c>
      <c r="FU16">
        <v>1</v>
      </c>
      <c r="FV16">
        <v>0</v>
      </c>
      <c r="FW16">
        <v>0</v>
      </c>
      <c r="FX16">
        <v>0</v>
      </c>
      <c r="FY16" t="s">
        <v>1711</v>
      </c>
      <c r="FZ16" t="s">
        <v>1711</v>
      </c>
      <c r="GA16" t="s">
        <v>1711</v>
      </c>
      <c r="GB16">
        <v>25733551</v>
      </c>
      <c r="GC16" t="s">
        <v>3054</v>
      </c>
      <c r="GD16" s="49">
        <v>44900.594861111102</v>
      </c>
      <c r="GE16">
        <v>61</v>
      </c>
      <c r="GF16" t="s">
        <v>1711</v>
      </c>
      <c r="GG16" t="s">
        <v>1711</v>
      </c>
      <c r="GH16" t="s">
        <v>1711</v>
      </c>
      <c r="GI16" t="s">
        <v>1711</v>
      </c>
    </row>
    <row r="17" spans="1:191" x14ac:dyDescent="0.35">
      <c r="A17" s="49">
        <v>44900.433709733799</v>
      </c>
      <c r="B17" s="49">
        <v>44900.460015659701</v>
      </c>
      <c r="C17" s="49">
        <v>44900</v>
      </c>
      <c r="D17">
        <v>113</v>
      </c>
      <c r="E17" t="s">
        <v>317</v>
      </c>
      <c r="F17" t="s">
        <v>227</v>
      </c>
      <c r="G17" t="s">
        <v>228</v>
      </c>
      <c r="H17" t="s">
        <v>228</v>
      </c>
      <c r="I17" t="s">
        <v>1711</v>
      </c>
      <c r="J17">
        <v>26</v>
      </c>
      <c r="K17" t="s">
        <v>229</v>
      </c>
      <c r="L17" t="s">
        <v>317</v>
      </c>
      <c r="M17" t="s">
        <v>232</v>
      </c>
      <c r="N17" t="s">
        <v>1711</v>
      </c>
      <c r="O17" t="s">
        <v>228</v>
      </c>
      <c r="P17" t="s">
        <v>228</v>
      </c>
      <c r="Q17" t="s">
        <v>226</v>
      </c>
      <c r="R17" t="s">
        <v>234</v>
      </c>
      <c r="S17" t="s">
        <v>1711</v>
      </c>
      <c r="T17" t="s">
        <v>1711</v>
      </c>
      <c r="U17" t="s">
        <v>1711</v>
      </c>
      <c r="V17" t="s">
        <v>1711</v>
      </c>
      <c r="W17" t="s">
        <v>1711</v>
      </c>
      <c r="X17" t="s">
        <v>1711</v>
      </c>
      <c r="Y17" t="s">
        <v>1711</v>
      </c>
      <c r="Z17" t="s">
        <v>1711</v>
      </c>
      <c r="AA17" t="s">
        <v>1711</v>
      </c>
      <c r="AB17" t="s">
        <v>1711</v>
      </c>
      <c r="AC17" t="s">
        <v>1711</v>
      </c>
      <c r="AD17" t="s">
        <v>1711</v>
      </c>
      <c r="AE17" t="s">
        <v>1711</v>
      </c>
      <c r="AF17" t="s">
        <v>1711</v>
      </c>
      <c r="AG17" t="s">
        <v>319</v>
      </c>
      <c r="AH17">
        <v>0</v>
      </c>
      <c r="AI17">
        <v>0</v>
      </c>
      <c r="AJ17">
        <v>0</v>
      </c>
      <c r="AK17">
        <v>0</v>
      </c>
      <c r="AL17">
        <v>0</v>
      </c>
      <c r="AM17">
        <v>0</v>
      </c>
      <c r="AN17">
        <v>0</v>
      </c>
      <c r="AO17">
        <v>0</v>
      </c>
      <c r="AP17">
        <v>0</v>
      </c>
      <c r="AQ17">
        <v>1</v>
      </c>
      <c r="AR17">
        <v>0</v>
      </c>
      <c r="AS17">
        <v>0</v>
      </c>
      <c r="AT17">
        <v>0</v>
      </c>
      <c r="AU17">
        <v>0</v>
      </c>
      <c r="AV17">
        <v>0</v>
      </c>
      <c r="AW17" t="s">
        <v>1711</v>
      </c>
      <c r="AX17" t="s">
        <v>504</v>
      </c>
      <c r="AY17">
        <v>0</v>
      </c>
      <c r="AZ17">
        <v>1</v>
      </c>
      <c r="BA17">
        <v>1</v>
      </c>
      <c r="BB17">
        <v>0</v>
      </c>
      <c r="BC17">
        <v>0</v>
      </c>
      <c r="BD17">
        <v>0</v>
      </c>
      <c r="BE17">
        <v>0</v>
      </c>
      <c r="BF17">
        <v>0</v>
      </c>
      <c r="BG17">
        <v>0</v>
      </c>
      <c r="BH17">
        <v>0</v>
      </c>
      <c r="BI17">
        <v>0</v>
      </c>
      <c r="BJ17">
        <v>0</v>
      </c>
      <c r="BK17">
        <v>0</v>
      </c>
      <c r="BL17">
        <v>0</v>
      </c>
      <c r="BM17">
        <v>0</v>
      </c>
      <c r="BN17">
        <v>0</v>
      </c>
      <c r="BO17">
        <v>0</v>
      </c>
      <c r="BP17" t="s">
        <v>1711</v>
      </c>
      <c r="BQ17" t="s">
        <v>249</v>
      </c>
      <c r="BR17">
        <v>0</v>
      </c>
      <c r="BS17">
        <v>1</v>
      </c>
      <c r="BT17">
        <v>0</v>
      </c>
      <c r="BU17">
        <v>0</v>
      </c>
      <c r="BV17">
        <v>0</v>
      </c>
      <c r="BW17">
        <v>0</v>
      </c>
      <c r="BX17">
        <v>0</v>
      </c>
      <c r="BY17">
        <v>0</v>
      </c>
      <c r="BZ17">
        <v>0</v>
      </c>
      <c r="CA17">
        <v>0</v>
      </c>
      <c r="CB17" t="s">
        <v>1711</v>
      </c>
      <c r="CC17" t="s">
        <v>1711</v>
      </c>
      <c r="CD17" t="s">
        <v>1711</v>
      </c>
      <c r="CE17" t="s">
        <v>1711</v>
      </c>
      <c r="CF17" t="s">
        <v>1711</v>
      </c>
      <c r="CG17" t="s">
        <v>1711</v>
      </c>
      <c r="CH17" t="s">
        <v>1711</v>
      </c>
      <c r="CI17" t="s">
        <v>1711</v>
      </c>
      <c r="CJ17" t="s">
        <v>1711</v>
      </c>
      <c r="CK17" t="s">
        <v>1711</v>
      </c>
      <c r="CL17" t="s">
        <v>1711</v>
      </c>
      <c r="CM17" t="s">
        <v>1711</v>
      </c>
      <c r="CN17" t="s">
        <v>1711</v>
      </c>
      <c r="CO17" t="s">
        <v>1711</v>
      </c>
      <c r="CP17" t="s">
        <v>1711</v>
      </c>
      <c r="CQ17" t="s">
        <v>1711</v>
      </c>
      <c r="CR17" t="s">
        <v>1711</v>
      </c>
      <c r="CS17" t="s">
        <v>1711</v>
      </c>
      <c r="CT17" t="s">
        <v>1711</v>
      </c>
      <c r="CU17" t="s">
        <v>1711</v>
      </c>
      <c r="CV17" t="s">
        <v>1711</v>
      </c>
      <c r="CW17" t="s">
        <v>1711</v>
      </c>
      <c r="CX17" t="s">
        <v>1711</v>
      </c>
      <c r="CY17" t="s">
        <v>1711</v>
      </c>
      <c r="CZ17" t="s">
        <v>1711</v>
      </c>
      <c r="DA17" t="s">
        <v>1711</v>
      </c>
      <c r="DB17" t="s">
        <v>1711</v>
      </c>
      <c r="DC17" t="s">
        <v>1711</v>
      </c>
      <c r="DD17" t="s">
        <v>1711</v>
      </c>
      <c r="DE17" t="s">
        <v>1711</v>
      </c>
      <c r="DF17" t="s">
        <v>1711</v>
      </c>
      <c r="DG17" t="s">
        <v>1711</v>
      </c>
      <c r="DH17" t="s">
        <v>1711</v>
      </c>
      <c r="DI17" t="s">
        <v>1711</v>
      </c>
      <c r="DJ17" t="s">
        <v>1711</v>
      </c>
      <c r="DK17" t="s">
        <v>1711</v>
      </c>
      <c r="DL17" t="s">
        <v>1711</v>
      </c>
      <c r="DM17" t="s">
        <v>1711</v>
      </c>
      <c r="DN17" t="s">
        <v>1711</v>
      </c>
      <c r="DO17" t="s">
        <v>1711</v>
      </c>
      <c r="DP17" t="s">
        <v>1711</v>
      </c>
      <c r="DQ17" t="s">
        <v>1711</v>
      </c>
      <c r="DR17" t="s">
        <v>1711</v>
      </c>
      <c r="DS17" t="s">
        <v>414</v>
      </c>
      <c r="DT17">
        <v>0</v>
      </c>
      <c r="DU17">
        <v>0</v>
      </c>
      <c r="DV17">
        <v>0</v>
      </c>
      <c r="DW17">
        <v>0</v>
      </c>
      <c r="DX17">
        <v>1</v>
      </c>
      <c r="DY17">
        <v>1</v>
      </c>
      <c r="DZ17">
        <v>0</v>
      </c>
      <c r="EA17">
        <v>0</v>
      </c>
      <c r="EB17">
        <v>0</v>
      </c>
      <c r="EC17">
        <v>0</v>
      </c>
      <c r="ED17">
        <v>0</v>
      </c>
      <c r="EE17">
        <v>0</v>
      </c>
      <c r="EF17">
        <v>0</v>
      </c>
      <c r="EG17">
        <v>0</v>
      </c>
      <c r="EH17">
        <v>0</v>
      </c>
      <c r="EI17">
        <v>0</v>
      </c>
      <c r="EJ17">
        <v>0</v>
      </c>
      <c r="EK17">
        <v>0</v>
      </c>
      <c r="EL17">
        <v>0</v>
      </c>
      <c r="EM17">
        <v>0</v>
      </c>
      <c r="EN17" t="s">
        <v>1711</v>
      </c>
      <c r="EO17" t="s">
        <v>765</v>
      </c>
      <c r="EP17">
        <v>0</v>
      </c>
      <c r="EQ17">
        <v>1</v>
      </c>
      <c r="ER17">
        <v>0</v>
      </c>
      <c r="ES17">
        <v>0</v>
      </c>
      <c r="ET17">
        <v>0</v>
      </c>
      <c r="EU17">
        <v>0</v>
      </c>
      <c r="EV17">
        <v>0</v>
      </c>
      <c r="EW17">
        <v>0</v>
      </c>
      <c r="EX17">
        <v>0</v>
      </c>
      <c r="EY17">
        <v>0</v>
      </c>
      <c r="EZ17">
        <v>0</v>
      </c>
      <c r="FA17">
        <v>0</v>
      </c>
      <c r="FB17" t="s">
        <v>1711</v>
      </c>
      <c r="FC17" t="s">
        <v>336</v>
      </c>
      <c r="FD17" t="s">
        <v>226</v>
      </c>
      <c r="FE17" t="s">
        <v>255</v>
      </c>
      <c r="FF17">
        <v>0</v>
      </c>
      <c r="FG17">
        <v>0</v>
      </c>
      <c r="FH17">
        <v>0</v>
      </c>
      <c r="FI17">
        <v>0</v>
      </c>
      <c r="FJ17">
        <v>1</v>
      </c>
      <c r="FK17">
        <v>0</v>
      </c>
      <c r="FL17">
        <v>0</v>
      </c>
      <c r="FM17">
        <v>0</v>
      </c>
      <c r="FN17">
        <v>0</v>
      </c>
      <c r="FO17" t="s">
        <v>2197</v>
      </c>
      <c r="FP17">
        <v>0</v>
      </c>
      <c r="FQ17">
        <v>1</v>
      </c>
      <c r="FR17">
        <v>0</v>
      </c>
      <c r="FS17">
        <v>1</v>
      </c>
      <c r="FT17">
        <v>0</v>
      </c>
      <c r="FU17">
        <v>0</v>
      </c>
      <c r="FV17">
        <v>0</v>
      </c>
      <c r="FW17">
        <v>0</v>
      </c>
      <c r="FX17">
        <v>0</v>
      </c>
      <c r="FY17" t="s">
        <v>1711</v>
      </c>
      <c r="FZ17" t="s">
        <v>1711</v>
      </c>
      <c r="GA17" t="s">
        <v>1711</v>
      </c>
      <c r="GB17">
        <v>25733530</v>
      </c>
      <c r="GC17" t="s">
        <v>3055</v>
      </c>
      <c r="GD17" s="49">
        <v>44900.594780092601</v>
      </c>
      <c r="GE17">
        <v>80</v>
      </c>
      <c r="GF17" t="s">
        <v>1711</v>
      </c>
      <c r="GG17" t="s">
        <v>1711</v>
      </c>
      <c r="GH17" t="s">
        <v>1711</v>
      </c>
      <c r="GI17" t="s">
        <v>1711</v>
      </c>
    </row>
    <row r="18" spans="1:191" x14ac:dyDescent="0.35">
      <c r="A18" s="49">
        <v>44900.562464224502</v>
      </c>
      <c r="B18" s="49">
        <v>44900.592217870399</v>
      </c>
      <c r="C18" s="49">
        <v>44900</v>
      </c>
      <c r="D18">
        <v>115</v>
      </c>
      <c r="E18" t="s">
        <v>636</v>
      </c>
      <c r="F18" t="s">
        <v>227</v>
      </c>
      <c r="G18" t="s">
        <v>228</v>
      </c>
      <c r="H18" t="s">
        <v>228</v>
      </c>
      <c r="I18" t="s">
        <v>1711</v>
      </c>
      <c r="J18">
        <v>33</v>
      </c>
      <c r="K18" t="s">
        <v>229</v>
      </c>
      <c r="L18" t="s">
        <v>636</v>
      </c>
      <c r="M18" t="s">
        <v>232</v>
      </c>
      <c r="N18" t="s">
        <v>1711</v>
      </c>
      <c r="O18" t="s">
        <v>228</v>
      </c>
      <c r="P18" t="s">
        <v>228</v>
      </c>
      <c r="Q18" t="s">
        <v>226</v>
      </c>
      <c r="R18" t="s">
        <v>314</v>
      </c>
      <c r="S18" t="s">
        <v>1711</v>
      </c>
      <c r="T18" t="s">
        <v>1711</v>
      </c>
      <c r="U18" t="s">
        <v>1711</v>
      </c>
      <c r="V18" t="s">
        <v>1711</v>
      </c>
      <c r="W18" t="s">
        <v>1711</v>
      </c>
      <c r="X18" t="s">
        <v>1711</v>
      </c>
      <c r="Y18" t="s">
        <v>1711</v>
      </c>
      <c r="Z18" t="s">
        <v>1711</v>
      </c>
      <c r="AA18" t="s">
        <v>1711</v>
      </c>
      <c r="AB18" t="s">
        <v>1711</v>
      </c>
      <c r="AC18" t="s">
        <v>1711</v>
      </c>
      <c r="AD18" t="s">
        <v>1711</v>
      </c>
      <c r="AE18" t="s">
        <v>1711</v>
      </c>
      <c r="AF18" t="s">
        <v>1711</v>
      </c>
      <c r="AG18" t="s">
        <v>3056</v>
      </c>
      <c r="AH18">
        <v>1</v>
      </c>
      <c r="AI18">
        <v>1</v>
      </c>
      <c r="AJ18">
        <v>0</v>
      </c>
      <c r="AK18">
        <v>1</v>
      </c>
      <c r="AL18">
        <v>1</v>
      </c>
      <c r="AM18">
        <v>1</v>
      </c>
      <c r="AN18">
        <v>0</v>
      </c>
      <c r="AO18">
        <v>1</v>
      </c>
      <c r="AP18">
        <v>1</v>
      </c>
      <c r="AQ18">
        <v>0</v>
      </c>
      <c r="AR18">
        <v>0</v>
      </c>
      <c r="AS18">
        <v>0</v>
      </c>
      <c r="AT18">
        <v>0</v>
      </c>
      <c r="AU18">
        <v>0</v>
      </c>
      <c r="AV18">
        <v>0</v>
      </c>
      <c r="AW18" t="s">
        <v>1711</v>
      </c>
      <c r="AX18" t="s">
        <v>274</v>
      </c>
      <c r="AY18">
        <v>1</v>
      </c>
      <c r="AZ18">
        <v>1</v>
      </c>
      <c r="BA18">
        <v>1</v>
      </c>
      <c r="BB18">
        <v>1</v>
      </c>
      <c r="BC18">
        <v>0</v>
      </c>
      <c r="BD18">
        <v>0</v>
      </c>
      <c r="BE18">
        <v>0</v>
      </c>
      <c r="BF18">
        <v>0</v>
      </c>
      <c r="BG18">
        <v>0</v>
      </c>
      <c r="BH18">
        <v>0</v>
      </c>
      <c r="BI18">
        <v>0</v>
      </c>
      <c r="BJ18">
        <v>0</v>
      </c>
      <c r="BK18">
        <v>0</v>
      </c>
      <c r="BL18">
        <v>0</v>
      </c>
      <c r="BM18">
        <v>0</v>
      </c>
      <c r="BN18">
        <v>0</v>
      </c>
      <c r="BO18">
        <v>0</v>
      </c>
      <c r="BP18" t="s">
        <v>1711</v>
      </c>
      <c r="BQ18" t="s">
        <v>1711</v>
      </c>
      <c r="BR18" t="s">
        <v>1711</v>
      </c>
      <c r="BS18" t="s">
        <v>1711</v>
      </c>
      <c r="BT18" t="s">
        <v>1711</v>
      </c>
      <c r="BU18" t="s">
        <v>1711</v>
      </c>
      <c r="BV18" t="s">
        <v>1711</v>
      </c>
      <c r="BW18" t="s">
        <v>1711</v>
      </c>
      <c r="BX18" t="s">
        <v>1711</v>
      </c>
      <c r="BY18" t="s">
        <v>1711</v>
      </c>
      <c r="BZ18" t="s">
        <v>1711</v>
      </c>
      <c r="CA18" t="s">
        <v>1711</v>
      </c>
      <c r="CB18" t="s">
        <v>1711</v>
      </c>
      <c r="CC18" t="s">
        <v>1711</v>
      </c>
      <c r="CD18" t="s">
        <v>1711</v>
      </c>
      <c r="CE18" t="s">
        <v>1711</v>
      </c>
      <c r="CF18" t="s">
        <v>1711</v>
      </c>
      <c r="CG18" t="s">
        <v>1711</v>
      </c>
      <c r="CH18" t="s">
        <v>1711</v>
      </c>
      <c r="CI18" t="s">
        <v>1711</v>
      </c>
      <c r="CJ18" t="s">
        <v>1711</v>
      </c>
      <c r="CK18" t="s">
        <v>1711</v>
      </c>
      <c r="CL18" t="s">
        <v>1711</v>
      </c>
      <c r="CM18" t="s">
        <v>1711</v>
      </c>
      <c r="CN18" t="s">
        <v>1711</v>
      </c>
      <c r="CO18" t="s">
        <v>1711</v>
      </c>
      <c r="CP18" t="s">
        <v>1711</v>
      </c>
      <c r="CQ18" t="s">
        <v>1711</v>
      </c>
      <c r="CR18" t="s">
        <v>1711</v>
      </c>
      <c r="CS18" t="s">
        <v>1711</v>
      </c>
      <c r="CT18" t="s">
        <v>1711</v>
      </c>
      <c r="CU18" t="s">
        <v>1711</v>
      </c>
      <c r="CV18" t="s">
        <v>1711</v>
      </c>
      <c r="CW18" t="s">
        <v>1711</v>
      </c>
      <c r="CX18" t="s">
        <v>1711</v>
      </c>
      <c r="CY18" t="s">
        <v>1711</v>
      </c>
      <c r="CZ18" t="s">
        <v>1711</v>
      </c>
      <c r="DA18" t="s">
        <v>1711</v>
      </c>
      <c r="DB18" t="s">
        <v>1711</v>
      </c>
      <c r="DC18" t="s">
        <v>1711</v>
      </c>
      <c r="DD18" t="s">
        <v>1711</v>
      </c>
      <c r="DE18" t="s">
        <v>1711</v>
      </c>
      <c r="DF18" t="s">
        <v>1711</v>
      </c>
      <c r="DG18" t="s">
        <v>1711</v>
      </c>
      <c r="DH18" t="s">
        <v>1711</v>
      </c>
      <c r="DI18" t="s">
        <v>1711</v>
      </c>
      <c r="DJ18" t="s">
        <v>1711</v>
      </c>
      <c r="DK18" t="s">
        <v>1711</v>
      </c>
      <c r="DL18" t="s">
        <v>1711</v>
      </c>
      <c r="DM18" t="s">
        <v>1711</v>
      </c>
      <c r="DN18" t="s">
        <v>1711</v>
      </c>
      <c r="DO18" t="s">
        <v>1711</v>
      </c>
      <c r="DP18" t="s">
        <v>1711</v>
      </c>
      <c r="DQ18" t="s">
        <v>1711</v>
      </c>
      <c r="DR18" t="s">
        <v>1711</v>
      </c>
      <c r="DS18" t="s">
        <v>3057</v>
      </c>
      <c r="DT18">
        <v>0</v>
      </c>
      <c r="DU18">
        <v>0</v>
      </c>
      <c r="DV18">
        <v>0</v>
      </c>
      <c r="DW18">
        <v>0</v>
      </c>
      <c r="DX18">
        <v>1</v>
      </c>
      <c r="DY18">
        <v>0</v>
      </c>
      <c r="DZ18">
        <v>1</v>
      </c>
      <c r="EA18">
        <v>1</v>
      </c>
      <c r="EB18">
        <v>1</v>
      </c>
      <c r="EC18">
        <v>1</v>
      </c>
      <c r="ED18">
        <v>1</v>
      </c>
      <c r="EE18">
        <v>1</v>
      </c>
      <c r="EF18">
        <v>1</v>
      </c>
      <c r="EG18">
        <v>0</v>
      </c>
      <c r="EH18">
        <v>0</v>
      </c>
      <c r="EI18">
        <v>0</v>
      </c>
      <c r="EJ18">
        <v>0</v>
      </c>
      <c r="EK18">
        <v>0</v>
      </c>
      <c r="EL18">
        <v>0</v>
      </c>
      <c r="EM18">
        <v>0</v>
      </c>
      <c r="EN18" t="s">
        <v>1711</v>
      </c>
      <c r="EO18" t="s">
        <v>939</v>
      </c>
      <c r="EP18">
        <v>1</v>
      </c>
      <c r="EQ18">
        <v>1</v>
      </c>
      <c r="ER18">
        <v>1</v>
      </c>
      <c r="ES18">
        <v>0</v>
      </c>
      <c r="ET18">
        <v>1</v>
      </c>
      <c r="EU18">
        <v>0</v>
      </c>
      <c r="EV18">
        <v>0</v>
      </c>
      <c r="EW18">
        <v>0</v>
      </c>
      <c r="EX18">
        <v>0</v>
      </c>
      <c r="EY18">
        <v>0</v>
      </c>
      <c r="EZ18">
        <v>0</v>
      </c>
      <c r="FA18">
        <v>0</v>
      </c>
      <c r="FB18" t="s">
        <v>1711</v>
      </c>
      <c r="FC18" t="s">
        <v>241</v>
      </c>
      <c r="FD18" t="s">
        <v>228</v>
      </c>
      <c r="FE18" t="s">
        <v>574</v>
      </c>
      <c r="FF18">
        <v>0</v>
      </c>
      <c r="FG18">
        <v>0</v>
      </c>
      <c r="FH18">
        <v>0</v>
      </c>
      <c r="FI18">
        <v>0</v>
      </c>
      <c r="FJ18">
        <v>0</v>
      </c>
      <c r="FK18">
        <v>1</v>
      </c>
      <c r="FL18">
        <v>1</v>
      </c>
      <c r="FM18">
        <v>0</v>
      </c>
      <c r="FN18">
        <v>0</v>
      </c>
      <c r="FO18" t="s">
        <v>403</v>
      </c>
      <c r="FP18">
        <v>0</v>
      </c>
      <c r="FQ18">
        <v>0</v>
      </c>
      <c r="FR18">
        <v>1</v>
      </c>
      <c r="FS18">
        <v>1</v>
      </c>
      <c r="FT18">
        <v>0</v>
      </c>
      <c r="FU18">
        <v>0</v>
      </c>
      <c r="FV18">
        <v>0</v>
      </c>
      <c r="FW18">
        <v>0</v>
      </c>
      <c r="FX18">
        <v>0</v>
      </c>
      <c r="FY18" t="s">
        <v>1711</v>
      </c>
      <c r="FZ18" t="s">
        <v>1711</v>
      </c>
      <c r="GA18" t="s">
        <v>1711</v>
      </c>
      <c r="GB18">
        <v>25733522</v>
      </c>
      <c r="GC18" t="s">
        <v>3058</v>
      </c>
      <c r="GD18" s="49">
        <v>44900.594745370399</v>
      </c>
      <c r="GE18">
        <v>87</v>
      </c>
      <c r="GF18" t="s">
        <v>1711</v>
      </c>
      <c r="GG18" t="s">
        <v>1711</v>
      </c>
      <c r="GH18" t="s">
        <v>1711</v>
      </c>
      <c r="GI18" t="s">
        <v>1711</v>
      </c>
    </row>
    <row r="19" spans="1:191" x14ac:dyDescent="0.35">
      <c r="A19" s="49">
        <v>44900.466318472201</v>
      </c>
      <c r="B19" s="49">
        <v>44900.503798252299</v>
      </c>
      <c r="C19" s="49">
        <v>44900</v>
      </c>
      <c r="D19">
        <v>115</v>
      </c>
      <c r="E19" t="s">
        <v>636</v>
      </c>
      <c r="F19" t="s">
        <v>227</v>
      </c>
      <c r="G19" t="s">
        <v>228</v>
      </c>
      <c r="H19" t="s">
        <v>228</v>
      </c>
      <c r="I19" t="s">
        <v>1711</v>
      </c>
      <c r="J19">
        <v>20</v>
      </c>
      <c r="K19" t="s">
        <v>229</v>
      </c>
      <c r="L19" t="s">
        <v>636</v>
      </c>
      <c r="M19" t="s">
        <v>232</v>
      </c>
      <c r="N19" t="s">
        <v>1711</v>
      </c>
      <c r="O19" t="s">
        <v>228</v>
      </c>
      <c r="P19" t="s">
        <v>228</v>
      </c>
      <c r="Q19" t="s">
        <v>226</v>
      </c>
      <c r="R19" t="s">
        <v>314</v>
      </c>
      <c r="S19" t="s">
        <v>1711</v>
      </c>
      <c r="T19" t="s">
        <v>1711</v>
      </c>
      <c r="U19" t="s">
        <v>1711</v>
      </c>
      <c r="V19" t="s">
        <v>1711</v>
      </c>
      <c r="W19" t="s">
        <v>1711</v>
      </c>
      <c r="X19" t="s">
        <v>1711</v>
      </c>
      <c r="Y19" t="s">
        <v>1711</v>
      </c>
      <c r="Z19" t="s">
        <v>1711</v>
      </c>
      <c r="AA19" t="s">
        <v>1711</v>
      </c>
      <c r="AB19" t="s">
        <v>1711</v>
      </c>
      <c r="AC19" t="s">
        <v>1711</v>
      </c>
      <c r="AD19" t="s">
        <v>1711</v>
      </c>
      <c r="AE19" t="s">
        <v>1711</v>
      </c>
      <c r="AF19" t="s">
        <v>1711</v>
      </c>
      <c r="AG19" t="s">
        <v>3059</v>
      </c>
      <c r="AH19">
        <v>1</v>
      </c>
      <c r="AI19">
        <v>1</v>
      </c>
      <c r="AJ19">
        <v>1</v>
      </c>
      <c r="AK19">
        <v>0</v>
      </c>
      <c r="AL19">
        <v>1</v>
      </c>
      <c r="AM19">
        <v>1</v>
      </c>
      <c r="AN19">
        <v>0</v>
      </c>
      <c r="AO19">
        <v>0</v>
      </c>
      <c r="AP19">
        <v>1</v>
      </c>
      <c r="AQ19">
        <v>0</v>
      </c>
      <c r="AR19">
        <v>0</v>
      </c>
      <c r="AS19">
        <v>0</v>
      </c>
      <c r="AT19">
        <v>0</v>
      </c>
      <c r="AU19">
        <v>0</v>
      </c>
      <c r="AV19">
        <v>0</v>
      </c>
      <c r="AW19" t="s">
        <v>1711</v>
      </c>
      <c r="AX19" t="s">
        <v>2414</v>
      </c>
      <c r="AY19">
        <v>1</v>
      </c>
      <c r="AZ19">
        <v>1</v>
      </c>
      <c r="BA19">
        <v>1</v>
      </c>
      <c r="BB19">
        <v>1</v>
      </c>
      <c r="BC19">
        <v>0</v>
      </c>
      <c r="BD19">
        <v>0</v>
      </c>
      <c r="BE19">
        <v>0</v>
      </c>
      <c r="BF19">
        <v>0</v>
      </c>
      <c r="BG19">
        <v>0</v>
      </c>
      <c r="BH19">
        <v>0</v>
      </c>
      <c r="BI19">
        <v>0</v>
      </c>
      <c r="BJ19">
        <v>0</v>
      </c>
      <c r="BK19">
        <v>0</v>
      </c>
      <c r="BL19">
        <v>0</v>
      </c>
      <c r="BM19">
        <v>0</v>
      </c>
      <c r="BN19">
        <v>0</v>
      </c>
      <c r="BO19">
        <v>0</v>
      </c>
      <c r="BP19" t="s">
        <v>1711</v>
      </c>
      <c r="BQ19" t="s">
        <v>1711</v>
      </c>
      <c r="BR19" t="s">
        <v>1711</v>
      </c>
      <c r="BS19" t="s">
        <v>1711</v>
      </c>
      <c r="BT19" t="s">
        <v>1711</v>
      </c>
      <c r="BU19" t="s">
        <v>1711</v>
      </c>
      <c r="BV19" t="s">
        <v>1711</v>
      </c>
      <c r="BW19" t="s">
        <v>1711</v>
      </c>
      <c r="BX19" t="s">
        <v>1711</v>
      </c>
      <c r="BY19" t="s">
        <v>1711</v>
      </c>
      <c r="BZ19" t="s">
        <v>1711</v>
      </c>
      <c r="CA19" t="s">
        <v>1711</v>
      </c>
      <c r="CB19" t="s">
        <v>1711</v>
      </c>
      <c r="CC19" t="s">
        <v>1711</v>
      </c>
      <c r="CD19" t="s">
        <v>1711</v>
      </c>
      <c r="CE19" t="s">
        <v>1711</v>
      </c>
      <c r="CF19" t="s">
        <v>1711</v>
      </c>
      <c r="CG19" t="s">
        <v>1711</v>
      </c>
      <c r="CH19" t="s">
        <v>1711</v>
      </c>
      <c r="CI19" t="s">
        <v>1711</v>
      </c>
      <c r="CJ19" t="s">
        <v>1711</v>
      </c>
      <c r="CK19" t="s">
        <v>1711</v>
      </c>
      <c r="CL19" t="s">
        <v>1711</v>
      </c>
      <c r="CM19" t="s">
        <v>1711</v>
      </c>
      <c r="CN19" t="s">
        <v>1711</v>
      </c>
      <c r="CO19" t="s">
        <v>1711</v>
      </c>
      <c r="CP19" t="s">
        <v>1711</v>
      </c>
      <c r="CQ19" t="s">
        <v>1711</v>
      </c>
      <c r="CR19" t="s">
        <v>1711</v>
      </c>
      <c r="CS19" t="s">
        <v>1711</v>
      </c>
      <c r="CT19" t="s">
        <v>1711</v>
      </c>
      <c r="CU19" t="s">
        <v>1711</v>
      </c>
      <c r="CV19" t="s">
        <v>1711</v>
      </c>
      <c r="CW19" t="s">
        <v>1711</v>
      </c>
      <c r="CX19" t="s">
        <v>1711</v>
      </c>
      <c r="CY19" t="s">
        <v>1711</v>
      </c>
      <c r="CZ19" t="s">
        <v>1711</v>
      </c>
      <c r="DA19" t="s">
        <v>1711</v>
      </c>
      <c r="DB19" t="s">
        <v>1711</v>
      </c>
      <c r="DC19" t="s">
        <v>1711</v>
      </c>
      <c r="DD19" t="s">
        <v>1711</v>
      </c>
      <c r="DE19" t="s">
        <v>1711</v>
      </c>
      <c r="DF19" t="s">
        <v>1711</v>
      </c>
      <c r="DG19" t="s">
        <v>1711</v>
      </c>
      <c r="DH19" t="s">
        <v>1711</v>
      </c>
      <c r="DI19" t="s">
        <v>1711</v>
      </c>
      <c r="DJ19" t="s">
        <v>1711</v>
      </c>
      <c r="DK19" t="s">
        <v>1711</v>
      </c>
      <c r="DL19" t="s">
        <v>1711</v>
      </c>
      <c r="DM19" t="s">
        <v>1711</v>
      </c>
      <c r="DN19" t="s">
        <v>1711</v>
      </c>
      <c r="DO19" t="s">
        <v>1711</v>
      </c>
      <c r="DP19" t="s">
        <v>1711</v>
      </c>
      <c r="DQ19" t="s">
        <v>1711</v>
      </c>
      <c r="DR19" t="s">
        <v>1711</v>
      </c>
      <c r="DS19" t="s">
        <v>3060</v>
      </c>
      <c r="DT19">
        <v>0</v>
      </c>
      <c r="DU19">
        <v>0</v>
      </c>
      <c r="DV19">
        <v>0</v>
      </c>
      <c r="DW19">
        <v>1</v>
      </c>
      <c r="DX19">
        <v>0</v>
      </c>
      <c r="DY19">
        <v>0</v>
      </c>
      <c r="DZ19">
        <v>0</v>
      </c>
      <c r="EA19">
        <v>1</v>
      </c>
      <c r="EB19">
        <v>0</v>
      </c>
      <c r="EC19">
        <v>1</v>
      </c>
      <c r="ED19">
        <v>1</v>
      </c>
      <c r="EE19">
        <v>0</v>
      </c>
      <c r="EF19">
        <v>0</v>
      </c>
      <c r="EG19">
        <v>1</v>
      </c>
      <c r="EH19">
        <v>0</v>
      </c>
      <c r="EI19">
        <v>0</v>
      </c>
      <c r="EJ19">
        <v>0</v>
      </c>
      <c r="EK19">
        <v>0</v>
      </c>
      <c r="EL19">
        <v>0</v>
      </c>
      <c r="EM19">
        <v>0</v>
      </c>
      <c r="EN19" t="s">
        <v>1711</v>
      </c>
      <c r="EO19" t="s">
        <v>378</v>
      </c>
      <c r="EP19">
        <v>1</v>
      </c>
      <c r="EQ19">
        <v>1</v>
      </c>
      <c r="ER19">
        <v>0</v>
      </c>
      <c r="ES19">
        <v>0</v>
      </c>
      <c r="ET19">
        <v>0</v>
      </c>
      <c r="EU19">
        <v>0</v>
      </c>
      <c r="EV19">
        <v>0</v>
      </c>
      <c r="EW19">
        <v>0</v>
      </c>
      <c r="EX19">
        <v>0</v>
      </c>
      <c r="EY19">
        <v>0</v>
      </c>
      <c r="EZ19">
        <v>0</v>
      </c>
      <c r="FA19">
        <v>0</v>
      </c>
      <c r="FB19" t="s">
        <v>1711</v>
      </c>
      <c r="FC19" t="s">
        <v>241</v>
      </c>
      <c r="FD19" t="s">
        <v>228</v>
      </c>
      <c r="FE19" t="s">
        <v>712</v>
      </c>
      <c r="FF19">
        <v>0</v>
      </c>
      <c r="FG19">
        <v>0</v>
      </c>
      <c r="FH19">
        <v>0</v>
      </c>
      <c r="FI19">
        <v>0</v>
      </c>
      <c r="FJ19">
        <v>1</v>
      </c>
      <c r="FK19">
        <v>1</v>
      </c>
      <c r="FL19">
        <v>1</v>
      </c>
      <c r="FM19">
        <v>0</v>
      </c>
      <c r="FN19">
        <v>0</v>
      </c>
      <c r="FO19" t="s">
        <v>331</v>
      </c>
      <c r="FP19">
        <v>0</v>
      </c>
      <c r="FQ19">
        <v>0</v>
      </c>
      <c r="FR19">
        <v>0</v>
      </c>
      <c r="FS19">
        <v>1</v>
      </c>
      <c r="FT19">
        <v>0</v>
      </c>
      <c r="FU19">
        <v>0</v>
      </c>
      <c r="FV19">
        <v>0</v>
      </c>
      <c r="FW19">
        <v>0</v>
      </c>
      <c r="FX19">
        <v>0</v>
      </c>
      <c r="FY19" t="s">
        <v>1711</v>
      </c>
      <c r="FZ19" t="s">
        <v>1711</v>
      </c>
      <c r="GA19" t="s">
        <v>1711</v>
      </c>
      <c r="GB19">
        <v>25733511</v>
      </c>
      <c r="GC19" t="s">
        <v>3061</v>
      </c>
      <c r="GD19" s="49">
        <v>44900.594641203701</v>
      </c>
      <c r="GE19">
        <v>98</v>
      </c>
      <c r="GF19" t="s">
        <v>1711</v>
      </c>
      <c r="GG19" t="s">
        <v>1711</v>
      </c>
      <c r="GH19" t="s">
        <v>1711</v>
      </c>
      <c r="GI19" t="s">
        <v>1711</v>
      </c>
    </row>
    <row r="20" spans="1:191" x14ac:dyDescent="0.35">
      <c r="A20" s="49">
        <v>44900.510697939797</v>
      </c>
      <c r="B20" s="49">
        <v>44900.536625624998</v>
      </c>
      <c r="C20" s="49">
        <v>44900</v>
      </c>
      <c r="D20">
        <v>106</v>
      </c>
      <c r="E20" t="s">
        <v>636</v>
      </c>
      <c r="F20" t="s">
        <v>227</v>
      </c>
      <c r="G20" t="s">
        <v>228</v>
      </c>
      <c r="H20" t="s">
        <v>228</v>
      </c>
      <c r="I20" t="s">
        <v>1711</v>
      </c>
      <c r="J20">
        <v>49</v>
      </c>
      <c r="K20" t="s">
        <v>229</v>
      </c>
      <c r="L20" t="s">
        <v>636</v>
      </c>
      <c r="M20" t="s">
        <v>232</v>
      </c>
      <c r="N20" t="s">
        <v>1711</v>
      </c>
      <c r="O20" t="s">
        <v>228</v>
      </c>
      <c r="P20" t="s">
        <v>228</v>
      </c>
      <c r="Q20" t="s">
        <v>314</v>
      </c>
      <c r="R20" t="s">
        <v>234</v>
      </c>
      <c r="S20" t="s">
        <v>1711</v>
      </c>
      <c r="T20" t="s">
        <v>1711</v>
      </c>
      <c r="U20" t="s">
        <v>1711</v>
      </c>
      <c r="V20" t="s">
        <v>1711</v>
      </c>
      <c r="W20" t="s">
        <v>1711</v>
      </c>
      <c r="X20" t="s">
        <v>1711</v>
      </c>
      <c r="Y20" t="s">
        <v>1711</v>
      </c>
      <c r="Z20" t="s">
        <v>1711</v>
      </c>
      <c r="AA20" t="s">
        <v>1711</v>
      </c>
      <c r="AB20" t="s">
        <v>1711</v>
      </c>
      <c r="AC20" t="s">
        <v>1711</v>
      </c>
      <c r="AD20" t="s">
        <v>1711</v>
      </c>
      <c r="AE20" t="s">
        <v>1711</v>
      </c>
      <c r="AF20" t="s">
        <v>1711</v>
      </c>
      <c r="AG20" t="s">
        <v>1384</v>
      </c>
      <c r="AH20">
        <v>1</v>
      </c>
      <c r="AI20">
        <v>0</v>
      </c>
      <c r="AJ20">
        <v>0</v>
      </c>
      <c r="AK20">
        <v>0</v>
      </c>
      <c r="AL20">
        <v>0</v>
      </c>
      <c r="AM20">
        <v>0</v>
      </c>
      <c r="AN20">
        <v>0</v>
      </c>
      <c r="AO20">
        <v>0</v>
      </c>
      <c r="AP20">
        <v>1</v>
      </c>
      <c r="AQ20">
        <v>1</v>
      </c>
      <c r="AR20">
        <v>0</v>
      </c>
      <c r="AS20">
        <v>0</v>
      </c>
      <c r="AT20">
        <v>0</v>
      </c>
      <c r="AU20">
        <v>0</v>
      </c>
      <c r="AV20">
        <v>0</v>
      </c>
      <c r="AW20" t="s">
        <v>1711</v>
      </c>
      <c r="AX20" t="s">
        <v>3062</v>
      </c>
      <c r="AY20">
        <v>1</v>
      </c>
      <c r="AZ20">
        <v>1</v>
      </c>
      <c r="BA20">
        <v>1</v>
      </c>
      <c r="BB20">
        <v>0</v>
      </c>
      <c r="BC20">
        <v>0</v>
      </c>
      <c r="BD20">
        <v>0</v>
      </c>
      <c r="BE20">
        <v>0</v>
      </c>
      <c r="BF20">
        <v>0</v>
      </c>
      <c r="BG20">
        <v>0</v>
      </c>
      <c r="BH20">
        <v>1</v>
      </c>
      <c r="BI20">
        <v>0</v>
      </c>
      <c r="BJ20">
        <v>0</v>
      </c>
      <c r="BK20">
        <v>0</v>
      </c>
      <c r="BL20">
        <v>0</v>
      </c>
      <c r="BM20">
        <v>0</v>
      </c>
      <c r="BN20">
        <v>0</v>
      </c>
      <c r="BO20">
        <v>0</v>
      </c>
      <c r="BP20" t="s">
        <v>1711</v>
      </c>
      <c r="BQ20" t="s">
        <v>1711</v>
      </c>
      <c r="BR20" t="s">
        <v>1711</v>
      </c>
      <c r="BS20" t="s">
        <v>1711</v>
      </c>
      <c r="BT20" t="s">
        <v>1711</v>
      </c>
      <c r="BU20" t="s">
        <v>1711</v>
      </c>
      <c r="BV20" t="s">
        <v>1711</v>
      </c>
      <c r="BW20" t="s">
        <v>1711</v>
      </c>
      <c r="BX20" t="s">
        <v>1711</v>
      </c>
      <c r="BY20" t="s">
        <v>1711</v>
      </c>
      <c r="BZ20" t="s">
        <v>1711</v>
      </c>
      <c r="CA20" t="s">
        <v>1711</v>
      </c>
      <c r="CB20" t="s">
        <v>1711</v>
      </c>
      <c r="CC20" t="s">
        <v>1711</v>
      </c>
      <c r="CD20" t="s">
        <v>1711</v>
      </c>
      <c r="CE20" t="s">
        <v>1711</v>
      </c>
      <c r="CF20" t="s">
        <v>1711</v>
      </c>
      <c r="CG20" t="s">
        <v>1711</v>
      </c>
      <c r="CH20" t="s">
        <v>1711</v>
      </c>
      <c r="CI20" t="s">
        <v>1711</v>
      </c>
      <c r="CJ20" t="s">
        <v>1711</v>
      </c>
      <c r="CK20" t="s">
        <v>1711</v>
      </c>
      <c r="CL20" t="s">
        <v>1711</v>
      </c>
      <c r="CM20" t="s">
        <v>1711</v>
      </c>
      <c r="CN20" t="s">
        <v>1711</v>
      </c>
      <c r="CO20" t="s">
        <v>1711</v>
      </c>
      <c r="CP20" t="s">
        <v>1711</v>
      </c>
      <c r="CQ20" t="s">
        <v>1711</v>
      </c>
      <c r="CR20" t="s">
        <v>1711</v>
      </c>
      <c r="CS20" t="s">
        <v>1711</v>
      </c>
      <c r="CT20" t="s">
        <v>1711</v>
      </c>
      <c r="CU20" t="s">
        <v>1711</v>
      </c>
      <c r="CV20" t="s">
        <v>1711</v>
      </c>
      <c r="CW20" t="s">
        <v>1711</v>
      </c>
      <c r="CX20" t="s">
        <v>1711</v>
      </c>
      <c r="CY20" t="s">
        <v>1711</v>
      </c>
      <c r="CZ20" t="s">
        <v>1711</v>
      </c>
      <c r="DA20" t="s">
        <v>1711</v>
      </c>
      <c r="DB20" t="s">
        <v>1711</v>
      </c>
      <c r="DC20" t="s">
        <v>1711</v>
      </c>
      <c r="DD20" t="s">
        <v>1711</v>
      </c>
      <c r="DE20" t="s">
        <v>1711</v>
      </c>
      <c r="DF20" t="s">
        <v>1711</v>
      </c>
      <c r="DG20" t="s">
        <v>1711</v>
      </c>
      <c r="DH20" t="s">
        <v>1711</v>
      </c>
      <c r="DI20" t="s">
        <v>1711</v>
      </c>
      <c r="DJ20" t="s">
        <v>1711</v>
      </c>
      <c r="DK20" t="s">
        <v>1711</v>
      </c>
      <c r="DL20" t="s">
        <v>1711</v>
      </c>
      <c r="DM20" t="s">
        <v>1711</v>
      </c>
      <c r="DN20" t="s">
        <v>1711</v>
      </c>
      <c r="DO20" t="s">
        <v>1711</v>
      </c>
      <c r="DP20" t="s">
        <v>1711</v>
      </c>
      <c r="DQ20" t="s">
        <v>1711</v>
      </c>
      <c r="DR20" t="s">
        <v>1711</v>
      </c>
      <c r="DS20" t="s">
        <v>3063</v>
      </c>
      <c r="DT20">
        <v>0</v>
      </c>
      <c r="DU20">
        <v>0</v>
      </c>
      <c r="DV20">
        <v>0</v>
      </c>
      <c r="DW20">
        <v>0</v>
      </c>
      <c r="DX20">
        <v>0</v>
      </c>
      <c r="DY20">
        <v>0</v>
      </c>
      <c r="DZ20">
        <v>1</v>
      </c>
      <c r="EA20">
        <v>0</v>
      </c>
      <c r="EB20">
        <v>0</v>
      </c>
      <c r="EC20">
        <v>0</v>
      </c>
      <c r="ED20">
        <v>1</v>
      </c>
      <c r="EE20">
        <v>0</v>
      </c>
      <c r="EF20">
        <v>0</v>
      </c>
      <c r="EG20">
        <v>1</v>
      </c>
      <c r="EH20">
        <v>0</v>
      </c>
      <c r="EI20">
        <v>0</v>
      </c>
      <c r="EJ20">
        <v>0</v>
      </c>
      <c r="EK20">
        <v>0</v>
      </c>
      <c r="EL20">
        <v>0</v>
      </c>
      <c r="EM20">
        <v>0</v>
      </c>
      <c r="EN20" t="s">
        <v>1711</v>
      </c>
      <c r="EO20" t="s">
        <v>431</v>
      </c>
      <c r="EP20">
        <v>1</v>
      </c>
      <c r="EQ20">
        <v>1</v>
      </c>
      <c r="ER20">
        <v>1</v>
      </c>
      <c r="ES20">
        <v>0</v>
      </c>
      <c r="ET20">
        <v>0</v>
      </c>
      <c r="EU20">
        <v>0</v>
      </c>
      <c r="EV20">
        <v>0</v>
      </c>
      <c r="EW20">
        <v>0</v>
      </c>
      <c r="EX20">
        <v>0</v>
      </c>
      <c r="EY20">
        <v>0</v>
      </c>
      <c r="EZ20">
        <v>0</v>
      </c>
      <c r="FA20">
        <v>0</v>
      </c>
      <c r="FB20" t="s">
        <v>1711</v>
      </c>
      <c r="FC20" t="s">
        <v>314</v>
      </c>
      <c r="FD20" t="s">
        <v>228</v>
      </c>
      <c r="FE20" t="s">
        <v>3064</v>
      </c>
      <c r="FF20">
        <v>0</v>
      </c>
      <c r="FG20">
        <v>0</v>
      </c>
      <c r="FH20">
        <v>1</v>
      </c>
      <c r="FI20">
        <v>0</v>
      </c>
      <c r="FJ20">
        <v>1</v>
      </c>
      <c r="FK20">
        <v>1</v>
      </c>
      <c r="FL20">
        <v>1</v>
      </c>
      <c r="FM20">
        <v>0</v>
      </c>
      <c r="FN20">
        <v>0</v>
      </c>
      <c r="FO20" t="s">
        <v>940</v>
      </c>
      <c r="FP20">
        <v>0</v>
      </c>
      <c r="FQ20">
        <v>0</v>
      </c>
      <c r="FR20">
        <v>0</v>
      </c>
      <c r="FS20">
        <v>1</v>
      </c>
      <c r="FT20">
        <v>0</v>
      </c>
      <c r="FU20">
        <v>1</v>
      </c>
      <c r="FV20">
        <v>0</v>
      </c>
      <c r="FW20">
        <v>0</v>
      </c>
      <c r="FX20">
        <v>0</v>
      </c>
      <c r="FY20" t="s">
        <v>1711</v>
      </c>
      <c r="FZ20" t="s">
        <v>1711</v>
      </c>
      <c r="GA20" t="s">
        <v>1711</v>
      </c>
      <c r="GB20">
        <v>25733394</v>
      </c>
      <c r="GC20" t="s">
        <v>3065</v>
      </c>
      <c r="GD20" s="49">
        <v>44900.5930787037</v>
      </c>
      <c r="GE20">
        <v>120</v>
      </c>
      <c r="GF20" t="s">
        <v>1711</v>
      </c>
      <c r="GG20" t="s">
        <v>1711</v>
      </c>
      <c r="GH20" t="s">
        <v>1711</v>
      </c>
      <c r="GI20" t="s">
        <v>1711</v>
      </c>
    </row>
    <row r="21" spans="1:191" x14ac:dyDescent="0.35">
      <c r="A21" s="49">
        <v>44900.462403009296</v>
      </c>
      <c r="B21" s="49">
        <v>44900.487162037003</v>
      </c>
      <c r="C21" s="49">
        <v>44900</v>
      </c>
      <c r="D21">
        <v>106</v>
      </c>
      <c r="E21" t="s">
        <v>636</v>
      </c>
      <c r="F21" t="s">
        <v>227</v>
      </c>
      <c r="G21" t="s">
        <v>228</v>
      </c>
      <c r="H21" t="s">
        <v>228</v>
      </c>
      <c r="I21" t="s">
        <v>1711</v>
      </c>
      <c r="J21">
        <v>35</v>
      </c>
      <c r="K21" t="s">
        <v>229</v>
      </c>
      <c r="L21" t="s">
        <v>636</v>
      </c>
      <c r="M21" t="s">
        <v>232</v>
      </c>
      <c r="N21" t="s">
        <v>1711</v>
      </c>
      <c r="O21" t="s">
        <v>228</v>
      </c>
      <c r="P21" t="s">
        <v>228</v>
      </c>
      <c r="Q21" t="s">
        <v>226</v>
      </c>
      <c r="R21" t="s">
        <v>234</v>
      </c>
      <c r="S21" t="s">
        <v>1711</v>
      </c>
      <c r="T21" t="s">
        <v>1711</v>
      </c>
      <c r="U21" t="s">
        <v>1711</v>
      </c>
      <c r="V21" t="s">
        <v>1711</v>
      </c>
      <c r="W21" t="s">
        <v>1711</v>
      </c>
      <c r="X21" t="s">
        <v>1711</v>
      </c>
      <c r="Y21" t="s">
        <v>1711</v>
      </c>
      <c r="Z21" t="s">
        <v>1711</v>
      </c>
      <c r="AA21" t="s">
        <v>1711</v>
      </c>
      <c r="AB21" t="s">
        <v>1711</v>
      </c>
      <c r="AC21" t="s">
        <v>1711</v>
      </c>
      <c r="AD21" t="s">
        <v>1711</v>
      </c>
      <c r="AE21" t="s">
        <v>1711</v>
      </c>
      <c r="AF21" t="s">
        <v>1711</v>
      </c>
      <c r="AG21" t="s">
        <v>3066</v>
      </c>
      <c r="AH21">
        <v>1</v>
      </c>
      <c r="AI21">
        <v>1</v>
      </c>
      <c r="AJ21">
        <v>0</v>
      </c>
      <c r="AK21">
        <v>1</v>
      </c>
      <c r="AL21">
        <v>1</v>
      </c>
      <c r="AM21">
        <v>0</v>
      </c>
      <c r="AN21">
        <v>0</v>
      </c>
      <c r="AO21">
        <v>0</v>
      </c>
      <c r="AP21">
        <v>1</v>
      </c>
      <c r="AQ21">
        <v>1</v>
      </c>
      <c r="AR21">
        <v>0</v>
      </c>
      <c r="AS21">
        <v>0</v>
      </c>
      <c r="AT21">
        <v>0</v>
      </c>
      <c r="AU21">
        <v>0</v>
      </c>
      <c r="AV21">
        <v>0</v>
      </c>
      <c r="AW21" t="s">
        <v>1711</v>
      </c>
      <c r="AX21" t="s">
        <v>3067</v>
      </c>
      <c r="AY21">
        <v>0</v>
      </c>
      <c r="AZ21">
        <v>1</v>
      </c>
      <c r="BA21">
        <v>1</v>
      </c>
      <c r="BB21">
        <v>0</v>
      </c>
      <c r="BC21">
        <v>0</v>
      </c>
      <c r="BD21">
        <v>0</v>
      </c>
      <c r="BE21">
        <v>0</v>
      </c>
      <c r="BF21">
        <v>0</v>
      </c>
      <c r="BG21">
        <v>0</v>
      </c>
      <c r="BH21">
        <v>1</v>
      </c>
      <c r="BI21">
        <v>0</v>
      </c>
      <c r="BJ21">
        <v>0</v>
      </c>
      <c r="BK21">
        <v>0</v>
      </c>
      <c r="BL21">
        <v>0</v>
      </c>
      <c r="BM21">
        <v>0</v>
      </c>
      <c r="BN21">
        <v>0</v>
      </c>
      <c r="BO21">
        <v>0</v>
      </c>
      <c r="BP21" t="s">
        <v>1711</v>
      </c>
      <c r="BQ21" t="s">
        <v>249</v>
      </c>
      <c r="BR21">
        <v>0</v>
      </c>
      <c r="BS21">
        <v>1</v>
      </c>
      <c r="BT21">
        <v>0</v>
      </c>
      <c r="BU21">
        <v>0</v>
      </c>
      <c r="BV21">
        <v>0</v>
      </c>
      <c r="BW21">
        <v>0</v>
      </c>
      <c r="BX21">
        <v>0</v>
      </c>
      <c r="BY21">
        <v>0</v>
      </c>
      <c r="BZ21">
        <v>0</v>
      </c>
      <c r="CA21">
        <v>0</v>
      </c>
      <c r="CB21" t="s">
        <v>1711</v>
      </c>
      <c r="CC21" t="s">
        <v>1711</v>
      </c>
      <c r="CD21" t="s">
        <v>1711</v>
      </c>
      <c r="CE21" t="s">
        <v>1711</v>
      </c>
      <c r="CF21" t="s">
        <v>1711</v>
      </c>
      <c r="CG21" t="s">
        <v>1711</v>
      </c>
      <c r="CH21" t="s">
        <v>1711</v>
      </c>
      <c r="CI21" t="s">
        <v>1711</v>
      </c>
      <c r="CJ21" t="s">
        <v>1711</v>
      </c>
      <c r="CK21" t="s">
        <v>1711</v>
      </c>
      <c r="CL21" t="s">
        <v>1711</v>
      </c>
      <c r="CM21" t="s">
        <v>1711</v>
      </c>
      <c r="CN21" t="s">
        <v>1711</v>
      </c>
      <c r="CO21" t="s">
        <v>1711</v>
      </c>
      <c r="CP21" t="s">
        <v>1711</v>
      </c>
      <c r="CQ21" t="s">
        <v>1711</v>
      </c>
      <c r="CR21" t="s">
        <v>1711</v>
      </c>
      <c r="CS21" t="s">
        <v>1711</v>
      </c>
      <c r="CT21" t="s">
        <v>1711</v>
      </c>
      <c r="CU21" t="s">
        <v>1711</v>
      </c>
      <c r="CV21" t="s">
        <v>1711</v>
      </c>
      <c r="CW21" t="s">
        <v>1711</v>
      </c>
      <c r="CX21" t="s">
        <v>1711</v>
      </c>
      <c r="CY21" t="s">
        <v>1711</v>
      </c>
      <c r="CZ21" t="s">
        <v>1711</v>
      </c>
      <c r="DA21" t="s">
        <v>1711</v>
      </c>
      <c r="DB21" t="s">
        <v>1711</v>
      </c>
      <c r="DC21" t="s">
        <v>1711</v>
      </c>
      <c r="DD21" t="s">
        <v>1711</v>
      </c>
      <c r="DE21" t="s">
        <v>1711</v>
      </c>
      <c r="DF21" t="s">
        <v>1711</v>
      </c>
      <c r="DG21" t="s">
        <v>1711</v>
      </c>
      <c r="DH21" t="s">
        <v>1711</v>
      </c>
      <c r="DI21" t="s">
        <v>1711</v>
      </c>
      <c r="DJ21" t="s">
        <v>1711</v>
      </c>
      <c r="DK21" t="s">
        <v>1711</v>
      </c>
      <c r="DL21" t="s">
        <v>1711</v>
      </c>
      <c r="DM21" t="s">
        <v>1711</v>
      </c>
      <c r="DN21" t="s">
        <v>1711</v>
      </c>
      <c r="DO21" t="s">
        <v>1711</v>
      </c>
      <c r="DP21" t="s">
        <v>1711</v>
      </c>
      <c r="DQ21" t="s">
        <v>1711</v>
      </c>
      <c r="DR21" t="s">
        <v>1711</v>
      </c>
      <c r="DS21" t="s">
        <v>3068</v>
      </c>
      <c r="DT21">
        <v>0</v>
      </c>
      <c r="DU21">
        <v>0</v>
      </c>
      <c r="DV21">
        <v>0</v>
      </c>
      <c r="DW21">
        <v>0</v>
      </c>
      <c r="DX21">
        <v>0</v>
      </c>
      <c r="DY21">
        <v>0</v>
      </c>
      <c r="DZ21">
        <v>0</v>
      </c>
      <c r="EA21">
        <v>0</v>
      </c>
      <c r="EB21">
        <v>1</v>
      </c>
      <c r="EC21">
        <v>0</v>
      </c>
      <c r="ED21">
        <v>0</v>
      </c>
      <c r="EE21">
        <v>0</v>
      </c>
      <c r="EF21">
        <v>1</v>
      </c>
      <c r="EG21">
        <v>1</v>
      </c>
      <c r="EH21">
        <v>0</v>
      </c>
      <c r="EI21">
        <v>0</v>
      </c>
      <c r="EJ21">
        <v>0</v>
      </c>
      <c r="EK21">
        <v>0</v>
      </c>
      <c r="EL21">
        <v>0</v>
      </c>
      <c r="EM21">
        <v>0</v>
      </c>
      <c r="EN21" t="s">
        <v>1711</v>
      </c>
      <c r="EO21" t="s">
        <v>431</v>
      </c>
      <c r="EP21">
        <v>1</v>
      </c>
      <c r="EQ21">
        <v>1</v>
      </c>
      <c r="ER21">
        <v>1</v>
      </c>
      <c r="ES21">
        <v>0</v>
      </c>
      <c r="ET21">
        <v>0</v>
      </c>
      <c r="EU21">
        <v>0</v>
      </c>
      <c r="EV21">
        <v>0</v>
      </c>
      <c r="EW21">
        <v>0</v>
      </c>
      <c r="EX21">
        <v>0</v>
      </c>
      <c r="EY21">
        <v>0</v>
      </c>
      <c r="EZ21">
        <v>0</v>
      </c>
      <c r="FA21">
        <v>0</v>
      </c>
      <c r="FB21" t="s">
        <v>1711</v>
      </c>
      <c r="FC21" t="s">
        <v>314</v>
      </c>
      <c r="FD21" t="s">
        <v>228</v>
      </c>
      <c r="FE21" t="s">
        <v>3064</v>
      </c>
      <c r="FF21">
        <v>0</v>
      </c>
      <c r="FG21">
        <v>0</v>
      </c>
      <c r="FH21">
        <v>1</v>
      </c>
      <c r="FI21">
        <v>0</v>
      </c>
      <c r="FJ21">
        <v>1</v>
      </c>
      <c r="FK21">
        <v>1</v>
      </c>
      <c r="FL21">
        <v>1</v>
      </c>
      <c r="FM21">
        <v>0</v>
      </c>
      <c r="FN21">
        <v>0</v>
      </c>
      <c r="FO21" t="s">
        <v>1607</v>
      </c>
      <c r="FP21">
        <v>1</v>
      </c>
      <c r="FQ21">
        <v>0</v>
      </c>
      <c r="FR21">
        <v>0</v>
      </c>
      <c r="FS21">
        <v>1</v>
      </c>
      <c r="FT21">
        <v>0</v>
      </c>
      <c r="FU21">
        <v>1</v>
      </c>
      <c r="FV21">
        <v>0</v>
      </c>
      <c r="FW21">
        <v>0</v>
      </c>
      <c r="FX21">
        <v>0</v>
      </c>
      <c r="FY21" t="s">
        <v>1711</v>
      </c>
      <c r="FZ21" t="s">
        <v>1711</v>
      </c>
      <c r="GA21" t="s">
        <v>1711</v>
      </c>
      <c r="GB21">
        <v>25733376</v>
      </c>
      <c r="GC21" t="s">
        <v>3069</v>
      </c>
      <c r="GD21" s="49">
        <v>44900.593020833301</v>
      </c>
      <c r="GE21">
        <v>126</v>
      </c>
      <c r="GF21" t="s">
        <v>1711</v>
      </c>
      <c r="GG21" t="s">
        <v>1711</v>
      </c>
      <c r="GH21" t="s">
        <v>1711</v>
      </c>
      <c r="GI21" t="s">
        <v>1711</v>
      </c>
    </row>
    <row r="22" spans="1:191" x14ac:dyDescent="0.35">
      <c r="A22" s="49">
        <v>44900.429800694401</v>
      </c>
      <c r="B22" s="49">
        <v>44900.45535625</v>
      </c>
      <c r="C22" s="49">
        <v>44900</v>
      </c>
      <c r="D22">
        <v>106</v>
      </c>
      <c r="E22" t="s">
        <v>636</v>
      </c>
      <c r="F22" t="s">
        <v>227</v>
      </c>
      <c r="G22" t="s">
        <v>228</v>
      </c>
      <c r="H22" t="s">
        <v>228</v>
      </c>
      <c r="I22" t="s">
        <v>1711</v>
      </c>
      <c r="J22">
        <v>45</v>
      </c>
      <c r="K22" t="s">
        <v>229</v>
      </c>
      <c r="L22" t="s">
        <v>636</v>
      </c>
      <c r="M22" t="s">
        <v>232</v>
      </c>
      <c r="N22" t="s">
        <v>1711</v>
      </c>
      <c r="O22" t="s">
        <v>228</v>
      </c>
      <c r="P22" t="s">
        <v>228</v>
      </c>
      <c r="Q22" t="s">
        <v>226</v>
      </c>
      <c r="R22" t="s">
        <v>234</v>
      </c>
      <c r="S22" t="s">
        <v>1711</v>
      </c>
      <c r="T22" t="s">
        <v>1711</v>
      </c>
      <c r="U22" t="s">
        <v>1711</v>
      </c>
      <c r="V22" t="s">
        <v>1711</v>
      </c>
      <c r="W22" t="s">
        <v>1711</v>
      </c>
      <c r="X22" t="s">
        <v>1711</v>
      </c>
      <c r="Y22" t="s">
        <v>1711</v>
      </c>
      <c r="Z22" t="s">
        <v>1711</v>
      </c>
      <c r="AA22" t="s">
        <v>1711</v>
      </c>
      <c r="AB22" t="s">
        <v>1711</v>
      </c>
      <c r="AC22" t="s">
        <v>1711</v>
      </c>
      <c r="AD22" t="s">
        <v>1711</v>
      </c>
      <c r="AE22" t="s">
        <v>1711</v>
      </c>
      <c r="AF22" t="s">
        <v>1711</v>
      </c>
      <c r="AG22" t="s">
        <v>3070</v>
      </c>
      <c r="AH22">
        <v>1</v>
      </c>
      <c r="AI22">
        <v>1</v>
      </c>
      <c r="AJ22">
        <v>0</v>
      </c>
      <c r="AK22">
        <v>0</v>
      </c>
      <c r="AL22">
        <v>0</v>
      </c>
      <c r="AM22">
        <v>0</v>
      </c>
      <c r="AN22">
        <v>0</v>
      </c>
      <c r="AO22">
        <v>1</v>
      </c>
      <c r="AP22">
        <v>1</v>
      </c>
      <c r="AQ22">
        <v>1</v>
      </c>
      <c r="AR22">
        <v>0</v>
      </c>
      <c r="AS22">
        <v>0</v>
      </c>
      <c r="AT22">
        <v>0</v>
      </c>
      <c r="AU22">
        <v>0</v>
      </c>
      <c r="AV22">
        <v>0</v>
      </c>
      <c r="AW22" t="s">
        <v>1711</v>
      </c>
      <c r="AX22" t="s">
        <v>288</v>
      </c>
      <c r="AY22">
        <v>1</v>
      </c>
      <c r="AZ22">
        <v>1</v>
      </c>
      <c r="BA22">
        <v>1</v>
      </c>
      <c r="BB22">
        <v>0</v>
      </c>
      <c r="BC22">
        <v>0</v>
      </c>
      <c r="BD22">
        <v>0</v>
      </c>
      <c r="BE22">
        <v>0</v>
      </c>
      <c r="BF22">
        <v>0</v>
      </c>
      <c r="BG22">
        <v>0</v>
      </c>
      <c r="BH22">
        <v>0</v>
      </c>
      <c r="BI22">
        <v>0</v>
      </c>
      <c r="BJ22">
        <v>0</v>
      </c>
      <c r="BK22">
        <v>0</v>
      </c>
      <c r="BL22">
        <v>0</v>
      </c>
      <c r="BM22">
        <v>0</v>
      </c>
      <c r="BN22">
        <v>0</v>
      </c>
      <c r="BO22">
        <v>0</v>
      </c>
      <c r="BP22" t="s">
        <v>1711</v>
      </c>
      <c r="BQ22" t="s">
        <v>1711</v>
      </c>
      <c r="BR22" t="s">
        <v>1711</v>
      </c>
      <c r="BS22" t="s">
        <v>1711</v>
      </c>
      <c r="BT22" t="s">
        <v>1711</v>
      </c>
      <c r="BU22" t="s">
        <v>1711</v>
      </c>
      <c r="BV22" t="s">
        <v>1711</v>
      </c>
      <c r="BW22" t="s">
        <v>1711</v>
      </c>
      <c r="BX22" t="s">
        <v>1711</v>
      </c>
      <c r="BY22" t="s">
        <v>1711</v>
      </c>
      <c r="BZ22" t="s">
        <v>1711</v>
      </c>
      <c r="CA22" t="s">
        <v>1711</v>
      </c>
      <c r="CB22" t="s">
        <v>1711</v>
      </c>
      <c r="CC22" t="s">
        <v>1711</v>
      </c>
      <c r="CD22" t="s">
        <v>1711</v>
      </c>
      <c r="CE22" t="s">
        <v>1711</v>
      </c>
      <c r="CF22" t="s">
        <v>1711</v>
      </c>
      <c r="CG22" t="s">
        <v>1711</v>
      </c>
      <c r="CH22" t="s">
        <v>1711</v>
      </c>
      <c r="CI22" t="s">
        <v>1711</v>
      </c>
      <c r="CJ22" t="s">
        <v>1711</v>
      </c>
      <c r="CK22" t="s">
        <v>1711</v>
      </c>
      <c r="CL22" t="s">
        <v>1711</v>
      </c>
      <c r="CM22" t="s">
        <v>1711</v>
      </c>
      <c r="CN22" t="s">
        <v>1711</v>
      </c>
      <c r="CO22" t="s">
        <v>1711</v>
      </c>
      <c r="CP22" t="s">
        <v>1711</v>
      </c>
      <c r="CQ22" t="s">
        <v>1711</v>
      </c>
      <c r="CR22" t="s">
        <v>1711</v>
      </c>
      <c r="CS22" t="s">
        <v>1711</v>
      </c>
      <c r="CT22" t="s">
        <v>1711</v>
      </c>
      <c r="CU22" t="s">
        <v>1711</v>
      </c>
      <c r="CV22" t="s">
        <v>1711</v>
      </c>
      <c r="CW22" t="s">
        <v>1711</v>
      </c>
      <c r="CX22" t="s">
        <v>1711</v>
      </c>
      <c r="CY22" t="s">
        <v>1711</v>
      </c>
      <c r="CZ22" t="s">
        <v>1711</v>
      </c>
      <c r="DA22" t="s">
        <v>1711</v>
      </c>
      <c r="DB22" t="s">
        <v>1711</v>
      </c>
      <c r="DC22" t="s">
        <v>1711</v>
      </c>
      <c r="DD22" t="s">
        <v>1711</v>
      </c>
      <c r="DE22" t="s">
        <v>1711</v>
      </c>
      <c r="DF22" t="s">
        <v>1711</v>
      </c>
      <c r="DG22" t="s">
        <v>1711</v>
      </c>
      <c r="DH22" t="s">
        <v>1711</v>
      </c>
      <c r="DI22" t="s">
        <v>1711</v>
      </c>
      <c r="DJ22" t="s">
        <v>1711</v>
      </c>
      <c r="DK22" t="s">
        <v>1711</v>
      </c>
      <c r="DL22" t="s">
        <v>1711</v>
      </c>
      <c r="DM22" t="s">
        <v>1711</v>
      </c>
      <c r="DN22" t="s">
        <v>1711</v>
      </c>
      <c r="DO22" t="s">
        <v>1711</v>
      </c>
      <c r="DP22" t="s">
        <v>1711</v>
      </c>
      <c r="DQ22" t="s">
        <v>1711</v>
      </c>
      <c r="DR22" t="s">
        <v>1711</v>
      </c>
      <c r="DS22" t="s">
        <v>3071</v>
      </c>
      <c r="DT22">
        <v>0</v>
      </c>
      <c r="DU22">
        <v>0</v>
      </c>
      <c r="DV22">
        <v>0</v>
      </c>
      <c r="DW22">
        <v>0</v>
      </c>
      <c r="DX22">
        <v>1</v>
      </c>
      <c r="DY22">
        <v>0</v>
      </c>
      <c r="DZ22">
        <v>1</v>
      </c>
      <c r="EA22">
        <v>0</v>
      </c>
      <c r="EB22">
        <v>1</v>
      </c>
      <c r="EC22">
        <v>0</v>
      </c>
      <c r="ED22">
        <v>0</v>
      </c>
      <c r="EE22">
        <v>0</v>
      </c>
      <c r="EF22">
        <v>0</v>
      </c>
      <c r="EG22">
        <v>1</v>
      </c>
      <c r="EH22">
        <v>0</v>
      </c>
      <c r="EI22">
        <v>0</v>
      </c>
      <c r="EJ22">
        <v>0</v>
      </c>
      <c r="EK22">
        <v>0</v>
      </c>
      <c r="EL22">
        <v>0</v>
      </c>
      <c r="EM22">
        <v>0</v>
      </c>
      <c r="EN22" t="s">
        <v>1711</v>
      </c>
      <c r="EO22" t="s">
        <v>431</v>
      </c>
      <c r="EP22">
        <v>1</v>
      </c>
      <c r="EQ22">
        <v>1</v>
      </c>
      <c r="ER22">
        <v>1</v>
      </c>
      <c r="ES22">
        <v>0</v>
      </c>
      <c r="ET22">
        <v>0</v>
      </c>
      <c r="EU22">
        <v>0</v>
      </c>
      <c r="EV22">
        <v>0</v>
      </c>
      <c r="EW22">
        <v>0</v>
      </c>
      <c r="EX22">
        <v>0</v>
      </c>
      <c r="EY22">
        <v>0</v>
      </c>
      <c r="EZ22">
        <v>0</v>
      </c>
      <c r="FA22">
        <v>0</v>
      </c>
      <c r="FB22" t="s">
        <v>1711</v>
      </c>
      <c r="FC22" t="s">
        <v>314</v>
      </c>
      <c r="FD22" t="s">
        <v>228</v>
      </c>
      <c r="FE22" t="s">
        <v>3072</v>
      </c>
      <c r="FF22">
        <v>0</v>
      </c>
      <c r="FG22">
        <v>0</v>
      </c>
      <c r="FH22">
        <v>1</v>
      </c>
      <c r="FI22">
        <v>0</v>
      </c>
      <c r="FJ22">
        <v>1</v>
      </c>
      <c r="FK22">
        <v>1</v>
      </c>
      <c r="FL22">
        <v>1</v>
      </c>
      <c r="FM22">
        <v>0</v>
      </c>
      <c r="FN22">
        <v>0</v>
      </c>
      <c r="FO22" t="s">
        <v>940</v>
      </c>
      <c r="FP22">
        <v>0</v>
      </c>
      <c r="FQ22">
        <v>0</v>
      </c>
      <c r="FR22">
        <v>0</v>
      </c>
      <c r="FS22">
        <v>1</v>
      </c>
      <c r="FT22">
        <v>0</v>
      </c>
      <c r="FU22">
        <v>1</v>
      </c>
      <c r="FV22">
        <v>0</v>
      </c>
      <c r="FW22">
        <v>0</v>
      </c>
      <c r="FX22">
        <v>0</v>
      </c>
      <c r="FY22" t="s">
        <v>1711</v>
      </c>
      <c r="FZ22" t="s">
        <v>1711</v>
      </c>
      <c r="GA22" t="s">
        <v>1711</v>
      </c>
      <c r="GB22">
        <v>25733371</v>
      </c>
      <c r="GC22" t="s">
        <v>3073</v>
      </c>
      <c r="GD22" s="49">
        <v>44900.5929861111</v>
      </c>
      <c r="GE22">
        <v>129</v>
      </c>
      <c r="GF22" t="s">
        <v>1711</v>
      </c>
      <c r="GG22" t="s">
        <v>1711</v>
      </c>
      <c r="GH22" t="s">
        <v>1711</v>
      </c>
      <c r="GI22" t="s">
        <v>1711</v>
      </c>
    </row>
    <row r="23" spans="1:191" x14ac:dyDescent="0.35">
      <c r="A23" s="49">
        <v>44900.516532638903</v>
      </c>
      <c r="B23" s="49">
        <v>44900.5462171412</v>
      </c>
      <c r="C23" s="49">
        <v>44900</v>
      </c>
      <c r="D23">
        <v>129</v>
      </c>
      <c r="E23" t="s">
        <v>317</v>
      </c>
      <c r="F23" t="s">
        <v>227</v>
      </c>
      <c r="G23" t="s">
        <v>228</v>
      </c>
      <c r="H23" t="s">
        <v>228</v>
      </c>
      <c r="I23" t="s">
        <v>1711</v>
      </c>
      <c r="J23">
        <v>47</v>
      </c>
      <c r="K23" t="s">
        <v>229</v>
      </c>
      <c r="L23" t="s">
        <v>317</v>
      </c>
      <c r="M23" t="s">
        <v>232</v>
      </c>
      <c r="N23" t="s">
        <v>1711</v>
      </c>
      <c r="O23" t="s">
        <v>226</v>
      </c>
      <c r="P23" t="s">
        <v>1711</v>
      </c>
      <c r="Q23" t="s">
        <v>1711</v>
      </c>
      <c r="R23" t="s">
        <v>1711</v>
      </c>
      <c r="S23" t="s">
        <v>1711</v>
      </c>
      <c r="T23" t="s">
        <v>1711</v>
      </c>
      <c r="U23" t="s">
        <v>1711</v>
      </c>
      <c r="V23" t="s">
        <v>1711</v>
      </c>
      <c r="W23" t="s">
        <v>1711</v>
      </c>
      <c r="X23" t="s">
        <v>1711</v>
      </c>
      <c r="Y23" t="s">
        <v>1711</v>
      </c>
      <c r="Z23" t="s">
        <v>1711</v>
      </c>
      <c r="AA23" t="s">
        <v>1711</v>
      </c>
      <c r="AB23" t="s">
        <v>1711</v>
      </c>
      <c r="AC23" t="s">
        <v>1711</v>
      </c>
      <c r="AD23" t="s">
        <v>1711</v>
      </c>
      <c r="AE23" t="s">
        <v>1711</v>
      </c>
      <c r="AF23" t="s">
        <v>1711</v>
      </c>
      <c r="AG23" t="s">
        <v>1711</v>
      </c>
      <c r="AH23" t="s">
        <v>1711</v>
      </c>
      <c r="AI23" t="s">
        <v>1711</v>
      </c>
      <c r="AJ23" t="s">
        <v>1711</v>
      </c>
      <c r="AK23" t="s">
        <v>1711</v>
      </c>
      <c r="AL23" t="s">
        <v>1711</v>
      </c>
      <c r="AM23" t="s">
        <v>1711</v>
      </c>
      <c r="AN23" t="s">
        <v>1711</v>
      </c>
      <c r="AO23" t="s">
        <v>1711</v>
      </c>
      <c r="AP23" t="s">
        <v>1711</v>
      </c>
      <c r="AQ23" t="s">
        <v>1711</v>
      </c>
      <c r="AR23" t="s">
        <v>1711</v>
      </c>
      <c r="AS23" t="s">
        <v>1711</v>
      </c>
      <c r="AT23" t="s">
        <v>1711</v>
      </c>
      <c r="AU23" t="s">
        <v>1711</v>
      </c>
      <c r="AV23" t="s">
        <v>1711</v>
      </c>
      <c r="AW23" t="s">
        <v>1711</v>
      </c>
      <c r="AX23" t="s">
        <v>1711</v>
      </c>
      <c r="AY23" t="s">
        <v>1711</v>
      </c>
      <c r="AZ23" t="s">
        <v>1711</v>
      </c>
      <c r="BA23" t="s">
        <v>1711</v>
      </c>
      <c r="BB23" t="s">
        <v>1711</v>
      </c>
      <c r="BC23" t="s">
        <v>1711</v>
      </c>
      <c r="BD23" t="s">
        <v>1711</v>
      </c>
      <c r="BE23" t="s">
        <v>1711</v>
      </c>
      <c r="BF23" t="s">
        <v>1711</v>
      </c>
      <c r="BG23" t="s">
        <v>1711</v>
      </c>
      <c r="BH23" t="s">
        <v>1711</v>
      </c>
      <c r="BI23" t="s">
        <v>1711</v>
      </c>
      <c r="BJ23" t="s">
        <v>1711</v>
      </c>
      <c r="BK23" t="s">
        <v>1711</v>
      </c>
      <c r="BL23" t="s">
        <v>1711</v>
      </c>
      <c r="BM23" t="s">
        <v>1711</v>
      </c>
      <c r="BN23" t="s">
        <v>1711</v>
      </c>
      <c r="BO23" t="s">
        <v>1711</v>
      </c>
      <c r="BP23" t="s">
        <v>1711</v>
      </c>
      <c r="BQ23" t="s">
        <v>1711</v>
      </c>
      <c r="BR23" t="s">
        <v>1711</v>
      </c>
      <c r="BS23" t="s">
        <v>1711</v>
      </c>
      <c r="BT23" t="s">
        <v>1711</v>
      </c>
      <c r="BU23" t="s">
        <v>1711</v>
      </c>
      <c r="BV23" t="s">
        <v>1711</v>
      </c>
      <c r="BW23" t="s">
        <v>1711</v>
      </c>
      <c r="BX23" t="s">
        <v>1711</v>
      </c>
      <c r="BY23" t="s">
        <v>1711</v>
      </c>
      <c r="BZ23" t="s">
        <v>1711</v>
      </c>
      <c r="CA23" t="s">
        <v>1711</v>
      </c>
      <c r="CB23" t="s">
        <v>1711</v>
      </c>
      <c r="CC23" t="s">
        <v>1711</v>
      </c>
      <c r="CD23" t="s">
        <v>1711</v>
      </c>
      <c r="CE23" t="s">
        <v>1711</v>
      </c>
      <c r="CF23" t="s">
        <v>1711</v>
      </c>
      <c r="CG23" t="s">
        <v>1711</v>
      </c>
      <c r="CH23" t="s">
        <v>1711</v>
      </c>
      <c r="CI23" t="s">
        <v>1711</v>
      </c>
      <c r="CJ23" t="s">
        <v>1711</v>
      </c>
      <c r="CK23" t="s">
        <v>1711</v>
      </c>
      <c r="CL23" t="s">
        <v>1711</v>
      </c>
      <c r="CM23" t="s">
        <v>1711</v>
      </c>
      <c r="CN23" t="s">
        <v>1711</v>
      </c>
      <c r="CO23" t="s">
        <v>1711</v>
      </c>
      <c r="CP23" t="s">
        <v>1711</v>
      </c>
      <c r="CQ23" t="s">
        <v>1711</v>
      </c>
      <c r="CR23" t="s">
        <v>1711</v>
      </c>
      <c r="CS23" t="s">
        <v>1711</v>
      </c>
      <c r="CT23" t="s">
        <v>1711</v>
      </c>
      <c r="CU23" t="s">
        <v>1711</v>
      </c>
      <c r="CV23" t="s">
        <v>1711</v>
      </c>
      <c r="CW23" t="s">
        <v>1711</v>
      </c>
      <c r="CX23" t="s">
        <v>1711</v>
      </c>
      <c r="CY23" t="s">
        <v>1711</v>
      </c>
      <c r="CZ23" t="s">
        <v>1711</v>
      </c>
      <c r="DA23" t="s">
        <v>1711</v>
      </c>
      <c r="DB23" t="s">
        <v>1711</v>
      </c>
      <c r="DC23" t="s">
        <v>1711</v>
      </c>
      <c r="DD23" t="s">
        <v>1711</v>
      </c>
      <c r="DE23" t="s">
        <v>1711</v>
      </c>
      <c r="DF23" t="s">
        <v>1711</v>
      </c>
      <c r="DG23" t="s">
        <v>1711</v>
      </c>
      <c r="DH23" t="s">
        <v>1711</v>
      </c>
      <c r="DI23" t="s">
        <v>1711</v>
      </c>
      <c r="DJ23" t="s">
        <v>1711</v>
      </c>
      <c r="DK23" t="s">
        <v>1711</v>
      </c>
      <c r="DL23" t="s">
        <v>1711</v>
      </c>
      <c r="DM23" t="s">
        <v>1711</v>
      </c>
      <c r="DN23" t="s">
        <v>1711</v>
      </c>
      <c r="DO23" t="s">
        <v>1711</v>
      </c>
      <c r="DP23" t="s">
        <v>1711</v>
      </c>
      <c r="DQ23" t="s">
        <v>1711</v>
      </c>
      <c r="DR23" t="s">
        <v>1711</v>
      </c>
      <c r="DS23" t="s">
        <v>1711</v>
      </c>
      <c r="DT23" t="s">
        <v>1711</v>
      </c>
      <c r="DU23" t="s">
        <v>1711</v>
      </c>
      <c r="DV23" t="s">
        <v>1711</v>
      </c>
      <c r="DW23" t="s">
        <v>1711</v>
      </c>
      <c r="DX23" t="s">
        <v>1711</v>
      </c>
      <c r="DY23" t="s">
        <v>1711</v>
      </c>
      <c r="DZ23" t="s">
        <v>1711</v>
      </c>
      <c r="EA23" t="s">
        <v>1711</v>
      </c>
      <c r="EB23" t="s">
        <v>1711</v>
      </c>
      <c r="EC23" t="s">
        <v>1711</v>
      </c>
      <c r="ED23" t="s">
        <v>1711</v>
      </c>
      <c r="EE23" t="s">
        <v>1711</v>
      </c>
      <c r="EF23" t="s">
        <v>1711</v>
      </c>
      <c r="EG23" t="s">
        <v>1711</v>
      </c>
      <c r="EH23" t="s">
        <v>1711</v>
      </c>
      <c r="EI23" t="s">
        <v>1711</v>
      </c>
      <c r="EJ23" t="s">
        <v>1711</v>
      </c>
      <c r="EK23" t="s">
        <v>1711</v>
      </c>
      <c r="EL23" t="s">
        <v>1711</v>
      </c>
      <c r="EM23" t="s">
        <v>1711</v>
      </c>
      <c r="EN23" t="s">
        <v>1711</v>
      </c>
      <c r="EO23" t="s">
        <v>1711</v>
      </c>
      <c r="EP23" t="s">
        <v>1711</v>
      </c>
      <c r="EQ23" t="s">
        <v>1711</v>
      </c>
      <c r="ER23" t="s">
        <v>1711</v>
      </c>
      <c r="ES23" t="s">
        <v>1711</v>
      </c>
      <c r="ET23" t="s">
        <v>1711</v>
      </c>
      <c r="EU23" t="s">
        <v>1711</v>
      </c>
      <c r="EV23" t="s">
        <v>1711</v>
      </c>
      <c r="EW23" t="s">
        <v>1711</v>
      </c>
      <c r="EX23" t="s">
        <v>1711</v>
      </c>
      <c r="EY23" t="s">
        <v>1711</v>
      </c>
      <c r="EZ23" t="s">
        <v>1711</v>
      </c>
      <c r="FA23" t="s">
        <v>1711</v>
      </c>
      <c r="FB23" t="s">
        <v>1711</v>
      </c>
      <c r="FC23" t="s">
        <v>1711</v>
      </c>
      <c r="FD23" t="s">
        <v>1711</v>
      </c>
      <c r="FE23" t="s">
        <v>314</v>
      </c>
      <c r="FF23">
        <v>0</v>
      </c>
      <c r="FG23">
        <v>0</v>
      </c>
      <c r="FH23">
        <v>0</v>
      </c>
      <c r="FI23">
        <v>0</v>
      </c>
      <c r="FJ23">
        <v>0</v>
      </c>
      <c r="FK23">
        <v>0</v>
      </c>
      <c r="FL23">
        <v>0</v>
      </c>
      <c r="FM23">
        <v>1</v>
      </c>
      <c r="FN23">
        <v>0</v>
      </c>
      <c r="FO23" t="s">
        <v>1711</v>
      </c>
      <c r="FP23" t="s">
        <v>1711</v>
      </c>
      <c r="FQ23" t="s">
        <v>1711</v>
      </c>
      <c r="FR23" t="s">
        <v>1711</v>
      </c>
      <c r="FS23" t="s">
        <v>1711</v>
      </c>
      <c r="FT23" t="s">
        <v>1711</v>
      </c>
      <c r="FU23" t="s">
        <v>1711</v>
      </c>
      <c r="FV23" t="s">
        <v>1711</v>
      </c>
      <c r="FW23" t="s">
        <v>1711</v>
      </c>
      <c r="FX23" t="s">
        <v>1711</v>
      </c>
      <c r="FY23" t="s">
        <v>1711</v>
      </c>
      <c r="FZ23" t="s">
        <v>1711</v>
      </c>
      <c r="GA23" t="s">
        <v>1711</v>
      </c>
      <c r="GB23">
        <v>25733258</v>
      </c>
      <c r="GC23" t="s">
        <v>3074</v>
      </c>
      <c r="GD23" s="49">
        <v>44900.590266203697</v>
      </c>
      <c r="GE23">
        <v>135</v>
      </c>
      <c r="GF23" t="s">
        <v>1711</v>
      </c>
      <c r="GG23" t="s">
        <v>1711</v>
      </c>
      <c r="GH23" t="s">
        <v>1711</v>
      </c>
      <c r="GI23" t="s">
        <v>1711</v>
      </c>
    </row>
    <row r="24" spans="1:191" x14ac:dyDescent="0.35">
      <c r="A24" s="49">
        <v>44900.5850898727</v>
      </c>
      <c r="B24" s="49">
        <v>44900.619336215299</v>
      </c>
      <c r="C24" s="49">
        <v>44900</v>
      </c>
      <c r="D24">
        <v>114</v>
      </c>
      <c r="E24" t="s">
        <v>317</v>
      </c>
      <c r="F24" t="s">
        <v>227</v>
      </c>
      <c r="G24" t="s">
        <v>228</v>
      </c>
      <c r="H24" t="s">
        <v>228</v>
      </c>
      <c r="I24" t="s">
        <v>1711</v>
      </c>
      <c r="J24">
        <v>37</v>
      </c>
      <c r="K24" t="s">
        <v>229</v>
      </c>
      <c r="L24" t="s">
        <v>317</v>
      </c>
      <c r="M24" t="s">
        <v>232</v>
      </c>
      <c r="N24" t="s">
        <v>1711</v>
      </c>
      <c r="O24" t="s">
        <v>228</v>
      </c>
      <c r="P24" t="s">
        <v>228</v>
      </c>
      <c r="Q24" t="s">
        <v>228</v>
      </c>
      <c r="R24" t="s">
        <v>234</v>
      </c>
      <c r="S24" t="s">
        <v>1711</v>
      </c>
      <c r="T24" t="s">
        <v>1711</v>
      </c>
      <c r="U24" t="s">
        <v>1711</v>
      </c>
      <c r="V24" t="s">
        <v>1711</v>
      </c>
      <c r="W24" t="s">
        <v>1711</v>
      </c>
      <c r="X24" t="s">
        <v>1711</v>
      </c>
      <c r="Y24" t="s">
        <v>1711</v>
      </c>
      <c r="Z24" t="s">
        <v>1711</v>
      </c>
      <c r="AA24" t="s">
        <v>1711</v>
      </c>
      <c r="AB24" t="s">
        <v>1711</v>
      </c>
      <c r="AC24" t="s">
        <v>1711</v>
      </c>
      <c r="AD24" t="s">
        <v>1711</v>
      </c>
      <c r="AE24" t="s">
        <v>1711</v>
      </c>
      <c r="AF24" t="s">
        <v>1711</v>
      </c>
      <c r="AG24" t="s">
        <v>3075</v>
      </c>
      <c r="AH24">
        <v>1</v>
      </c>
      <c r="AI24">
        <v>1</v>
      </c>
      <c r="AJ24">
        <v>0</v>
      </c>
      <c r="AK24">
        <v>0</v>
      </c>
      <c r="AL24">
        <v>0</v>
      </c>
      <c r="AM24">
        <v>0</v>
      </c>
      <c r="AN24">
        <v>0</v>
      </c>
      <c r="AO24">
        <v>1</v>
      </c>
      <c r="AP24">
        <v>0</v>
      </c>
      <c r="AQ24">
        <v>1</v>
      </c>
      <c r="AR24">
        <v>1</v>
      </c>
      <c r="AS24">
        <v>0</v>
      </c>
      <c r="AT24">
        <v>0</v>
      </c>
      <c r="AU24">
        <v>0</v>
      </c>
      <c r="AV24">
        <v>0</v>
      </c>
      <c r="AW24" t="s">
        <v>1711</v>
      </c>
      <c r="AX24" t="s">
        <v>236</v>
      </c>
      <c r="AY24">
        <v>0</v>
      </c>
      <c r="AZ24">
        <v>1</v>
      </c>
      <c r="BA24">
        <v>0</v>
      </c>
      <c r="BB24">
        <v>0</v>
      </c>
      <c r="BC24">
        <v>0</v>
      </c>
      <c r="BD24">
        <v>0</v>
      </c>
      <c r="BE24">
        <v>0</v>
      </c>
      <c r="BF24">
        <v>0</v>
      </c>
      <c r="BG24">
        <v>0</v>
      </c>
      <c r="BH24">
        <v>0</v>
      </c>
      <c r="BI24">
        <v>0</v>
      </c>
      <c r="BJ24">
        <v>0</v>
      </c>
      <c r="BK24">
        <v>0</v>
      </c>
      <c r="BL24">
        <v>0</v>
      </c>
      <c r="BM24">
        <v>0</v>
      </c>
      <c r="BN24">
        <v>0</v>
      </c>
      <c r="BO24">
        <v>0</v>
      </c>
      <c r="BP24" t="s">
        <v>1711</v>
      </c>
      <c r="BQ24" t="s">
        <v>249</v>
      </c>
      <c r="BR24">
        <v>0</v>
      </c>
      <c r="BS24">
        <v>1</v>
      </c>
      <c r="BT24">
        <v>0</v>
      </c>
      <c r="BU24">
        <v>0</v>
      </c>
      <c r="BV24">
        <v>0</v>
      </c>
      <c r="BW24">
        <v>0</v>
      </c>
      <c r="BX24">
        <v>0</v>
      </c>
      <c r="BY24">
        <v>0</v>
      </c>
      <c r="BZ24">
        <v>0</v>
      </c>
      <c r="CA24">
        <v>0</v>
      </c>
      <c r="CB24" t="s">
        <v>1711</v>
      </c>
      <c r="CC24" t="s">
        <v>238</v>
      </c>
      <c r="CD24">
        <v>0</v>
      </c>
      <c r="CE24">
        <v>0</v>
      </c>
      <c r="CF24">
        <v>1</v>
      </c>
      <c r="CG24">
        <v>0</v>
      </c>
      <c r="CH24">
        <v>0</v>
      </c>
      <c r="CI24">
        <v>0</v>
      </c>
      <c r="CJ24">
        <v>0</v>
      </c>
      <c r="CK24">
        <v>0</v>
      </c>
      <c r="CL24">
        <v>0</v>
      </c>
      <c r="CM24">
        <v>0</v>
      </c>
      <c r="CN24">
        <v>0</v>
      </c>
      <c r="CO24">
        <v>0</v>
      </c>
      <c r="CP24" t="s">
        <v>1711</v>
      </c>
      <c r="CQ24" t="s">
        <v>1711</v>
      </c>
      <c r="CR24" t="s">
        <v>1711</v>
      </c>
      <c r="CS24" t="s">
        <v>1711</v>
      </c>
      <c r="CT24" t="s">
        <v>1711</v>
      </c>
      <c r="CU24" t="s">
        <v>1711</v>
      </c>
      <c r="CV24" t="s">
        <v>1711</v>
      </c>
      <c r="CW24" t="s">
        <v>1711</v>
      </c>
      <c r="CX24" t="s">
        <v>1711</v>
      </c>
      <c r="CY24" t="s">
        <v>1711</v>
      </c>
      <c r="CZ24" t="s">
        <v>1711</v>
      </c>
      <c r="DA24" t="s">
        <v>1711</v>
      </c>
      <c r="DB24" t="s">
        <v>1711</v>
      </c>
      <c r="DC24" t="s">
        <v>1711</v>
      </c>
      <c r="DD24" t="s">
        <v>1711</v>
      </c>
      <c r="DE24" t="s">
        <v>1711</v>
      </c>
      <c r="DF24" t="s">
        <v>1711</v>
      </c>
      <c r="DG24" t="s">
        <v>1711</v>
      </c>
      <c r="DH24" t="s">
        <v>1711</v>
      </c>
      <c r="DI24" t="s">
        <v>1711</v>
      </c>
      <c r="DJ24" t="s">
        <v>1711</v>
      </c>
      <c r="DK24" t="s">
        <v>1711</v>
      </c>
      <c r="DL24" t="s">
        <v>1711</v>
      </c>
      <c r="DM24" t="s">
        <v>1711</v>
      </c>
      <c r="DN24" t="s">
        <v>1711</v>
      </c>
      <c r="DO24" t="s">
        <v>1711</v>
      </c>
      <c r="DP24" t="s">
        <v>1711</v>
      </c>
      <c r="DQ24" t="s">
        <v>1711</v>
      </c>
      <c r="DR24" t="s">
        <v>1711</v>
      </c>
      <c r="DS24" t="s">
        <v>975</v>
      </c>
      <c r="DT24">
        <v>0</v>
      </c>
      <c r="DU24">
        <v>0</v>
      </c>
      <c r="DV24">
        <v>0</v>
      </c>
      <c r="DW24">
        <v>0</v>
      </c>
      <c r="DX24">
        <v>0</v>
      </c>
      <c r="DY24">
        <v>0</v>
      </c>
      <c r="DZ24">
        <v>0</v>
      </c>
      <c r="EA24">
        <v>0</v>
      </c>
      <c r="EB24">
        <v>0</v>
      </c>
      <c r="EC24">
        <v>0</v>
      </c>
      <c r="ED24">
        <v>1</v>
      </c>
      <c r="EE24">
        <v>0</v>
      </c>
      <c r="EF24">
        <v>0</v>
      </c>
      <c r="EG24">
        <v>0</v>
      </c>
      <c r="EH24">
        <v>0</v>
      </c>
      <c r="EI24">
        <v>0</v>
      </c>
      <c r="EJ24">
        <v>0</v>
      </c>
      <c r="EK24">
        <v>0</v>
      </c>
      <c r="EL24">
        <v>0</v>
      </c>
      <c r="EM24">
        <v>0</v>
      </c>
      <c r="EN24" t="s">
        <v>1711</v>
      </c>
      <c r="EO24" t="s">
        <v>378</v>
      </c>
      <c r="EP24">
        <v>1</v>
      </c>
      <c r="EQ24">
        <v>1</v>
      </c>
      <c r="ER24">
        <v>0</v>
      </c>
      <c r="ES24">
        <v>0</v>
      </c>
      <c r="ET24">
        <v>0</v>
      </c>
      <c r="EU24">
        <v>0</v>
      </c>
      <c r="EV24">
        <v>0</v>
      </c>
      <c r="EW24">
        <v>0</v>
      </c>
      <c r="EX24">
        <v>0</v>
      </c>
      <c r="EY24">
        <v>0</v>
      </c>
      <c r="EZ24">
        <v>0</v>
      </c>
      <c r="FA24">
        <v>0</v>
      </c>
      <c r="FB24" t="s">
        <v>1711</v>
      </c>
      <c r="FC24" t="s">
        <v>241</v>
      </c>
      <c r="FD24" t="s">
        <v>228</v>
      </c>
      <c r="FE24" t="s">
        <v>568</v>
      </c>
      <c r="FF24">
        <v>1</v>
      </c>
      <c r="FG24">
        <v>0</v>
      </c>
      <c r="FH24">
        <v>0</v>
      </c>
      <c r="FI24">
        <v>0</v>
      </c>
      <c r="FJ24">
        <v>0</v>
      </c>
      <c r="FK24">
        <v>1</v>
      </c>
      <c r="FL24">
        <v>0</v>
      </c>
      <c r="FM24">
        <v>0</v>
      </c>
      <c r="FN24">
        <v>0</v>
      </c>
      <c r="FO24" t="s">
        <v>379</v>
      </c>
      <c r="FP24">
        <v>0</v>
      </c>
      <c r="FQ24">
        <v>0</v>
      </c>
      <c r="FR24">
        <v>1</v>
      </c>
      <c r="FS24">
        <v>0</v>
      </c>
      <c r="FT24">
        <v>0</v>
      </c>
      <c r="FU24">
        <v>0</v>
      </c>
      <c r="FV24">
        <v>0</v>
      </c>
      <c r="FW24">
        <v>0</v>
      </c>
      <c r="FX24">
        <v>0</v>
      </c>
      <c r="FY24" t="s">
        <v>1711</v>
      </c>
      <c r="FZ24" t="s">
        <v>1711</v>
      </c>
      <c r="GA24" t="s">
        <v>1711</v>
      </c>
      <c r="GB24">
        <v>25733658</v>
      </c>
      <c r="GC24" t="s">
        <v>3076</v>
      </c>
      <c r="GD24" s="49">
        <v>44900.597997685203</v>
      </c>
      <c r="GE24">
        <v>153</v>
      </c>
      <c r="GF24">
        <v>0</v>
      </c>
      <c r="GG24">
        <v>0</v>
      </c>
      <c r="GH24" t="s">
        <v>1711</v>
      </c>
      <c r="GI24" t="s">
        <v>1711</v>
      </c>
    </row>
    <row r="25" spans="1:191" x14ac:dyDescent="0.35">
      <c r="A25" s="49">
        <v>44900.543687361103</v>
      </c>
      <c r="B25" s="49">
        <v>44900.575757002298</v>
      </c>
      <c r="C25" s="49">
        <v>44900</v>
      </c>
      <c r="D25">
        <v>114</v>
      </c>
      <c r="E25" t="s">
        <v>317</v>
      </c>
      <c r="F25" t="s">
        <v>227</v>
      </c>
      <c r="G25" t="s">
        <v>228</v>
      </c>
      <c r="H25" t="s">
        <v>228</v>
      </c>
      <c r="I25" t="s">
        <v>1711</v>
      </c>
      <c r="J25">
        <v>22</v>
      </c>
      <c r="K25" t="s">
        <v>229</v>
      </c>
      <c r="L25" t="s">
        <v>317</v>
      </c>
      <c r="M25" t="s">
        <v>232</v>
      </c>
      <c r="N25" t="s">
        <v>1711</v>
      </c>
      <c r="O25" t="s">
        <v>228</v>
      </c>
      <c r="P25" t="s">
        <v>228</v>
      </c>
      <c r="Q25" t="s">
        <v>314</v>
      </c>
      <c r="R25" t="s">
        <v>245</v>
      </c>
      <c r="S25" t="s">
        <v>246</v>
      </c>
      <c r="T25">
        <v>0</v>
      </c>
      <c r="U25">
        <v>0</v>
      </c>
      <c r="V25">
        <v>0</v>
      </c>
      <c r="W25">
        <v>0</v>
      </c>
      <c r="X25">
        <v>0</v>
      </c>
      <c r="Y25">
        <v>0</v>
      </c>
      <c r="Z25">
        <v>0</v>
      </c>
      <c r="AA25">
        <v>1</v>
      </c>
      <c r="AB25">
        <v>0</v>
      </c>
      <c r="AC25">
        <v>0</v>
      </c>
      <c r="AD25">
        <v>0</v>
      </c>
      <c r="AE25">
        <v>0</v>
      </c>
      <c r="AF25" t="s">
        <v>1711</v>
      </c>
      <c r="AG25" t="s">
        <v>1243</v>
      </c>
      <c r="AH25">
        <v>0</v>
      </c>
      <c r="AI25">
        <v>1</v>
      </c>
      <c r="AJ25">
        <v>0</v>
      </c>
      <c r="AK25">
        <v>0</v>
      </c>
      <c r="AL25">
        <v>0</v>
      </c>
      <c r="AM25">
        <v>0</v>
      </c>
      <c r="AN25">
        <v>0</v>
      </c>
      <c r="AO25">
        <v>0</v>
      </c>
      <c r="AP25">
        <v>0</v>
      </c>
      <c r="AQ25">
        <v>1</v>
      </c>
      <c r="AR25">
        <v>1</v>
      </c>
      <c r="AS25">
        <v>0</v>
      </c>
      <c r="AT25">
        <v>0</v>
      </c>
      <c r="AU25">
        <v>0</v>
      </c>
      <c r="AV25">
        <v>0</v>
      </c>
      <c r="AW25" t="s">
        <v>1711</v>
      </c>
      <c r="AX25" t="s">
        <v>407</v>
      </c>
      <c r="AY25">
        <v>0</v>
      </c>
      <c r="AZ25">
        <v>1</v>
      </c>
      <c r="BA25">
        <v>0</v>
      </c>
      <c r="BB25">
        <v>0</v>
      </c>
      <c r="BC25">
        <v>1</v>
      </c>
      <c r="BD25">
        <v>0</v>
      </c>
      <c r="BE25">
        <v>0</v>
      </c>
      <c r="BF25">
        <v>0</v>
      </c>
      <c r="BG25">
        <v>0</v>
      </c>
      <c r="BH25">
        <v>0</v>
      </c>
      <c r="BI25">
        <v>0</v>
      </c>
      <c r="BJ25">
        <v>0</v>
      </c>
      <c r="BK25">
        <v>0</v>
      </c>
      <c r="BL25">
        <v>0</v>
      </c>
      <c r="BM25">
        <v>0</v>
      </c>
      <c r="BN25">
        <v>0</v>
      </c>
      <c r="BO25">
        <v>0</v>
      </c>
      <c r="BP25" t="s">
        <v>1711</v>
      </c>
      <c r="BQ25" t="s">
        <v>237</v>
      </c>
      <c r="BR25">
        <v>0</v>
      </c>
      <c r="BS25">
        <v>0</v>
      </c>
      <c r="BT25">
        <v>1</v>
      </c>
      <c r="BU25">
        <v>0</v>
      </c>
      <c r="BV25">
        <v>0</v>
      </c>
      <c r="BW25">
        <v>0</v>
      </c>
      <c r="BX25">
        <v>0</v>
      </c>
      <c r="BY25">
        <v>0</v>
      </c>
      <c r="BZ25">
        <v>0</v>
      </c>
      <c r="CA25">
        <v>0</v>
      </c>
      <c r="CB25" t="s">
        <v>1711</v>
      </c>
      <c r="CC25" t="s">
        <v>238</v>
      </c>
      <c r="CD25">
        <v>0</v>
      </c>
      <c r="CE25">
        <v>0</v>
      </c>
      <c r="CF25">
        <v>1</v>
      </c>
      <c r="CG25">
        <v>0</v>
      </c>
      <c r="CH25">
        <v>0</v>
      </c>
      <c r="CI25">
        <v>0</v>
      </c>
      <c r="CJ25">
        <v>0</v>
      </c>
      <c r="CK25">
        <v>0</v>
      </c>
      <c r="CL25">
        <v>0</v>
      </c>
      <c r="CM25">
        <v>0</v>
      </c>
      <c r="CN25">
        <v>0</v>
      </c>
      <c r="CO25">
        <v>0</v>
      </c>
      <c r="CP25" t="s">
        <v>1711</v>
      </c>
      <c r="CQ25" t="s">
        <v>1711</v>
      </c>
      <c r="CR25" t="s">
        <v>1711</v>
      </c>
      <c r="CS25" t="s">
        <v>1711</v>
      </c>
      <c r="CT25" t="s">
        <v>1711</v>
      </c>
      <c r="CU25" t="s">
        <v>1711</v>
      </c>
      <c r="CV25" t="s">
        <v>1711</v>
      </c>
      <c r="CW25" t="s">
        <v>1711</v>
      </c>
      <c r="CX25" t="s">
        <v>1711</v>
      </c>
      <c r="CY25" t="s">
        <v>1711</v>
      </c>
      <c r="CZ25" t="s">
        <v>1711</v>
      </c>
      <c r="DA25" t="s">
        <v>1711</v>
      </c>
      <c r="DB25" t="s">
        <v>1711</v>
      </c>
      <c r="DC25" t="s">
        <v>1711</v>
      </c>
      <c r="DD25" t="s">
        <v>1711</v>
      </c>
      <c r="DE25" t="s">
        <v>1711</v>
      </c>
      <c r="DF25" t="s">
        <v>1711</v>
      </c>
      <c r="DG25" t="s">
        <v>1711</v>
      </c>
      <c r="DH25" t="s">
        <v>1711</v>
      </c>
      <c r="DI25" t="s">
        <v>1711</v>
      </c>
      <c r="DJ25" t="s">
        <v>1711</v>
      </c>
      <c r="DK25" t="s">
        <v>1711</v>
      </c>
      <c r="DL25" t="s">
        <v>1711</v>
      </c>
      <c r="DM25" t="s">
        <v>1711</v>
      </c>
      <c r="DN25" t="s">
        <v>1711</v>
      </c>
      <c r="DO25" t="s">
        <v>1711</v>
      </c>
      <c r="DP25" t="s">
        <v>1711</v>
      </c>
      <c r="DQ25" t="s">
        <v>1711</v>
      </c>
      <c r="DR25" t="s">
        <v>1711</v>
      </c>
      <c r="DS25" t="s">
        <v>3077</v>
      </c>
      <c r="DT25">
        <v>0</v>
      </c>
      <c r="DU25">
        <v>0</v>
      </c>
      <c r="DV25">
        <v>0</v>
      </c>
      <c r="DW25">
        <v>0</v>
      </c>
      <c r="DX25">
        <v>0</v>
      </c>
      <c r="DY25">
        <v>0</v>
      </c>
      <c r="DZ25">
        <v>1</v>
      </c>
      <c r="EA25">
        <v>0</v>
      </c>
      <c r="EB25">
        <v>0</v>
      </c>
      <c r="EC25">
        <v>0</v>
      </c>
      <c r="ED25">
        <v>1</v>
      </c>
      <c r="EE25">
        <v>0</v>
      </c>
      <c r="EF25">
        <v>0</v>
      </c>
      <c r="EG25">
        <v>0</v>
      </c>
      <c r="EH25">
        <v>0</v>
      </c>
      <c r="EI25">
        <v>1</v>
      </c>
      <c r="EJ25">
        <v>0</v>
      </c>
      <c r="EK25">
        <v>0</v>
      </c>
      <c r="EL25">
        <v>0</v>
      </c>
      <c r="EM25">
        <v>0</v>
      </c>
      <c r="EN25" t="s">
        <v>1711</v>
      </c>
      <c r="EO25" t="s">
        <v>563</v>
      </c>
      <c r="EP25">
        <v>1</v>
      </c>
      <c r="EQ25">
        <v>1</v>
      </c>
      <c r="ER25">
        <v>0</v>
      </c>
      <c r="ES25">
        <v>0</v>
      </c>
      <c r="ET25">
        <v>0</v>
      </c>
      <c r="EU25">
        <v>1</v>
      </c>
      <c r="EV25">
        <v>0</v>
      </c>
      <c r="EW25">
        <v>0</v>
      </c>
      <c r="EX25">
        <v>0</v>
      </c>
      <c r="EY25">
        <v>0</v>
      </c>
      <c r="EZ25">
        <v>0</v>
      </c>
      <c r="FA25">
        <v>0</v>
      </c>
      <c r="FB25" t="s">
        <v>1711</v>
      </c>
      <c r="FC25" t="s">
        <v>241</v>
      </c>
      <c r="FD25" t="s">
        <v>228</v>
      </c>
      <c r="FE25" t="s">
        <v>1253</v>
      </c>
      <c r="FF25">
        <v>1</v>
      </c>
      <c r="FG25">
        <v>0</v>
      </c>
      <c r="FH25">
        <v>0</v>
      </c>
      <c r="FI25">
        <v>0</v>
      </c>
      <c r="FJ25">
        <v>1</v>
      </c>
      <c r="FK25">
        <v>0</v>
      </c>
      <c r="FL25">
        <v>0</v>
      </c>
      <c r="FM25">
        <v>0</v>
      </c>
      <c r="FN25">
        <v>0</v>
      </c>
      <c r="FO25" t="s">
        <v>3078</v>
      </c>
      <c r="FP25">
        <v>1</v>
      </c>
      <c r="FQ25">
        <v>0</v>
      </c>
      <c r="FR25">
        <v>0</v>
      </c>
      <c r="FS25">
        <v>0</v>
      </c>
      <c r="FT25">
        <v>1</v>
      </c>
      <c r="FU25">
        <v>1</v>
      </c>
      <c r="FV25">
        <v>0</v>
      </c>
      <c r="FW25">
        <v>0</v>
      </c>
      <c r="FX25">
        <v>0</v>
      </c>
      <c r="FY25" t="s">
        <v>1711</v>
      </c>
      <c r="FZ25" t="s">
        <v>1711</v>
      </c>
      <c r="GA25" t="s">
        <v>1711</v>
      </c>
      <c r="GB25">
        <v>25733654</v>
      </c>
      <c r="GC25" t="s">
        <v>3079</v>
      </c>
      <c r="GD25" s="49">
        <v>44900.597951388903</v>
      </c>
      <c r="GE25">
        <v>157</v>
      </c>
      <c r="GF25">
        <v>0</v>
      </c>
      <c r="GG25">
        <v>0</v>
      </c>
      <c r="GH25" t="s">
        <v>1711</v>
      </c>
      <c r="GI25" t="s">
        <v>1711</v>
      </c>
    </row>
    <row r="26" spans="1:191" x14ac:dyDescent="0.35">
      <c r="A26" s="49">
        <v>44900.492386759302</v>
      </c>
      <c r="B26" s="49">
        <v>44900.520758286999</v>
      </c>
      <c r="C26" s="49">
        <v>44900</v>
      </c>
      <c r="D26">
        <v>114</v>
      </c>
      <c r="E26" t="s">
        <v>317</v>
      </c>
      <c r="F26" t="s">
        <v>227</v>
      </c>
      <c r="G26" t="s">
        <v>228</v>
      </c>
      <c r="H26" t="s">
        <v>228</v>
      </c>
      <c r="I26" t="s">
        <v>1711</v>
      </c>
      <c r="J26">
        <v>39</v>
      </c>
      <c r="K26" t="s">
        <v>229</v>
      </c>
      <c r="L26" t="s">
        <v>317</v>
      </c>
      <c r="M26" t="s">
        <v>232</v>
      </c>
      <c r="N26" t="s">
        <v>1711</v>
      </c>
      <c r="O26" t="s">
        <v>228</v>
      </c>
      <c r="P26" t="s">
        <v>228</v>
      </c>
      <c r="Q26" t="s">
        <v>226</v>
      </c>
      <c r="R26" t="s">
        <v>234</v>
      </c>
      <c r="S26" t="s">
        <v>1711</v>
      </c>
      <c r="T26" t="s">
        <v>1711</v>
      </c>
      <c r="U26" t="s">
        <v>1711</v>
      </c>
      <c r="V26" t="s">
        <v>1711</v>
      </c>
      <c r="W26" t="s">
        <v>1711</v>
      </c>
      <c r="X26" t="s">
        <v>1711</v>
      </c>
      <c r="Y26" t="s">
        <v>1711</v>
      </c>
      <c r="Z26" t="s">
        <v>1711</v>
      </c>
      <c r="AA26" t="s">
        <v>1711</v>
      </c>
      <c r="AB26" t="s">
        <v>1711</v>
      </c>
      <c r="AC26" t="s">
        <v>1711</v>
      </c>
      <c r="AD26" t="s">
        <v>1711</v>
      </c>
      <c r="AE26" t="s">
        <v>1711</v>
      </c>
      <c r="AF26" t="s">
        <v>1711</v>
      </c>
      <c r="AG26" t="s">
        <v>3080</v>
      </c>
      <c r="AH26">
        <v>0</v>
      </c>
      <c r="AI26">
        <v>1</v>
      </c>
      <c r="AJ26">
        <v>0</v>
      </c>
      <c r="AK26">
        <v>0</v>
      </c>
      <c r="AL26">
        <v>0</v>
      </c>
      <c r="AM26">
        <v>0</v>
      </c>
      <c r="AN26">
        <v>0</v>
      </c>
      <c r="AO26">
        <v>1</v>
      </c>
      <c r="AP26">
        <v>0</v>
      </c>
      <c r="AQ26">
        <v>1</v>
      </c>
      <c r="AR26">
        <v>1</v>
      </c>
      <c r="AS26">
        <v>0</v>
      </c>
      <c r="AT26">
        <v>0</v>
      </c>
      <c r="AU26">
        <v>0</v>
      </c>
      <c r="AV26">
        <v>0</v>
      </c>
      <c r="AW26" t="s">
        <v>1711</v>
      </c>
      <c r="AX26" t="s">
        <v>952</v>
      </c>
      <c r="AY26">
        <v>1</v>
      </c>
      <c r="AZ26">
        <v>1</v>
      </c>
      <c r="BA26">
        <v>0</v>
      </c>
      <c r="BB26">
        <v>0</v>
      </c>
      <c r="BC26">
        <v>1</v>
      </c>
      <c r="BD26">
        <v>0</v>
      </c>
      <c r="BE26">
        <v>0</v>
      </c>
      <c r="BF26">
        <v>0</v>
      </c>
      <c r="BG26">
        <v>0</v>
      </c>
      <c r="BH26">
        <v>0</v>
      </c>
      <c r="BI26">
        <v>0</v>
      </c>
      <c r="BJ26">
        <v>0</v>
      </c>
      <c r="BK26">
        <v>0</v>
      </c>
      <c r="BL26">
        <v>0</v>
      </c>
      <c r="BM26">
        <v>0</v>
      </c>
      <c r="BN26">
        <v>0</v>
      </c>
      <c r="BO26">
        <v>0</v>
      </c>
      <c r="BP26" t="s">
        <v>1711</v>
      </c>
      <c r="BQ26" t="s">
        <v>1711</v>
      </c>
      <c r="BR26" t="s">
        <v>1711</v>
      </c>
      <c r="BS26" t="s">
        <v>1711</v>
      </c>
      <c r="BT26" t="s">
        <v>1711</v>
      </c>
      <c r="BU26" t="s">
        <v>1711</v>
      </c>
      <c r="BV26" t="s">
        <v>1711</v>
      </c>
      <c r="BW26" t="s">
        <v>1711</v>
      </c>
      <c r="BX26" t="s">
        <v>1711</v>
      </c>
      <c r="BY26" t="s">
        <v>1711</v>
      </c>
      <c r="BZ26" t="s">
        <v>1711</v>
      </c>
      <c r="CA26" t="s">
        <v>1711</v>
      </c>
      <c r="CB26" t="s">
        <v>1711</v>
      </c>
      <c r="CC26" t="s">
        <v>238</v>
      </c>
      <c r="CD26">
        <v>0</v>
      </c>
      <c r="CE26">
        <v>0</v>
      </c>
      <c r="CF26">
        <v>1</v>
      </c>
      <c r="CG26">
        <v>0</v>
      </c>
      <c r="CH26">
        <v>0</v>
      </c>
      <c r="CI26">
        <v>0</v>
      </c>
      <c r="CJ26">
        <v>0</v>
      </c>
      <c r="CK26">
        <v>0</v>
      </c>
      <c r="CL26">
        <v>0</v>
      </c>
      <c r="CM26">
        <v>0</v>
      </c>
      <c r="CN26">
        <v>0</v>
      </c>
      <c r="CO26">
        <v>0</v>
      </c>
      <c r="CP26" t="s">
        <v>1711</v>
      </c>
      <c r="CQ26" t="s">
        <v>1711</v>
      </c>
      <c r="CR26" t="s">
        <v>1711</v>
      </c>
      <c r="CS26" t="s">
        <v>1711</v>
      </c>
      <c r="CT26" t="s">
        <v>1711</v>
      </c>
      <c r="CU26" t="s">
        <v>1711</v>
      </c>
      <c r="CV26" t="s">
        <v>1711</v>
      </c>
      <c r="CW26" t="s">
        <v>1711</v>
      </c>
      <c r="CX26" t="s">
        <v>1711</v>
      </c>
      <c r="CY26" t="s">
        <v>1711</v>
      </c>
      <c r="CZ26" t="s">
        <v>1711</v>
      </c>
      <c r="DA26" t="s">
        <v>1711</v>
      </c>
      <c r="DB26" t="s">
        <v>1711</v>
      </c>
      <c r="DC26" t="s">
        <v>1711</v>
      </c>
      <c r="DD26" t="s">
        <v>1711</v>
      </c>
      <c r="DE26" t="s">
        <v>1711</v>
      </c>
      <c r="DF26" t="s">
        <v>1711</v>
      </c>
      <c r="DG26" t="s">
        <v>1711</v>
      </c>
      <c r="DH26" t="s">
        <v>1711</v>
      </c>
      <c r="DI26" t="s">
        <v>1711</v>
      </c>
      <c r="DJ26" t="s">
        <v>1711</v>
      </c>
      <c r="DK26" t="s">
        <v>1711</v>
      </c>
      <c r="DL26" t="s">
        <v>1711</v>
      </c>
      <c r="DM26" t="s">
        <v>1711</v>
      </c>
      <c r="DN26" t="s">
        <v>1711</v>
      </c>
      <c r="DO26" t="s">
        <v>1711</v>
      </c>
      <c r="DP26" t="s">
        <v>1711</v>
      </c>
      <c r="DQ26" t="s">
        <v>1711</v>
      </c>
      <c r="DR26" t="s">
        <v>1711</v>
      </c>
      <c r="DS26" t="s">
        <v>3081</v>
      </c>
      <c r="DT26">
        <v>0</v>
      </c>
      <c r="DU26">
        <v>0</v>
      </c>
      <c r="DV26">
        <v>0</v>
      </c>
      <c r="DW26">
        <v>0</v>
      </c>
      <c r="DX26">
        <v>0</v>
      </c>
      <c r="DY26">
        <v>0</v>
      </c>
      <c r="DZ26">
        <v>1</v>
      </c>
      <c r="EA26">
        <v>0</v>
      </c>
      <c r="EB26">
        <v>0</v>
      </c>
      <c r="EC26">
        <v>1</v>
      </c>
      <c r="ED26">
        <v>0</v>
      </c>
      <c r="EE26">
        <v>0</v>
      </c>
      <c r="EF26">
        <v>1</v>
      </c>
      <c r="EG26">
        <v>0</v>
      </c>
      <c r="EH26">
        <v>0</v>
      </c>
      <c r="EI26">
        <v>0</v>
      </c>
      <c r="EJ26">
        <v>0</v>
      </c>
      <c r="EK26">
        <v>0</v>
      </c>
      <c r="EL26">
        <v>0</v>
      </c>
      <c r="EM26">
        <v>0</v>
      </c>
      <c r="EN26" t="s">
        <v>1711</v>
      </c>
      <c r="EO26" t="s">
        <v>378</v>
      </c>
      <c r="EP26">
        <v>1</v>
      </c>
      <c r="EQ26">
        <v>1</v>
      </c>
      <c r="ER26">
        <v>0</v>
      </c>
      <c r="ES26">
        <v>0</v>
      </c>
      <c r="ET26">
        <v>0</v>
      </c>
      <c r="EU26">
        <v>0</v>
      </c>
      <c r="EV26">
        <v>0</v>
      </c>
      <c r="EW26">
        <v>0</v>
      </c>
      <c r="EX26">
        <v>0</v>
      </c>
      <c r="EY26">
        <v>0</v>
      </c>
      <c r="EZ26">
        <v>0</v>
      </c>
      <c r="FA26">
        <v>0</v>
      </c>
      <c r="FB26" t="s">
        <v>1711</v>
      </c>
      <c r="FC26" t="s">
        <v>254</v>
      </c>
      <c r="FD26" t="s">
        <v>228</v>
      </c>
      <c r="FE26" t="s">
        <v>282</v>
      </c>
      <c r="FF26">
        <v>1</v>
      </c>
      <c r="FG26">
        <v>0</v>
      </c>
      <c r="FH26">
        <v>0</v>
      </c>
      <c r="FI26">
        <v>0</v>
      </c>
      <c r="FJ26">
        <v>0</v>
      </c>
      <c r="FK26">
        <v>0</v>
      </c>
      <c r="FL26">
        <v>0</v>
      </c>
      <c r="FM26">
        <v>0</v>
      </c>
      <c r="FN26">
        <v>0</v>
      </c>
      <c r="FO26" t="s">
        <v>293</v>
      </c>
      <c r="FP26">
        <v>0</v>
      </c>
      <c r="FQ26">
        <v>0</v>
      </c>
      <c r="FR26">
        <v>0</v>
      </c>
      <c r="FS26">
        <v>1</v>
      </c>
      <c r="FT26">
        <v>0</v>
      </c>
      <c r="FU26">
        <v>1</v>
      </c>
      <c r="FV26">
        <v>0</v>
      </c>
      <c r="FW26">
        <v>0</v>
      </c>
      <c r="FX26">
        <v>0</v>
      </c>
      <c r="FY26" t="s">
        <v>1711</v>
      </c>
      <c r="FZ26" t="s">
        <v>1711</v>
      </c>
      <c r="GA26" t="s">
        <v>1711</v>
      </c>
      <c r="GB26">
        <v>25733647</v>
      </c>
      <c r="GC26" t="s">
        <v>3082</v>
      </c>
      <c r="GD26" s="49">
        <v>44900.597893518498</v>
      </c>
      <c r="GE26">
        <v>162</v>
      </c>
      <c r="GF26">
        <v>0</v>
      </c>
      <c r="GG26">
        <v>0</v>
      </c>
      <c r="GH26" t="s">
        <v>1711</v>
      </c>
      <c r="GI26" t="s">
        <v>1711</v>
      </c>
    </row>
    <row r="27" spans="1:191" x14ac:dyDescent="0.35">
      <c r="A27" s="49">
        <v>44900.458795752304</v>
      </c>
      <c r="B27" s="49">
        <v>44900.491951145799</v>
      </c>
      <c r="C27" s="49">
        <v>44900</v>
      </c>
      <c r="D27">
        <v>114</v>
      </c>
      <c r="E27" t="s">
        <v>317</v>
      </c>
      <c r="F27" t="s">
        <v>227</v>
      </c>
      <c r="G27" t="s">
        <v>228</v>
      </c>
      <c r="H27" t="s">
        <v>228</v>
      </c>
      <c r="I27" t="s">
        <v>1711</v>
      </c>
      <c r="J27">
        <v>40</v>
      </c>
      <c r="K27" t="s">
        <v>229</v>
      </c>
      <c r="L27" t="s">
        <v>317</v>
      </c>
      <c r="M27" t="s">
        <v>232</v>
      </c>
      <c r="N27" t="s">
        <v>1711</v>
      </c>
      <c r="O27" t="s">
        <v>228</v>
      </c>
      <c r="P27" t="s">
        <v>228</v>
      </c>
      <c r="Q27" t="s">
        <v>226</v>
      </c>
      <c r="R27" t="s">
        <v>234</v>
      </c>
      <c r="S27" t="s">
        <v>1711</v>
      </c>
      <c r="T27" t="s">
        <v>1711</v>
      </c>
      <c r="U27" t="s">
        <v>1711</v>
      </c>
      <c r="V27" t="s">
        <v>1711</v>
      </c>
      <c r="W27" t="s">
        <v>1711</v>
      </c>
      <c r="X27" t="s">
        <v>1711</v>
      </c>
      <c r="Y27" t="s">
        <v>1711</v>
      </c>
      <c r="Z27" t="s">
        <v>1711</v>
      </c>
      <c r="AA27" t="s">
        <v>1711</v>
      </c>
      <c r="AB27" t="s">
        <v>1711</v>
      </c>
      <c r="AC27" t="s">
        <v>1711</v>
      </c>
      <c r="AD27" t="s">
        <v>1711</v>
      </c>
      <c r="AE27" t="s">
        <v>1711</v>
      </c>
      <c r="AF27" t="s">
        <v>1711</v>
      </c>
      <c r="AG27" t="s">
        <v>3083</v>
      </c>
      <c r="AH27">
        <v>1</v>
      </c>
      <c r="AI27">
        <v>1</v>
      </c>
      <c r="AJ27">
        <v>0</v>
      </c>
      <c r="AK27">
        <v>0</v>
      </c>
      <c r="AL27">
        <v>0</v>
      </c>
      <c r="AM27">
        <v>0</v>
      </c>
      <c r="AN27">
        <v>0</v>
      </c>
      <c r="AO27">
        <v>1</v>
      </c>
      <c r="AP27">
        <v>1</v>
      </c>
      <c r="AQ27">
        <v>1</v>
      </c>
      <c r="AR27">
        <v>0</v>
      </c>
      <c r="AS27">
        <v>0</v>
      </c>
      <c r="AT27">
        <v>0</v>
      </c>
      <c r="AU27">
        <v>0</v>
      </c>
      <c r="AV27">
        <v>0</v>
      </c>
      <c r="AW27" t="s">
        <v>1711</v>
      </c>
      <c r="AX27" t="s">
        <v>914</v>
      </c>
      <c r="AY27">
        <v>0</v>
      </c>
      <c r="AZ27">
        <v>1</v>
      </c>
      <c r="BA27">
        <v>0</v>
      </c>
      <c r="BB27">
        <v>0</v>
      </c>
      <c r="BC27">
        <v>1</v>
      </c>
      <c r="BD27">
        <v>0</v>
      </c>
      <c r="BE27">
        <v>1</v>
      </c>
      <c r="BF27">
        <v>0</v>
      </c>
      <c r="BG27">
        <v>0</v>
      </c>
      <c r="BH27">
        <v>0</v>
      </c>
      <c r="BI27">
        <v>0</v>
      </c>
      <c r="BJ27">
        <v>0</v>
      </c>
      <c r="BK27">
        <v>0</v>
      </c>
      <c r="BL27">
        <v>0</v>
      </c>
      <c r="BM27">
        <v>0</v>
      </c>
      <c r="BN27">
        <v>0</v>
      </c>
      <c r="BO27">
        <v>0</v>
      </c>
      <c r="BP27" t="s">
        <v>1711</v>
      </c>
      <c r="BQ27" t="s">
        <v>237</v>
      </c>
      <c r="BR27">
        <v>0</v>
      </c>
      <c r="BS27">
        <v>0</v>
      </c>
      <c r="BT27">
        <v>1</v>
      </c>
      <c r="BU27">
        <v>0</v>
      </c>
      <c r="BV27">
        <v>0</v>
      </c>
      <c r="BW27">
        <v>0</v>
      </c>
      <c r="BX27">
        <v>0</v>
      </c>
      <c r="BY27">
        <v>0</v>
      </c>
      <c r="BZ27">
        <v>0</v>
      </c>
      <c r="CA27">
        <v>0</v>
      </c>
      <c r="CB27" t="s">
        <v>1711</v>
      </c>
      <c r="CC27" t="s">
        <v>238</v>
      </c>
      <c r="CD27">
        <v>0</v>
      </c>
      <c r="CE27">
        <v>0</v>
      </c>
      <c r="CF27">
        <v>1</v>
      </c>
      <c r="CG27">
        <v>0</v>
      </c>
      <c r="CH27">
        <v>0</v>
      </c>
      <c r="CI27">
        <v>0</v>
      </c>
      <c r="CJ27">
        <v>0</v>
      </c>
      <c r="CK27">
        <v>0</v>
      </c>
      <c r="CL27">
        <v>0</v>
      </c>
      <c r="CM27">
        <v>0</v>
      </c>
      <c r="CN27">
        <v>0</v>
      </c>
      <c r="CO27">
        <v>0</v>
      </c>
      <c r="CP27" t="s">
        <v>1711</v>
      </c>
      <c r="CQ27" t="s">
        <v>1711</v>
      </c>
      <c r="CR27" t="s">
        <v>1711</v>
      </c>
      <c r="CS27" t="s">
        <v>1711</v>
      </c>
      <c r="CT27" t="s">
        <v>1711</v>
      </c>
      <c r="CU27" t="s">
        <v>1711</v>
      </c>
      <c r="CV27" t="s">
        <v>1711</v>
      </c>
      <c r="CW27" t="s">
        <v>1711</v>
      </c>
      <c r="CX27" t="s">
        <v>1711</v>
      </c>
      <c r="CY27" t="s">
        <v>1711</v>
      </c>
      <c r="CZ27" t="s">
        <v>1711</v>
      </c>
      <c r="DA27" t="s">
        <v>1711</v>
      </c>
      <c r="DB27" t="s">
        <v>1711</v>
      </c>
      <c r="DC27" t="s">
        <v>1711</v>
      </c>
      <c r="DD27" t="s">
        <v>1711</v>
      </c>
      <c r="DE27" t="s">
        <v>1711</v>
      </c>
      <c r="DF27" t="s">
        <v>1711</v>
      </c>
      <c r="DG27" t="s">
        <v>1711</v>
      </c>
      <c r="DH27" t="s">
        <v>1711</v>
      </c>
      <c r="DI27" t="s">
        <v>1711</v>
      </c>
      <c r="DJ27" t="s">
        <v>1711</v>
      </c>
      <c r="DK27" t="s">
        <v>1711</v>
      </c>
      <c r="DL27" t="s">
        <v>1711</v>
      </c>
      <c r="DM27" t="s">
        <v>1711</v>
      </c>
      <c r="DN27" t="s">
        <v>1711</v>
      </c>
      <c r="DO27" t="s">
        <v>1711</v>
      </c>
      <c r="DP27" t="s">
        <v>1711</v>
      </c>
      <c r="DQ27" t="s">
        <v>1711</v>
      </c>
      <c r="DR27" t="s">
        <v>1711</v>
      </c>
      <c r="DS27" t="s">
        <v>3084</v>
      </c>
      <c r="DT27">
        <v>0</v>
      </c>
      <c r="DU27">
        <v>0</v>
      </c>
      <c r="DV27">
        <v>0</v>
      </c>
      <c r="DW27">
        <v>0</v>
      </c>
      <c r="DX27">
        <v>0</v>
      </c>
      <c r="DY27">
        <v>0</v>
      </c>
      <c r="DZ27">
        <v>0</v>
      </c>
      <c r="EA27">
        <v>0</v>
      </c>
      <c r="EB27">
        <v>0</v>
      </c>
      <c r="EC27">
        <v>0</v>
      </c>
      <c r="ED27">
        <v>1</v>
      </c>
      <c r="EE27">
        <v>1</v>
      </c>
      <c r="EF27">
        <v>0</v>
      </c>
      <c r="EG27">
        <v>1</v>
      </c>
      <c r="EH27">
        <v>0</v>
      </c>
      <c r="EI27">
        <v>1</v>
      </c>
      <c r="EJ27">
        <v>0</v>
      </c>
      <c r="EK27">
        <v>0</v>
      </c>
      <c r="EL27">
        <v>0</v>
      </c>
      <c r="EM27">
        <v>0</v>
      </c>
      <c r="EN27" t="s">
        <v>1711</v>
      </c>
      <c r="EO27" t="s">
        <v>1048</v>
      </c>
      <c r="EP27">
        <v>1</v>
      </c>
      <c r="EQ27">
        <v>1</v>
      </c>
      <c r="ER27">
        <v>0</v>
      </c>
      <c r="ES27">
        <v>0</v>
      </c>
      <c r="ET27">
        <v>1</v>
      </c>
      <c r="EU27">
        <v>0</v>
      </c>
      <c r="EV27">
        <v>0</v>
      </c>
      <c r="EW27">
        <v>0</v>
      </c>
      <c r="EX27">
        <v>0</v>
      </c>
      <c r="EY27">
        <v>0</v>
      </c>
      <c r="EZ27">
        <v>0</v>
      </c>
      <c r="FA27">
        <v>0</v>
      </c>
      <c r="FB27" t="s">
        <v>1711</v>
      </c>
      <c r="FC27" t="s">
        <v>241</v>
      </c>
      <c r="FD27" t="s">
        <v>228</v>
      </c>
      <c r="FE27" t="s">
        <v>568</v>
      </c>
      <c r="FF27">
        <v>1</v>
      </c>
      <c r="FG27">
        <v>0</v>
      </c>
      <c r="FH27">
        <v>0</v>
      </c>
      <c r="FI27">
        <v>0</v>
      </c>
      <c r="FJ27">
        <v>0</v>
      </c>
      <c r="FK27">
        <v>1</v>
      </c>
      <c r="FL27">
        <v>0</v>
      </c>
      <c r="FM27">
        <v>0</v>
      </c>
      <c r="FN27">
        <v>0</v>
      </c>
      <c r="FO27" t="s">
        <v>433</v>
      </c>
      <c r="FP27">
        <v>0</v>
      </c>
      <c r="FQ27">
        <v>0</v>
      </c>
      <c r="FR27">
        <v>0</v>
      </c>
      <c r="FS27">
        <v>1</v>
      </c>
      <c r="FT27">
        <v>1</v>
      </c>
      <c r="FU27">
        <v>0</v>
      </c>
      <c r="FV27">
        <v>0</v>
      </c>
      <c r="FW27">
        <v>0</v>
      </c>
      <c r="FX27">
        <v>0</v>
      </c>
      <c r="FY27" t="s">
        <v>1711</v>
      </c>
      <c r="FZ27" t="s">
        <v>1711</v>
      </c>
      <c r="GA27" t="s">
        <v>1711</v>
      </c>
      <c r="GB27">
        <v>25733646</v>
      </c>
      <c r="GC27" t="s">
        <v>3085</v>
      </c>
      <c r="GD27" s="49">
        <v>44900.597881944399</v>
      </c>
      <c r="GE27">
        <v>163</v>
      </c>
      <c r="GF27">
        <v>0</v>
      </c>
      <c r="GG27">
        <v>0</v>
      </c>
      <c r="GH27" t="s">
        <v>1711</v>
      </c>
      <c r="GI27" t="s">
        <v>1711</v>
      </c>
    </row>
    <row r="28" spans="1:191" x14ac:dyDescent="0.35">
      <c r="A28" s="49">
        <v>44900.672351087997</v>
      </c>
      <c r="B28" s="49">
        <v>44900.696925775497</v>
      </c>
      <c r="C28" s="49">
        <v>44900</v>
      </c>
      <c r="D28">
        <v>113</v>
      </c>
      <c r="E28" t="s">
        <v>317</v>
      </c>
      <c r="F28" t="s">
        <v>227</v>
      </c>
      <c r="G28" t="s">
        <v>228</v>
      </c>
      <c r="H28" t="s">
        <v>228</v>
      </c>
      <c r="I28" t="s">
        <v>1711</v>
      </c>
      <c r="J28">
        <v>18</v>
      </c>
      <c r="K28" t="s">
        <v>229</v>
      </c>
      <c r="L28" t="s">
        <v>317</v>
      </c>
      <c r="M28" t="s">
        <v>232</v>
      </c>
      <c r="N28" t="s">
        <v>1711</v>
      </c>
      <c r="O28" t="s">
        <v>228</v>
      </c>
      <c r="P28" t="s">
        <v>228</v>
      </c>
      <c r="Q28" t="s">
        <v>226</v>
      </c>
      <c r="R28" t="s">
        <v>234</v>
      </c>
      <c r="S28" t="s">
        <v>1711</v>
      </c>
      <c r="T28" t="s">
        <v>1711</v>
      </c>
      <c r="U28" t="s">
        <v>1711</v>
      </c>
      <c r="V28" t="s">
        <v>1711</v>
      </c>
      <c r="W28" t="s">
        <v>1711</v>
      </c>
      <c r="X28" t="s">
        <v>1711</v>
      </c>
      <c r="Y28" t="s">
        <v>1711</v>
      </c>
      <c r="Z28" t="s">
        <v>1711</v>
      </c>
      <c r="AA28" t="s">
        <v>1711</v>
      </c>
      <c r="AB28" t="s">
        <v>1711</v>
      </c>
      <c r="AC28" t="s">
        <v>1711</v>
      </c>
      <c r="AD28" t="s">
        <v>1711</v>
      </c>
      <c r="AE28" t="s">
        <v>1711</v>
      </c>
      <c r="AF28" t="s">
        <v>1711</v>
      </c>
      <c r="AG28" t="s">
        <v>3086</v>
      </c>
      <c r="AH28">
        <v>0</v>
      </c>
      <c r="AI28">
        <v>1</v>
      </c>
      <c r="AJ28">
        <v>0</v>
      </c>
      <c r="AK28">
        <v>1</v>
      </c>
      <c r="AL28">
        <v>0</v>
      </c>
      <c r="AM28">
        <v>0</v>
      </c>
      <c r="AN28">
        <v>0</v>
      </c>
      <c r="AO28">
        <v>0</v>
      </c>
      <c r="AP28">
        <v>0</v>
      </c>
      <c r="AQ28">
        <v>1</v>
      </c>
      <c r="AR28">
        <v>0</v>
      </c>
      <c r="AS28">
        <v>0</v>
      </c>
      <c r="AT28">
        <v>0</v>
      </c>
      <c r="AU28">
        <v>0</v>
      </c>
      <c r="AV28">
        <v>0</v>
      </c>
      <c r="AW28" t="s">
        <v>1711</v>
      </c>
      <c r="AX28" t="s">
        <v>236</v>
      </c>
      <c r="AY28">
        <v>0</v>
      </c>
      <c r="AZ28">
        <v>1</v>
      </c>
      <c r="BA28">
        <v>0</v>
      </c>
      <c r="BB28">
        <v>0</v>
      </c>
      <c r="BC28">
        <v>0</v>
      </c>
      <c r="BD28">
        <v>0</v>
      </c>
      <c r="BE28">
        <v>0</v>
      </c>
      <c r="BF28">
        <v>0</v>
      </c>
      <c r="BG28">
        <v>0</v>
      </c>
      <c r="BH28">
        <v>0</v>
      </c>
      <c r="BI28">
        <v>0</v>
      </c>
      <c r="BJ28">
        <v>0</v>
      </c>
      <c r="BK28">
        <v>0</v>
      </c>
      <c r="BL28">
        <v>0</v>
      </c>
      <c r="BM28">
        <v>0</v>
      </c>
      <c r="BN28">
        <v>0</v>
      </c>
      <c r="BO28">
        <v>0</v>
      </c>
      <c r="BP28" t="s">
        <v>1711</v>
      </c>
      <c r="BQ28" t="s">
        <v>249</v>
      </c>
      <c r="BR28">
        <v>0</v>
      </c>
      <c r="BS28">
        <v>1</v>
      </c>
      <c r="BT28">
        <v>0</v>
      </c>
      <c r="BU28">
        <v>0</v>
      </c>
      <c r="BV28">
        <v>0</v>
      </c>
      <c r="BW28">
        <v>0</v>
      </c>
      <c r="BX28">
        <v>0</v>
      </c>
      <c r="BY28">
        <v>0</v>
      </c>
      <c r="BZ28">
        <v>0</v>
      </c>
      <c r="CA28">
        <v>0</v>
      </c>
      <c r="CB28" t="s">
        <v>1711</v>
      </c>
      <c r="CC28" t="s">
        <v>238</v>
      </c>
      <c r="CD28">
        <v>0</v>
      </c>
      <c r="CE28">
        <v>0</v>
      </c>
      <c r="CF28">
        <v>1</v>
      </c>
      <c r="CG28">
        <v>0</v>
      </c>
      <c r="CH28">
        <v>0</v>
      </c>
      <c r="CI28">
        <v>0</v>
      </c>
      <c r="CJ28">
        <v>0</v>
      </c>
      <c r="CK28">
        <v>0</v>
      </c>
      <c r="CL28">
        <v>0</v>
      </c>
      <c r="CM28">
        <v>0</v>
      </c>
      <c r="CN28">
        <v>0</v>
      </c>
      <c r="CO28">
        <v>0</v>
      </c>
      <c r="CP28" t="s">
        <v>1711</v>
      </c>
      <c r="CQ28" t="s">
        <v>1711</v>
      </c>
      <c r="CR28" t="s">
        <v>1711</v>
      </c>
      <c r="CS28" t="s">
        <v>1711</v>
      </c>
      <c r="CT28" t="s">
        <v>1711</v>
      </c>
      <c r="CU28" t="s">
        <v>1711</v>
      </c>
      <c r="CV28" t="s">
        <v>1711</v>
      </c>
      <c r="CW28" t="s">
        <v>1711</v>
      </c>
      <c r="CX28" t="s">
        <v>1711</v>
      </c>
      <c r="CY28" t="s">
        <v>1711</v>
      </c>
      <c r="CZ28" t="s">
        <v>1711</v>
      </c>
      <c r="DA28" t="s">
        <v>1711</v>
      </c>
      <c r="DB28" t="s">
        <v>1711</v>
      </c>
      <c r="DC28" t="s">
        <v>1711</v>
      </c>
      <c r="DD28" t="s">
        <v>1711</v>
      </c>
      <c r="DE28" t="s">
        <v>1711</v>
      </c>
      <c r="DF28" t="s">
        <v>1711</v>
      </c>
      <c r="DG28" t="s">
        <v>1711</v>
      </c>
      <c r="DH28" t="s">
        <v>1711</v>
      </c>
      <c r="DI28" t="s">
        <v>1711</v>
      </c>
      <c r="DJ28" t="s">
        <v>1711</v>
      </c>
      <c r="DK28" t="s">
        <v>1711</v>
      </c>
      <c r="DL28" t="s">
        <v>1711</v>
      </c>
      <c r="DM28" t="s">
        <v>1711</v>
      </c>
      <c r="DN28" t="s">
        <v>1711</v>
      </c>
      <c r="DO28" t="s">
        <v>1711</v>
      </c>
      <c r="DP28" t="s">
        <v>1711</v>
      </c>
      <c r="DQ28" t="s">
        <v>1711</v>
      </c>
      <c r="DR28" t="s">
        <v>1711</v>
      </c>
      <c r="DS28" t="s">
        <v>3046</v>
      </c>
      <c r="DT28">
        <v>0</v>
      </c>
      <c r="DU28">
        <v>0</v>
      </c>
      <c r="DV28">
        <v>0</v>
      </c>
      <c r="DW28">
        <v>0</v>
      </c>
      <c r="DX28">
        <v>0</v>
      </c>
      <c r="DY28">
        <v>0</v>
      </c>
      <c r="DZ28">
        <v>1</v>
      </c>
      <c r="EA28">
        <v>0</v>
      </c>
      <c r="EB28">
        <v>0</v>
      </c>
      <c r="EC28">
        <v>0</v>
      </c>
      <c r="ED28">
        <v>0</v>
      </c>
      <c r="EE28">
        <v>0</v>
      </c>
      <c r="EF28">
        <v>0</v>
      </c>
      <c r="EG28">
        <v>0</v>
      </c>
      <c r="EH28">
        <v>0</v>
      </c>
      <c r="EI28">
        <v>1</v>
      </c>
      <c r="EJ28">
        <v>0</v>
      </c>
      <c r="EK28">
        <v>0</v>
      </c>
      <c r="EL28">
        <v>0</v>
      </c>
      <c r="EM28">
        <v>0</v>
      </c>
      <c r="EN28" t="s">
        <v>1711</v>
      </c>
      <c r="EO28" t="s">
        <v>765</v>
      </c>
      <c r="EP28">
        <v>0</v>
      </c>
      <c r="EQ28">
        <v>1</v>
      </c>
      <c r="ER28">
        <v>0</v>
      </c>
      <c r="ES28">
        <v>0</v>
      </c>
      <c r="ET28">
        <v>0</v>
      </c>
      <c r="EU28">
        <v>0</v>
      </c>
      <c r="EV28">
        <v>0</v>
      </c>
      <c r="EW28">
        <v>0</v>
      </c>
      <c r="EX28">
        <v>0</v>
      </c>
      <c r="EY28">
        <v>0</v>
      </c>
      <c r="EZ28">
        <v>0</v>
      </c>
      <c r="FA28">
        <v>0</v>
      </c>
      <c r="FB28" t="s">
        <v>1711</v>
      </c>
      <c r="FC28" t="s">
        <v>336</v>
      </c>
      <c r="FD28" t="s">
        <v>228</v>
      </c>
      <c r="FE28" t="s">
        <v>3087</v>
      </c>
      <c r="FF28">
        <v>1</v>
      </c>
      <c r="FG28">
        <v>1</v>
      </c>
      <c r="FH28">
        <v>0</v>
      </c>
      <c r="FI28">
        <v>1</v>
      </c>
      <c r="FJ28">
        <v>0</v>
      </c>
      <c r="FK28">
        <v>0</v>
      </c>
      <c r="FL28">
        <v>0</v>
      </c>
      <c r="FM28">
        <v>0</v>
      </c>
      <c r="FN28">
        <v>0</v>
      </c>
      <c r="FO28" t="s">
        <v>3088</v>
      </c>
      <c r="FP28">
        <v>1</v>
      </c>
      <c r="FQ28">
        <v>0</v>
      </c>
      <c r="FR28">
        <v>1</v>
      </c>
      <c r="FS28">
        <v>0</v>
      </c>
      <c r="FT28">
        <v>0</v>
      </c>
      <c r="FU28">
        <v>1</v>
      </c>
      <c r="FV28">
        <v>0</v>
      </c>
      <c r="FW28">
        <v>0</v>
      </c>
      <c r="FX28">
        <v>0</v>
      </c>
      <c r="FY28" t="s">
        <v>1711</v>
      </c>
      <c r="FZ28" t="s">
        <v>1711</v>
      </c>
      <c r="GA28" t="s">
        <v>1711</v>
      </c>
      <c r="GB28">
        <v>25733576</v>
      </c>
      <c r="GC28" t="s">
        <v>3089</v>
      </c>
      <c r="GD28" s="49">
        <v>44900.595023148097</v>
      </c>
      <c r="GE28">
        <v>175</v>
      </c>
      <c r="GF28">
        <v>0</v>
      </c>
      <c r="GG28">
        <v>0</v>
      </c>
      <c r="GH28" t="s">
        <v>1711</v>
      </c>
      <c r="GI28" t="s">
        <v>1711</v>
      </c>
    </row>
    <row r="29" spans="1:191" x14ac:dyDescent="0.35">
      <c r="A29" s="49">
        <v>44900.647550219903</v>
      </c>
      <c r="B29" s="49">
        <v>44900.671129444403</v>
      </c>
      <c r="C29" s="49">
        <v>44900</v>
      </c>
      <c r="D29">
        <v>113</v>
      </c>
      <c r="E29" t="s">
        <v>317</v>
      </c>
      <c r="F29" t="s">
        <v>227</v>
      </c>
      <c r="G29" t="s">
        <v>228</v>
      </c>
      <c r="H29" t="s">
        <v>228</v>
      </c>
      <c r="I29" t="s">
        <v>1711</v>
      </c>
      <c r="J29">
        <v>25</v>
      </c>
      <c r="K29" t="s">
        <v>229</v>
      </c>
      <c r="L29" t="s">
        <v>317</v>
      </c>
      <c r="M29" t="s">
        <v>232</v>
      </c>
      <c r="N29" t="s">
        <v>1711</v>
      </c>
      <c r="O29" t="s">
        <v>228</v>
      </c>
      <c r="P29" t="s">
        <v>228</v>
      </c>
      <c r="Q29" t="s">
        <v>226</v>
      </c>
      <c r="R29" t="s">
        <v>234</v>
      </c>
      <c r="S29" t="s">
        <v>1711</v>
      </c>
      <c r="T29" t="s">
        <v>1711</v>
      </c>
      <c r="U29" t="s">
        <v>1711</v>
      </c>
      <c r="V29" t="s">
        <v>1711</v>
      </c>
      <c r="W29" t="s">
        <v>1711</v>
      </c>
      <c r="X29" t="s">
        <v>1711</v>
      </c>
      <c r="Y29" t="s">
        <v>1711</v>
      </c>
      <c r="Z29" t="s">
        <v>1711</v>
      </c>
      <c r="AA29" t="s">
        <v>1711</v>
      </c>
      <c r="AB29" t="s">
        <v>1711</v>
      </c>
      <c r="AC29" t="s">
        <v>1711</v>
      </c>
      <c r="AD29" t="s">
        <v>1711</v>
      </c>
      <c r="AE29" t="s">
        <v>1711</v>
      </c>
      <c r="AF29" t="s">
        <v>1711</v>
      </c>
      <c r="AG29" t="s">
        <v>2422</v>
      </c>
      <c r="AH29">
        <v>0</v>
      </c>
      <c r="AI29">
        <v>1</v>
      </c>
      <c r="AJ29">
        <v>0</v>
      </c>
      <c r="AK29">
        <v>0</v>
      </c>
      <c r="AL29">
        <v>0</v>
      </c>
      <c r="AM29">
        <v>0</v>
      </c>
      <c r="AN29">
        <v>0</v>
      </c>
      <c r="AO29">
        <v>0</v>
      </c>
      <c r="AP29">
        <v>1</v>
      </c>
      <c r="AQ29">
        <v>1</v>
      </c>
      <c r="AR29">
        <v>0</v>
      </c>
      <c r="AS29">
        <v>0</v>
      </c>
      <c r="AT29">
        <v>0</v>
      </c>
      <c r="AU29">
        <v>0</v>
      </c>
      <c r="AV29">
        <v>0</v>
      </c>
      <c r="AW29" t="s">
        <v>1711</v>
      </c>
      <c r="AX29" t="s">
        <v>1011</v>
      </c>
      <c r="AY29">
        <v>0</v>
      </c>
      <c r="AZ29">
        <v>0</v>
      </c>
      <c r="BA29">
        <v>0</v>
      </c>
      <c r="BB29">
        <v>0</v>
      </c>
      <c r="BC29">
        <v>0</v>
      </c>
      <c r="BD29">
        <v>0</v>
      </c>
      <c r="BE29">
        <v>0</v>
      </c>
      <c r="BF29">
        <v>0</v>
      </c>
      <c r="BG29">
        <v>0</v>
      </c>
      <c r="BH29">
        <v>1</v>
      </c>
      <c r="BI29">
        <v>0</v>
      </c>
      <c r="BJ29">
        <v>0</v>
      </c>
      <c r="BK29">
        <v>0</v>
      </c>
      <c r="BL29">
        <v>0</v>
      </c>
      <c r="BM29">
        <v>0</v>
      </c>
      <c r="BN29">
        <v>0</v>
      </c>
      <c r="BO29">
        <v>0</v>
      </c>
      <c r="BP29" t="s">
        <v>1711</v>
      </c>
      <c r="BQ29" t="s">
        <v>249</v>
      </c>
      <c r="BR29">
        <v>0</v>
      </c>
      <c r="BS29">
        <v>1</v>
      </c>
      <c r="BT29">
        <v>0</v>
      </c>
      <c r="BU29">
        <v>0</v>
      </c>
      <c r="BV29">
        <v>0</v>
      </c>
      <c r="BW29">
        <v>0</v>
      </c>
      <c r="BX29">
        <v>0</v>
      </c>
      <c r="BY29">
        <v>0</v>
      </c>
      <c r="BZ29">
        <v>0</v>
      </c>
      <c r="CA29">
        <v>0</v>
      </c>
      <c r="CB29" t="s">
        <v>1711</v>
      </c>
      <c r="CC29" t="s">
        <v>238</v>
      </c>
      <c r="CD29">
        <v>0</v>
      </c>
      <c r="CE29">
        <v>0</v>
      </c>
      <c r="CF29">
        <v>1</v>
      </c>
      <c r="CG29">
        <v>0</v>
      </c>
      <c r="CH29">
        <v>0</v>
      </c>
      <c r="CI29">
        <v>0</v>
      </c>
      <c r="CJ29">
        <v>0</v>
      </c>
      <c r="CK29">
        <v>0</v>
      </c>
      <c r="CL29">
        <v>0</v>
      </c>
      <c r="CM29">
        <v>0</v>
      </c>
      <c r="CN29">
        <v>0</v>
      </c>
      <c r="CO29">
        <v>0</v>
      </c>
      <c r="CP29" t="s">
        <v>1711</v>
      </c>
      <c r="CQ29" t="s">
        <v>1711</v>
      </c>
      <c r="CR29" t="s">
        <v>1711</v>
      </c>
      <c r="CS29" t="s">
        <v>1711</v>
      </c>
      <c r="CT29" t="s">
        <v>1711</v>
      </c>
      <c r="CU29" t="s">
        <v>1711</v>
      </c>
      <c r="CV29" t="s">
        <v>1711</v>
      </c>
      <c r="CW29" t="s">
        <v>1711</v>
      </c>
      <c r="CX29" t="s">
        <v>1711</v>
      </c>
      <c r="CY29" t="s">
        <v>1711</v>
      </c>
      <c r="CZ29" t="s">
        <v>1711</v>
      </c>
      <c r="DA29" t="s">
        <v>1711</v>
      </c>
      <c r="DB29" t="s">
        <v>1711</v>
      </c>
      <c r="DC29" t="s">
        <v>1711</v>
      </c>
      <c r="DD29" t="s">
        <v>1711</v>
      </c>
      <c r="DE29" t="s">
        <v>1711</v>
      </c>
      <c r="DF29" t="s">
        <v>1711</v>
      </c>
      <c r="DG29" t="s">
        <v>1711</v>
      </c>
      <c r="DH29" t="s">
        <v>262</v>
      </c>
      <c r="DI29">
        <v>0</v>
      </c>
      <c r="DJ29">
        <v>0</v>
      </c>
      <c r="DK29">
        <v>0</v>
      </c>
      <c r="DL29">
        <v>0</v>
      </c>
      <c r="DM29">
        <v>0</v>
      </c>
      <c r="DN29">
        <v>1</v>
      </c>
      <c r="DO29">
        <v>0</v>
      </c>
      <c r="DP29">
        <v>0</v>
      </c>
      <c r="DQ29">
        <v>0</v>
      </c>
      <c r="DR29" t="s">
        <v>1711</v>
      </c>
      <c r="DS29" t="s">
        <v>3090</v>
      </c>
      <c r="DT29">
        <v>0</v>
      </c>
      <c r="DU29">
        <v>0</v>
      </c>
      <c r="DV29">
        <v>0</v>
      </c>
      <c r="DW29">
        <v>0</v>
      </c>
      <c r="DX29">
        <v>0</v>
      </c>
      <c r="DY29">
        <v>0</v>
      </c>
      <c r="DZ29">
        <v>0</v>
      </c>
      <c r="EA29">
        <v>0</v>
      </c>
      <c r="EB29">
        <v>1</v>
      </c>
      <c r="EC29">
        <v>0</v>
      </c>
      <c r="ED29">
        <v>1</v>
      </c>
      <c r="EE29">
        <v>0</v>
      </c>
      <c r="EF29">
        <v>0</v>
      </c>
      <c r="EG29">
        <v>1</v>
      </c>
      <c r="EH29">
        <v>0</v>
      </c>
      <c r="EI29">
        <v>1</v>
      </c>
      <c r="EJ29">
        <v>0</v>
      </c>
      <c r="EK29">
        <v>0</v>
      </c>
      <c r="EL29">
        <v>0</v>
      </c>
      <c r="EM29">
        <v>0</v>
      </c>
      <c r="EN29" t="s">
        <v>1711</v>
      </c>
      <c r="EO29" t="s">
        <v>765</v>
      </c>
      <c r="EP29">
        <v>0</v>
      </c>
      <c r="EQ29">
        <v>1</v>
      </c>
      <c r="ER29">
        <v>0</v>
      </c>
      <c r="ES29">
        <v>0</v>
      </c>
      <c r="ET29">
        <v>0</v>
      </c>
      <c r="EU29">
        <v>0</v>
      </c>
      <c r="EV29">
        <v>0</v>
      </c>
      <c r="EW29">
        <v>0</v>
      </c>
      <c r="EX29">
        <v>0</v>
      </c>
      <c r="EY29">
        <v>0</v>
      </c>
      <c r="EZ29">
        <v>0</v>
      </c>
      <c r="FA29">
        <v>0</v>
      </c>
      <c r="FB29" t="s">
        <v>1711</v>
      </c>
      <c r="FC29" t="s">
        <v>241</v>
      </c>
      <c r="FD29" t="s">
        <v>228</v>
      </c>
      <c r="FE29" t="s">
        <v>751</v>
      </c>
      <c r="FF29">
        <v>0</v>
      </c>
      <c r="FG29">
        <v>0</v>
      </c>
      <c r="FH29">
        <v>1</v>
      </c>
      <c r="FI29">
        <v>1</v>
      </c>
      <c r="FJ29">
        <v>1</v>
      </c>
      <c r="FK29">
        <v>0</v>
      </c>
      <c r="FL29">
        <v>0</v>
      </c>
      <c r="FM29">
        <v>0</v>
      </c>
      <c r="FN29">
        <v>0</v>
      </c>
      <c r="FO29" t="s">
        <v>277</v>
      </c>
      <c r="FP29">
        <v>1</v>
      </c>
      <c r="FQ29">
        <v>1</v>
      </c>
      <c r="FR29">
        <v>0</v>
      </c>
      <c r="FS29">
        <v>0</v>
      </c>
      <c r="FT29">
        <v>0</v>
      </c>
      <c r="FU29">
        <v>0</v>
      </c>
      <c r="FV29">
        <v>0</v>
      </c>
      <c r="FW29">
        <v>0</v>
      </c>
      <c r="FX29">
        <v>0</v>
      </c>
      <c r="FY29" t="s">
        <v>1711</v>
      </c>
      <c r="FZ29" t="s">
        <v>1711</v>
      </c>
      <c r="GA29" t="s">
        <v>1711</v>
      </c>
      <c r="GB29">
        <v>25733575</v>
      </c>
      <c r="GC29" t="s">
        <v>3091</v>
      </c>
      <c r="GD29" s="49">
        <v>44900.5950115741</v>
      </c>
      <c r="GE29">
        <v>176</v>
      </c>
      <c r="GF29">
        <v>0</v>
      </c>
      <c r="GG29">
        <v>0</v>
      </c>
      <c r="GH29">
        <v>0</v>
      </c>
      <c r="GI29">
        <v>0</v>
      </c>
    </row>
    <row r="30" spans="1:191" x14ac:dyDescent="0.35">
      <c r="A30" s="49">
        <v>44900.591503865697</v>
      </c>
      <c r="B30" s="49">
        <v>44900.6193649653</v>
      </c>
      <c r="C30" s="49">
        <v>44900</v>
      </c>
      <c r="D30">
        <v>113</v>
      </c>
      <c r="E30" t="s">
        <v>317</v>
      </c>
      <c r="F30" t="s">
        <v>227</v>
      </c>
      <c r="G30" t="s">
        <v>228</v>
      </c>
      <c r="H30" t="s">
        <v>228</v>
      </c>
      <c r="I30" t="s">
        <v>1711</v>
      </c>
      <c r="J30">
        <v>23</v>
      </c>
      <c r="K30" t="s">
        <v>229</v>
      </c>
      <c r="L30" t="s">
        <v>317</v>
      </c>
      <c r="M30" t="s">
        <v>232</v>
      </c>
      <c r="N30" t="s">
        <v>1711</v>
      </c>
      <c r="O30" t="s">
        <v>228</v>
      </c>
      <c r="P30" t="s">
        <v>228</v>
      </c>
      <c r="Q30" t="s">
        <v>226</v>
      </c>
      <c r="R30" t="s">
        <v>234</v>
      </c>
      <c r="S30" t="s">
        <v>1711</v>
      </c>
      <c r="T30" t="s">
        <v>1711</v>
      </c>
      <c r="U30" t="s">
        <v>1711</v>
      </c>
      <c r="V30" t="s">
        <v>1711</v>
      </c>
      <c r="W30" t="s">
        <v>1711</v>
      </c>
      <c r="X30" t="s">
        <v>1711</v>
      </c>
      <c r="Y30" t="s">
        <v>1711</v>
      </c>
      <c r="Z30" t="s">
        <v>1711</v>
      </c>
      <c r="AA30" t="s">
        <v>1711</v>
      </c>
      <c r="AB30" t="s">
        <v>1711</v>
      </c>
      <c r="AC30" t="s">
        <v>1711</v>
      </c>
      <c r="AD30" t="s">
        <v>1711</v>
      </c>
      <c r="AE30" t="s">
        <v>1711</v>
      </c>
      <c r="AF30" t="s">
        <v>1711</v>
      </c>
      <c r="AG30" t="s">
        <v>3092</v>
      </c>
      <c r="AH30">
        <v>1</v>
      </c>
      <c r="AI30">
        <v>1</v>
      </c>
      <c r="AJ30">
        <v>1</v>
      </c>
      <c r="AK30">
        <v>0</v>
      </c>
      <c r="AL30">
        <v>0</v>
      </c>
      <c r="AM30">
        <v>0</v>
      </c>
      <c r="AN30">
        <v>0</v>
      </c>
      <c r="AO30">
        <v>0</v>
      </c>
      <c r="AP30">
        <v>0</v>
      </c>
      <c r="AQ30">
        <v>1</v>
      </c>
      <c r="AR30">
        <v>1</v>
      </c>
      <c r="AS30">
        <v>0</v>
      </c>
      <c r="AT30">
        <v>0</v>
      </c>
      <c r="AU30">
        <v>0</v>
      </c>
      <c r="AV30">
        <v>0</v>
      </c>
      <c r="AW30" t="s">
        <v>1711</v>
      </c>
      <c r="AX30" t="s">
        <v>236</v>
      </c>
      <c r="AY30">
        <v>0</v>
      </c>
      <c r="AZ30">
        <v>1</v>
      </c>
      <c r="BA30">
        <v>0</v>
      </c>
      <c r="BB30">
        <v>0</v>
      </c>
      <c r="BC30">
        <v>0</v>
      </c>
      <c r="BD30">
        <v>0</v>
      </c>
      <c r="BE30">
        <v>0</v>
      </c>
      <c r="BF30">
        <v>0</v>
      </c>
      <c r="BG30">
        <v>0</v>
      </c>
      <c r="BH30">
        <v>0</v>
      </c>
      <c r="BI30">
        <v>0</v>
      </c>
      <c r="BJ30">
        <v>0</v>
      </c>
      <c r="BK30">
        <v>0</v>
      </c>
      <c r="BL30">
        <v>0</v>
      </c>
      <c r="BM30">
        <v>0</v>
      </c>
      <c r="BN30">
        <v>0</v>
      </c>
      <c r="BO30">
        <v>0</v>
      </c>
      <c r="BP30" t="s">
        <v>1711</v>
      </c>
      <c r="BQ30" t="s">
        <v>249</v>
      </c>
      <c r="BR30">
        <v>0</v>
      </c>
      <c r="BS30">
        <v>1</v>
      </c>
      <c r="BT30">
        <v>0</v>
      </c>
      <c r="BU30">
        <v>0</v>
      </c>
      <c r="BV30">
        <v>0</v>
      </c>
      <c r="BW30">
        <v>0</v>
      </c>
      <c r="BX30">
        <v>0</v>
      </c>
      <c r="BY30">
        <v>0</v>
      </c>
      <c r="BZ30">
        <v>0</v>
      </c>
      <c r="CA30">
        <v>0</v>
      </c>
      <c r="CB30" t="s">
        <v>1711</v>
      </c>
      <c r="CC30" t="s">
        <v>238</v>
      </c>
      <c r="CD30">
        <v>0</v>
      </c>
      <c r="CE30">
        <v>0</v>
      </c>
      <c r="CF30">
        <v>1</v>
      </c>
      <c r="CG30">
        <v>0</v>
      </c>
      <c r="CH30">
        <v>0</v>
      </c>
      <c r="CI30">
        <v>0</v>
      </c>
      <c r="CJ30">
        <v>0</v>
      </c>
      <c r="CK30">
        <v>0</v>
      </c>
      <c r="CL30">
        <v>0</v>
      </c>
      <c r="CM30">
        <v>0</v>
      </c>
      <c r="CN30">
        <v>0</v>
      </c>
      <c r="CO30">
        <v>0</v>
      </c>
      <c r="CP30" t="s">
        <v>1711</v>
      </c>
      <c r="CQ30" t="s">
        <v>1711</v>
      </c>
      <c r="CR30" t="s">
        <v>1711</v>
      </c>
      <c r="CS30" t="s">
        <v>1711</v>
      </c>
      <c r="CT30" t="s">
        <v>1711</v>
      </c>
      <c r="CU30" t="s">
        <v>1711</v>
      </c>
      <c r="CV30" t="s">
        <v>1711</v>
      </c>
      <c r="CW30" t="s">
        <v>1711</v>
      </c>
      <c r="CX30" t="s">
        <v>1711</v>
      </c>
      <c r="CY30" t="s">
        <v>1711</v>
      </c>
      <c r="CZ30" t="s">
        <v>1711</v>
      </c>
      <c r="DA30" t="s">
        <v>1711</v>
      </c>
      <c r="DB30" t="s">
        <v>1711</v>
      </c>
      <c r="DC30" t="s">
        <v>1711</v>
      </c>
      <c r="DD30" t="s">
        <v>1711</v>
      </c>
      <c r="DE30" t="s">
        <v>1711</v>
      </c>
      <c r="DF30" t="s">
        <v>1711</v>
      </c>
      <c r="DG30" t="s">
        <v>1711</v>
      </c>
      <c r="DH30" t="s">
        <v>1711</v>
      </c>
      <c r="DI30" t="s">
        <v>1711</v>
      </c>
      <c r="DJ30" t="s">
        <v>1711</v>
      </c>
      <c r="DK30" t="s">
        <v>1711</v>
      </c>
      <c r="DL30" t="s">
        <v>1711</v>
      </c>
      <c r="DM30" t="s">
        <v>1711</v>
      </c>
      <c r="DN30" t="s">
        <v>1711</v>
      </c>
      <c r="DO30" t="s">
        <v>1711</v>
      </c>
      <c r="DP30" t="s">
        <v>1711</v>
      </c>
      <c r="DQ30" t="s">
        <v>1711</v>
      </c>
      <c r="DR30" t="s">
        <v>1711</v>
      </c>
      <c r="DS30" t="s">
        <v>3093</v>
      </c>
      <c r="DT30">
        <v>0</v>
      </c>
      <c r="DU30">
        <v>0</v>
      </c>
      <c r="DV30">
        <v>0</v>
      </c>
      <c r="DW30">
        <v>0</v>
      </c>
      <c r="DX30">
        <v>1</v>
      </c>
      <c r="DY30">
        <v>0</v>
      </c>
      <c r="DZ30">
        <v>0</v>
      </c>
      <c r="EA30">
        <v>0</v>
      </c>
      <c r="EB30">
        <v>1</v>
      </c>
      <c r="EC30">
        <v>1</v>
      </c>
      <c r="ED30">
        <v>0</v>
      </c>
      <c r="EE30">
        <v>0</v>
      </c>
      <c r="EF30">
        <v>0</v>
      </c>
      <c r="EG30">
        <v>1</v>
      </c>
      <c r="EH30">
        <v>0</v>
      </c>
      <c r="EI30">
        <v>0</v>
      </c>
      <c r="EJ30">
        <v>0</v>
      </c>
      <c r="EK30">
        <v>0</v>
      </c>
      <c r="EL30">
        <v>0</v>
      </c>
      <c r="EM30">
        <v>0</v>
      </c>
      <c r="EN30" t="s">
        <v>1711</v>
      </c>
      <c r="EO30" t="s">
        <v>535</v>
      </c>
      <c r="EP30">
        <v>1</v>
      </c>
      <c r="EQ30">
        <v>1</v>
      </c>
      <c r="ER30">
        <v>0</v>
      </c>
      <c r="ES30">
        <v>0</v>
      </c>
      <c r="ET30">
        <v>0</v>
      </c>
      <c r="EU30">
        <v>0</v>
      </c>
      <c r="EV30">
        <v>0</v>
      </c>
      <c r="EW30">
        <v>0</v>
      </c>
      <c r="EX30">
        <v>0</v>
      </c>
      <c r="EY30">
        <v>0</v>
      </c>
      <c r="EZ30">
        <v>0</v>
      </c>
      <c r="FA30">
        <v>0</v>
      </c>
      <c r="FB30" t="s">
        <v>1711</v>
      </c>
      <c r="FC30" t="s">
        <v>254</v>
      </c>
      <c r="FD30" t="s">
        <v>228</v>
      </c>
      <c r="FE30" t="s">
        <v>769</v>
      </c>
      <c r="FF30">
        <v>0</v>
      </c>
      <c r="FG30">
        <v>0</v>
      </c>
      <c r="FH30">
        <v>1</v>
      </c>
      <c r="FI30">
        <v>0</v>
      </c>
      <c r="FJ30">
        <v>1</v>
      </c>
      <c r="FK30">
        <v>1</v>
      </c>
      <c r="FL30">
        <v>0</v>
      </c>
      <c r="FM30">
        <v>0</v>
      </c>
      <c r="FN30">
        <v>0</v>
      </c>
      <c r="FO30" t="s">
        <v>3094</v>
      </c>
      <c r="FP30">
        <v>1</v>
      </c>
      <c r="FQ30">
        <v>1</v>
      </c>
      <c r="FR30">
        <v>0</v>
      </c>
      <c r="FS30">
        <v>1</v>
      </c>
      <c r="FT30">
        <v>0</v>
      </c>
      <c r="FU30">
        <v>0</v>
      </c>
      <c r="FV30">
        <v>0</v>
      </c>
      <c r="FW30">
        <v>0</v>
      </c>
      <c r="FX30">
        <v>0</v>
      </c>
      <c r="FY30" t="s">
        <v>1711</v>
      </c>
      <c r="FZ30" t="s">
        <v>1711</v>
      </c>
      <c r="GA30" t="s">
        <v>1711</v>
      </c>
      <c r="GB30">
        <v>25733564</v>
      </c>
      <c r="GC30" t="s">
        <v>3095</v>
      </c>
      <c r="GD30" s="49">
        <v>44900.594930555599</v>
      </c>
      <c r="GE30">
        <v>187</v>
      </c>
      <c r="GF30">
        <v>0</v>
      </c>
      <c r="GG30">
        <v>0</v>
      </c>
      <c r="GH30" t="s">
        <v>1711</v>
      </c>
      <c r="GI30" t="s">
        <v>1711</v>
      </c>
    </row>
    <row r="31" spans="1:191" x14ac:dyDescent="0.35">
      <c r="A31" s="49">
        <v>44900.418473761601</v>
      </c>
      <c r="B31" s="49">
        <v>44900.508757673597</v>
      </c>
      <c r="C31" s="49">
        <v>44900</v>
      </c>
      <c r="D31">
        <v>129</v>
      </c>
      <c r="E31" t="s">
        <v>317</v>
      </c>
      <c r="F31" t="s">
        <v>227</v>
      </c>
      <c r="G31" t="s">
        <v>228</v>
      </c>
      <c r="H31" t="s">
        <v>228</v>
      </c>
      <c r="I31" t="s">
        <v>1711</v>
      </c>
      <c r="J31">
        <v>34</v>
      </c>
      <c r="K31" t="s">
        <v>229</v>
      </c>
      <c r="L31" t="s">
        <v>317</v>
      </c>
      <c r="M31" t="s">
        <v>232</v>
      </c>
      <c r="N31" t="s">
        <v>1711</v>
      </c>
      <c r="O31" t="s">
        <v>228</v>
      </c>
      <c r="P31" t="s">
        <v>228</v>
      </c>
      <c r="Q31" t="s">
        <v>226</v>
      </c>
      <c r="R31" t="s">
        <v>234</v>
      </c>
      <c r="S31" t="s">
        <v>1711</v>
      </c>
      <c r="T31" t="s">
        <v>1711</v>
      </c>
      <c r="U31" t="s">
        <v>1711</v>
      </c>
      <c r="V31" t="s">
        <v>1711</v>
      </c>
      <c r="W31" t="s">
        <v>1711</v>
      </c>
      <c r="X31" t="s">
        <v>1711</v>
      </c>
      <c r="Y31" t="s">
        <v>1711</v>
      </c>
      <c r="Z31" t="s">
        <v>1711</v>
      </c>
      <c r="AA31" t="s">
        <v>1711</v>
      </c>
      <c r="AB31" t="s">
        <v>1711</v>
      </c>
      <c r="AC31" t="s">
        <v>1711</v>
      </c>
      <c r="AD31" t="s">
        <v>1711</v>
      </c>
      <c r="AE31" t="s">
        <v>1711</v>
      </c>
      <c r="AF31" t="s">
        <v>1711</v>
      </c>
      <c r="AG31" t="s">
        <v>314</v>
      </c>
      <c r="AH31">
        <v>0</v>
      </c>
      <c r="AI31">
        <v>0</v>
      </c>
      <c r="AJ31">
        <v>0</v>
      </c>
      <c r="AK31">
        <v>0</v>
      </c>
      <c r="AL31">
        <v>0</v>
      </c>
      <c r="AM31">
        <v>0</v>
      </c>
      <c r="AN31">
        <v>0</v>
      </c>
      <c r="AO31">
        <v>0</v>
      </c>
      <c r="AP31">
        <v>0</v>
      </c>
      <c r="AQ31">
        <v>0</v>
      </c>
      <c r="AR31">
        <v>0</v>
      </c>
      <c r="AS31">
        <v>0</v>
      </c>
      <c r="AT31">
        <v>0</v>
      </c>
      <c r="AU31">
        <v>0</v>
      </c>
      <c r="AV31">
        <v>1</v>
      </c>
      <c r="AW31" t="s">
        <v>1711</v>
      </c>
      <c r="AX31" t="s">
        <v>399</v>
      </c>
      <c r="AY31">
        <v>1</v>
      </c>
      <c r="AZ31">
        <v>1</v>
      </c>
      <c r="BA31">
        <v>1</v>
      </c>
      <c r="BB31">
        <v>0</v>
      </c>
      <c r="BC31">
        <v>0</v>
      </c>
      <c r="BD31">
        <v>0</v>
      </c>
      <c r="BE31">
        <v>0</v>
      </c>
      <c r="BF31">
        <v>0</v>
      </c>
      <c r="BG31">
        <v>0</v>
      </c>
      <c r="BH31">
        <v>0</v>
      </c>
      <c r="BI31">
        <v>0</v>
      </c>
      <c r="BJ31">
        <v>0</v>
      </c>
      <c r="BK31">
        <v>0</v>
      </c>
      <c r="BL31">
        <v>0</v>
      </c>
      <c r="BM31">
        <v>0</v>
      </c>
      <c r="BN31">
        <v>0</v>
      </c>
      <c r="BO31">
        <v>0</v>
      </c>
      <c r="BP31" t="s">
        <v>1711</v>
      </c>
      <c r="BQ31" t="s">
        <v>1711</v>
      </c>
      <c r="BR31" t="s">
        <v>1711</v>
      </c>
      <c r="BS31" t="s">
        <v>1711</v>
      </c>
      <c r="BT31" t="s">
        <v>1711</v>
      </c>
      <c r="BU31" t="s">
        <v>1711</v>
      </c>
      <c r="BV31" t="s">
        <v>1711</v>
      </c>
      <c r="BW31" t="s">
        <v>1711</v>
      </c>
      <c r="BX31" t="s">
        <v>1711</v>
      </c>
      <c r="BY31" t="s">
        <v>1711</v>
      </c>
      <c r="BZ31" t="s">
        <v>1711</v>
      </c>
      <c r="CA31" t="s">
        <v>1711</v>
      </c>
      <c r="CB31" t="s">
        <v>1711</v>
      </c>
      <c r="CC31" t="s">
        <v>1711</v>
      </c>
      <c r="CD31" t="s">
        <v>1711</v>
      </c>
      <c r="CE31" t="s">
        <v>1711</v>
      </c>
      <c r="CF31" t="s">
        <v>1711</v>
      </c>
      <c r="CG31" t="s">
        <v>1711</v>
      </c>
      <c r="CH31" t="s">
        <v>1711</v>
      </c>
      <c r="CI31" t="s">
        <v>1711</v>
      </c>
      <c r="CJ31" t="s">
        <v>1711</v>
      </c>
      <c r="CK31" t="s">
        <v>1711</v>
      </c>
      <c r="CL31" t="s">
        <v>1711</v>
      </c>
      <c r="CM31" t="s">
        <v>1711</v>
      </c>
      <c r="CN31" t="s">
        <v>1711</v>
      </c>
      <c r="CO31" t="s">
        <v>1711</v>
      </c>
      <c r="CP31" t="s">
        <v>1711</v>
      </c>
      <c r="CQ31" t="s">
        <v>1711</v>
      </c>
      <c r="CR31" t="s">
        <v>1711</v>
      </c>
      <c r="CS31" t="s">
        <v>1711</v>
      </c>
      <c r="CT31" t="s">
        <v>1711</v>
      </c>
      <c r="CU31" t="s">
        <v>1711</v>
      </c>
      <c r="CV31" t="s">
        <v>1711</v>
      </c>
      <c r="CW31" t="s">
        <v>1711</v>
      </c>
      <c r="CX31" t="s">
        <v>1711</v>
      </c>
      <c r="CY31" t="s">
        <v>1711</v>
      </c>
      <c r="CZ31" t="s">
        <v>1711</v>
      </c>
      <c r="DA31" t="s">
        <v>1711</v>
      </c>
      <c r="DB31" t="s">
        <v>1711</v>
      </c>
      <c r="DC31" t="s">
        <v>1711</v>
      </c>
      <c r="DD31" t="s">
        <v>1711</v>
      </c>
      <c r="DE31" t="s">
        <v>1711</v>
      </c>
      <c r="DF31" t="s">
        <v>1711</v>
      </c>
      <c r="DG31" t="s">
        <v>1711</v>
      </c>
      <c r="DH31" t="s">
        <v>1711</v>
      </c>
      <c r="DI31" t="s">
        <v>1711</v>
      </c>
      <c r="DJ31" t="s">
        <v>1711</v>
      </c>
      <c r="DK31" t="s">
        <v>1711</v>
      </c>
      <c r="DL31" t="s">
        <v>1711</v>
      </c>
      <c r="DM31" t="s">
        <v>1711</v>
      </c>
      <c r="DN31" t="s">
        <v>1711</v>
      </c>
      <c r="DO31" t="s">
        <v>1711</v>
      </c>
      <c r="DP31" t="s">
        <v>1711</v>
      </c>
      <c r="DQ31" t="s">
        <v>1711</v>
      </c>
      <c r="DR31" t="s">
        <v>1711</v>
      </c>
      <c r="DS31" t="s">
        <v>556</v>
      </c>
      <c r="DT31">
        <v>0</v>
      </c>
      <c r="DU31">
        <v>1</v>
      </c>
      <c r="DV31">
        <v>0</v>
      </c>
      <c r="DW31">
        <v>0</v>
      </c>
      <c r="DX31">
        <v>0</v>
      </c>
      <c r="DY31">
        <v>0</v>
      </c>
      <c r="DZ31">
        <v>0</v>
      </c>
      <c r="EA31">
        <v>0</v>
      </c>
      <c r="EB31">
        <v>0</v>
      </c>
      <c r="EC31">
        <v>0</v>
      </c>
      <c r="ED31">
        <v>0</v>
      </c>
      <c r="EE31">
        <v>0</v>
      </c>
      <c r="EF31">
        <v>0</v>
      </c>
      <c r="EG31">
        <v>0</v>
      </c>
      <c r="EH31">
        <v>0</v>
      </c>
      <c r="EI31">
        <v>0</v>
      </c>
      <c r="EJ31">
        <v>0</v>
      </c>
      <c r="EK31">
        <v>0</v>
      </c>
      <c r="EL31">
        <v>0</v>
      </c>
      <c r="EM31">
        <v>0</v>
      </c>
      <c r="EN31" t="s">
        <v>1711</v>
      </c>
      <c r="EO31" t="s">
        <v>535</v>
      </c>
      <c r="EP31">
        <v>1</v>
      </c>
      <c r="EQ31">
        <v>1</v>
      </c>
      <c r="ER31">
        <v>0</v>
      </c>
      <c r="ES31">
        <v>0</v>
      </c>
      <c r="ET31">
        <v>0</v>
      </c>
      <c r="EU31">
        <v>0</v>
      </c>
      <c r="EV31">
        <v>0</v>
      </c>
      <c r="EW31">
        <v>0</v>
      </c>
      <c r="EX31">
        <v>0</v>
      </c>
      <c r="EY31">
        <v>0</v>
      </c>
      <c r="EZ31">
        <v>0</v>
      </c>
      <c r="FA31">
        <v>0</v>
      </c>
      <c r="FB31" t="s">
        <v>1711</v>
      </c>
      <c r="FC31" t="s">
        <v>241</v>
      </c>
      <c r="FD31" t="s">
        <v>228</v>
      </c>
      <c r="FE31" t="s">
        <v>314</v>
      </c>
      <c r="FF31">
        <v>0</v>
      </c>
      <c r="FG31">
        <v>0</v>
      </c>
      <c r="FH31">
        <v>0</v>
      </c>
      <c r="FI31">
        <v>0</v>
      </c>
      <c r="FJ31">
        <v>0</v>
      </c>
      <c r="FK31">
        <v>0</v>
      </c>
      <c r="FL31">
        <v>0</v>
      </c>
      <c r="FM31">
        <v>1</v>
      </c>
      <c r="FN31">
        <v>0</v>
      </c>
      <c r="FO31" t="s">
        <v>379</v>
      </c>
      <c r="FP31">
        <v>0</v>
      </c>
      <c r="FQ31">
        <v>0</v>
      </c>
      <c r="FR31">
        <v>1</v>
      </c>
      <c r="FS31">
        <v>0</v>
      </c>
      <c r="FT31">
        <v>0</v>
      </c>
      <c r="FU31">
        <v>0</v>
      </c>
      <c r="FV31">
        <v>0</v>
      </c>
      <c r="FW31">
        <v>0</v>
      </c>
      <c r="FX31">
        <v>0</v>
      </c>
      <c r="FY31" t="s">
        <v>1711</v>
      </c>
      <c r="FZ31" t="s">
        <v>1711</v>
      </c>
      <c r="GA31" t="s">
        <v>1711</v>
      </c>
      <c r="GB31">
        <v>25733240</v>
      </c>
      <c r="GC31" t="s">
        <v>3096</v>
      </c>
      <c r="GD31" s="49">
        <v>44900.590081018498</v>
      </c>
      <c r="GE31">
        <v>192</v>
      </c>
      <c r="GF31" t="s">
        <v>1711</v>
      </c>
      <c r="GG31" t="s">
        <v>1711</v>
      </c>
      <c r="GH31" t="s">
        <v>1711</v>
      </c>
      <c r="GI31" t="s">
        <v>1711</v>
      </c>
    </row>
    <row r="32" spans="1:191" x14ac:dyDescent="0.35">
      <c r="A32" s="49">
        <v>44900.668998738402</v>
      </c>
      <c r="B32" s="49">
        <v>44900.6964108912</v>
      </c>
      <c r="C32" s="49">
        <v>44900</v>
      </c>
      <c r="D32">
        <v>118</v>
      </c>
      <c r="E32" t="s">
        <v>317</v>
      </c>
      <c r="F32" t="s">
        <v>227</v>
      </c>
      <c r="G32" t="s">
        <v>228</v>
      </c>
      <c r="H32" t="s">
        <v>226</v>
      </c>
      <c r="I32" t="s">
        <v>228</v>
      </c>
      <c r="J32">
        <v>22</v>
      </c>
      <c r="K32" t="s">
        <v>229</v>
      </c>
      <c r="L32" t="s">
        <v>363</v>
      </c>
      <c r="M32" t="s">
        <v>232</v>
      </c>
      <c r="N32" t="s">
        <v>1711</v>
      </c>
      <c r="O32" t="s">
        <v>228</v>
      </c>
      <c r="P32" t="s">
        <v>228</v>
      </c>
      <c r="Q32" t="s">
        <v>226</v>
      </c>
      <c r="R32" t="s">
        <v>234</v>
      </c>
      <c r="S32" t="s">
        <v>1711</v>
      </c>
      <c r="T32" t="s">
        <v>1711</v>
      </c>
      <c r="U32" t="s">
        <v>1711</v>
      </c>
      <c r="V32" t="s">
        <v>1711</v>
      </c>
      <c r="W32" t="s">
        <v>1711</v>
      </c>
      <c r="X32" t="s">
        <v>1711</v>
      </c>
      <c r="Y32" t="s">
        <v>1711</v>
      </c>
      <c r="Z32" t="s">
        <v>1711</v>
      </c>
      <c r="AA32" t="s">
        <v>1711</v>
      </c>
      <c r="AB32" t="s">
        <v>1711</v>
      </c>
      <c r="AC32" t="s">
        <v>1711</v>
      </c>
      <c r="AD32" t="s">
        <v>1711</v>
      </c>
      <c r="AE32" t="s">
        <v>1711</v>
      </c>
      <c r="AF32" t="s">
        <v>1711</v>
      </c>
      <c r="AG32" t="s">
        <v>3097</v>
      </c>
      <c r="AH32">
        <v>1</v>
      </c>
      <c r="AI32">
        <v>0</v>
      </c>
      <c r="AJ32">
        <v>0</v>
      </c>
      <c r="AK32">
        <v>0</v>
      </c>
      <c r="AL32">
        <v>1</v>
      </c>
      <c r="AM32">
        <v>0</v>
      </c>
      <c r="AN32">
        <v>0</v>
      </c>
      <c r="AO32">
        <v>0</v>
      </c>
      <c r="AP32">
        <v>0</v>
      </c>
      <c r="AQ32">
        <v>1</v>
      </c>
      <c r="AR32">
        <v>0</v>
      </c>
      <c r="AS32">
        <v>0</v>
      </c>
      <c r="AT32">
        <v>0</v>
      </c>
      <c r="AU32">
        <v>0</v>
      </c>
      <c r="AV32">
        <v>0</v>
      </c>
      <c r="AW32" t="s">
        <v>1711</v>
      </c>
      <c r="AX32" t="s">
        <v>236</v>
      </c>
      <c r="AY32">
        <v>0</v>
      </c>
      <c r="AZ32">
        <v>1</v>
      </c>
      <c r="BA32">
        <v>0</v>
      </c>
      <c r="BB32">
        <v>0</v>
      </c>
      <c r="BC32">
        <v>0</v>
      </c>
      <c r="BD32">
        <v>0</v>
      </c>
      <c r="BE32">
        <v>0</v>
      </c>
      <c r="BF32">
        <v>0</v>
      </c>
      <c r="BG32">
        <v>0</v>
      </c>
      <c r="BH32">
        <v>0</v>
      </c>
      <c r="BI32">
        <v>0</v>
      </c>
      <c r="BJ32">
        <v>0</v>
      </c>
      <c r="BK32">
        <v>0</v>
      </c>
      <c r="BL32">
        <v>0</v>
      </c>
      <c r="BM32">
        <v>0</v>
      </c>
      <c r="BN32">
        <v>0</v>
      </c>
      <c r="BO32">
        <v>0</v>
      </c>
      <c r="BP32" t="s">
        <v>1711</v>
      </c>
      <c r="BQ32" t="s">
        <v>249</v>
      </c>
      <c r="BR32">
        <v>0</v>
      </c>
      <c r="BS32">
        <v>1</v>
      </c>
      <c r="BT32">
        <v>0</v>
      </c>
      <c r="BU32">
        <v>0</v>
      </c>
      <c r="BV32">
        <v>0</v>
      </c>
      <c r="BW32">
        <v>0</v>
      </c>
      <c r="BX32">
        <v>0</v>
      </c>
      <c r="BY32">
        <v>0</v>
      </c>
      <c r="BZ32">
        <v>0</v>
      </c>
      <c r="CA32">
        <v>0</v>
      </c>
      <c r="CB32" t="s">
        <v>1711</v>
      </c>
      <c r="CC32" t="s">
        <v>238</v>
      </c>
      <c r="CD32">
        <v>0</v>
      </c>
      <c r="CE32">
        <v>0</v>
      </c>
      <c r="CF32">
        <v>1</v>
      </c>
      <c r="CG32">
        <v>0</v>
      </c>
      <c r="CH32">
        <v>0</v>
      </c>
      <c r="CI32">
        <v>0</v>
      </c>
      <c r="CJ32">
        <v>0</v>
      </c>
      <c r="CK32">
        <v>0</v>
      </c>
      <c r="CL32">
        <v>0</v>
      </c>
      <c r="CM32">
        <v>0</v>
      </c>
      <c r="CN32">
        <v>0</v>
      </c>
      <c r="CO32">
        <v>0</v>
      </c>
      <c r="CP32" t="s">
        <v>1711</v>
      </c>
      <c r="CQ32" t="s">
        <v>1711</v>
      </c>
      <c r="CR32" t="s">
        <v>1711</v>
      </c>
      <c r="CS32" t="s">
        <v>1711</v>
      </c>
      <c r="CT32" t="s">
        <v>1711</v>
      </c>
      <c r="CU32" t="s">
        <v>1711</v>
      </c>
      <c r="CV32" t="s">
        <v>1711</v>
      </c>
      <c r="CW32" t="s">
        <v>1711</v>
      </c>
      <c r="CX32" t="s">
        <v>1711</v>
      </c>
      <c r="CY32" t="s">
        <v>1711</v>
      </c>
      <c r="CZ32" t="s">
        <v>1711</v>
      </c>
      <c r="DA32" t="s">
        <v>1711</v>
      </c>
      <c r="DB32" t="s">
        <v>1711</v>
      </c>
      <c r="DC32" t="s">
        <v>1711</v>
      </c>
      <c r="DD32" t="s">
        <v>1711</v>
      </c>
      <c r="DE32" t="s">
        <v>1711</v>
      </c>
      <c r="DF32" t="s">
        <v>1711</v>
      </c>
      <c r="DG32" t="s">
        <v>1711</v>
      </c>
      <c r="DH32" t="s">
        <v>1711</v>
      </c>
      <c r="DI32" t="s">
        <v>1711</v>
      </c>
      <c r="DJ32" t="s">
        <v>1711</v>
      </c>
      <c r="DK32" t="s">
        <v>1711</v>
      </c>
      <c r="DL32" t="s">
        <v>1711</v>
      </c>
      <c r="DM32" t="s">
        <v>1711</v>
      </c>
      <c r="DN32" t="s">
        <v>1711</v>
      </c>
      <c r="DO32" t="s">
        <v>1711</v>
      </c>
      <c r="DP32" t="s">
        <v>1711</v>
      </c>
      <c r="DQ32" t="s">
        <v>1711</v>
      </c>
      <c r="DR32" t="s">
        <v>1711</v>
      </c>
      <c r="DS32" t="s">
        <v>975</v>
      </c>
      <c r="DT32">
        <v>0</v>
      </c>
      <c r="DU32">
        <v>0</v>
      </c>
      <c r="DV32">
        <v>0</v>
      </c>
      <c r="DW32">
        <v>0</v>
      </c>
      <c r="DX32">
        <v>0</v>
      </c>
      <c r="DY32">
        <v>0</v>
      </c>
      <c r="DZ32">
        <v>0</v>
      </c>
      <c r="EA32">
        <v>0</v>
      </c>
      <c r="EB32">
        <v>0</v>
      </c>
      <c r="EC32">
        <v>0</v>
      </c>
      <c r="ED32">
        <v>1</v>
      </c>
      <c r="EE32">
        <v>0</v>
      </c>
      <c r="EF32">
        <v>0</v>
      </c>
      <c r="EG32">
        <v>0</v>
      </c>
      <c r="EH32">
        <v>0</v>
      </c>
      <c r="EI32">
        <v>0</v>
      </c>
      <c r="EJ32">
        <v>0</v>
      </c>
      <c r="EK32">
        <v>0</v>
      </c>
      <c r="EL32">
        <v>0</v>
      </c>
      <c r="EM32">
        <v>0</v>
      </c>
      <c r="EN32" t="s">
        <v>1711</v>
      </c>
      <c r="EO32" t="s">
        <v>1373</v>
      </c>
      <c r="EP32">
        <v>0</v>
      </c>
      <c r="EQ32">
        <v>1</v>
      </c>
      <c r="ER32">
        <v>1</v>
      </c>
      <c r="ES32">
        <v>0</v>
      </c>
      <c r="ET32">
        <v>0</v>
      </c>
      <c r="EU32">
        <v>0</v>
      </c>
      <c r="EV32">
        <v>0</v>
      </c>
      <c r="EW32">
        <v>0</v>
      </c>
      <c r="EX32">
        <v>0</v>
      </c>
      <c r="EY32">
        <v>0</v>
      </c>
      <c r="EZ32">
        <v>0</v>
      </c>
      <c r="FA32">
        <v>0</v>
      </c>
      <c r="FB32" t="s">
        <v>1711</v>
      </c>
      <c r="FC32" t="s">
        <v>241</v>
      </c>
      <c r="FD32" t="s">
        <v>228</v>
      </c>
      <c r="FE32" t="s">
        <v>912</v>
      </c>
      <c r="FF32">
        <v>0</v>
      </c>
      <c r="FG32">
        <v>0</v>
      </c>
      <c r="FH32">
        <v>0</v>
      </c>
      <c r="FI32">
        <v>0</v>
      </c>
      <c r="FJ32">
        <v>1</v>
      </c>
      <c r="FK32">
        <v>1</v>
      </c>
      <c r="FL32">
        <v>1</v>
      </c>
      <c r="FM32">
        <v>0</v>
      </c>
      <c r="FN32">
        <v>0</v>
      </c>
      <c r="FO32" t="s">
        <v>713</v>
      </c>
      <c r="FP32">
        <v>0</v>
      </c>
      <c r="FQ32">
        <v>0</v>
      </c>
      <c r="FR32">
        <v>0</v>
      </c>
      <c r="FS32">
        <v>0</v>
      </c>
      <c r="FT32">
        <v>0</v>
      </c>
      <c r="FU32">
        <v>0</v>
      </c>
      <c r="FV32">
        <v>1</v>
      </c>
      <c r="FW32">
        <v>0</v>
      </c>
      <c r="FX32">
        <v>0</v>
      </c>
      <c r="FY32" t="s">
        <v>1711</v>
      </c>
      <c r="FZ32" t="s">
        <v>1711</v>
      </c>
      <c r="GA32" t="s">
        <v>1711</v>
      </c>
      <c r="GB32">
        <v>25733199</v>
      </c>
      <c r="GC32" t="s">
        <v>3098</v>
      </c>
      <c r="GD32" s="49">
        <v>44900.589421296303</v>
      </c>
      <c r="GE32">
        <v>193</v>
      </c>
      <c r="GF32">
        <v>0</v>
      </c>
      <c r="GG32">
        <v>0</v>
      </c>
      <c r="GH32" t="s">
        <v>1711</v>
      </c>
      <c r="GI32" t="s">
        <v>1711</v>
      </c>
    </row>
    <row r="33" spans="1:191" x14ac:dyDescent="0.35">
      <c r="A33" s="49">
        <v>44900.570593206001</v>
      </c>
      <c r="B33" s="49">
        <v>44900.588419282401</v>
      </c>
      <c r="C33" s="49">
        <v>44900</v>
      </c>
      <c r="D33">
        <v>118</v>
      </c>
      <c r="E33" t="s">
        <v>318</v>
      </c>
      <c r="F33" t="s">
        <v>227</v>
      </c>
      <c r="G33" t="s">
        <v>228</v>
      </c>
      <c r="H33" t="s">
        <v>228</v>
      </c>
      <c r="I33" t="s">
        <v>1711</v>
      </c>
      <c r="J33">
        <v>22</v>
      </c>
      <c r="K33" t="s">
        <v>229</v>
      </c>
      <c r="L33" t="s">
        <v>318</v>
      </c>
      <c r="M33" t="s">
        <v>232</v>
      </c>
      <c r="N33" t="s">
        <v>1711</v>
      </c>
      <c r="O33" t="s">
        <v>228</v>
      </c>
      <c r="P33" t="s">
        <v>228</v>
      </c>
      <c r="Q33" t="s">
        <v>226</v>
      </c>
      <c r="R33" t="s">
        <v>234</v>
      </c>
      <c r="S33" t="s">
        <v>1711</v>
      </c>
      <c r="T33" t="s">
        <v>1711</v>
      </c>
      <c r="U33" t="s">
        <v>1711</v>
      </c>
      <c r="V33" t="s">
        <v>1711</v>
      </c>
      <c r="W33" t="s">
        <v>1711</v>
      </c>
      <c r="X33" t="s">
        <v>1711</v>
      </c>
      <c r="Y33" t="s">
        <v>1711</v>
      </c>
      <c r="Z33" t="s">
        <v>1711</v>
      </c>
      <c r="AA33" t="s">
        <v>1711</v>
      </c>
      <c r="AB33" t="s">
        <v>1711</v>
      </c>
      <c r="AC33" t="s">
        <v>1711</v>
      </c>
      <c r="AD33" t="s">
        <v>1711</v>
      </c>
      <c r="AE33" t="s">
        <v>1711</v>
      </c>
      <c r="AF33" t="s">
        <v>1711</v>
      </c>
      <c r="AG33" t="s">
        <v>3099</v>
      </c>
      <c r="AH33">
        <v>0</v>
      </c>
      <c r="AI33">
        <v>0</v>
      </c>
      <c r="AJ33">
        <v>1</v>
      </c>
      <c r="AK33">
        <v>0</v>
      </c>
      <c r="AL33">
        <v>0</v>
      </c>
      <c r="AM33">
        <v>0</v>
      </c>
      <c r="AN33">
        <v>0</v>
      </c>
      <c r="AO33">
        <v>0</v>
      </c>
      <c r="AP33">
        <v>0</v>
      </c>
      <c r="AQ33">
        <v>0</v>
      </c>
      <c r="AR33">
        <v>0</v>
      </c>
      <c r="AS33">
        <v>0</v>
      </c>
      <c r="AT33">
        <v>0</v>
      </c>
      <c r="AU33">
        <v>0</v>
      </c>
      <c r="AV33">
        <v>0</v>
      </c>
      <c r="AW33" t="s">
        <v>1711</v>
      </c>
      <c r="AX33" t="s">
        <v>479</v>
      </c>
      <c r="AY33">
        <v>0</v>
      </c>
      <c r="AZ33">
        <v>1</v>
      </c>
      <c r="BA33">
        <v>0</v>
      </c>
      <c r="BB33">
        <v>0</v>
      </c>
      <c r="BC33">
        <v>0</v>
      </c>
      <c r="BD33">
        <v>0</v>
      </c>
      <c r="BE33">
        <v>1</v>
      </c>
      <c r="BF33">
        <v>0</v>
      </c>
      <c r="BG33">
        <v>0</v>
      </c>
      <c r="BH33">
        <v>0</v>
      </c>
      <c r="BI33">
        <v>0</v>
      </c>
      <c r="BJ33">
        <v>0</v>
      </c>
      <c r="BK33">
        <v>0</v>
      </c>
      <c r="BL33">
        <v>0</v>
      </c>
      <c r="BM33">
        <v>0</v>
      </c>
      <c r="BN33">
        <v>0</v>
      </c>
      <c r="BO33">
        <v>0</v>
      </c>
      <c r="BP33" t="s">
        <v>1711</v>
      </c>
      <c r="BQ33" t="s">
        <v>249</v>
      </c>
      <c r="BR33">
        <v>0</v>
      </c>
      <c r="BS33">
        <v>1</v>
      </c>
      <c r="BT33">
        <v>0</v>
      </c>
      <c r="BU33">
        <v>0</v>
      </c>
      <c r="BV33">
        <v>0</v>
      </c>
      <c r="BW33">
        <v>0</v>
      </c>
      <c r="BX33">
        <v>0</v>
      </c>
      <c r="BY33">
        <v>0</v>
      </c>
      <c r="BZ33">
        <v>0</v>
      </c>
      <c r="CA33">
        <v>0</v>
      </c>
      <c r="CB33" t="s">
        <v>1711</v>
      </c>
      <c r="CC33" t="s">
        <v>238</v>
      </c>
      <c r="CD33">
        <v>0</v>
      </c>
      <c r="CE33">
        <v>0</v>
      </c>
      <c r="CF33">
        <v>1</v>
      </c>
      <c r="CG33">
        <v>0</v>
      </c>
      <c r="CH33">
        <v>0</v>
      </c>
      <c r="CI33">
        <v>0</v>
      </c>
      <c r="CJ33">
        <v>0</v>
      </c>
      <c r="CK33">
        <v>0</v>
      </c>
      <c r="CL33">
        <v>0</v>
      </c>
      <c r="CM33">
        <v>0</v>
      </c>
      <c r="CN33">
        <v>0</v>
      </c>
      <c r="CO33">
        <v>0</v>
      </c>
      <c r="CP33" t="s">
        <v>3292</v>
      </c>
      <c r="CQ33" t="s">
        <v>1711</v>
      </c>
      <c r="CR33" t="s">
        <v>1711</v>
      </c>
      <c r="CS33" t="s">
        <v>1711</v>
      </c>
      <c r="CT33" t="s">
        <v>1711</v>
      </c>
      <c r="CU33" t="s">
        <v>1711</v>
      </c>
      <c r="CV33" t="s">
        <v>1711</v>
      </c>
      <c r="CW33" t="s">
        <v>1711</v>
      </c>
      <c r="CX33" t="s">
        <v>1711</v>
      </c>
      <c r="CY33" t="s">
        <v>1711</v>
      </c>
      <c r="CZ33" t="s">
        <v>1711</v>
      </c>
      <c r="DA33" t="s">
        <v>1711</v>
      </c>
      <c r="DB33" t="s">
        <v>1711</v>
      </c>
      <c r="DC33" t="s">
        <v>1711</v>
      </c>
      <c r="DD33" t="s">
        <v>1711</v>
      </c>
      <c r="DE33" t="s">
        <v>1711</v>
      </c>
      <c r="DF33" t="s">
        <v>1711</v>
      </c>
      <c r="DG33" t="s">
        <v>1711</v>
      </c>
      <c r="DH33" t="s">
        <v>238</v>
      </c>
      <c r="DI33">
        <v>0</v>
      </c>
      <c r="DJ33">
        <v>0</v>
      </c>
      <c r="DK33">
        <v>0</v>
      </c>
      <c r="DL33">
        <v>0</v>
      </c>
      <c r="DM33">
        <v>0</v>
      </c>
      <c r="DN33">
        <v>0</v>
      </c>
      <c r="DO33">
        <v>0</v>
      </c>
      <c r="DP33">
        <v>0</v>
      </c>
      <c r="DQ33">
        <v>0</v>
      </c>
      <c r="DR33" t="s">
        <v>3293</v>
      </c>
      <c r="DS33" t="s">
        <v>2505</v>
      </c>
      <c r="DT33">
        <v>0</v>
      </c>
      <c r="DU33">
        <v>0</v>
      </c>
      <c r="DV33">
        <v>0</v>
      </c>
      <c r="DW33">
        <v>0</v>
      </c>
      <c r="DX33">
        <v>0</v>
      </c>
      <c r="DY33">
        <v>0</v>
      </c>
      <c r="DZ33">
        <v>0</v>
      </c>
      <c r="EA33">
        <v>0</v>
      </c>
      <c r="EB33">
        <v>0</v>
      </c>
      <c r="EC33">
        <v>1</v>
      </c>
      <c r="ED33">
        <v>0</v>
      </c>
      <c r="EE33">
        <v>0</v>
      </c>
      <c r="EF33">
        <v>0</v>
      </c>
      <c r="EG33">
        <v>0</v>
      </c>
      <c r="EH33">
        <v>0</v>
      </c>
      <c r="EI33">
        <v>0</v>
      </c>
      <c r="EJ33">
        <v>0</v>
      </c>
      <c r="EK33">
        <v>0</v>
      </c>
      <c r="EL33">
        <v>0</v>
      </c>
      <c r="EM33">
        <v>0</v>
      </c>
      <c r="EN33" t="s">
        <v>1711</v>
      </c>
      <c r="EO33" t="s">
        <v>1108</v>
      </c>
      <c r="EP33">
        <v>0</v>
      </c>
      <c r="EQ33">
        <v>1</v>
      </c>
      <c r="ER33">
        <v>1</v>
      </c>
      <c r="ES33">
        <v>0</v>
      </c>
      <c r="ET33">
        <v>0</v>
      </c>
      <c r="EU33">
        <v>0</v>
      </c>
      <c r="EV33">
        <v>0</v>
      </c>
      <c r="EW33">
        <v>0</v>
      </c>
      <c r="EX33">
        <v>0</v>
      </c>
      <c r="EY33">
        <v>0</v>
      </c>
      <c r="EZ33">
        <v>0</v>
      </c>
      <c r="FA33">
        <v>0</v>
      </c>
      <c r="FB33" t="s">
        <v>1711</v>
      </c>
      <c r="FC33" t="s">
        <v>336</v>
      </c>
      <c r="FD33" t="s">
        <v>228</v>
      </c>
      <c r="FE33" t="s">
        <v>340</v>
      </c>
      <c r="FF33">
        <v>0</v>
      </c>
      <c r="FG33">
        <v>0</v>
      </c>
      <c r="FH33">
        <v>0</v>
      </c>
      <c r="FI33">
        <v>0</v>
      </c>
      <c r="FJ33">
        <v>1</v>
      </c>
      <c r="FK33">
        <v>1</v>
      </c>
      <c r="FL33">
        <v>0</v>
      </c>
      <c r="FM33">
        <v>0</v>
      </c>
      <c r="FN33">
        <v>0</v>
      </c>
      <c r="FO33" t="s">
        <v>713</v>
      </c>
      <c r="FP33">
        <v>0</v>
      </c>
      <c r="FQ33">
        <v>0</v>
      </c>
      <c r="FR33">
        <v>0</v>
      </c>
      <c r="FS33">
        <v>0</v>
      </c>
      <c r="FT33">
        <v>0</v>
      </c>
      <c r="FU33">
        <v>0</v>
      </c>
      <c r="FV33">
        <v>1</v>
      </c>
      <c r="FW33">
        <v>0</v>
      </c>
      <c r="FX33">
        <v>0</v>
      </c>
      <c r="FY33" t="s">
        <v>1711</v>
      </c>
      <c r="FZ33" t="s">
        <v>1711</v>
      </c>
      <c r="GA33" t="s">
        <v>1711</v>
      </c>
      <c r="GB33">
        <v>25733184</v>
      </c>
      <c r="GC33" t="s">
        <v>3100</v>
      </c>
      <c r="GD33" s="49">
        <v>44900.589305555601</v>
      </c>
      <c r="GE33">
        <v>199</v>
      </c>
      <c r="GF33">
        <v>0</v>
      </c>
      <c r="GG33">
        <v>0</v>
      </c>
      <c r="GH33">
        <v>1</v>
      </c>
      <c r="GI33">
        <v>0</v>
      </c>
    </row>
    <row r="34" spans="1:191" x14ac:dyDescent="0.35">
      <c r="A34" s="49">
        <v>44900.548125856498</v>
      </c>
      <c r="B34" s="49">
        <v>44900.568817395797</v>
      </c>
      <c r="C34" s="49">
        <v>44900</v>
      </c>
      <c r="D34">
        <v>118</v>
      </c>
      <c r="E34" t="s">
        <v>636</v>
      </c>
      <c r="F34" t="s">
        <v>227</v>
      </c>
      <c r="G34" t="s">
        <v>228</v>
      </c>
      <c r="H34" t="s">
        <v>228</v>
      </c>
      <c r="I34" t="s">
        <v>1711</v>
      </c>
      <c r="J34">
        <v>25</v>
      </c>
      <c r="K34" t="s">
        <v>229</v>
      </c>
      <c r="L34" t="s">
        <v>636</v>
      </c>
      <c r="M34" t="s">
        <v>232</v>
      </c>
      <c r="N34" t="s">
        <v>1711</v>
      </c>
      <c r="O34" t="s">
        <v>228</v>
      </c>
      <c r="P34" t="s">
        <v>228</v>
      </c>
      <c r="Q34" t="s">
        <v>226</v>
      </c>
      <c r="R34" t="s">
        <v>234</v>
      </c>
      <c r="S34" t="s">
        <v>1711</v>
      </c>
      <c r="T34" t="s">
        <v>1711</v>
      </c>
      <c r="U34" t="s">
        <v>1711</v>
      </c>
      <c r="V34" t="s">
        <v>1711</v>
      </c>
      <c r="W34" t="s">
        <v>1711</v>
      </c>
      <c r="X34" t="s">
        <v>1711</v>
      </c>
      <c r="Y34" t="s">
        <v>1711</v>
      </c>
      <c r="Z34" t="s">
        <v>1711</v>
      </c>
      <c r="AA34" t="s">
        <v>1711</v>
      </c>
      <c r="AB34" t="s">
        <v>1711</v>
      </c>
      <c r="AC34" t="s">
        <v>1711</v>
      </c>
      <c r="AD34" t="s">
        <v>1711</v>
      </c>
      <c r="AE34" t="s">
        <v>1711</v>
      </c>
      <c r="AF34" t="s">
        <v>1711</v>
      </c>
      <c r="AG34" t="s">
        <v>314</v>
      </c>
      <c r="AH34">
        <v>0</v>
      </c>
      <c r="AI34">
        <v>0</v>
      </c>
      <c r="AJ34">
        <v>0</v>
      </c>
      <c r="AK34">
        <v>0</v>
      </c>
      <c r="AL34">
        <v>0</v>
      </c>
      <c r="AM34">
        <v>0</v>
      </c>
      <c r="AN34">
        <v>0</v>
      </c>
      <c r="AO34">
        <v>0</v>
      </c>
      <c r="AP34">
        <v>0</v>
      </c>
      <c r="AQ34">
        <v>0</v>
      </c>
      <c r="AR34">
        <v>0</v>
      </c>
      <c r="AS34">
        <v>0</v>
      </c>
      <c r="AT34">
        <v>0</v>
      </c>
      <c r="AU34">
        <v>0</v>
      </c>
      <c r="AV34">
        <v>1</v>
      </c>
      <c r="AW34" t="s">
        <v>1711</v>
      </c>
      <c r="AX34" t="s">
        <v>407</v>
      </c>
      <c r="AY34">
        <v>0</v>
      </c>
      <c r="AZ34">
        <v>1</v>
      </c>
      <c r="BA34">
        <v>0</v>
      </c>
      <c r="BB34">
        <v>0</v>
      </c>
      <c r="BC34">
        <v>1</v>
      </c>
      <c r="BD34">
        <v>0</v>
      </c>
      <c r="BE34">
        <v>0</v>
      </c>
      <c r="BF34">
        <v>0</v>
      </c>
      <c r="BG34">
        <v>0</v>
      </c>
      <c r="BH34">
        <v>0</v>
      </c>
      <c r="BI34">
        <v>0</v>
      </c>
      <c r="BJ34">
        <v>0</v>
      </c>
      <c r="BK34">
        <v>0</v>
      </c>
      <c r="BL34">
        <v>0</v>
      </c>
      <c r="BM34">
        <v>0</v>
      </c>
      <c r="BN34">
        <v>0</v>
      </c>
      <c r="BO34">
        <v>0</v>
      </c>
      <c r="BP34" t="s">
        <v>1711</v>
      </c>
      <c r="BQ34" t="s">
        <v>237</v>
      </c>
      <c r="BR34">
        <v>0</v>
      </c>
      <c r="BS34">
        <v>0</v>
      </c>
      <c r="BT34">
        <v>1</v>
      </c>
      <c r="BU34">
        <v>0</v>
      </c>
      <c r="BV34">
        <v>0</v>
      </c>
      <c r="BW34">
        <v>0</v>
      </c>
      <c r="BX34">
        <v>0</v>
      </c>
      <c r="BY34">
        <v>0</v>
      </c>
      <c r="BZ34">
        <v>0</v>
      </c>
      <c r="CA34">
        <v>0</v>
      </c>
      <c r="CB34" t="s">
        <v>1711</v>
      </c>
      <c r="CC34" t="s">
        <v>238</v>
      </c>
      <c r="CD34">
        <v>0</v>
      </c>
      <c r="CE34">
        <v>0</v>
      </c>
      <c r="CF34">
        <v>1</v>
      </c>
      <c r="CG34">
        <v>0</v>
      </c>
      <c r="CH34">
        <v>0</v>
      </c>
      <c r="CI34">
        <v>0</v>
      </c>
      <c r="CJ34">
        <v>0</v>
      </c>
      <c r="CK34">
        <v>0</v>
      </c>
      <c r="CL34">
        <v>0</v>
      </c>
      <c r="CM34">
        <v>0</v>
      </c>
      <c r="CN34">
        <v>0</v>
      </c>
      <c r="CO34">
        <v>0</v>
      </c>
      <c r="CP34" t="s">
        <v>1711</v>
      </c>
      <c r="CQ34" t="s">
        <v>1711</v>
      </c>
      <c r="CR34" t="s">
        <v>1711</v>
      </c>
      <c r="CS34" t="s">
        <v>1711</v>
      </c>
      <c r="CT34" t="s">
        <v>1711</v>
      </c>
      <c r="CU34" t="s">
        <v>1711</v>
      </c>
      <c r="CV34" t="s">
        <v>1711</v>
      </c>
      <c r="CW34" t="s">
        <v>1711</v>
      </c>
      <c r="CX34" t="s">
        <v>1711</v>
      </c>
      <c r="CY34" t="s">
        <v>1711</v>
      </c>
      <c r="CZ34" t="s">
        <v>1711</v>
      </c>
      <c r="DA34" t="s">
        <v>1711</v>
      </c>
      <c r="DB34" t="s">
        <v>1711</v>
      </c>
      <c r="DC34" t="s">
        <v>1711</v>
      </c>
      <c r="DD34" t="s">
        <v>1711</v>
      </c>
      <c r="DE34" t="s">
        <v>1711</v>
      </c>
      <c r="DF34" t="s">
        <v>1711</v>
      </c>
      <c r="DG34" t="s">
        <v>1711</v>
      </c>
      <c r="DH34" t="s">
        <v>1711</v>
      </c>
      <c r="DI34" t="s">
        <v>1711</v>
      </c>
      <c r="DJ34" t="s">
        <v>1711</v>
      </c>
      <c r="DK34" t="s">
        <v>1711</v>
      </c>
      <c r="DL34" t="s">
        <v>1711</v>
      </c>
      <c r="DM34" t="s">
        <v>1711</v>
      </c>
      <c r="DN34" t="s">
        <v>1711</v>
      </c>
      <c r="DO34" t="s">
        <v>1711</v>
      </c>
      <c r="DP34" t="s">
        <v>1711</v>
      </c>
      <c r="DQ34" t="s">
        <v>1711</v>
      </c>
      <c r="DR34" t="s">
        <v>1711</v>
      </c>
      <c r="DS34" t="s">
        <v>1616</v>
      </c>
      <c r="DT34">
        <v>0</v>
      </c>
      <c r="DU34">
        <v>0</v>
      </c>
      <c r="DV34">
        <v>0</v>
      </c>
      <c r="DW34">
        <v>0</v>
      </c>
      <c r="DX34">
        <v>0</v>
      </c>
      <c r="DY34">
        <v>1</v>
      </c>
      <c r="DZ34">
        <v>0</v>
      </c>
      <c r="EA34">
        <v>1</v>
      </c>
      <c r="EB34">
        <v>0</v>
      </c>
      <c r="EC34">
        <v>0</v>
      </c>
      <c r="ED34">
        <v>0</v>
      </c>
      <c r="EE34">
        <v>0</v>
      </c>
      <c r="EF34">
        <v>0</v>
      </c>
      <c r="EG34">
        <v>0</v>
      </c>
      <c r="EH34">
        <v>0</v>
      </c>
      <c r="EI34">
        <v>0</v>
      </c>
      <c r="EJ34">
        <v>0</v>
      </c>
      <c r="EK34">
        <v>0</v>
      </c>
      <c r="EL34">
        <v>0</v>
      </c>
      <c r="EM34">
        <v>0</v>
      </c>
      <c r="EN34" t="s">
        <v>1711</v>
      </c>
      <c r="EO34" t="s">
        <v>313</v>
      </c>
      <c r="EP34">
        <v>1</v>
      </c>
      <c r="EQ34">
        <v>0</v>
      </c>
      <c r="ER34">
        <v>1</v>
      </c>
      <c r="ES34">
        <v>0</v>
      </c>
      <c r="ET34">
        <v>0</v>
      </c>
      <c r="EU34">
        <v>0</v>
      </c>
      <c r="EV34">
        <v>0</v>
      </c>
      <c r="EW34">
        <v>0</v>
      </c>
      <c r="EX34">
        <v>0</v>
      </c>
      <c r="EY34">
        <v>0</v>
      </c>
      <c r="EZ34">
        <v>0</v>
      </c>
      <c r="FA34">
        <v>0</v>
      </c>
      <c r="FB34" t="s">
        <v>1711</v>
      </c>
      <c r="FC34" t="s">
        <v>291</v>
      </c>
      <c r="FD34" t="s">
        <v>228</v>
      </c>
      <c r="FE34" t="s">
        <v>340</v>
      </c>
      <c r="FF34">
        <v>0</v>
      </c>
      <c r="FG34">
        <v>0</v>
      </c>
      <c r="FH34">
        <v>0</v>
      </c>
      <c r="FI34">
        <v>0</v>
      </c>
      <c r="FJ34">
        <v>1</v>
      </c>
      <c r="FK34">
        <v>1</v>
      </c>
      <c r="FL34">
        <v>0</v>
      </c>
      <c r="FM34">
        <v>0</v>
      </c>
      <c r="FN34">
        <v>0</v>
      </c>
      <c r="FO34" t="s">
        <v>713</v>
      </c>
      <c r="FP34">
        <v>0</v>
      </c>
      <c r="FQ34">
        <v>0</v>
      </c>
      <c r="FR34">
        <v>0</v>
      </c>
      <c r="FS34">
        <v>0</v>
      </c>
      <c r="FT34">
        <v>0</v>
      </c>
      <c r="FU34">
        <v>0</v>
      </c>
      <c r="FV34">
        <v>1</v>
      </c>
      <c r="FW34">
        <v>0</v>
      </c>
      <c r="FX34">
        <v>0</v>
      </c>
      <c r="FY34" t="s">
        <v>1711</v>
      </c>
      <c r="FZ34" t="s">
        <v>1711</v>
      </c>
      <c r="GA34" t="s">
        <v>1711</v>
      </c>
      <c r="GB34">
        <v>25733181</v>
      </c>
      <c r="GC34" t="s">
        <v>3101</v>
      </c>
      <c r="GD34" s="49">
        <v>44900.589270833298</v>
      </c>
      <c r="GE34">
        <v>201</v>
      </c>
      <c r="GF34">
        <v>0</v>
      </c>
      <c r="GG34">
        <v>0</v>
      </c>
      <c r="GH34" t="s">
        <v>1711</v>
      </c>
      <c r="GI34" t="s">
        <v>1711</v>
      </c>
    </row>
    <row r="35" spans="1:191" x14ac:dyDescent="0.35">
      <c r="A35" s="49">
        <v>44900.537357673602</v>
      </c>
      <c r="B35" s="49">
        <v>44900.621884143497</v>
      </c>
      <c r="C35" s="49">
        <v>44900</v>
      </c>
      <c r="D35">
        <v>118</v>
      </c>
      <c r="E35" t="s">
        <v>318</v>
      </c>
      <c r="F35" t="s">
        <v>227</v>
      </c>
      <c r="G35" t="s">
        <v>228</v>
      </c>
      <c r="H35" t="s">
        <v>228</v>
      </c>
      <c r="I35" t="s">
        <v>1711</v>
      </c>
      <c r="J35">
        <v>36</v>
      </c>
      <c r="K35" t="s">
        <v>229</v>
      </c>
      <c r="L35" t="s">
        <v>318</v>
      </c>
      <c r="M35" t="s">
        <v>232</v>
      </c>
      <c r="N35" t="s">
        <v>1711</v>
      </c>
      <c r="O35" t="s">
        <v>228</v>
      </c>
      <c r="P35" t="s">
        <v>228</v>
      </c>
      <c r="Q35" t="s">
        <v>226</v>
      </c>
      <c r="R35" t="s">
        <v>234</v>
      </c>
      <c r="S35" t="s">
        <v>1711</v>
      </c>
      <c r="T35" t="s">
        <v>1711</v>
      </c>
      <c r="U35" t="s">
        <v>1711</v>
      </c>
      <c r="V35" t="s">
        <v>1711</v>
      </c>
      <c r="W35" t="s">
        <v>1711</v>
      </c>
      <c r="X35" t="s">
        <v>1711</v>
      </c>
      <c r="Y35" t="s">
        <v>1711</v>
      </c>
      <c r="Z35" t="s">
        <v>1711</v>
      </c>
      <c r="AA35" t="s">
        <v>1711</v>
      </c>
      <c r="AB35" t="s">
        <v>1711</v>
      </c>
      <c r="AC35" t="s">
        <v>1711</v>
      </c>
      <c r="AD35" t="s">
        <v>1711</v>
      </c>
      <c r="AE35" t="s">
        <v>1711</v>
      </c>
      <c r="AF35" t="s">
        <v>1711</v>
      </c>
      <c r="AG35" t="s">
        <v>314</v>
      </c>
      <c r="AH35">
        <v>0</v>
      </c>
      <c r="AI35">
        <v>0</v>
      </c>
      <c r="AJ35">
        <v>0</v>
      </c>
      <c r="AK35">
        <v>0</v>
      </c>
      <c r="AL35">
        <v>0</v>
      </c>
      <c r="AM35">
        <v>0</v>
      </c>
      <c r="AN35">
        <v>0</v>
      </c>
      <c r="AO35">
        <v>0</v>
      </c>
      <c r="AP35">
        <v>0</v>
      </c>
      <c r="AQ35">
        <v>0</v>
      </c>
      <c r="AR35">
        <v>0</v>
      </c>
      <c r="AS35">
        <v>0</v>
      </c>
      <c r="AT35">
        <v>0</v>
      </c>
      <c r="AU35">
        <v>0</v>
      </c>
      <c r="AV35">
        <v>1</v>
      </c>
      <c r="AW35" t="s">
        <v>1711</v>
      </c>
      <c r="AX35" t="s">
        <v>236</v>
      </c>
      <c r="AY35">
        <v>0</v>
      </c>
      <c r="AZ35">
        <v>1</v>
      </c>
      <c r="BA35">
        <v>0</v>
      </c>
      <c r="BB35">
        <v>0</v>
      </c>
      <c r="BC35">
        <v>0</v>
      </c>
      <c r="BD35">
        <v>0</v>
      </c>
      <c r="BE35">
        <v>0</v>
      </c>
      <c r="BF35">
        <v>0</v>
      </c>
      <c r="BG35">
        <v>0</v>
      </c>
      <c r="BH35">
        <v>0</v>
      </c>
      <c r="BI35">
        <v>0</v>
      </c>
      <c r="BJ35">
        <v>0</v>
      </c>
      <c r="BK35">
        <v>0</v>
      </c>
      <c r="BL35">
        <v>0</v>
      </c>
      <c r="BM35">
        <v>0</v>
      </c>
      <c r="BN35">
        <v>0</v>
      </c>
      <c r="BO35">
        <v>0</v>
      </c>
      <c r="BP35" t="s">
        <v>1711</v>
      </c>
      <c r="BQ35" t="s">
        <v>249</v>
      </c>
      <c r="BR35">
        <v>0</v>
      </c>
      <c r="BS35">
        <v>1</v>
      </c>
      <c r="BT35">
        <v>0</v>
      </c>
      <c r="BU35">
        <v>0</v>
      </c>
      <c r="BV35">
        <v>0</v>
      </c>
      <c r="BW35">
        <v>0</v>
      </c>
      <c r="BX35">
        <v>0</v>
      </c>
      <c r="BY35">
        <v>0</v>
      </c>
      <c r="BZ35">
        <v>0</v>
      </c>
      <c r="CA35">
        <v>0</v>
      </c>
      <c r="CB35" t="s">
        <v>1711</v>
      </c>
      <c r="CC35" t="s">
        <v>238</v>
      </c>
      <c r="CD35">
        <v>0</v>
      </c>
      <c r="CE35">
        <v>0</v>
      </c>
      <c r="CF35">
        <v>1</v>
      </c>
      <c r="CG35">
        <v>0</v>
      </c>
      <c r="CH35">
        <v>0</v>
      </c>
      <c r="CI35">
        <v>0</v>
      </c>
      <c r="CJ35">
        <v>0</v>
      </c>
      <c r="CK35">
        <v>0</v>
      </c>
      <c r="CL35">
        <v>0</v>
      </c>
      <c r="CM35">
        <v>0</v>
      </c>
      <c r="CN35">
        <v>0</v>
      </c>
      <c r="CO35">
        <v>0</v>
      </c>
      <c r="CP35" t="s">
        <v>1711</v>
      </c>
      <c r="CQ35" t="s">
        <v>1711</v>
      </c>
      <c r="CR35" t="s">
        <v>1711</v>
      </c>
      <c r="CS35" t="s">
        <v>1711</v>
      </c>
      <c r="CT35" t="s">
        <v>1711</v>
      </c>
      <c r="CU35" t="s">
        <v>1711</v>
      </c>
      <c r="CV35" t="s">
        <v>1711</v>
      </c>
      <c r="CW35" t="s">
        <v>1711</v>
      </c>
      <c r="CX35" t="s">
        <v>1711</v>
      </c>
      <c r="CY35" t="s">
        <v>1711</v>
      </c>
      <c r="CZ35" t="s">
        <v>1711</v>
      </c>
      <c r="DA35" t="s">
        <v>1711</v>
      </c>
      <c r="DB35" t="s">
        <v>1711</v>
      </c>
      <c r="DC35" t="s">
        <v>1711</v>
      </c>
      <c r="DD35" t="s">
        <v>1711</v>
      </c>
      <c r="DE35" t="s">
        <v>1711</v>
      </c>
      <c r="DF35" t="s">
        <v>1711</v>
      </c>
      <c r="DG35" t="s">
        <v>1711</v>
      </c>
      <c r="DH35" t="s">
        <v>1711</v>
      </c>
      <c r="DI35" t="s">
        <v>1711</v>
      </c>
      <c r="DJ35" t="s">
        <v>1711</v>
      </c>
      <c r="DK35" t="s">
        <v>1711</v>
      </c>
      <c r="DL35" t="s">
        <v>1711</v>
      </c>
      <c r="DM35" t="s">
        <v>1711</v>
      </c>
      <c r="DN35" t="s">
        <v>1711</v>
      </c>
      <c r="DO35" t="s">
        <v>1711</v>
      </c>
      <c r="DP35" t="s">
        <v>1711</v>
      </c>
      <c r="DQ35" t="s">
        <v>1711</v>
      </c>
      <c r="DR35" t="s">
        <v>1711</v>
      </c>
      <c r="DS35" t="s">
        <v>1769</v>
      </c>
      <c r="DT35">
        <v>0</v>
      </c>
      <c r="DU35">
        <v>0</v>
      </c>
      <c r="DV35">
        <v>0</v>
      </c>
      <c r="DW35">
        <v>0</v>
      </c>
      <c r="DX35">
        <v>0</v>
      </c>
      <c r="DY35">
        <v>0</v>
      </c>
      <c r="DZ35">
        <v>0</v>
      </c>
      <c r="EA35">
        <v>0</v>
      </c>
      <c r="EB35">
        <v>0</v>
      </c>
      <c r="EC35">
        <v>0</v>
      </c>
      <c r="ED35">
        <v>1</v>
      </c>
      <c r="EE35">
        <v>0</v>
      </c>
      <c r="EF35">
        <v>0</v>
      </c>
      <c r="EG35">
        <v>1</v>
      </c>
      <c r="EH35">
        <v>0</v>
      </c>
      <c r="EI35">
        <v>0</v>
      </c>
      <c r="EJ35">
        <v>0</v>
      </c>
      <c r="EK35">
        <v>0</v>
      </c>
      <c r="EL35">
        <v>0</v>
      </c>
      <c r="EM35">
        <v>0</v>
      </c>
      <c r="EN35" t="s">
        <v>1711</v>
      </c>
      <c r="EO35" t="s">
        <v>438</v>
      </c>
      <c r="EP35">
        <v>0</v>
      </c>
      <c r="EQ35">
        <v>0</v>
      </c>
      <c r="ER35">
        <v>1</v>
      </c>
      <c r="ES35">
        <v>0</v>
      </c>
      <c r="ET35">
        <v>0</v>
      </c>
      <c r="EU35">
        <v>0</v>
      </c>
      <c r="EV35">
        <v>0</v>
      </c>
      <c r="EW35">
        <v>0</v>
      </c>
      <c r="EX35">
        <v>0</v>
      </c>
      <c r="EY35">
        <v>0</v>
      </c>
      <c r="EZ35">
        <v>0</v>
      </c>
      <c r="FA35">
        <v>0</v>
      </c>
      <c r="FB35" t="s">
        <v>1711</v>
      </c>
      <c r="FC35" t="s">
        <v>314</v>
      </c>
      <c r="FD35" t="s">
        <v>228</v>
      </c>
      <c r="FE35" t="s">
        <v>912</v>
      </c>
      <c r="FF35">
        <v>0</v>
      </c>
      <c r="FG35">
        <v>0</v>
      </c>
      <c r="FH35">
        <v>0</v>
      </c>
      <c r="FI35">
        <v>0</v>
      </c>
      <c r="FJ35">
        <v>1</v>
      </c>
      <c r="FK35">
        <v>1</v>
      </c>
      <c r="FL35">
        <v>1</v>
      </c>
      <c r="FM35">
        <v>0</v>
      </c>
      <c r="FN35">
        <v>0</v>
      </c>
      <c r="FO35" t="s">
        <v>1118</v>
      </c>
      <c r="FP35">
        <v>1</v>
      </c>
      <c r="FQ35">
        <v>1</v>
      </c>
      <c r="FR35">
        <v>0</v>
      </c>
      <c r="FS35">
        <v>0</v>
      </c>
      <c r="FT35">
        <v>0</v>
      </c>
      <c r="FU35">
        <v>0</v>
      </c>
      <c r="FV35">
        <v>0</v>
      </c>
      <c r="FW35">
        <v>0</v>
      </c>
      <c r="FX35">
        <v>0</v>
      </c>
      <c r="FY35" t="s">
        <v>1711</v>
      </c>
      <c r="FZ35" t="s">
        <v>1711</v>
      </c>
      <c r="GA35" t="s">
        <v>1711</v>
      </c>
      <c r="GB35">
        <v>25733176</v>
      </c>
      <c r="GC35" t="s">
        <v>3102</v>
      </c>
      <c r="GD35" s="49">
        <v>44900.589247685202</v>
      </c>
      <c r="GE35">
        <v>204</v>
      </c>
      <c r="GF35">
        <v>0</v>
      </c>
      <c r="GG35">
        <v>0</v>
      </c>
      <c r="GH35" t="s">
        <v>1711</v>
      </c>
      <c r="GI35" t="s">
        <v>1711</v>
      </c>
    </row>
    <row r="36" spans="1:191" x14ac:dyDescent="0.35">
      <c r="A36" s="49">
        <v>44900.469313738402</v>
      </c>
      <c r="B36" s="49">
        <v>44900.6664259838</v>
      </c>
      <c r="C36" s="49">
        <v>44900</v>
      </c>
      <c r="D36">
        <v>129</v>
      </c>
      <c r="E36" t="s">
        <v>317</v>
      </c>
      <c r="F36" t="s">
        <v>227</v>
      </c>
      <c r="G36" t="s">
        <v>228</v>
      </c>
      <c r="H36" t="s">
        <v>228</v>
      </c>
      <c r="I36" t="s">
        <v>1711</v>
      </c>
      <c r="J36">
        <v>34</v>
      </c>
      <c r="K36" t="s">
        <v>229</v>
      </c>
      <c r="L36" t="s">
        <v>317</v>
      </c>
      <c r="M36" t="s">
        <v>232</v>
      </c>
      <c r="N36" t="s">
        <v>1711</v>
      </c>
      <c r="O36" t="s">
        <v>228</v>
      </c>
      <c r="P36" t="s">
        <v>228</v>
      </c>
      <c r="Q36" t="s">
        <v>226</v>
      </c>
      <c r="R36" t="s">
        <v>314</v>
      </c>
      <c r="S36" t="s">
        <v>1711</v>
      </c>
      <c r="T36" t="s">
        <v>1711</v>
      </c>
      <c r="U36" t="s">
        <v>1711</v>
      </c>
      <c r="V36" t="s">
        <v>1711</v>
      </c>
      <c r="W36" t="s">
        <v>1711</v>
      </c>
      <c r="X36" t="s">
        <v>1711</v>
      </c>
      <c r="Y36" t="s">
        <v>1711</v>
      </c>
      <c r="Z36" t="s">
        <v>1711</v>
      </c>
      <c r="AA36" t="s">
        <v>1711</v>
      </c>
      <c r="AB36" t="s">
        <v>1711</v>
      </c>
      <c r="AC36" t="s">
        <v>1711</v>
      </c>
      <c r="AD36" t="s">
        <v>1711</v>
      </c>
      <c r="AE36" t="s">
        <v>1711</v>
      </c>
      <c r="AF36" t="s">
        <v>1711</v>
      </c>
      <c r="AG36" t="s">
        <v>327</v>
      </c>
      <c r="AH36">
        <v>1</v>
      </c>
      <c r="AI36">
        <v>1</v>
      </c>
      <c r="AJ36">
        <v>0</v>
      </c>
      <c r="AK36">
        <v>0</v>
      </c>
      <c r="AL36">
        <v>0</v>
      </c>
      <c r="AM36">
        <v>0</v>
      </c>
      <c r="AN36">
        <v>0</v>
      </c>
      <c r="AO36">
        <v>0</v>
      </c>
      <c r="AP36">
        <v>1</v>
      </c>
      <c r="AQ36">
        <v>0</v>
      </c>
      <c r="AR36">
        <v>0</v>
      </c>
      <c r="AS36">
        <v>0</v>
      </c>
      <c r="AT36">
        <v>0</v>
      </c>
      <c r="AU36">
        <v>0</v>
      </c>
      <c r="AV36">
        <v>0</v>
      </c>
      <c r="AW36" t="s">
        <v>1711</v>
      </c>
      <c r="AX36" t="s">
        <v>1008</v>
      </c>
      <c r="AY36">
        <v>0</v>
      </c>
      <c r="AZ36">
        <v>0</v>
      </c>
      <c r="BA36">
        <v>1</v>
      </c>
      <c r="BB36">
        <v>0</v>
      </c>
      <c r="BC36">
        <v>0</v>
      </c>
      <c r="BD36">
        <v>0</v>
      </c>
      <c r="BE36">
        <v>0</v>
      </c>
      <c r="BF36">
        <v>0</v>
      </c>
      <c r="BG36">
        <v>0</v>
      </c>
      <c r="BH36">
        <v>0</v>
      </c>
      <c r="BI36">
        <v>0</v>
      </c>
      <c r="BJ36">
        <v>0</v>
      </c>
      <c r="BK36">
        <v>0</v>
      </c>
      <c r="BL36">
        <v>0</v>
      </c>
      <c r="BM36">
        <v>0</v>
      </c>
      <c r="BN36">
        <v>0</v>
      </c>
      <c r="BO36">
        <v>0</v>
      </c>
      <c r="BP36" t="s">
        <v>1711</v>
      </c>
      <c r="BQ36" t="s">
        <v>237</v>
      </c>
      <c r="BR36">
        <v>0</v>
      </c>
      <c r="BS36">
        <v>0</v>
      </c>
      <c r="BT36">
        <v>1</v>
      </c>
      <c r="BU36">
        <v>0</v>
      </c>
      <c r="BV36">
        <v>0</v>
      </c>
      <c r="BW36">
        <v>0</v>
      </c>
      <c r="BX36">
        <v>0</v>
      </c>
      <c r="BY36">
        <v>0</v>
      </c>
      <c r="BZ36">
        <v>0</v>
      </c>
      <c r="CA36">
        <v>0</v>
      </c>
      <c r="CB36" t="s">
        <v>1711</v>
      </c>
      <c r="CC36" t="s">
        <v>1711</v>
      </c>
      <c r="CD36" t="s">
        <v>1711</v>
      </c>
      <c r="CE36" t="s">
        <v>1711</v>
      </c>
      <c r="CF36" t="s">
        <v>1711</v>
      </c>
      <c r="CG36" t="s">
        <v>1711</v>
      </c>
      <c r="CH36" t="s">
        <v>1711</v>
      </c>
      <c r="CI36" t="s">
        <v>1711</v>
      </c>
      <c r="CJ36" t="s">
        <v>1711</v>
      </c>
      <c r="CK36" t="s">
        <v>1711</v>
      </c>
      <c r="CL36" t="s">
        <v>1711</v>
      </c>
      <c r="CM36" t="s">
        <v>1711</v>
      </c>
      <c r="CN36" t="s">
        <v>1711</v>
      </c>
      <c r="CO36" t="s">
        <v>1711</v>
      </c>
      <c r="CP36" t="s">
        <v>1711</v>
      </c>
      <c r="CQ36" t="s">
        <v>1711</v>
      </c>
      <c r="CR36" t="s">
        <v>1711</v>
      </c>
      <c r="CS36" t="s">
        <v>1711</v>
      </c>
      <c r="CT36" t="s">
        <v>1711</v>
      </c>
      <c r="CU36" t="s">
        <v>1711</v>
      </c>
      <c r="CV36" t="s">
        <v>1711</v>
      </c>
      <c r="CW36" t="s">
        <v>1711</v>
      </c>
      <c r="CX36" t="s">
        <v>1711</v>
      </c>
      <c r="CY36" t="s">
        <v>1711</v>
      </c>
      <c r="CZ36" t="s">
        <v>1711</v>
      </c>
      <c r="DA36" t="s">
        <v>1711</v>
      </c>
      <c r="DB36" t="s">
        <v>1711</v>
      </c>
      <c r="DC36" t="s">
        <v>1711</v>
      </c>
      <c r="DD36" t="s">
        <v>1711</v>
      </c>
      <c r="DE36" t="s">
        <v>1711</v>
      </c>
      <c r="DF36" t="s">
        <v>1711</v>
      </c>
      <c r="DG36" t="s">
        <v>1711</v>
      </c>
      <c r="DH36" t="s">
        <v>314</v>
      </c>
      <c r="DI36">
        <v>0</v>
      </c>
      <c r="DJ36">
        <v>0</v>
      </c>
      <c r="DK36">
        <v>0</v>
      </c>
      <c r="DL36">
        <v>0</v>
      </c>
      <c r="DM36">
        <v>0</v>
      </c>
      <c r="DN36">
        <v>0</v>
      </c>
      <c r="DO36">
        <v>0</v>
      </c>
      <c r="DP36">
        <v>1</v>
      </c>
      <c r="DQ36">
        <v>0</v>
      </c>
      <c r="DR36" t="s">
        <v>1711</v>
      </c>
      <c r="DS36" t="s">
        <v>321</v>
      </c>
      <c r="DT36">
        <v>0</v>
      </c>
      <c r="DU36">
        <v>1</v>
      </c>
      <c r="DV36">
        <v>0</v>
      </c>
      <c r="DW36">
        <v>0</v>
      </c>
      <c r="DX36">
        <v>0</v>
      </c>
      <c r="DY36">
        <v>0</v>
      </c>
      <c r="DZ36">
        <v>0</v>
      </c>
      <c r="EA36">
        <v>0</v>
      </c>
      <c r="EB36">
        <v>0</v>
      </c>
      <c r="EC36">
        <v>0</v>
      </c>
      <c r="ED36">
        <v>1</v>
      </c>
      <c r="EE36">
        <v>0</v>
      </c>
      <c r="EF36">
        <v>0</v>
      </c>
      <c r="EG36">
        <v>0</v>
      </c>
      <c r="EH36">
        <v>0</v>
      </c>
      <c r="EI36">
        <v>0</v>
      </c>
      <c r="EJ36">
        <v>0</v>
      </c>
      <c r="EK36">
        <v>0</v>
      </c>
      <c r="EL36">
        <v>0</v>
      </c>
      <c r="EM36">
        <v>0</v>
      </c>
      <c r="EN36" t="s">
        <v>1711</v>
      </c>
      <c r="EO36" t="s">
        <v>378</v>
      </c>
      <c r="EP36">
        <v>1</v>
      </c>
      <c r="EQ36">
        <v>1</v>
      </c>
      <c r="ER36">
        <v>0</v>
      </c>
      <c r="ES36">
        <v>0</v>
      </c>
      <c r="ET36">
        <v>0</v>
      </c>
      <c r="EU36">
        <v>0</v>
      </c>
      <c r="EV36">
        <v>0</v>
      </c>
      <c r="EW36">
        <v>0</v>
      </c>
      <c r="EX36">
        <v>0</v>
      </c>
      <c r="EY36">
        <v>0</v>
      </c>
      <c r="EZ36">
        <v>0</v>
      </c>
      <c r="FA36">
        <v>0</v>
      </c>
      <c r="FB36" t="s">
        <v>1711</v>
      </c>
      <c r="FC36" t="s">
        <v>241</v>
      </c>
      <c r="FD36" t="s">
        <v>228</v>
      </c>
      <c r="FE36" t="s">
        <v>3103</v>
      </c>
      <c r="FF36">
        <v>1</v>
      </c>
      <c r="FG36">
        <v>0</v>
      </c>
      <c r="FH36">
        <v>0</v>
      </c>
      <c r="FI36">
        <v>0</v>
      </c>
      <c r="FJ36">
        <v>1</v>
      </c>
      <c r="FK36">
        <v>0</v>
      </c>
      <c r="FL36">
        <v>1</v>
      </c>
      <c r="FM36">
        <v>0</v>
      </c>
      <c r="FN36">
        <v>0</v>
      </c>
      <c r="FO36" t="s">
        <v>1347</v>
      </c>
      <c r="FP36">
        <v>1</v>
      </c>
      <c r="FQ36">
        <v>1</v>
      </c>
      <c r="FR36">
        <v>1</v>
      </c>
      <c r="FS36">
        <v>0</v>
      </c>
      <c r="FT36">
        <v>0</v>
      </c>
      <c r="FU36">
        <v>0</v>
      </c>
      <c r="FV36">
        <v>0</v>
      </c>
      <c r="FW36">
        <v>0</v>
      </c>
      <c r="FX36">
        <v>1</v>
      </c>
      <c r="FY36" t="s">
        <v>3294</v>
      </c>
      <c r="FZ36" t="s">
        <v>1711</v>
      </c>
      <c r="GA36" t="s">
        <v>1711</v>
      </c>
      <c r="GB36">
        <v>25733153</v>
      </c>
      <c r="GC36" t="s">
        <v>3104</v>
      </c>
      <c r="GD36" s="49">
        <v>44900.589131944398</v>
      </c>
      <c r="GE36">
        <v>215</v>
      </c>
      <c r="GF36" t="s">
        <v>1711</v>
      </c>
      <c r="GG36" t="s">
        <v>1711</v>
      </c>
      <c r="GH36">
        <v>0</v>
      </c>
      <c r="GI36">
        <v>0</v>
      </c>
    </row>
    <row r="37" spans="1:191" x14ac:dyDescent="0.35">
      <c r="A37" s="49">
        <v>44900.432582766203</v>
      </c>
      <c r="B37" s="49">
        <v>44900.456388622697</v>
      </c>
      <c r="C37" s="49">
        <v>44900</v>
      </c>
      <c r="D37">
        <v>118</v>
      </c>
      <c r="E37" t="s">
        <v>318</v>
      </c>
      <c r="F37" t="s">
        <v>227</v>
      </c>
      <c r="G37" t="s">
        <v>228</v>
      </c>
      <c r="H37" t="s">
        <v>228</v>
      </c>
      <c r="I37" t="s">
        <v>1711</v>
      </c>
      <c r="J37">
        <v>54</v>
      </c>
      <c r="K37" t="s">
        <v>229</v>
      </c>
      <c r="L37" t="s">
        <v>318</v>
      </c>
      <c r="M37" t="s">
        <v>232</v>
      </c>
      <c r="N37" t="s">
        <v>1711</v>
      </c>
      <c r="O37" t="s">
        <v>228</v>
      </c>
      <c r="P37" t="s">
        <v>228</v>
      </c>
      <c r="Q37" t="s">
        <v>226</v>
      </c>
      <c r="R37" t="s">
        <v>234</v>
      </c>
      <c r="S37" t="s">
        <v>1711</v>
      </c>
      <c r="T37" t="s">
        <v>1711</v>
      </c>
      <c r="U37" t="s">
        <v>1711</v>
      </c>
      <c r="V37" t="s">
        <v>1711</v>
      </c>
      <c r="W37" t="s">
        <v>1711</v>
      </c>
      <c r="X37" t="s">
        <v>1711</v>
      </c>
      <c r="Y37" t="s">
        <v>1711</v>
      </c>
      <c r="Z37" t="s">
        <v>1711</v>
      </c>
      <c r="AA37" t="s">
        <v>1711</v>
      </c>
      <c r="AB37" t="s">
        <v>1711</v>
      </c>
      <c r="AC37" t="s">
        <v>1711</v>
      </c>
      <c r="AD37" t="s">
        <v>1711</v>
      </c>
      <c r="AE37" t="s">
        <v>1711</v>
      </c>
      <c r="AF37" t="s">
        <v>1711</v>
      </c>
      <c r="AG37" t="s">
        <v>375</v>
      </c>
      <c r="AH37">
        <v>1</v>
      </c>
      <c r="AI37">
        <v>0</v>
      </c>
      <c r="AJ37">
        <v>0</v>
      </c>
      <c r="AK37">
        <v>0</v>
      </c>
      <c r="AL37">
        <v>0</v>
      </c>
      <c r="AM37">
        <v>0</v>
      </c>
      <c r="AN37">
        <v>0</v>
      </c>
      <c r="AO37">
        <v>0</v>
      </c>
      <c r="AP37">
        <v>0</v>
      </c>
      <c r="AQ37">
        <v>1</v>
      </c>
      <c r="AR37">
        <v>0</v>
      </c>
      <c r="AS37">
        <v>0</v>
      </c>
      <c r="AT37">
        <v>0</v>
      </c>
      <c r="AU37">
        <v>0</v>
      </c>
      <c r="AV37">
        <v>0</v>
      </c>
      <c r="AW37" t="s">
        <v>1711</v>
      </c>
      <c r="AX37" t="s">
        <v>236</v>
      </c>
      <c r="AY37">
        <v>0</v>
      </c>
      <c r="AZ37">
        <v>1</v>
      </c>
      <c r="BA37">
        <v>0</v>
      </c>
      <c r="BB37">
        <v>0</v>
      </c>
      <c r="BC37">
        <v>0</v>
      </c>
      <c r="BD37">
        <v>0</v>
      </c>
      <c r="BE37">
        <v>0</v>
      </c>
      <c r="BF37">
        <v>0</v>
      </c>
      <c r="BG37">
        <v>0</v>
      </c>
      <c r="BH37">
        <v>0</v>
      </c>
      <c r="BI37">
        <v>0</v>
      </c>
      <c r="BJ37">
        <v>0</v>
      </c>
      <c r="BK37">
        <v>0</v>
      </c>
      <c r="BL37">
        <v>0</v>
      </c>
      <c r="BM37">
        <v>0</v>
      </c>
      <c r="BN37">
        <v>0</v>
      </c>
      <c r="BO37">
        <v>0</v>
      </c>
      <c r="BP37" t="s">
        <v>1711</v>
      </c>
      <c r="BQ37" t="s">
        <v>249</v>
      </c>
      <c r="BR37">
        <v>0</v>
      </c>
      <c r="BS37">
        <v>1</v>
      </c>
      <c r="BT37">
        <v>0</v>
      </c>
      <c r="BU37">
        <v>0</v>
      </c>
      <c r="BV37">
        <v>0</v>
      </c>
      <c r="BW37">
        <v>0</v>
      </c>
      <c r="BX37">
        <v>0</v>
      </c>
      <c r="BY37">
        <v>0</v>
      </c>
      <c r="BZ37">
        <v>0</v>
      </c>
      <c r="CA37">
        <v>0</v>
      </c>
      <c r="CB37" t="s">
        <v>1711</v>
      </c>
      <c r="CC37" t="s">
        <v>238</v>
      </c>
      <c r="CD37">
        <v>0</v>
      </c>
      <c r="CE37">
        <v>0</v>
      </c>
      <c r="CF37">
        <v>1</v>
      </c>
      <c r="CG37">
        <v>0</v>
      </c>
      <c r="CH37">
        <v>0</v>
      </c>
      <c r="CI37">
        <v>0</v>
      </c>
      <c r="CJ37">
        <v>0</v>
      </c>
      <c r="CK37">
        <v>0</v>
      </c>
      <c r="CL37">
        <v>0</v>
      </c>
      <c r="CM37">
        <v>0</v>
      </c>
      <c r="CN37">
        <v>0</v>
      </c>
      <c r="CO37">
        <v>0</v>
      </c>
      <c r="CP37" t="s">
        <v>1711</v>
      </c>
      <c r="CQ37" t="s">
        <v>1711</v>
      </c>
      <c r="CR37" t="s">
        <v>1711</v>
      </c>
      <c r="CS37" t="s">
        <v>1711</v>
      </c>
      <c r="CT37" t="s">
        <v>1711</v>
      </c>
      <c r="CU37" t="s">
        <v>1711</v>
      </c>
      <c r="CV37" t="s">
        <v>1711</v>
      </c>
      <c r="CW37" t="s">
        <v>1711</v>
      </c>
      <c r="CX37" t="s">
        <v>1711</v>
      </c>
      <c r="CY37" t="s">
        <v>1711</v>
      </c>
      <c r="CZ37" t="s">
        <v>1711</v>
      </c>
      <c r="DA37" t="s">
        <v>1711</v>
      </c>
      <c r="DB37" t="s">
        <v>1711</v>
      </c>
      <c r="DC37" t="s">
        <v>1711</v>
      </c>
      <c r="DD37" t="s">
        <v>1711</v>
      </c>
      <c r="DE37" t="s">
        <v>1711</v>
      </c>
      <c r="DF37" t="s">
        <v>1711</v>
      </c>
      <c r="DG37" t="s">
        <v>1711</v>
      </c>
      <c r="DH37" t="s">
        <v>1711</v>
      </c>
      <c r="DI37" t="s">
        <v>1711</v>
      </c>
      <c r="DJ37" t="s">
        <v>1711</v>
      </c>
      <c r="DK37" t="s">
        <v>1711</v>
      </c>
      <c r="DL37" t="s">
        <v>1711</v>
      </c>
      <c r="DM37" t="s">
        <v>1711</v>
      </c>
      <c r="DN37" t="s">
        <v>1711</v>
      </c>
      <c r="DO37" t="s">
        <v>1711</v>
      </c>
      <c r="DP37" t="s">
        <v>1711</v>
      </c>
      <c r="DQ37" t="s">
        <v>1711</v>
      </c>
      <c r="DR37" t="s">
        <v>1711</v>
      </c>
      <c r="DS37" t="s">
        <v>370</v>
      </c>
      <c r="DT37">
        <v>0</v>
      </c>
      <c r="DU37">
        <v>0</v>
      </c>
      <c r="DV37">
        <v>0</v>
      </c>
      <c r="DW37">
        <v>0</v>
      </c>
      <c r="DX37">
        <v>0</v>
      </c>
      <c r="DY37">
        <v>0</v>
      </c>
      <c r="DZ37">
        <v>0</v>
      </c>
      <c r="EA37">
        <v>0</v>
      </c>
      <c r="EB37">
        <v>0</v>
      </c>
      <c r="EC37">
        <v>0</v>
      </c>
      <c r="ED37">
        <v>0</v>
      </c>
      <c r="EE37">
        <v>0</v>
      </c>
      <c r="EF37">
        <v>0</v>
      </c>
      <c r="EG37">
        <v>1</v>
      </c>
      <c r="EH37">
        <v>0</v>
      </c>
      <c r="EI37">
        <v>0</v>
      </c>
      <c r="EJ37">
        <v>0</v>
      </c>
      <c r="EK37">
        <v>0</v>
      </c>
      <c r="EL37">
        <v>0</v>
      </c>
      <c r="EM37">
        <v>0</v>
      </c>
      <c r="EN37" t="s">
        <v>1711</v>
      </c>
      <c r="EO37" t="s">
        <v>371</v>
      </c>
      <c r="EP37">
        <v>1</v>
      </c>
      <c r="EQ37">
        <v>0</v>
      </c>
      <c r="ER37">
        <v>0</v>
      </c>
      <c r="ES37">
        <v>0</v>
      </c>
      <c r="ET37">
        <v>0</v>
      </c>
      <c r="EU37">
        <v>0</v>
      </c>
      <c r="EV37">
        <v>0</v>
      </c>
      <c r="EW37">
        <v>0</v>
      </c>
      <c r="EX37">
        <v>0</v>
      </c>
      <c r="EY37">
        <v>0</v>
      </c>
      <c r="EZ37">
        <v>0</v>
      </c>
      <c r="FA37">
        <v>0</v>
      </c>
      <c r="FB37" t="s">
        <v>1711</v>
      </c>
      <c r="FC37" t="s">
        <v>241</v>
      </c>
      <c r="FD37" t="s">
        <v>228</v>
      </c>
      <c r="FE37" t="s">
        <v>928</v>
      </c>
      <c r="FF37">
        <v>0</v>
      </c>
      <c r="FG37">
        <v>0</v>
      </c>
      <c r="FH37">
        <v>0</v>
      </c>
      <c r="FI37">
        <v>0</v>
      </c>
      <c r="FJ37">
        <v>1</v>
      </c>
      <c r="FK37">
        <v>1</v>
      </c>
      <c r="FL37">
        <v>1</v>
      </c>
      <c r="FM37">
        <v>0</v>
      </c>
      <c r="FN37">
        <v>0</v>
      </c>
      <c r="FO37" t="s">
        <v>713</v>
      </c>
      <c r="FP37">
        <v>0</v>
      </c>
      <c r="FQ37">
        <v>0</v>
      </c>
      <c r="FR37">
        <v>0</v>
      </c>
      <c r="FS37">
        <v>0</v>
      </c>
      <c r="FT37">
        <v>0</v>
      </c>
      <c r="FU37">
        <v>0</v>
      </c>
      <c r="FV37">
        <v>1</v>
      </c>
      <c r="FW37">
        <v>0</v>
      </c>
      <c r="FX37">
        <v>0</v>
      </c>
      <c r="FY37" t="s">
        <v>1711</v>
      </c>
      <c r="FZ37" t="s">
        <v>1711</v>
      </c>
      <c r="GA37" t="s">
        <v>1711</v>
      </c>
      <c r="GB37">
        <v>25733138</v>
      </c>
      <c r="GC37" t="s">
        <v>3105</v>
      </c>
      <c r="GD37" s="49">
        <v>44900.589062500003</v>
      </c>
      <c r="GE37">
        <v>223</v>
      </c>
      <c r="GF37">
        <v>0</v>
      </c>
      <c r="GG37">
        <v>0</v>
      </c>
      <c r="GH37" t="s">
        <v>1711</v>
      </c>
      <c r="GI37" t="s">
        <v>1711</v>
      </c>
    </row>
    <row r="38" spans="1:191" x14ac:dyDescent="0.35">
      <c r="A38" s="49">
        <v>44900.645331874999</v>
      </c>
      <c r="B38" s="49">
        <v>44900.687397997703</v>
      </c>
      <c r="C38" s="49">
        <v>44900</v>
      </c>
      <c r="D38">
        <v>111</v>
      </c>
      <c r="E38" t="s">
        <v>318</v>
      </c>
      <c r="F38" t="s">
        <v>227</v>
      </c>
      <c r="G38" t="s">
        <v>228</v>
      </c>
      <c r="H38" t="s">
        <v>228</v>
      </c>
      <c r="I38" t="s">
        <v>1711</v>
      </c>
      <c r="J38">
        <v>57</v>
      </c>
      <c r="K38" t="s">
        <v>229</v>
      </c>
      <c r="L38" t="s">
        <v>318</v>
      </c>
      <c r="M38" t="s">
        <v>232</v>
      </c>
      <c r="N38" t="s">
        <v>1711</v>
      </c>
      <c r="O38" t="s">
        <v>228</v>
      </c>
      <c r="P38" t="s">
        <v>228</v>
      </c>
      <c r="Q38" t="s">
        <v>228</v>
      </c>
      <c r="R38" t="s">
        <v>234</v>
      </c>
      <c r="S38" t="s">
        <v>1711</v>
      </c>
      <c r="T38" t="s">
        <v>1711</v>
      </c>
      <c r="U38" t="s">
        <v>1711</v>
      </c>
      <c r="V38" t="s">
        <v>1711</v>
      </c>
      <c r="W38" t="s">
        <v>1711</v>
      </c>
      <c r="X38" t="s">
        <v>1711</v>
      </c>
      <c r="Y38" t="s">
        <v>1711</v>
      </c>
      <c r="Z38" t="s">
        <v>1711</v>
      </c>
      <c r="AA38" t="s">
        <v>1711</v>
      </c>
      <c r="AB38" t="s">
        <v>1711</v>
      </c>
      <c r="AC38" t="s">
        <v>1711</v>
      </c>
      <c r="AD38" t="s">
        <v>1711</v>
      </c>
      <c r="AE38" t="s">
        <v>1711</v>
      </c>
      <c r="AF38" t="s">
        <v>1711</v>
      </c>
      <c r="AG38" t="s">
        <v>3106</v>
      </c>
      <c r="AH38">
        <v>0</v>
      </c>
      <c r="AI38">
        <v>1</v>
      </c>
      <c r="AJ38">
        <v>0</v>
      </c>
      <c r="AK38">
        <v>1</v>
      </c>
      <c r="AL38">
        <v>0</v>
      </c>
      <c r="AM38">
        <v>0</v>
      </c>
      <c r="AN38">
        <v>0</v>
      </c>
      <c r="AO38">
        <v>1</v>
      </c>
      <c r="AP38">
        <v>0</v>
      </c>
      <c r="AQ38">
        <v>1</v>
      </c>
      <c r="AR38">
        <v>0</v>
      </c>
      <c r="AS38">
        <v>0</v>
      </c>
      <c r="AT38">
        <v>0</v>
      </c>
      <c r="AU38">
        <v>0</v>
      </c>
      <c r="AV38">
        <v>0</v>
      </c>
      <c r="AW38" t="s">
        <v>1711</v>
      </c>
      <c r="AX38" t="s">
        <v>351</v>
      </c>
      <c r="AY38">
        <v>1</v>
      </c>
      <c r="AZ38">
        <v>1</v>
      </c>
      <c r="BA38">
        <v>1</v>
      </c>
      <c r="BB38">
        <v>0</v>
      </c>
      <c r="BC38">
        <v>0</v>
      </c>
      <c r="BD38">
        <v>0</v>
      </c>
      <c r="BE38">
        <v>0</v>
      </c>
      <c r="BF38">
        <v>0</v>
      </c>
      <c r="BG38">
        <v>0</v>
      </c>
      <c r="BH38">
        <v>0</v>
      </c>
      <c r="BI38">
        <v>0</v>
      </c>
      <c r="BJ38">
        <v>0</v>
      </c>
      <c r="BK38">
        <v>0</v>
      </c>
      <c r="BL38">
        <v>0</v>
      </c>
      <c r="BM38">
        <v>0</v>
      </c>
      <c r="BN38">
        <v>0</v>
      </c>
      <c r="BO38">
        <v>0</v>
      </c>
      <c r="BP38" t="s">
        <v>1711</v>
      </c>
      <c r="BQ38" t="s">
        <v>1711</v>
      </c>
      <c r="BR38" t="s">
        <v>1711</v>
      </c>
      <c r="BS38" t="s">
        <v>1711</v>
      </c>
      <c r="BT38" t="s">
        <v>1711</v>
      </c>
      <c r="BU38" t="s">
        <v>1711</v>
      </c>
      <c r="BV38" t="s">
        <v>1711</v>
      </c>
      <c r="BW38" t="s">
        <v>1711</v>
      </c>
      <c r="BX38" t="s">
        <v>1711</v>
      </c>
      <c r="BY38" t="s">
        <v>1711</v>
      </c>
      <c r="BZ38" t="s">
        <v>1711</v>
      </c>
      <c r="CA38" t="s">
        <v>1711</v>
      </c>
      <c r="CB38" t="s">
        <v>1711</v>
      </c>
      <c r="CC38" t="s">
        <v>1711</v>
      </c>
      <c r="CD38" t="s">
        <v>1711</v>
      </c>
      <c r="CE38" t="s">
        <v>1711</v>
      </c>
      <c r="CF38" t="s">
        <v>1711</v>
      </c>
      <c r="CG38" t="s">
        <v>1711</v>
      </c>
      <c r="CH38" t="s">
        <v>1711</v>
      </c>
      <c r="CI38" t="s">
        <v>1711</v>
      </c>
      <c r="CJ38" t="s">
        <v>1711</v>
      </c>
      <c r="CK38" t="s">
        <v>1711</v>
      </c>
      <c r="CL38" t="s">
        <v>1711</v>
      </c>
      <c r="CM38" t="s">
        <v>1711</v>
      </c>
      <c r="CN38" t="s">
        <v>1711</v>
      </c>
      <c r="CO38" t="s">
        <v>1711</v>
      </c>
      <c r="CP38" t="s">
        <v>1711</v>
      </c>
      <c r="CQ38" t="s">
        <v>1711</v>
      </c>
      <c r="CR38" t="s">
        <v>1711</v>
      </c>
      <c r="CS38" t="s">
        <v>1711</v>
      </c>
      <c r="CT38" t="s">
        <v>1711</v>
      </c>
      <c r="CU38" t="s">
        <v>1711</v>
      </c>
      <c r="CV38" t="s">
        <v>1711</v>
      </c>
      <c r="CW38" t="s">
        <v>1711</v>
      </c>
      <c r="CX38" t="s">
        <v>1711</v>
      </c>
      <c r="CY38" t="s">
        <v>1711</v>
      </c>
      <c r="CZ38" t="s">
        <v>1711</v>
      </c>
      <c r="DA38" t="s">
        <v>1711</v>
      </c>
      <c r="DB38" t="s">
        <v>1711</v>
      </c>
      <c r="DC38" t="s">
        <v>1711</v>
      </c>
      <c r="DD38" t="s">
        <v>1711</v>
      </c>
      <c r="DE38" t="s">
        <v>1711</v>
      </c>
      <c r="DF38" t="s">
        <v>1711</v>
      </c>
      <c r="DG38" t="s">
        <v>1711</v>
      </c>
      <c r="DH38" t="s">
        <v>1711</v>
      </c>
      <c r="DI38" t="s">
        <v>1711</v>
      </c>
      <c r="DJ38" t="s">
        <v>1711</v>
      </c>
      <c r="DK38" t="s">
        <v>1711</v>
      </c>
      <c r="DL38" t="s">
        <v>1711</v>
      </c>
      <c r="DM38" t="s">
        <v>1711</v>
      </c>
      <c r="DN38" t="s">
        <v>1711</v>
      </c>
      <c r="DO38" t="s">
        <v>1711</v>
      </c>
      <c r="DP38" t="s">
        <v>1711</v>
      </c>
      <c r="DQ38" t="s">
        <v>1711</v>
      </c>
      <c r="DR38" t="s">
        <v>1711</v>
      </c>
      <c r="DS38" t="s">
        <v>3107</v>
      </c>
      <c r="DT38">
        <v>0</v>
      </c>
      <c r="DU38">
        <v>0</v>
      </c>
      <c r="DV38">
        <v>0</v>
      </c>
      <c r="DW38">
        <v>0</v>
      </c>
      <c r="DX38">
        <v>0</v>
      </c>
      <c r="DY38">
        <v>0</v>
      </c>
      <c r="DZ38">
        <v>1</v>
      </c>
      <c r="EA38">
        <v>1</v>
      </c>
      <c r="EB38">
        <v>1</v>
      </c>
      <c r="EC38">
        <v>0</v>
      </c>
      <c r="ED38">
        <v>0</v>
      </c>
      <c r="EE38">
        <v>0</v>
      </c>
      <c r="EF38">
        <v>0</v>
      </c>
      <c r="EG38">
        <v>0</v>
      </c>
      <c r="EH38">
        <v>0</v>
      </c>
      <c r="EI38">
        <v>0</v>
      </c>
      <c r="EJ38">
        <v>0</v>
      </c>
      <c r="EK38">
        <v>0</v>
      </c>
      <c r="EL38">
        <v>0</v>
      </c>
      <c r="EM38">
        <v>0</v>
      </c>
      <c r="EN38" t="s">
        <v>1711</v>
      </c>
      <c r="EO38" t="s">
        <v>378</v>
      </c>
      <c r="EP38">
        <v>1</v>
      </c>
      <c r="EQ38">
        <v>1</v>
      </c>
      <c r="ER38">
        <v>0</v>
      </c>
      <c r="ES38">
        <v>0</v>
      </c>
      <c r="ET38">
        <v>0</v>
      </c>
      <c r="EU38">
        <v>0</v>
      </c>
      <c r="EV38">
        <v>0</v>
      </c>
      <c r="EW38">
        <v>0</v>
      </c>
      <c r="EX38">
        <v>0</v>
      </c>
      <c r="EY38">
        <v>0</v>
      </c>
      <c r="EZ38">
        <v>0</v>
      </c>
      <c r="FA38">
        <v>0</v>
      </c>
      <c r="FB38" t="s">
        <v>1711</v>
      </c>
      <c r="FC38" t="s">
        <v>241</v>
      </c>
      <c r="FD38" t="s">
        <v>228</v>
      </c>
      <c r="FE38" t="s">
        <v>340</v>
      </c>
      <c r="FF38">
        <v>0</v>
      </c>
      <c r="FG38">
        <v>0</v>
      </c>
      <c r="FH38">
        <v>0</v>
      </c>
      <c r="FI38">
        <v>0</v>
      </c>
      <c r="FJ38">
        <v>1</v>
      </c>
      <c r="FK38">
        <v>1</v>
      </c>
      <c r="FL38">
        <v>0</v>
      </c>
      <c r="FM38">
        <v>0</v>
      </c>
      <c r="FN38">
        <v>0</v>
      </c>
      <c r="FO38" t="s">
        <v>549</v>
      </c>
      <c r="FP38">
        <v>0</v>
      </c>
      <c r="FQ38">
        <v>0</v>
      </c>
      <c r="FR38">
        <v>1</v>
      </c>
      <c r="FS38">
        <v>1</v>
      </c>
      <c r="FT38">
        <v>0</v>
      </c>
      <c r="FU38">
        <v>0</v>
      </c>
      <c r="FV38">
        <v>0</v>
      </c>
      <c r="FW38">
        <v>0</v>
      </c>
      <c r="FX38">
        <v>0</v>
      </c>
      <c r="FY38" t="s">
        <v>1711</v>
      </c>
      <c r="FZ38" t="s">
        <v>1711</v>
      </c>
      <c r="GA38" t="s">
        <v>1711</v>
      </c>
      <c r="GB38">
        <v>25732409</v>
      </c>
      <c r="GC38" t="s">
        <v>3108</v>
      </c>
      <c r="GD38" s="49">
        <v>44900.579409722202</v>
      </c>
      <c r="GE38">
        <v>244</v>
      </c>
      <c r="GF38" t="s">
        <v>1711</v>
      </c>
      <c r="GG38" t="s">
        <v>1711</v>
      </c>
      <c r="GH38" t="s">
        <v>1711</v>
      </c>
      <c r="GI38" t="s">
        <v>1711</v>
      </c>
    </row>
    <row r="39" spans="1:191" x14ac:dyDescent="0.35">
      <c r="A39" s="49">
        <v>44900.611405810203</v>
      </c>
      <c r="B39" s="49">
        <v>44900.6395152431</v>
      </c>
      <c r="C39" s="49">
        <v>44900</v>
      </c>
      <c r="D39">
        <v>111</v>
      </c>
      <c r="E39" t="s">
        <v>318</v>
      </c>
      <c r="F39" t="s">
        <v>227</v>
      </c>
      <c r="G39" t="s">
        <v>228</v>
      </c>
      <c r="H39" t="s">
        <v>226</v>
      </c>
      <c r="I39" t="s">
        <v>228</v>
      </c>
      <c r="J39">
        <v>25</v>
      </c>
      <c r="K39" t="s">
        <v>229</v>
      </c>
      <c r="L39" t="s">
        <v>318</v>
      </c>
      <c r="M39" t="s">
        <v>232</v>
      </c>
      <c r="N39" t="s">
        <v>1711</v>
      </c>
      <c r="O39" t="s">
        <v>228</v>
      </c>
      <c r="P39" t="s">
        <v>228</v>
      </c>
      <c r="Q39" t="s">
        <v>226</v>
      </c>
      <c r="R39" t="s">
        <v>314</v>
      </c>
      <c r="S39" t="s">
        <v>1711</v>
      </c>
      <c r="T39" t="s">
        <v>1711</v>
      </c>
      <c r="U39" t="s">
        <v>1711</v>
      </c>
      <c r="V39" t="s">
        <v>1711</v>
      </c>
      <c r="W39" t="s">
        <v>1711</v>
      </c>
      <c r="X39" t="s">
        <v>1711</v>
      </c>
      <c r="Y39" t="s">
        <v>1711</v>
      </c>
      <c r="Z39" t="s">
        <v>1711</v>
      </c>
      <c r="AA39" t="s">
        <v>1711</v>
      </c>
      <c r="AB39" t="s">
        <v>1711</v>
      </c>
      <c r="AC39" t="s">
        <v>1711</v>
      </c>
      <c r="AD39" t="s">
        <v>1711</v>
      </c>
      <c r="AE39" t="s">
        <v>1711</v>
      </c>
      <c r="AF39" t="s">
        <v>1711</v>
      </c>
      <c r="AG39" t="s">
        <v>1151</v>
      </c>
      <c r="AH39">
        <v>1</v>
      </c>
      <c r="AI39">
        <v>1</v>
      </c>
      <c r="AJ39">
        <v>0</v>
      </c>
      <c r="AK39">
        <v>0</v>
      </c>
      <c r="AL39">
        <v>0</v>
      </c>
      <c r="AM39">
        <v>0</v>
      </c>
      <c r="AN39">
        <v>0</v>
      </c>
      <c r="AO39">
        <v>0</v>
      </c>
      <c r="AP39">
        <v>0</v>
      </c>
      <c r="AQ39">
        <v>1</v>
      </c>
      <c r="AR39">
        <v>0</v>
      </c>
      <c r="AS39">
        <v>0</v>
      </c>
      <c r="AT39">
        <v>0</v>
      </c>
      <c r="AU39">
        <v>0</v>
      </c>
      <c r="AV39">
        <v>0</v>
      </c>
      <c r="AW39" t="s">
        <v>1711</v>
      </c>
      <c r="AX39" t="s">
        <v>304</v>
      </c>
      <c r="AY39">
        <v>1</v>
      </c>
      <c r="AZ39">
        <v>1</v>
      </c>
      <c r="BA39">
        <v>0</v>
      </c>
      <c r="BB39">
        <v>0</v>
      </c>
      <c r="BC39">
        <v>0</v>
      </c>
      <c r="BD39">
        <v>0</v>
      </c>
      <c r="BE39">
        <v>0</v>
      </c>
      <c r="BF39">
        <v>0</v>
      </c>
      <c r="BG39">
        <v>0</v>
      </c>
      <c r="BH39">
        <v>0</v>
      </c>
      <c r="BI39">
        <v>0</v>
      </c>
      <c r="BJ39">
        <v>0</v>
      </c>
      <c r="BK39">
        <v>0</v>
      </c>
      <c r="BL39">
        <v>0</v>
      </c>
      <c r="BM39">
        <v>0</v>
      </c>
      <c r="BN39">
        <v>0</v>
      </c>
      <c r="BO39">
        <v>0</v>
      </c>
      <c r="BP39" t="s">
        <v>1711</v>
      </c>
      <c r="BQ39" t="s">
        <v>1711</v>
      </c>
      <c r="BR39" t="s">
        <v>1711</v>
      </c>
      <c r="BS39" t="s">
        <v>1711</v>
      </c>
      <c r="BT39" t="s">
        <v>1711</v>
      </c>
      <c r="BU39" t="s">
        <v>1711</v>
      </c>
      <c r="BV39" t="s">
        <v>1711</v>
      </c>
      <c r="BW39" t="s">
        <v>1711</v>
      </c>
      <c r="BX39" t="s">
        <v>1711</v>
      </c>
      <c r="BY39" t="s">
        <v>1711</v>
      </c>
      <c r="BZ39" t="s">
        <v>1711</v>
      </c>
      <c r="CA39" t="s">
        <v>1711</v>
      </c>
      <c r="CB39" t="s">
        <v>1711</v>
      </c>
      <c r="CC39" t="s">
        <v>238</v>
      </c>
      <c r="CD39">
        <v>0</v>
      </c>
      <c r="CE39">
        <v>0</v>
      </c>
      <c r="CF39">
        <v>1</v>
      </c>
      <c r="CG39">
        <v>0</v>
      </c>
      <c r="CH39">
        <v>0</v>
      </c>
      <c r="CI39">
        <v>0</v>
      </c>
      <c r="CJ39">
        <v>0</v>
      </c>
      <c r="CK39">
        <v>0</v>
      </c>
      <c r="CL39">
        <v>0</v>
      </c>
      <c r="CM39">
        <v>0</v>
      </c>
      <c r="CN39">
        <v>0</v>
      </c>
      <c r="CO39">
        <v>0</v>
      </c>
      <c r="CP39" t="s">
        <v>1711</v>
      </c>
      <c r="CQ39" t="s">
        <v>1711</v>
      </c>
      <c r="CR39" t="s">
        <v>1711</v>
      </c>
      <c r="CS39" t="s">
        <v>1711</v>
      </c>
      <c r="CT39" t="s">
        <v>1711</v>
      </c>
      <c r="CU39" t="s">
        <v>1711</v>
      </c>
      <c r="CV39" t="s">
        <v>1711</v>
      </c>
      <c r="CW39" t="s">
        <v>1711</v>
      </c>
      <c r="CX39" t="s">
        <v>1711</v>
      </c>
      <c r="CY39" t="s">
        <v>1711</v>
      </c>
      <c r="CZ39" t="s">
        <v>1711</v>
      </c>
      <c r="DA39" t="s">
        <v>1711</v>
      </c>
      <c r="DB39" t="s">
        <v>1711</v>
      </c>
      <c r="DC39" t="s">
        <v>1711</v>
      </c>
      <c r="DD39" t="s">
        <v>1711</v>
      </c>
      <c r="DE39" t="s">
        <v>1711</v>
      </c>
      <c r="DF39" t="s">
        <v>1711</v>
      </c>
      <c r="DG39" t="s">
        <v>1711</v>
      </c>
      <c r="DH39" t="s">
        <v>1711</v>
      </c>
      <c r="DI39" t="s">
        <v>1711</v>
      </c>
      <c r="DJ39" t="s">
        <v>1711</v>
      </c>
      <c r="DK39" t="s">
        <v>1711</v>
      </c>
      <c r="DL39" t="s">
        <v>1711</v>
      </c>
      <c r="DM39" t="s">
        <v>1711</v>
      </c>
      <c r="DN39" t="s">
        <v>1711</v>
      </c>
      <c r="DO39" t="s">
        <v>1711</v>
      </c>
      <c r="DP39" t="s">
        <v>1711</v>
      </c>
      <c r="DQ39" t="s">
        <v>1711</v>
      </c>
      <c r="DR39" t="s">
        <v>1711</v>
      </c>
      <c r="DS39" t="s">
        <v>3109</v>
      </c>
      <c r="DT39">
        <v>0</v>
      </c>
      <c r="DU39">
        <v>0</v>
      </c>
      <c r="DV39">
        <v>0</v>
      </c>
      <c r="DW39">
        <v>0</v>
      </c>
      <c r="DX39">
        <v>0</v>
      </c>
      <c r="DY39">
        <v>1</v>
      </c>
      <c r="DZ39">
        <v>1</v>
      </c>
      <c r="EA39">
        <v>1</v>
      </c>
      <c r="EB39">
        <v>1</v>
      </c>
      <c r="EC39">
        <v>0</v>
      </c>
      <c r="ED39">
        <v>0</v>
      </c>
      <c r="EE39">
        <v>0</v>
      </c>
      <c r="EF39">
        <v>0</v>
      </c>
      <c r="EG39">
        <v>0</v>
      </c>
      <c r="EH39">
        <v>0</v>
      </c>
      <c r="EI39">
        <v>0</v>
      </c>
      <c r="EJ39">
        <v>0</v>
      </c>
      <c r="EK39">
        <v>0</v>
      </c>
      <c r="EL39">
        <v>0</v>
      </c>
      <c r="EM39">
        <v>0</v>
      </c>
      <c r="EN39" t="s">
        <v>1711</v>
      </c>
      <c r="EO39" t="s">
        <v>378</v>
      </c>
      <c r="EP39">
        <v>1</v>
      </c>
      <c r="EQ39">
        <v>1</v>
      </c>
      <c r="ER39">
        <v>0</v>
      </c>
      <c r="ES39">
        <v>0</v>
      </c>
      <c r="ET39">
        <v>0</v>
      </c>
      <c r="EU39">
        <v>0</v>
      </c>
      <c r="EV39">
        <v>0</v>
      </c>
      <c r="EW39">
        <v>0</v>
      </c>
      <c r="EX39">
        <v>0</v>
      </c>
      <c r="EY39">
        <v>0</v>
      </c>
      <c r="EZ39">
        <v>0</v>
      </c>
      <c r="FA39">
        <v>0</v>
      </c>
      <c r="FB39" t="s">
        <v>1711</v>
      </c>
      <c r="FC39" t="s">
        <v>241</v>
      </c>
      <c r="FD39" t="s">
        <v>228</v>
      </c>
      <c r="FE39" t="s">
        <v>340</v>
      </c>
      <c r="FF39">
        <v>0</v>
      </c>
      <c r="FG39">
        <v>0</v>
      </c>
      <c r="FH39">
        <v>0</v>
      </c>
      <c r="FI39">
        <v>0</v>
      </c>
      <c r="FJ39">
        <v>1</v>
      </c>
      <c r="FK39">
        <v>1</v>
      </c>
      <c r="FL39">
        <v>0</v>
      </c>
      <c r="FM39">
        <v>0</v>
      </c>
      <c r="FN39">
        <v>0</v>
      </c>
      <c r="FO39" t="s">
        <v>331</v>
      </c>
      <c r="FP39">
        <v>0</v>
      </c>
      <c r="FQ39">
        <v>0</v>
      </c>
      <c r="FR39">
        <v>0</v>
      </c>
      <c r="FS39">
        <v>1</v>
      </c>
      <c r="FT39">
        <v>0</v>
      </c>
      <c r="FU39">
        <v>0</v>
      </c>
      <c r="FV39">
        <v>0</v>
      </c>
      <c r="FW39">
        <v>0</v>
      </c>
      <c r="FX39">
        <v>0</v>
      </c>
      <c r="FY39" t="s">
        <v>1711</v>
      </c>
      <c r="FZ39" t="s">
        <v>1711</v>
      </c>
      <c r="GA39" t="s">
        <v>1711</v>
      </c>
      <c r="GB39">
        <v>25732403</v>
      </c>
      <c r="GC39" t="s">
        <v>3110</v>
      </c>
      <c r="GD39" s="49">
        <v>44900.579375000001</v>
      </c>
      <c r="GE39">
        <v>248</v>
      </c>
      <c r="GF39">
        <v>0</v>
      </c>
      <c r="GG39">
        <v>0</v>
      </c>
      <c r="GH39" t="s">
        <v>1711</v>
      </c>
      <c r="GI39" t="s">
        <v>1711</v>
      </c>
    </row>
    <row r="40" spans="1:191" x14ac:dyDescent="0.35">
      <c r="A40" s="49">
        <v>44900.561228101898</v>
      </c>
      <c r="B40" s="49">
        <v>44900.5982334375</v>
      </c>
      <c r="C40" s="49">
        <v>44900</v>
      </c>
      <c r="D40">
        <v>111</v>
      </c>
      <c r="E40" t="s">
        <v>318</v>
      </c>
      <c r="F40" t="s">
        <v>227</v>
      </c>
      <c r="G40" t="s">
        <v>228</v>
      </c>
      <c r="H40" t="s">
        <v>226</v>
      </c>
      <c r="I40" t="s">
        <v>228</v>
      </c>
      <c r="J40">
        <v>19</v>
      </c>
      <c r="K40" t="s">
        <v>229</v>
      </c>
      <c r="L40" t="s">
        <v>318</v>
      </c>
      <c r="M40" t="s">
        <v>232</v>
      </c>
      <c r="N40" t="s">
        <v>1711</v>
      </c>
      <c r="O40" t="s">
        <v>228</v>
      </c>
      <c r="P40" t="s">
        <v>228</v>
      </c>
      <c r="Q40" t="s">
        <v>226</v>
      </c>
      <c r="R40" t="s">
        <v>234</v>
      </c>
      <c r="S40" t="s">
        <v>1711</v>
      </c>
      <c r="T40" t="s">
        <v>1711</v>
      </c>
      <c r="U40" t="s">
        <v>1711</v>
      </c>
      <c r="V40" t="s">
        <v>1711</v>
      </c>
      <c r="W40" t="s">
        <v>1711</v>
      </c>
      <c r="X40" t="s">
        <v>1711</v>
      </c>
      <c r="Y40" t="s">
        <v>1711</v>
      </c>
      <c r="Z40" t="s">
        <v>1711</v>
      </c>
      <c r="AA40" t="s">
        <v>1711</v>
      </c>
      <c r="AB40" t="s">
        <v>1711</v>
      </c>
      <c r="AC40" t="s">
        <v>1711</v>
      </c>
      <c r="AD40" t="s">
        <v>1711</v>
      </c>
      <c r="AE40" t="s">
        <v>1711</v>
      </c>
      <c r="AF40" t="s">
        <v>1711</v>
      </c>
      <c r="AG40" t="s">
        <v>1372</v>
      </c>
      <c r="AH40">
        <v>0</v>
      </c>
      <c r="AI40">
        <v>0</v>
      </c>
      <c r="AJ40">
        <v>0</v>
      </c>
      <c r="AK40">
        <v>1</v>
      </c>
      <c r="AL40">
        <v>0</v>
      </c>
      <c r="AM40">
        <v>0</v>
      </c>
      <c r="AN40">
        <v>0</v>
      </c>
      <c r="AO40">
        <v>0</v>
      </c>
      <c r="AP40">
        <v>0</v>
      </c>
      <c r="AQ40">
        <v>1</v>
      </c>
      <c r="AR40">
        <v>0</v>
      </c>
      <c r="AS40">
        <v>0</v>
      </c>
      <c r="AT40">
        <v>0</v>
      </c>
      <c r="AU40">
        <v>0</v>
      </c>
      <c r="AV40">
        <v>0</v>
      </c>
      <c r="AW40" t="s">
        <v>1711</v>
      </c>
      <c r="AX40" t="s">
        <v>236</v>
      </c>
      <c r="AY40">
        <v>0</v>
      </c>
      <c r="AZ40">
        <v>1</v>
      </c>
      <c r="BA40">
        <v>0</v>
      </c>
      <c r="BB40">
        <v>0</v>
      </c>
      <c r="BC40">
        <v>0</v>
      </c>
      <c r="BD40">
        <v>0</v>
      </c>
      <c r="BE40">
        <v>0</v>
      </c>
      <c r="BF40">
        <v>0</v>
      </c>
      <c r="BG40">
        <v>0</v>
      </c>
      <c r="BH40">
        <v>0</v>
      </c>
      <c r="BI40">
        <v>0</v>
      </c>
      <c r="BJ40">
        <v>0</v>
      </c>
      <c r="BK40">
        <v>0</v>
      </c>
      <c r="BL40">
        <v>0</v>
      </c>
      <c r="BM40">
        <v>0</v>
      </c>
      <c r="BN40">
        <v>0</v>
      </c>
      <c r="BO40">
        <v>0</v>
      </c>
      <c r="BP40" t="s">
        <v>1711</v>
      </c>
      <c r="BQ40" t="s">
        <v>249</v>
      </c>
      <c r="BR40">
        <v>0</v>
      </c>
      <c r="BS40">
        <v>1</v>
      </c>
      <c r="BT40">
        <v>0</v>
      </c>
      <c r="BU40">
        <v>0</v>
      </c>
      <c r="BV40">
        <v>0</v>
      </c>
      <c r="BW40">
        <v>0</v>
      </c>
      <c r="BX40">
        <v>0</v>
      </c>
      <c r="BY40">
        <v>0</v>
      </c>
      <c r="BZ40">
        <v>0</v>
      </c>
      <c r="CA40">
        <v>0</v>
      </c>
      <c r="CB40" t="s">
        <v>1711</v>
      </c>
      <c r="CC40" t="s">
        <v>238</v>
      </c>
      <c r="CD40">
        <v>0</v>
      </c>
      <c r="CE40">
        <v>0</v>
      </c>
      <c r="CF40">
        <v>1</v>
      </c>
      <c r="CG40">
        <v>0</v>
      </c>
      <c r="CH40">
        <v>0</v>
      </c>
      <c r="CI40">
        <v>0</v>
      </c>
      <c r="CJ40">
        <v>0</v>
      </c>
      <c r="CK40">
        <v>0</v>
      </c>
      <c r="CL40">
        <v>0</v>
      </c>
      <c r="CM40">
        <v>0</v>
      </c>
      <c r="CN40">
        <v>0</v>
      </c>
      <c r="CO40">
        <v>0</v>
      </c>
      <c r="CP40" t="s">
        <v>1711</v>
      </c>
      <c r="CQ40" t="s">
        <v>1711</v>
      </c>
      <c r="CR40" t="s">
        <v>1711</v>
      </c>
      <c r="CS40" t="s">
        <v>1711</v>
      </c>
      <c r="CT40" t="s">
        <v>1711</v>
      </c>
      <c r="CU40" t="s">
        <v>1711</v>
      </c>
      <c r="CV40" t="s">
        <v>1711</v>
      </c>
      <c r="CW40" t="s">
        <v>1711</v>
      </c>
      <c r="CX40" t="s">
        <v>1711</v>
      </c>
      <c r="CY40" t="s">
        <v>1711</v>
      </c>
      <c r="CZ40" t="s">
        <v>1711</v>
      </c>
      <c r="DA40" t="s">
        <v>1711</v>
      </c>
      <c r="DB40" t="s">
        <v>1711</v>
      </c>
      <c r="DC40" t="s">
        <v>1711</v>
      </c>
      <c r="DD40" t="s">
        <v>1711</v>
      </c>
      <c r="DE40" t="s">
        <v>1711</v>
      </c>
      <c r="DF40" t="s">
        <v>1711</v>
      </c>
      <c r="DG40" t="s">
        <v>1711</v>
      </c>
      <c r="DH40" t="s">
        <v>1711</v>
      </c>
      <c r="DI40" t="s">
        <v>1711</v>
      </c>
      <c r="DJ40" t="s">
        <v>1711</v>
      </c>
      <c r="DK40" t="s">
        <v>1711</v>
      </c>
      <c r="DL40" t="s">
        <v>1711</v>
      </c>
      <c r="DM40" t="s">
        <v>1711</v>
      </c>
      <c r="DN40" t="s">
        <v>1711</v>
      </c>
      <c r="DO40" t="s">
        <v>1711</v>
      </c>
      <c r="DP40" t="s">
        <v>1711</v>
      </c>
      <c r="DQ40" t="s">
        <v>1711</v>
      </c>
      <c r="DR40" t="s">
        <v>1711</v>
      </c>
      <c r="DS40" t="s">
        <v>3111</v>
      </c>
      <c r="DT40">
        <v>0</v>
      </c>
      <c r="DU40">
        <v>0</v>
      </c>
      <c r="DV40">
        <v>0</v>
      </c>
      <c r="DW40">
        <v>0</v>
      </c>
      <c r="DX40">
        <v>0</v>
      </c>
      <c r="DY40">
        <v>1</v>
      </c>
      <c r="DZ40">
        <v>0</v>
      </c>
      <c r="EA40">
        <v>1</v>
      </c>
      <c r="EB40">
        <v>1</v>
      </c>
      <c r="EC40">
        <v>0</v>
      </c>
      <c r="ED40">
        <v>0</v>
      </c>
      <c r="EE40">
        <v>0</v>
      </c>
      <c r="EF40">
        <v>0</v>
      </c>
      <c r="EG40">
        <v>0</v>
      </c>
      <c r="EH40">
        <v>0</v>
      </c>
      <c r="EI40">
        <v>0</v>
      </c>
      <c r="EJ40">
        <v>0</v>
      </c>
      <c r="EK40">
        <v>0</v>
      </c>
      <c r="EL40">
        <v>0</v>
      </c>
      <c r="EM40">
        <v>0</v>
      </c>
      <c r="EN40" t="s">
        <v>1711</v>
      </c>
      <c r="EO40" t="s">
        <v>431</v>
      </c>
      <c r="EP40">
        <v>1</v>
      </c>
      <c r="EQ40">
        <v>1</v>
      </c>
      <c r="ER40">
        <v>1</v>
      </c>
      <c r="ES40">
        <v>0</v>
      </c>
      <c r="ET40">
        <v>0</v>
      </c>
      <c r="EU40">
        <v>0</v>
      </c>
      <c r="EV40">
        <v>0</v>
      </c>
      <c r="EW40">
        <v>0</v>
      </c>
      <c r="EX40">
        <v>0</v>
      </c>
      <c r="EY40">
        <v>0</v>
      </c>
      <c r="EZ40">
        <v>0</v>
      </c>
      <c r="FA40">
        <v>0</v>
      </c>
      <c r="FB40" t="s">
        <v>1711</v>
      </c>
      <c r="FC40" t="s">
        <v>336</v>
      </c>
      <c r="FD40" t="s">
        <v>228</v>
      </c>
      <c r="FE40" t="s">
        <v>242</v>
      </c>
      <c r="FF40">
        <v>0</v>
      </c>
      <c r="FG40">
        <v>0</v>
      </c>
      <c r="FH40">
        <v>0</v>
      </c>
      <c r="FI40">
        <v>0</v>
      </c>
      <c r="FJ40">
        <v>1</v>
      </c>
      <c r="FK40">
        <v>1</v>
      </c>
      <c r="FL40">
        <v>0</v>
      </c>
      <c r="FM40">
        <v>0</v>
      </c>
      <c r="FN40">
        <v>0</v>
      </c>
      <c r="FO40" t="s">
        <v>549</v>
      </c>
      <c r="FP40">
        <v>0</v>
      </c>
      <c r="FQ40">
        <v>0</v>
      </c>
      <c r="FR40">
        <v>1</v>
      </c>
      <c r="FS40">
        <v>1</v>
      </c>
      <c r="FT40">
        <v>0</v>
      </c>
      <c r="FU40">
        <v>0</v>
      </c>
      <c r="FV40">
        <v>0</v>
      </c>
      <c r="FW40">
        <v>0</v>
      </c>
      <c r="FX40">
        <v>0</v>
      </c>
      <c r="FY40" t="s">
        <v>1711</v>
      </c>
      <c r="FZ40" t="s">
        <v>1711</v>
      </c>
      <c r="GA40" t="s">
        <v>1711</v>
      </c>
      <c r="GB40">
        <v>25732398</v>
      </c>
      <c r="GC40" t="s">
        <v>3112</v>
      </c>
      <c r="GD40" s="49">
        <v>44900.579328703701</v>
      </c>
      <c r="GE40">
        <v>252</v>
      </c>
      <c r="GF40">
        <v>0</v>
      </c>
      <c r="GG40">
        <v>0</v>
      </c>
      <c r="GH40" t="s">
        <v>1711</v>
      </c>
      <c r="GI40" t="s">
        <v>1711</v>
      </c>
    </row>
    <row r="41" spans="1:191" x14ac:dyDescent="0.35">
      <c r="A41" s="49">
        <v>44900.502862222202</v>
      </c>
      <c r="B41" s="49">
        <v>44900.532692395798</v>
      </c>
      <c r="C41" s="49">
        <v>44900</v>
      </c>
      <c r="D41">
        <v>111</v>
      </c>
      <c r="E41" t="s">
        <v>318</v>
      </c>
      <c r="F41" t="s">
        <v>227</v>
      </c>
      <c r="G41" t="s">
        <v>228</v>
      </c>
      <c r="H41" t="s">
        <v>228</v>
      </c>
      <c r="I41" t="s">
        <v>1711</v>
      </c>
      <c r="J41">
        <v>50</v>
      </c>
      <c r="K41" t="s">
        <v>229</v>
      </c>
      <c r="L41" t="s">
        <v>318</v>
      </c>
      <c r="M41" t="s">
        <v>232</v>
      </c>
      <c r="N41" t="s">
        <v>1711</v>
      </c>
      <c r="O41" t="s">
        <v>228</v>
      </c>
      <c r="P41" t="s">
        <v>228</v>
      </c>
      <c r="Q41" t="s">
        <v>226</v>
      </c>
      <c r="R41" t="s">
        <v>314</v>
      </c>
      <c r="S41" t="s">
        <v>1711</v>
      </c>
      <c r="T41" t="s">
        <v>1711</v>
      </c>
      <c r="U41" t="s">
        <v>1711</v>
      </c>
      <c r="V41" t="s">
        <v>1711</v>
      </c>
      <c r="W41" t="s">
        <v>1711</v>
      </c>
      <c r="X41" t="s">
        <v>1711</v>
      </c>
      <c r="Y41" t="s">
        <v>1711</v>
      </c>
      <c r="Z41" t="s">
        <v>1711</v>
      </c>
      <c r="AA41" t="s">
        <v>1711</v>
      </c>
      <c r="AB41" t="s">
        <v>1711</v>
      </c>
      <c r="AC41" t="s">
        <v>1711</v>
      </c>
      <c r="AD41" t="s">
        <v>1711</v>
      </c>
      <c r="AE41" t="s">
        <v>1711</v>
      </c>
      <c r="AF41" t="s">
        <v>1711</v>
      </c>
      <c r="AG41" t="s">
        <v>369</v>
      </c>
      <c r="AH41">
        <v>1</v>
      </c>
      <c r="AI41">
        <v>1</v>
      </c>
      <c r="AJ41">
        <v>0</v>
      </c>
      <c r="AK41">
        <v>0</v>
      </c>
      <c r="AL41">
        <v>0</v>
      </c>
      <c r="AM41">
        <v>0</v>
      </c>
      <c r="AN41">
        <v>0</v>
      </c>
      <c r="AO41">
        <v>0</v>
      </c>
      <c r="AP41">
        <v>0</v>
      </c>
      <c r="AQ41">
        <v>1</v>
      </c>
      <c r="AR41">
        <v>0</v>
      </c>
      <c r="AS41">
        <v>0</v>
      </c>
      <c r="AT41">
        <v>0</v>
      </c>
      <c r="AU41">
        <v>0</v>
      </c>
      <c r="AV41">
        <v>0</v>
      </c>
      <c r="AW41" t="s">
        <v>1711</v>
      </c>
      <c r="AX41" t="s">
        <v>479</v>
      </c>
      <c r="AY41">
        <v>0</v>
      </c>
      <c r="AZ41">
        <v>1</v>
      </c>
      <c r="BA41">
        <v>0</v>
      </c>
      <c r="BB41">
        <v>0</v>
      </c>
      <c r="BC41">
        <v>0</v>
      </c>
      <c r="BD41">
        <v>0</v>
      </c>
      <c r="BE41">
        <v>1</v>
      </c>
      <c r="BF41">
        <v>0</v>
      </c>
      <c r="BG41">
        <v>0</v>
      </c>
      <c r="BH41">
        <v>0</v>
      </c>
      <c r="BI41">
        <v>0</v>
      </c>
      <c r="BJ41">
        <v>0</v>
      </c>
      <c r="BK41">
        <v>0</v>
      </c>
      <c r="BL41">
        <v>0</v>
      </c>
      <c r="BM41">
        <v>0</v>
      </c>
      <c r="BN41">
        <v>0</v>
      </c>
      <c r="BO41">
        <v>0</v>
      </c>
      <c r="BP41" t="s">
        <v>1711</v>
      </c>
      <c r="BQ41" t="s">
        <v>249</v>
      </c>
      <c r="BR41">
        <v>0</v>
      </c>
      <c r="BS41">
        <v>1</v>
      </c>
      <c r="BT41">
        <v>0</v>
      </c>
      <c r="BU41">
        <v>0</v>
      </c>
      <c r="BV41">
        <v>0</v>
      </c>
      <c r="BW41">
        <v>0</v>
      </c>
      <c r="BX41">
        <v>0</v>
      </c>
      <c r="BY41">
        <v>0</v>
      </c>
      <c r="BZ41">
        <v>0</v>
      </c>
      <c r="CA41">
        <v>0</v>
      </c>
      <c r="CB41" t="s">
        <v>1711</v>
      </c>
      <c r="CC41" t="s">
        <v>238</v>
      </c>
      <c r="CD41">
        <v>0</v>
      </c>
      <c r="CE41">
        <v>0</v>
      </c>
      <c r="CF41">
        <v>1</v>
      </c>
      <c r="CG41">
        <v>0</v>
      </c>
      <c r="CH41">
        <v>0</v>
      </c>
      <c r="CI41">
        <v>0</v>
      </c>
      <c r="CJ41">
        <v>0</v>
      </c>
      <c r="CK41">
        <v>0</v>
      </c>
      <c r="CL41">
        <v>0</v>
      </c>
      <c r="CM41">
        <v>0</v>
      </c>
      <c r="CN41">
        <v>0</v>
      </c>
      <c r="CO41">
        <v>0</v>
      </c>
      <c r="CP41" t="s">
        <v>1711</v>
      </c>
      <c r="CQ41" t="s">
        <v>1711</v>
      </c>
      <c r="CR41" t="s">
        <v>1711</v>
      </c>
      <c r="CS41" t="s">
        <v>1711</v>
      </c>
      <c r="CT41" t="s">
        <v>1711</v>
      </c>
      <c r="CU41" t="s">
        <v>1711</v>
      </c>
      <c r="CV41" t="s">
        <v>1711</v>
      </c>
      <c r="CW41" t="s">
        <v>1711</v>
      </c>
      <c r="CX41" t="s">
        <v>1711</v>
      </c>
      <c r="CY41" t="s">
        <v>1711</v>
      </c>
      <c r="CZ41" t="s">
        <v>1711</v>
      </c>
      <c r="DA41" t="s">
        <v>1711</v>
      </c>
      <c r="DB41" t="s">
        <v>1711</v>
      </c>
      <c r="DC41" t="s">
        <v>1711</v>
      </c>
      <c r="DD41" t="s">
        <v>1711</v>
      </c>
      <c r="DE41" t="s">
        <v>1711</v>
      </c>
      <c r="DF41" t="s">
        <v>1711</v>
      </c>
      <c r="DG41" t="s">
        <v>1711</v>
      </c>
      <c r="DH41" t="s">
        <v>1711</v>
      </c>
      <c r="DI41" t="s">
        <v>1711</v>
      </c>
      <c r="DJ41" t="s">
        <v>1711</v>
      </c>
      <c r="DK41" t="s">
        <v>1711</v>
      </c>
      <c r="DL41" t="s">
        <v>1711</v>
      </c>
      <c r="DM41" t="s">
        <v>1711</v>
      </c>
      <c r="DN41" t="s">
        <v>1711</v>
      </c>
      <c r="DO41" t="s">
        <v>1711</v>
      </c>
      <c r="DP41" t="s">
        <v>1711</v>
      </c>
      <c r="DQ41" t="s">
        <v>1711</v>
      </c>
      <c r="DR41" t="s">
        <v>1711</v>
      </c>
      <c r="DS41" t="s">
        <v>3113</v>
      </c>
      <c r="DT41">
        <v>0</v>
      </c>
      <c r="DU41">
        <v>0</v>
      </c>
      <c r="DV41">
        <v>0</v>
      </c>
      <c r="DW41">
        <v>0</v>
      </c>
      <c r="DX41">
        <v>0</v>
      </c>
      <c r="DY41">
        <v>1</v>
      </c>
      <c r="DZ41">
        <v>0</v>
      </c>
      <c r="EA41">
        <v>1</v>
      </c>
      <c r="EB41">
        <v>0</v>
      </c>
      <c r="EC41">
        <v>0</v>
      </c>
      <c r="ED41">
        <v>1</v>
      </c>
      <c r="EE41">
        <v>0</v>
      </c>
      <c r="EF41">
        <v>0</v>
      </c>
      <c r="EG41">
        <v>0</v>
      </c>
      <c r="EH41">
        <v>0</v>
      </c>
      <c r="EI41">
        <v>0</v>
      </c>
      <c r="EJ41">
        <v>0</v>
      </c>
      <c r="EK41">
        <v>0</v>
      </c>
      <c r="EL41">
        <v>0</v>
      </c>
      <c r="EM41">
        <v>0</v>
      </c>
      <c r="EN41" t="s">
        <v>1711</v>
      </c>
      <c r="EO41" t="s">
        <v>449</v>
      </c>
      <c r="EP41">
        <v>1</v>
      </c>
      <c r="EQ41">
        <v>1</v>
      </c>
      <c r="ER41">
        <v>1</v>
      </c>
      <c r="ES41">
        <v>1</v>
      </c>
      <c r="ET41">
        <v>0</v>
      </c>
      <c r="EU41">
        <v>0</v>
      </c>
      <c r="EV41">
        <v>0</v>
      </c>
      <c r="EW41">
        <v>0</v>
      </c>
      <c r="EX41">
        <v>0</v>
      </c>
      <c r="EY41">
        <v>0</v>
      </c>
      <c r="EZ41">
        <v>0</v>
      </c>
      <c r="FA41">
        <v>0</v>
      </c>
      <c r="FB41" t="s">
        <v>1711</v>
      </c>
      <c r="FC41" t="s">
        <v>241</v>
      </c>
      <c r="FD41" t="s">
        <v>228</v>
      </c>
      <c r="FE41" t="s">
        <v>242</v>
      </c>
      <c r="FF41">
        <v>0</v>
      </c>
      <c r="FG41">
        <v>0</v>
      </c>
      <c r="FH41">
        <v>0</v>
      </c>
      <c r="FI41">
        <v>0</v>
      </c>
      <c r="FJ41">
        <v>1</v>
      </c>
      <c r="FK41">
        <v>1</v>
      </c>
      <c r="FL41">
        <v>0</v>
      </c>
      <c r="FM41">
        <v>0</v>
      </c>
      <c r="FN41">
        <v>0</v>
      </c>
      <c r="FO41" t="s">
        <v>2243</v>
      </c>
      <c r="FP41">
        <v>0</v>
      </c>
      <c r="FQ41">
        <v>0</v>
      </c>
      <c r="FR41">
        <v>1</v>
      </c>
      <c r="FS41">
        <v>1</v>
      </c>
      <c r="FT41">
        <v>1</v>
      </c>
      <c r="FU41">
        <v>0</v>
      </c>
      <c r="FV41">
        <v>0</v>
      </c>
      <c r="FW41">
        <v>0</v>
      </c>
      <c r="FX41">
        <v>0</v>
      </c>
      <c r="FY41" t="s">
        <v>1711</v>
      </c>
      <c r="FZ41" t="s">
        <v>1711</v>
      </c>
      <c r="GA41" t="s">
        <v>1711</v>
      </c>
      <c r="GB41">
        <v>25732391</v>
      </c>
      <c r="GC41" t="s">
        <v>3114</v>
      </c>
      <c r="GD41" s="49">
        <v>44900.579270833303</v>
      </c>
      <c r="GE41">
        <v>258</v>
      </c>
      <c r="GF41">
        <v>0</v>
      </c>
      <c r="GG41">
        <v>0</v>
      </c>
      <c r="GH41" t="s">
        <v>1711</v>
      </c>
      <c r="GI41" t="s">
        <v>1711</v>
      </c>
    </row>
    <row r="42" spans="1:191" x14ac:dyDescent="0.35">
      <c r="A42" s="49">
        <v>44900.573217928199</v>
      </c>
      <c r="B42" s="49">
        <v>44900.599006157398</v>
      </c>
      <c r="C42" s="49">
        <v>44900</v>
      </c>
      <c r="D42">
        <v>106</v>
      </c>
      <c r="E42" t="s">
        <v>636</v>
      </c>
      <c r="F42" t="s">
        <v>227</v>
      </c>
      <c r="G42" t="s">
        <v>228</v>
      </c>
      <c r="H42" t="s">
        <v>228</v>
      </c>
      <c r="I42" t="s">
        <v>1711</v>
      </c>
      <c r="J42">
        <v>35</v>
      </c>
      <c r="K42" t="s">
        <v>229</v>
      </c>
      <c r="L42" t="s">
        <v>636</v>
      </c>
      <c r="M42" t="s">
        <v>232</v>
      </c>
      <c r="N42" t="s">
        <v>1711</v>
      </c>
      <c r="O42" t="s">
        <v>228</v>
      </c>
      <c r="P42" t="s">
        <v>228</v>
      </c>
      <c r="Q42" t="s">
        <v>226</v>
      </c>
      <c r="R42" t="s">
        <v>234</v>
      </c>
      <c r="S42" t="s">
        <v>1711</v>
      </c>
      <c r="T42" t="s">
        <v>1711</v>
      </c>
      <c r="U42" t="s">
        <v>1711</v>
      </c>
      <c r="V42" t="s">
        <v>1711</v>
      </c>
      <c r="W42" t="s">
        <v>1711</v>
      </c>
      <c r="X42" t="s">
        <v>1711</v>
      </c>
      <c r="Y42" t="s">
        <v>1711</v>
      </c>
      <c r="Z42" t="s">
        <v>1711</v>
      </c>
      <c r="AA42" t="s">
        <v>1711</v>
      </c>
      <c r="AB42" t="s">
        <v>1711</v>
      </c>
      <c r="AC42" t="s">
        <v>1711</v>
      </c>
      <c r="AD42" t="s">
        <v>1711</v>
      </c>
      <c r="AE42" t="s">
        <v>1711</v>
      </c>
      <c r="AF42" t="s">
        <v>1711</v>
      </c>
      <c r="AG42" t="s">
        <v>3115</v>
      </c>
      <c r="AH42">
        <v>1</v>
      </c>
      <c r="AI42">
        <v>1</v>
      </c>
      <c r="AJ42">
        <v>0</v>
      </c>
      <c r="AK42">
        <v>1</v>
      </c>
      <c r="AL42">
        <v>0</v>
      </c>
      <c r="AM42">
        <v>0</v>
      </c>
      <c r="AN42">
        <v>0</v>
      </c>
      <c r="AO42">
        <v>0</v>
      </c>
      <c r="AP42">
        <v>0</v>
      </c>
      <c r="AQ42">
        <v>1</v>
      </c>
      <c r="AR42">
        <v>0</v>
      </c>
      <c r="AS42">
        <v>0</v>
      </c>
      <c r="AT42">
        <v>0</v>
      </c>
      <c r="AU42">
        <v>0</v>
      </c>
      <c r="AV42">
        <v>0</v>
      </c>
      <c r="AW42" t="s">
        <v>1711</v>
      </c>
      <c r="AX42" t="s">
        <v>3116</v>
      </c>
      <c r="AY42">
        <v>1</v>
      </c>
      <c r="AZ42">
        <v>1</v>
      </c>
      <c r="BA42">
        <v>1</v>
      </c>
      <c r="BB42">
        <v>0</v>
      </c>
      <c r="BC42">
        <v>0</v>
      </c>
      <c r="BD42">
        <v>0</v>
      </c>
      <c r="BE42">
        <v>0</v>
      </c>
      <c r="BF42">
        <v>0</v>
      </c>
      <c r="BG42">
        <v>0</v>
      </c>
      <c r="BH42">
        <v>1</v>
      </c>
      <c r="BI42">
        <v>0</v>
      </c>
      <c r="BJ42">
        <v>0</v>
      </c>
      <c r="BK42">
        <v>0</v>
      </c>
      <c r="BL42">
        <v>0</v>
      </c>
      <c r="BM42">
        <v>0</v>
      </c>
      <c r="BN42">
        <v>0</v>
      </c>
      <c r="BO42">
        <v>0</v>
      </c>
      <c r="BP42" t="s">
        <v>1711</v>
      </c>
      <c r="BQ42" t="s">
        <v>1711</v>
      </c>
      <c r="BR42" t="s">
        <v>1711</v>
      </c>
      <c r="BS42" t="s">
        <v>1711</v>
      </c>
      <c r="BT42" t="s">
        <v>1711</v>
      </c>
      <c r="BU42" t="s">
        <v>1711</v>
      </c>
      <c r="BV42" t="s">
        <v>1711</v>
      </c>
      <c r="BW42" t="s">
        <v>1711</v>
      </c>
      <c r="BX42" t="s">
        <v>1711</v>
      </c>
      <c r="BY42" t="s">
        <v>1711</v>
      </c>
      <c r="BZ42" t="s">
        <v>1711</v>
      </c>
      <c r="CA42" t="s">
        <v>1711</v>
      </c>
      <c r="CB42" t="s">
        <v>1711</v>
      </c>
      <c r="CC42" t="s">
        <v>1711</v>
      </c>
      <c r="CD42" t="s">
        <v>1711</v>
      </c>
      <c r="CE42" t="s">
        <v>1711</v>
      </c>
      <c r="CF42" t="s">
        <v>1711</v>
      </c>
      <c r="CG42" t="s">
        <v>1711</v>
      </c>
      <c r="CH42" t="s">
        <v>1711</v>
      </c>
      <c r="CI42" t="s">
        <v>1711</v>
      </c>
      <c r="CJ42" t="s">
        <v>1711</v>
      </c>
      <c r="CK42" t="s">
        <v>1711</v>
      </c>
      <c r="CL42" t="s">
        <v>1711</v>
      </c>
      <c r="CM42" t="s">
        <v>1711</v>
      </c>
      <c r="CN42" t="s">
        <v>1711</v>
      </c>
      <c r="CO42" t="s">
        <v>1711</v>
      </c>
      <c r="CP42" t="s">
        <v>1711</v>
      </c>
      <c r="CQ42" t="s">
        <v>1711</v>
      </c>
      <c r="CR42" t="s">
        <v>1711</v>
      </c>
      <c r="CS42" t="s">
        <v>1711</v>
      </c>
      <c r="CT42" t="s">
        <v>1711</v>
      </c>
      <c r="CU42" t="s">
        <v>1711</v>
      </c>
      <c r="CV42" t="s">
        <v>1711</v>
      </c>
      <c r="CW42" t="s">
        <v>1711</v>
      </c>
      <c r="CX42" t="s">
        <v>1711</v>
      </c>
      <c r="CY42" t="s">
        <v>1711</v>
      </c>
      <c r="CZ42" t="s">
        <v>1711</v>
      </c>
      <c r="DA42" t="s">
        <v>1711</v>
      </c>
      <c r="DB42" t="s">
        <v>1711</v>
      </c>
      <c r="DC42" t="s">
        <v>1711</v>
      </c>
      <c r="DD42" t="s">
        <v>1711</v>
      </c>
      <c r="DE42" t="s">
        <v>1711</v>
      </c>
      <c r="DF42" t="s">
        <v>1711</v>
      </c>
      <c r="DG42" t="s">
        <v>1711</v>
      </c>
      <c r="DH42" t="s">
        <v>1711</v>
      </c>
      <c r="DI42" t="s">
        <v>1711</v>
      </c>
      <c r="DJ42" t="s">
        <v>1711</v>
      </c>
      <c r="DK42" t="s">
        <v>1711</v>
      </c>
      <c r="DL42" t="s">
        <v>1711</v>
      </c>
      <c r="DM42" t="s">
        <v>1711</v>
      </c>
      <c r="DN42" t="s">
        <v>1711</v>
      </c>
      <c r="DO42" t="s">
        <v>1711</v>
      </c>
      <c r="DP42" t="s">
        <v>1711</v>
      </c>
      <c r="DQ42" t="s">
        <v>1711</v>
      </c>
      <c r="DR42" t="s">
        <v>1711</v>
      </c>
      <c r="DS42" t="s">
        <v>3117</v>
      </c>
      <c r="DT42">
        <v>0</v>
      </c>
      <c r="DU42">
        <v>0</v>
      </c>
      <c r="DV42">
        <v>0</v>
      </c>
      <c r="DW42">
        <v>0</v>
      </c>
      <c r="DX42">
        <v>1</v>
      </c>
      <c r="DY42">
        <v>0</v>
      </c>
      <c r="DZ42">
        <v>1</v>
      </c>
      <c r="EA42">
        <v>1</v>
      </c>
      <c r="EB42">
        <v>0</v>
      </c>
      <c r="EC42">
        <v>0</v>
      </c>
      <c r="ED42">
        <v>0</v>
      </c>
      <c r="EE42">
        <v>0</v>
      </c>
      <c r="EF42">
        <v>1</v>
      </c>
      <c r="EG42">
        <v>1</v>
      </c>
      <c r="EH42">
        <v>0</v>
      </c>
      <c r="EI42">
        <v>0</v>
      </c>
      <c r="EJ42">
        <v>0</v>
      </c>
      <c r="EK42">
        <v>0</v>
      </c>
      <c r="EL42">
        <v>0</v>
      </c>
      <c r="EM42">
        <v>0</v>
      </c>
      <c r="EN42" t="s">
        <v>1711</v>
      </c>
      <c r="EO42" t="s">
        <v>431</v>
      </c>
      <c r="EP42">
        <v>1</v>
      </c>
      <c r="EQ42">
        <v>1</v>
      </c>
      <c r="ER42">
        <v>1</v>
      </c>
      <c r="ES42">
        <v>0</v>
      </c>
      <c r="ET42">
        <v>0</v>
      </c>
      <c r="EU42">
        <v>0</v>
      </c>
      <c r="EV42">
        <v>0</v>
      </c>
      <c r="EW42">
        <v>0</v>
      </c>
      <c r="EX42">
        <v>0</v>
      </c>
      <c r="EY42">
        <v>0</v>
      </c>
      <c r="EZ42">
        <v>0</v>
      </c>
      <c r="FA42">
        <v>0</v>
      </c>
      <c r="FB42" t="s">
        <v>1711</v>
      </c>
      <c r="FC42" t="s">
        <v>314</v>
      </c>
      <c r="FD42" t="s">
        <v>228</v>
      </c>
      <c r="FE42" t="s">
        <v>3118</v>
      </c>
      <c r="FF42">
        <v>0</v>
      </c>
      <c r="FG42">
        <v>0</v>
      </c>
      <c r="FH42">
        <v>1</v>
      </c>
      <c r="FI42">
        <v>0</v>
      </c>
      <c r="FJ42">
        <v>1</v>
      </c>
      <c r="FK42">
        <v>1</v>
      </c>
      <c r="FL42">
        <v>1</v>
      </c>
      <c r="FM42">
        <v>0</v>
      </c>
      <c r="FN42">
        <v>0</v>
      </c>
      <c r="FO42" t="s">
        <v>2197</v>
      </c>
      <c r="FP42">
        <v>0</v>
      </c>
      <c r="FQ42">
        <v>1</v>
      </c>
      <c r="FR42">
        <v>0</v>
      </c>
      <c r="FS42">
        <v>1</v>
      </c>
      <c r="FT42">
        <v>0</v>
      </c>
      <c r="FU42">
        <v>0</v>
      </c>
      <c r="FV42">
        <v>0</v>
      </c>
      <c r="FW42">
        <v>0</v>
      </c>
      <c r="FX42">
        <v>0</v>
      </c>
      <c r="FY42" t="s">
        <v>1711</v>
      </c>
      <c r="FZ42" t="s">
        <v>1711</v>
      </c>
      <c r="GA42" t="s">
        <v>1711</v>
      </c>
      <c r="GB42">
        <v>25733402</v>
      </c>
      <c r="GC42" t="s">
        <v>3119</v>
      </c>
      <c r="GD42" s="49">
        <v>44900.593113425901</v>
      </c>
      <c r="GE42">
        <v>263</v>
      </c>
      <c r="GF42" t="s">
        <v>1711</v>
      </c>
      <c r="GG42" t="s">
        <v>1711</v>
      </c>
      <c r="GH42" t="s">
        <v>1711</v>
      </c>
      <c r="GI42" t="s">
        <v>1711</v>
      </c>
    </row>
    <row r="43" spans="1:191" x14ac:dyDescent="0.35">
      <c r="A43" s="49">
        <v>44900.549154594897</v>
      </c>
      <c r="B43" s="49">
        <v>44900.572505717602</v>
      </c>
      <c r="C43" s="49">
        <v>44900</v>
      </c>
      <c r="D43">
        <v>106</v>
      </c>
      <c r="E43" t="s">
        <v>636</v>
      </c>
      <c r="F43" t="s">
        <v>227</v>
      </c>
      <c r="G43" t="s">
        <v>228</v>
      </c>
      <c r="H43" t="s">
        <v>228</v>
      </c>
      <c r="I43" t="s">
        <v>1711</v>
      </c>
      <c r="J43">
        <v>32</v>
      </c>
      <c r="K43" t="s">
        <v>229</v>
      </c>
      <c r="L43" t="s">
        <v>636</v>
      </c>
      <c r="M43" t="s">
        <v>232</v>
      </c>
      <c r="N43" t="s">
        <v>1711</v>
      </c>
      <c r="O43" t="s">
        <v>228</v>
      </c>
      <c r="P43" t="s">
        <v>228</v>
      </c>
      <c r="Q43" t="s">
        <v>226</v>
      </c>
      <c r="R43" t="s">
        <v>234</v>
      </c>
      <c r="S43" t="s">
        <v>1711</v>
      </c>
      <c r="T43" t="s">
        <v>1711</v>
      </c>
      <c r="U43" t="s">
        <v>1711</v>
      </c>
      <c r="V43" t="s">
        <v>1711</v>
      </c>
      <c r="W43" t="s">
        <v>1711</v>
      </c>
      <c r="X43" t="s">
        <v>1711</v>
      </c>
      <c r="Y43" t="s">
        <v>1711</v>
      </c>
      <c r="Z43" t="s">
        <v>1711</v>
      </c>
      <c r="AA43" t="s">
        <v>1711</v>
      </c>
      <c r="AB43" t="s">
        <v>1711</v>
      </c>
      <c r="AC43" t="s">
        <v>1711</v>
      </c>
      <c r="AD43" t="s">
        <v>1711</v>
      </c>
      <c r="AE43" t="s">
        <v>1711</v>
      </c>
      <c r="AF43" t="s">
        <v>1711</v>
      </c>
      <c r="AG43" t="s">
        <v>3120</v>
      </c>
      <c r="AH43">
        <v>1</v>
      </c>
      <c r="AI43">
        <v>1</v>
      </c>
      <c r="AJ43">
        <v>0</v>
      </c>
      <c r="AK43">
        <v>1</v>
      </c>
      <c r="AL43">
        <v>0</v>
      </c>
      <c r="AM43">
        <v>0</v>
      </c>
      <c r="AN43">
        <v>0</v>
      </c>
      <c r="AO43">
        <v>0</v>
      </c>
      <c r="AP43">
        <v>1</v>
      </c>
      <c r="AQ43">
        <v>1</v>
      </c>
      <c r="AR43">
        <v>0</v>
      </c>
      <c r="AS43">
        <v>0</v>
      </c>
      <c r="AT43">
        <v>0</v>
      </c>
      <c r="AU43">
        <v>0</v>
      </c>
      <c r="AV43">
        <v>0</v>
      </c>
      <c r="AW43" t="s">
        <v>1711</v>
      </c>
      <c r="AX43" t="s">
        <v>1185</v>
      </c>
      <c r="AY43">
        <v>0</v>
      </c>
      <c r="AZ43">
        <v>1</v>
      </c>
      <c r="BA43">
        <v>1</v>
      </c>
      <c r="BB43">
        <v>0</v>
      </c>
      <c r="BC43">
        <v>0</v>
      </c>
      <c r="BD43">
        <v>0</v>
      </c>
      <c r="BE43">
        <v>0</v>
      </c>
      <c r="BF43">
        <v>0</v>
      </c>
      <c r="BG43">
        <v>0</v>
      </c>
      <c r="BH43">
        <v>1</v>
      </c>
      <c r="BI43">
        <v>0</v>
      </c>
      <c r="BJ43">
        <v>0</v>
      </c>
      <c r="BK43">
        <v>0</v>
      </c>
      <c r="BL43">
        <v>0</v>
      </c>
      <c r="BM43">
        <v>0</v>
      </c>
      <c r="BN43">
        <v>0</v>
      </c>
      <c r="BO43">
        <v>0</v>
      </c>
      <c r="BP43" t="s">
        <v>1711</v>
      </c>
      <c r="BQ43" t="s">
        <v>249</v>
      </c>
      <c r="BR43">
        <v>0</v>
      </c>
      <c r="BS43">
        <v>1</v>
      </c>
      <c r="BT43">
        <v>0</v>
      </c>
      <c r="BU43">
        <v>0</v>
      </c>
      <c r="BV43">
        <v>0</v>
      </c>
      <c r="BW43">
        <v>0</v>
      </c>
      <c r="BX43">
        <v>0</v>
      </c>
      <c r="BY43">
        <v>0</v>
      </c>
      <c r="BZ43">
        <v>0</v>
      </c>
      <c r="CA43">
        <v>0</v>
      </c>
      <c r="CB43" t="s">
        <v>1711</v>
      </c>
      <c r="CC43" t="s">
        <v>1711</v>
      </c>
      <c r="CD43" t="s">
        <v>1711</v>
      </c>
      <c r="CE43" t="s">
        <v>1711</v>
      </c>
      <c r="CF43" t="s">
        <v>1711</v>
      </c>
      <c r="CG43" t="s">
        <v>1711</v>
      </c>
      <c r="CH43" t="s">
        <v>1711</v>
      </c>
      <c r="CI43" t="s">
        <v>1711</v>
      </c>
      <c r="CJ43" t="s">
        <v>1711</v>
      </c>
      <c r="CK43" t="s">
        <v>1711</v>
      </c>
      <c r="CL43" t="s">
        <v>1711</v>
      </c>
      <c r="CM43" t="s">
        <v>1711</v>
      </c>
      <c r="CN43" t="s">
        <v>1711</v>
      </c>
      <c r="CO43" t="s">
        <v>1711</v>
      </c>
      <c r="CP43" t="s">
        <v>1711</v>
      </c>
      <c r="CQ43" t="s">
        <v>1711</v>
      </c>
      <c r="CR43" t="s">
        <v>1711</v>
      </c>
      <c r="CS43" t="s">
        <v>1711</v>
      </c>
      <c r="CT43" t="s">
        <v>1711</v>
      </c>
      <c r="CU43" t="s">
        <v>1711</v>
      </c>
      <c r="CV43" t="s">
        <v>1711</v>
      </c>
      <c r="CW43" t="s">
        <v>1711</v>
      </c>
      <c r="CX43" t="s">
        <v>1711</v>
      </c>
      <c r="CY43" t="s">
        <v>1711</v>
      </c>
      <c r="CZ43" t="s">
        <v>1711</v>
      </c>
      <c r="DA43" t="s">
        <v>1711</v>
      </c>
      <c r="DB43" t="s">
        <v>1711</v>
      </c>
      <c r="DC43" t="s">
        <v>1711</v>
      </c>
      <c r="DD43" t="s">
        <v>1711</v>
      </c>
      <c r="DE43" t="s">
        <v>1711</v>
      </c>
      <c r="DF43" t="s">
        <v>1711</v>
      </c>
      <c r="DG43" t="s">
        <v>1711</v>
      </c>
      <c r="DH43" t="s">
        <v>1711</v>
      </c>
      <c r="DI43" t="s">
        <v>1711</v>
      </c>
      <c r="DJ43" t="s">
        <v>1711</v>
      </c>
      <c r="DK43" t="s">
        <v>1711</v>
      </c>
      <c r="DL43" t="s">
        <v>1711</v>
      </c>
      <c r="DM43" t="s">
        <v>1711</v>
      </c>
      <c r="DN43" t="s">
        <v>1711</v>
      </c>
      <c r="DO43" t="s">
        <v>1711</v>
      </c>
      <c r="DP43" t="s">
        <v>1711</v>
      </c>
      <c r="DQ43" t="s">
        <v>1711</v>
      </c>
      <c r="DR43" t="s">
        <v>1711</v>
      </c>
      <c r="DS43" t="s">
        <v>1955</v>
      </c>
      <c r="DT43">
        <v>0</v>
      </c>
      <c r="DU43">
        <v>0</v>
      </c>
      <c r="DV43">
        <v>0</v>
      </c>
      <c r="DW43">
        <v>0</v>
      </c>
      <c r="DX43">
        <v>0</v>
      </c>
      <c r="DY43">
        <v>0</v>
      </c>
      <c r="DZ43">
        <v>0</v>
      </c>
      <c r="EA43">
        <v>0</v>
      </c>
      <c r="EB43">
        <v>0</v>
      </c>
      <c r="EC43">
        <v>0</v>
      </c>
      <c r="ED43">
        <v>1</v>
      </c>
      <c r="EE43">
        <v>1</v>
      </c>
      <c r="EF43">
        <v>0</v>
      </c>
      <c r="EG43">
        <v>1</v>
      </c>
      <c r="EH43">
        <v>0</v>
      </c>
      <c r="EI43">
        <v>0</v>
      </c>
      <c r="EJ43">
        <v>0</v>
      </c>
      <c r="EK43">
        <v>0</v>
      </c>
      <c r="EL43">
        <v>0</v>
      </c>
      <c r="EM43">
        <v>0</v>
      </c>
      <c r="EN43" t="s">
        <v>1711</v>
      </c>
      <c r="EO43" t="s">
        <v>387</v>
      </c>
      <c r="EP43">
        <v>1</v>
      </c>
      <c r="EQ43">
        <v>1</v>
      </c>
      <c r="ER43">
        <v>1</v>
      </c>
      <c r="ES43">
        <v>0</v>
      </c>
      <c r="ET43">
        <v>0</v>
      </c>
      <c r="EU43">
        <v>0</v>
      </c>
      <c r="EV43">
        <v>0</v>
      </c>
      <c r="EW43">
        <v>0</v>
      </c>
      <c r="EX43">
        <v>0</v>
      </c>
      <c r="EY43">
        <v>0</v>
      </c>
      <c r="EZ43">
        <v>0</v>
      </c>
      <c r="FA43">
        <v>0</v>
      </c>
      <c r="FB43" t="s">
        <v>1711</v>
      </c>
      <c r="FC43" t="s">
        <v>314</v>
      </c>
      <c r="FD43" t="s">
        <v>226</v>
      </c>
      <c r="FE43" t="s">
        <v>3121</v>
      </c>
      <c r="FF43">
        <v>0</v>
      </c>
      <c r="FG43">
        <v>0</v>
      </c>
      <c r="FH43">
        <v>1</v>
      </c>
      <c r="FI43">
        <v>0</v>
      </c>
      <c r="FJ43">
        <v>1</v>
      </c>
      <c r="FK43">
        <v>1</v>
      </c>
      <c r="FL43">
        <v>1</v>
      </c>
      <c r="FM43">
        <v>0</v>
      </c>
      <c r="FN43">
        <v>0</v>
      </c>
      <c r="FO43" t="s">
        <v>1688</v>
      </c>
      <c r="FP43">
        <v>0</v>
      </c>
      <c r="FQ43">
        <v>0</v>
      </c>
      <c r="FR43">
        <v>1</v>
      </c>
      <c r="FS43">
        <v>1</v>
      </c>
      <c r="FT43">
        <v>0</v>
      </c>
      <c r="FU43">
        <v>1</v>
      </c>
      <c r="FV43">
        <v>0</v>
      </c>
      <c r="FW43">
        <v>0</v>
      </c>
      <c r="FX43">
        <v>0</v>
      </c>
      <c r="FY43" t="s">
        <v>1711</v>
      </c>
      <c r="FZ43" t="s">
        <v>1711</v>
      </c>
      <c r="GA43" t="s">
        <v>1711</v>
      </c>
      <c r="GB43">
        <v>25733400</v>
      </c>
      <c r="GC43" t="s">
        <v>3122</v>
      </c>
      <c r="GD43" s="49">
        <v>44900.593101851897</v>
      </c>
      <c r="GE43">
        <v>264</v>
      </c>
      <c r="GF43" t="s">
        <v>1711</v>
      </c>
      <c r="GG43" t="s">
        <v>1711</v>
      </c>
      <c r="GH43" t="s">
        <v>1711</v>
      </c>
      <c r="GI43" t="s">
        <v>1711</v>
      </c>
    </row>
    <row r="44" spans="1:191" x14ac:dyDescent="0.35">
      <c r="A44" s="49">
        <v>44900.442027048601</v>
      </c>
      <c r="B44" s="49">
        <v>44900.475884699103</v>
      </c>
      <c r="C44" s="49">
        <v>44900</v>
      </c>
      <c r="D44">
        <v>111</v>
      </c>
      <c r="E44" t="s">
        <v>318</v>
      </c>
      <c r="F44" t="s">
        <v>227</v>
      </c>
      <c r="G44" t="s">
        <v>228</v>
      </c>
      <c r="H44" t="s">
        <v>228</v>
      </c>
      <c r="I44" t="s">
        <v>1711</v>
      </c>
      <c r="J44">
        <v>42</v>
      </c>
      <c r="K44" t="s">
        <v>229</v>
      </c>
      <c r="L44" t="s">
        <v>318</v>
      </c>
      <c r="M44" t="s">
        <v>232</v>
      </c>
      <c r="N44" t="s">
        <v>1711</v>
      </c>
      <c r="O44" t="s">
        <v>228</v>
      </c>
      <c r="P44" t="s">
        <v>228</v>
      </c>
      <c r="Q44" t="s">
        <v>226</v>
      </c>
      <c r="R44" t="s">
        <v>234</v>
      </c>
      <c r="S44" t="s">
        <v>1711</v>
      </c>
      <c r="T44" t="s">
        <v>1711</v>
      </c>
      <c r="U44" t="s">
        <v>1711</v>
      </c>
      <c r="V44" t="s">
        <v>1711</v>
      </c>
      <c r="W44" t="s">
        <v>1711</v>
      </c>
      <c r="X44" t="s">
        <v>1711</v>
      </c>
      <c r="Y44" t="s">
        <v>1711</v>
      </c>
      <c r="Z44" t="s">
        <v>1711</v>
      </c>
      <c r="AA44" t="s">
        <v>1711</v>
      </c>
      <c r="AB44" t="s">
        <v>1711</v>
      </c>
      <c r="AC44" t="s">
        <v>1711</v>
      </c>
      <c r="AD44" t="s">
        <v>1711</v>
      </c>
      <c r="AE44" t="s">
        <v>1711</v>
      </c>
      <c r="AF44" t="s">
        <v>1711</v>
      </c>
      <c r="AG44" t="s">
        <v>319</v>
      </c>
      <c r="AH44">
        <v>0</v>
      </c>
      <c r="AI44">
        <v>0</v>
      </c>
      <c r="AJ44">
        <v>0</v>
      </c>
      <c r="AK44">
        <v>0</v>
      </c>
      <c r="AL44">
        <v>0</v>
      </c>
      <c r="AM44">
        <v>0</v>
      </c>
      <c r="AN44">
        <v>0</v>
      </c>
      <c r="AO44">
        <v>0</v>
      </c>
      <c r="AP44">
        <v>0</v>
      </c>
      <c r="AQ44">
        <v>1</v>
      </c>
      <c r="AR44">
        <v>0</v>
      </c>
      <c r="AS44">
        <v>0</v>
      </c>
      <c r="AT44">
        <v>0</v>
      </c>
      <c r="AU44">
        <v>0</v>
      </c>
      <c r="AV44">
        <v>0</v>
      </c>
      <c r="AW44" t="s">
        <v>1711</v>
      </c>
      <c r="AX44" t="s">
        <v>351</v>
      </c>
      <c r="AY44">
        <v>1</v>
      </c>
      <c r="AZ44">
        <v>1</v>
      </c>
      <c r="BA44">
        <v>1</v>
      </c>
      <c r="BB44">
        <v>0</v>
      </c>
      <c r="BC44">
        <v>0</v>
      </c>
      <c r="BD44">
        <v>0</v>
      </c>
      <c r="BE44">
        <v>0</v>
      </c>
      <c r="BF44">
        <v>0</v>
      </c>
      <c r="BG44">
        <v>0</v>
      </c>
      <c r="BH44">
        <v>0</v>
      </c>
      <c r="BI44">
        <v>0</v>
      </c>
      <c r="BJ44">
        <v>0</v>
      </c>
      <c r="BK44">
        <v>0</v>
      </c>
      <c r="BL44">
        <v>0</v>
      </c>
      <c r="BM44">
        <v>0</v>
      </c>
      <c r="BN44">
        <v>0</v>
      </c>
      <c r="BO44">
        <v>0</v>
      </c>
      <c r="BP44" t="s">
        <v>1711</v>
      </c>
      <c r="BQ44" t="s">
        <v>1711</v>
      </c>
      <c r="BR44" t="s">
        <v>1711</v>
      </c>
      <c r="BS44" t="s">
        <v>1711</v>
      </c>
      <c r="BT44" t="s">
        <v>1711</v>
      </c>
      <c r="BU44" t="s">
        <v>1711</v>
      </c>
      <c r="BV44" t="s">
        <v>1711</v>
      </c>
      <c r="BW44" t="s">
        <v>1711</v>
      </c>
      <c r="BX44" t="s">
        <v>1711</v>
      </c>
      <c r="BY44" t="s">
        <v>1711</v>
      </c>
      <c r="BZ44" t="s">
        <v>1711</v>
      </c>
      <c r="CA44" t="s">
        <v>1711</v>
      </c>
      <c r="CB44" t="s">
        <v>1711</v>
      </c>
      <c r="CC44" t="s">
        <v>1711</v>
      </c>
      <c r="CD44" t="s">
        <v>1711</v>
      </c>
      <c r="CE44" t="s">
        <v>1711</v>
      </c>
      <c r="CF44" t="s">
        <v>1711</v>
      </c>
      <c r="CG44" t="s">
        <v>1711</v>
      </c>
      <c r="CH44" t="s">
        <v>1711</v>
      </c>
      <c r="CI44" t="s">
        <v>1711</v>
      </c>
      <c r="CJ44" t="s">
        <v>1711</v>
      </c>
      <c r="CK44" t="s">
        <v>1711</v>
      </c>
      <c r="CL44" t="s">
        <v>1711</v>
      </c>
      <c r="CM44" t="s">
        <v>1711</v>
      </c>
      <c r="CN44" t="s">
        <v>1711</v>
      </c>
      <c r="CO44" t="s">
        <v>1711</v>
      </c>
      <c r="CP44" t="s">
        <v>1711</v>
      </c>
      <c r="CQ44" t="s">
        <v>1711</v>
      </c>
      <c r="CR44" t="s">
        <v>1711</v>
      </c>
      <c r="CS44" t="s">
        <v>1711</v>
      </c>
      <c r="CT44" t="s">
        <v>1711</v>
      </c>
      <c r="CU44" t="s">
        <v>1711</v>
      </c>
      <c r="CV44" t="s">
        <v>1711</v>
      </c>
      <c r="CW44" t="s">
        <v>1711</v>
      </c>
      <c r="CX44" t="s">
        <v>1711</v>
      </c>
      <c r="CY44" t="s">
        <v>1711</v>
      </c>
      <c r="CZ44" t="s">
        <v>1711</v>
      </c>
      <c r="DA44" t="s">
        <v>1711</v>
      </c>
      <c r="DB44" t="s">
        <v>1711</v>
      </c>
      <c r="DC44" t="s">
        <v>1711</v>
      </c>
      <c r="DD44" t="s">
        <v>1711</v>
      </c>
      <c r="DE44" t="s">
        <v>1711</v>
      </c>
      <c r="DF44" t="s">
        <v>1711</v>
      </c>
      <c r="DG44" t="s">
        <v>1711</v>
      </c>
      <c r="DH44" t="s">
        <v>1711</v>
      </c>
      <c r="DI44" t="s">
        <v>1711</v>
      </c>
      <c r="DJ44" t="s">
        <v>1711</v>
      </c>
      <c r="DK44" t="s">
        <v>1711</v>
      </c>
      <c r="DL44" t="s">
        <v>1711</v>
      </c>
      <c r="DM44" t="s">
        <v>1711</v>
      </c>
      <c r="DN44" t="s">
        <v>1711</v>
      </c>
      <c r="DO44" t="s">
        <v>1711</v>
      </c>
      <c r="DP44" t="s">
        <v>1711</v>
      </c>
      <c r="DQ44" t="s">
        <v>1711</v>
      </c>
      <c r="DR44" t="s">
        <v>1711</v>
      </c>
      <c r="DS44" t="s">
        <v>3123</v>
      </c>
      <c r="DT44">
        <v>0</v>
      </c>
      <c r="DU44">
        <v>0</v>
      </c>
      <c r="DV44">
        <v>0</v>
      </c>
      <c r="DW44">
        <v>0</v>
      </c>
      <c r="DX44">
        <v>0</v>
      </c>
      <c r="DY44">
        <v>0</v>
      </c>
      <c r="DZ44">
        <v>0</v>
      </c>
      <c r="EA44">
        <v>1</v>
      </c>
      <c r="EB44">
        <v>0</v>
      </c>
      <c r="EC44">
        <v>1</v>
      </c>
      <c r="ED44">
        <v>1</v>
      </c>
      <c r="EE44">
        <v>0</v>
      </c>
      <c r="EF44">
        <v>0</v>
      </c>
      <c r="EG44">
        <v>0</v>
      </c>
      <c r="EH44">
        <v>0</v>
      </c>
      <c r="EI44">
        <v>0</v>
      </c>
      <c r="EJ44">
        <v>0</v>
      </c>
      <c r="EK44">
        <v>0</v>
      </c>
      <c r="EL44">
        <v>0</v>
      </c>
      <c r="EM44">
        <v>0</v>
      </c>
      <c r="EN44" t="s">
        <v>1711</v>
      </c>
      <c r="EO44" t="s">
        <v>378</v>
      </c>
      <c r="EP44">
        <v>1</v>
      </c>
      <c r="EQ44">
        <v>1</v>
      </c>
      <c r="ER44">
        <v>0</v>
      </c>
      <c r="ES44">
        <v>0</v>
      </c>
      <c r="ET44">
        <v>0</v>
      </c>
      <c r="EU44">
        <v>0</v>
      </c>
      <c r="EV44">
        <v>0</v>
      </c>
      <c r="EW44">
        <v>0</v>
      </c>
      <c r="EX44">
        <v>0</v>
      </c>
      <c r="EY44">
        <v>0</v>
      </c>
      <c r="EZ44">
        <v>0</v>
      </c>
      <c r="FA44">
        <v>0</v>
      </c>
      <c r="FB44" t="s">
        <v>1711</v>
      </c>
      <c r="FC44" t="s">
        <v>241</v>
      </c>
      <c r="FD44" t="s">
        <v>228</v>
      </c>
      <c r="FE44" t="s">
        <v>340</v>
      </c>
      <c r="FF44">
        <v>0</v>
      </c>
      <c r="FG44">
        <v>0</v>
      </c>
      <c r="FH44">
        <v>0</v>
      </c>
      <c r="FI44">
        <v>0</v>
      </c>
      <c r="FJ44">
        <v>1</v>
      </c>
      <c r="FK44">
        <v>1</v>
      </c>
      <c r="FL44">
        <v>0</v>
      </c>
      <c r="FM44">
        <v>0</v>
      </c>
      <c r="FN44">
        <v>0</v>
      </c>
      <c r="FO44" t="s">
        <v>331</v>
      </c>
      <c r="FP44">
        <v>0</v>
      </c>
      <c r="FQ44">
        <v>0</v>
      </c>
      <c r="FR44">
        <v>0</v>
      </c>
      <c r="FS44">
        <v>1</v>
      </c>
      <c r="FT44">
        <v>0</v>
      </c>
      <c r="FU44">
        <v>0</v>
      </c>
      <c r="FV44">
        <v>0</v>
      </c>
      <c r="FW44">
        <v>0</v>
      </c>
      <c r="FX44">
        <v>0</v>
      </c>
      <c r="FY44" t="s">
        <v>1711</v>
      </c>
      <c r="FZ44" t="s">
        <v>1711</v>
      </c>
      <c r="GA44" t="s">
        <v>1711</v>
      </c>
      <c r="GB44">
        <v>25732386</v>
      </c>
      <c r="GC44" t="s">
        <v>3124</v>
      </c>
      <c r="GD44" s="49">
        <v>44900.579236111102</v>
      </c>
      <c r="GE44">
        <v>268</v>
      </c>
      <c r="GF44" t="s">
        <v>1711</v>
      </c>
      <c r="GG44" t="s">
        <v>1711</v>
      </c>
      <c r="GH44" t="s">
        <v>1711</v>
      </c>
      <c r="GI44" t="s">
        <v>1711</v>
      </c>
    </row>
    <row r="45" spans="1:191" x14ac:dyDescent="0.35">
      <c r="A45" s="49">
        <v>44900.664831076399</v>
      </c>
      <c r="B45" s="49">
        <v>44900.695767870398</v>
      </c>
      <c r="C45" s="49">
        <v>44900</v>
      </c>
      <c r="D45">
        <v>125</v>
      </c>
      <c r="E45" t="s">
        <v>636</v>
      </c>
      <c r="F45" t="s">
        <v>227</v>
      </c>
      <c r="G45" t="s">
        <v>228</v>
      </c>
      <c r="H45" t="s">
        <v>228</v>
      </c>
      <c r="I45" t="s">
        <v>1711</v>
      </c>
      <c r="J45">
        <v>27</v>
      </c>
      <c r="K45" t="s">
        <v>229</v>
      </c>
      <c r="L45" t="s">
        <v>636</v>
      </c>
      <c r="M45" t="s">
        <v>232</v>
      </c>
      <c r="N45" t="s">
        <v>1711</v>
      </c>
      <c r="O45" t="s">
        <v>228</v>
      </c>
      <c r="P45" t="s">
        <v>228</v>
      </c>
      <c r="Q45" t="s">
        <v>228</v>
      </c>
      <c r="R45" t="s">
        <v>245</v>
      </c>
      <c r="S45" t="s">
        <v>648</v>
      </c>
      <c r="T45">
        <v>0</v>
      </c>
      <c r="U45">
        <v>1</v>
      </c>
      <c r="V45">
        <v>0</v>
      </c>
      <c r="W45">
        <v>0</v>
      </c>
      <c r="X45">
        <v>0</v>
      </c>
      <c r="Y45">
        <v>0</v>
      </c>
      <c r="Z45">
        <v>0</v>
      </c>
      <c r="AA45">
        <v>0</v>
      </c>
      <c r="AB45">
        <v>0</v>
      </c>
      <c r="AC45">
        <v>0</v>
      </c>
      <c r="AD45">
        <v>0</v>
      </c>
      <c r="AE45">
        <v>0</v>
      </c>
      <c r="AF45" t="s">
        <v>1711</v>
      </c>
      <c r="AG45" t="s">
        <v>2291</v>
      </c>
      <c r="AH45">
        <v>1</v>
      </c>
      <c r="AI45">
        <v>1</v>
      </c>
      <c r="AJ45">
        <v>0</v>
      </c>
      <c r="AK45">
        <v>0</v>
      </c>
      <c r="AL45">
        <v>0</v>
      </c>
      <c r="AM45">
        <v>0</v>
      </c>
      <c r="AN45">
        <v>0</v>
      </c>
      <c r="AO45">
        <v>1</v>
      </c>
      <c r="AP45">
        <v>1</v>
      </c>
      <c r="AQ45">
        <v>0</v>
      </c>
      <c r="AR45">
        <v>0</v>
      </c>
      <c r="AS45">
        <v>0</v>
      </c>
      <c r="AT45">
        <v>0</v>
      </c>
      <c r="AU45">
        <v>0</v>
      </c>
      <c r="AV45">
        <v>0</v>
      </c>
      <c r="AW45" t="s">
        <v>1711</v>
      </c>
      <c r="AX45" t="s">
        <v>609</v>
      </c>
      <c r="AY45">
        <v>0</v>
      </c>
      <c r="AZ45">
        <v>1</v>
      </c>
      <c r="BA45">
        <v>0</v>
      </c>
      <c r="BB45">
        <v>0</v>
      </c>
      <c r="BC45">
        <v>0</v>
      </c>
      <c r="BD45">
        <v>0</v>
      </c>
      <c r="BE45">
        <v>0</v>
      </c>
      <c r="BF45">
        <v>0</v>
      </c>
      <c r="BG45">
        <v>0</v>
      </c>
      <c r="BH45">
        <v>0</v>
      </c>
      <c r="BI45">
        <v>0</v>
      </c>
      <c r="BJ45">
        <v>0</v>
      </c>
      <c r="BK45">
        <v>0</v>
      </c>
      <c r="BL45">
        <v>0</v>
      </c>
      <c r="BM45">
        <v>0</v>
      </c>
      <c r="BN45">
        <v>0</v>
      </c>
      <c r="BO45">
        <v>1</v>
      </c>
      <c r="BP45" t="s">
        <v>1711</v>
      </c>
      <c r="BQ45" t="s">
        <v>249</v>
      </c>
      <c r="BR45">
        <v>0</v>
      </c>
      <c r="BS45">
        <v>1</v>
      </c>
      <c r="BT45">
        <v>0</v>
      </c>
      <c r="BU45">
        <v>0</v>
      </c>
      <c r="BV45">
        <v>0</v>
      </c>
      <c r="BW45">
        <v>0</v>
      </c>
      <c r="BX45">
        <v>0</v>
      </c>
      <c r="BY45">
        <v>0</v>
      </c>
      <c r="BZ45">
        <v>0</v>
      </c>
      <c r="CA45">
        <v>0</v>
      </c>
      <c r="CB45" t="s">
        <v>1711</v>
      </c>
      <c r="CC45" t="s">
        <v>238</v>
      </c>
      <c r="CD45">
        <v>0</v>
      </c>
      <c r="CE45">
        <v>0</v>
      </c>
      <c r="CF45">
        <v>1</v>
      </c>
      <c r="CG45">
        <v>0</v>
      </c>
      <c r="CH45">
        <v>0</v>
      </c>
      <c r="CI45">
        <v>0</v>
      </c>
      <c r="CJ45">
        <v>0</v>
      </c>
      <c r="CK45">
        <v>0</v>
      </c>
      <c r="CL45">
        <v>0</v>
      </c>
      <c r="CM45">
        <v>0</v>
      </c>
      <c r="CN45">
        <v>0</v>
      </c>
      <c r="CO45">
        <v>0</v>
      </c>
      <c r="CP45" t="s">
        <v>1711</v>
      </c>
      <c r="CQ45" t="s">
        <v>1711</v>
      </c>
      <c r="CR45" t="s">
        <v>1711</v>
      </c>
      <c r="CS45" t="s">
        <v>1711</v>
      </c>
      <c r="CT45" t="s">
        <v>1711</v>
      </c>
      <c r="CU45" t="s">
        <v>1711</v>
      </c>
      <c r="CV45" t="s">
        <v>1711</v>
      </c>
      <c r="CW45" t="s">
        <v>1711</v>
      </c>
      <c r="CX45" t="s">
        <v>1711</v>
      </c>
      <c r="CY45" t="s">
        <v>1711</v>
      </c>
      <c r="CZ45" t="s">
        <v>1711</v>
      </c>
      <c r="DA45" t="s">
        <v>1711</v>
      </c>
      <c r="DB45" t="s">
        <v>1711</v>
      </c>
      <c r="DC45" t="s">
        <v>1711</v>
      </c>
      <c r="DD45" t="s">
        <v>1711</v>
      </c>
      <c r="DE45" t="s">
        <v>1711</v>
      </c>
      <c r="DF45" t="s">
        <v>1711</v>
      </c>
      <c r="DG45" t="s">
        <v>1711</v>
      </c>
      <c r="DH45" t="s">
        <v>1711</v>
      </c>
      <c r="DI45" t="s">
        <v>1711</v>
      </c>
      <c r="DJ45" t="s">
        <v>1711</v>
      </c>
      <c r="DK45" t="s">
        <v>1711</v>
      </c>
      <c r="DL45" t="s">
        <v>1711</v>
      </c>
      <c r="DM45" t="s">
        <v>1711</v>
      </c>
      <c r="DN45" t="s">
        <v>1711</v>
      </c>
      <c r="DO45" t="s">
        <v>1711</v>
      </c>
      <c r="DP45" t="s">
        <v>1711</v>
      </c>
      <c r="DQ45" t="s">
        <v>1711</v>
      </c>
      <c r="DR45" t="s">
        <v>1711</v>
      </c>
      <c r="DS45" t="s">
        <v>314</v>
      </c>
      <c r="DT45">
        <v>0</v>
      </c>
      <c r="DU45">
        <v>0</v>
      </c>
      <c r="DV45">
        <v>0</v>
      </c>
      <c r="DW45">
        <v>0</v>
      </c>
      <c r="DX45">
        <v>0</v>
      </c>
      <c r="DY45">
        <v>0</v>
      </c>
      <c r="DZ45">
        <v>0</v>
      </c>
      <c r="EA45">
        <v>0</v>
      </c>
      <c r="EB45">
        <v>0</v>
      </c>
      <c r="EC45">
        <v>0</v>
      </c>
      <c r="ED45">
        <v>0</v>
      </c>
      <c r="EE45">
        <v>0</v>
      </c>
      <c r="EF45">
        <v>0</v>
      </c>
      <c r="EG45">
        <v>0</v>
      </c>
      <c r="EH45">
        <v>0</v>
      </c>
      <c r="EI45">
        <v>0</v>
      </c>
      <c r="EJ45">
        <v>0</v>
      </c>
      <c r="EK45">
        <v>0</v>
      </c>
      <c r="EL45">
        <v>1</v>
      </c>
      <c r="EM45">
        <v>0</v>
      </c>
      <c r="EN45" t="s">
        <v>1711</v>
      </c>
      <c r="EO45" t="s">
        <v>276</v>
      </c>
      <c r="EP45">
        <v>1</v>
      </c>
      <c r="EQ45">
        <v>1</v>
      </c>
      <c r="ER45">
        <v>1</v>
      </c>
      <c r="ES45">
        <v>1</v>
      </c>
      <c r="ET45">
        <v>0</v>
      </c>
      <c r="EU45">
        <v>0</v>
      </c>
      <c r="EV45">
        <v>0</v>
      </c>
      <c r="EW45">
        <v>0</v>
      </c>
      <c r="EX45">
        <v>0</v>
      </c>
      <c r="EY45">
        <v>0</v>
      </c>
      <c r="EZ45">
        <v>0</v>
      </c>
      <c r="FA45">
        <v>0</v>
      </c>
      <c r="FB45" t="s">
        <v>1711</v>
      </c>
      <c r="FC45" t="s">
        <v>241</v>
      </c>
      <c r="FD45" t="s">
        <v>228</v>
      </c>
      <c r="FE45" t="s">
        <v>255</v>
      </c>
      <c r="FF45">
        <v>0</v>
      </c>
      <c r="FG45">
        <v>0</v>
      </c>
      <c r="FH45">
        <v>0</v>
      </c>
      <c r="FI45">
        <v>0</v>
      </c>
      <c r="FJ45">
        <v>1</v>
      </c>
      <c r="FK45">
        <v>0</v>
      </c>
      <c r="FL45">
        <v>0</v>
      </c>
      <c r="FM45">
        <v>0</v>
      </c>
      <c r="FN45">
        <v>0</v>
      </c>
      <c r="FO45" t="s">
        <v>331</v>
      </c>
      <c r="FP45">
        <v>0</v>
      </c>
      <c r="FQ45">
        <v>0</v>
      </c>
      <c r="FR45">
        <v>0</v>
      </c>
      <c r="FS45">
        <v>1</v>
      </c>
      <c r="FT45">
        <v>0</v>
      </c>
      <c r="FU45">
        <v>0</v>
      </c>
      <c r="FV45">
        <v>0</v>
      </c>
      <c r="FW45">
        <v>0</v>
      </c>
      <c r="FX45">
        <v>1</v>
      </c>
      <c r="FY45" t="s">
        <v>3125</v>
      </c>
      <c r="FZ45" t="s">
        <v>1711</v>
      </c>
      <c r="GA45" t="s">
        <v>1711</v>
      </c>
      <c r="GB45">
        <v>25732349</v>
      </c>
      <c r="GC45" t="s">
        <v>3126</v>
      </c>
      <c r="GD45" s="49">
        <v>44900.578229166698</v>
      </c>
      <c r="GE45">
        <v>273</v>
      </c>
      <c r="GF45">
        <v>0</v>
      </c>
      <c r="GG45">
        <v>0</v>
      </c>
      <c r="GH45" t="s">
        <v>1711</v>
      </c>
      <c r="GI45" t="s">
        <v>1711</v>
      </c>
    </row>
    <row r="46" spans="1:191" x14ac:dyDescent="0.35">
      <c r="A46" s="49">
        <v>44900.606263911999</v>
      </c>
      <c r="B46" s="49">
        <v>44900.636410868101</v>
      </c>
      <c r="C46" s="49">
        <v>44900</v>
      </c>
      <c r="D46">
        <v>125</v>
      </c>
      <c r="E46" t="s">
        <v>636</v>
      </c>
      <c r="F46" t="s">
        <v>227</v>
      </c>
      <c r="G46" t="s">
        <v>228</v>
      </c>
      <c r="H46" t="s">
        <v>228</v>
      </c>
      <c r="I46" t="s">
        <v>1711</v>
      </c>
      <c r="J46">
        <v>28</v>
      </c>
      <c r="K46" t="s">
        <v>229</v>
      </c>
      <c r="L46" t="s">
        <v>636</v>
      </c>
      <c r="M46" t="s">
        <v>232</v>
      </c>
      <c r="N46" t="s">
        <v>1711</v>
      </c>
      <c r="O46" t="s">
        <v>228</v>
      </c>
      <c r="P46" t="s">
        <v>228</v>
      </c>
      <c r="Q46" t="s">
        <v>228</v>
      </c>
      <c r="R46" t="s">
        <v>314</v>
      </c>
      <c r="S46" t="s">
        <v>1711</v>
      </c>
      <c r="T46" t="s">
        <v>1711</v>
      </c>
      <c r="U46" t="s">
        <v>1711</v>
      </c>
      <c r="V46" t="s">
        <v>1711</v>
      </c>
      <c r="W46" t="s">
        <v>1711</v>
      </c>
      <c r="X46" t="s">
        <v>1711</v>
      </c>
      <c r="Y46" t="s">
        <v>1711</v>
      </c>
      <c r="Z46" t="s">
        <v>1711</v>
      </c>
      <c r="AA46" t="s">
        <v>1711</v>
      </c>
      <c r="AB46" t="s">
        <v>1711</v>
      </c>
      <c r="AC46" t="s">
        <v>1711</v>
      </c>
      <c r="AD46" t="s">
        <v>1711</v>
      </c>
      <c r="AE46" t="s">
        <v>1711</v>
      </c>
      <c r="AF46" t="s">
        <v>1711</v>
      </c>
      <c r="AG46" t="s">
        <v>2284</v>
      </c>
      <c r="AH46">
        <v>1</v>
      </c>
      <c r="AI46">
        <v>1</v>
      </c>
      <c r="AJ46">
        <v>1</v>
      </c>
      <c r="AK46">
        <v>0</v>
      </c>
      <c r="AL46">
        <v>0</v>
      </c>
      <c r="AM46">
        <v>0</v>
      </c>
      <c r="AN46">
        <v>0</v>
      </c>
      <c r="AO46">
        <v>0</v>
      </c>
      <c r="AP46">
        <v>0</v>
      </c>
      <c r="AQ46">
        <v>0</v>
      </c>
      <c r="AR46">
        <v>0</v>
      </c>
      <c r="AS46">
        <v>0</v>
      </c>
      <c r="AT46">
        <v>0</v>
      </c>
      <c r="AU46">
        <v>0</v>
      </c>
      <c r="AV46">
        <v>0</v>
      </c>
      <c r="AW46" t="s">
        <v>1711</v>
      </c>
      <c r="AX46" t="s">
        <v>236</v>
      </c>
      <c r="AY46">
        <v>0</v>
      </c>
      <c r="AZ46">
        <v>1</v>
      </c>
      <c r="BA46">
        <v>0</v>
      </c>
      <c r="BB46">
        <v>0</v>
      </c>
      <c r="BC46">
        <v>0</v>
      </c>
      <c r="BD46">
        <v>0</v>
      </c>
      <c r="BE46">
        <v>0</v>
      </c>
      <c r="BF46">
        <v>0</v>
      </c>
      <c r="BG46">
        <v>0</v>
      </c>
      <c r="BH46">
        <v>0</v>
      </c>
      <c r="BI46">
        <v>0</v>
      </c>
      <c r="BJ46">
        <v>0</v>
      </c>
      <c r="BK46">
        <v>0</v>
      </c>
      <c r="BL46">
        <v>0</v>
      </c>
      <c r="BM46">
        <v>0</v>
      </c>
      <c r="BN46">
        <v>0</v>
      </c>
      <c r="BO46">
        <v>0</v>
      </c>
      <c r="BP46" t="s">
        <v>1711</v>
      </c>
      <c r="BQ46" t="s">
        <v>249</v>
      </c>
      <c r="BR46">
        <v>0</v>
      </c>
      <c r="BS46">
        <v>1</v>
      </c>
      <c r="BT46">
        <v>0</v>
      </c>
      <c r="BU46">
        <v>0</v>
      </c>
      <c r="BV46">
        <v>0</v>
      </c>
      <c r="BW46">
        <v>0</v>
      </c>
      <c r="BX46">
        <v>0</v>
      </c>
      <c r="BY46">
        <v>0</v>
      </c>
      <c r="BZ46">
        <v>0</v>
      </c>
      <c r="CA46">
        <v>0</v>
      </c>
      <c r="CB46" t="s">
        <v>1711</v>
      </c>
      <c r="CC46" t="s">
        <v>238</v>
      </c>
      <c r="CD46">
        <v>0</v>
      </c>
      <c r="CE46">
        <v>0</v>
      </c>
      <c r="CF46">
        <v>1</v>
      </c>
      <c r="CG46">
        <v>0</v>
      </c>
      <c r="CH46">
        <v>0</v>
      </c>
      <c r="CI46">
        <v>0</v>
      </c>
      <c r="CJ46">
        <v>0</v>
      </c>
      <c r="CK46">
        <v>0</v>
      </c>
      <c r="CL46">
        <v>0</v>
      </c>
      <c r="CM46">
        <v>0</v>
      </c>
      <c r="CN46">
        <v>0</v>
      </c>
      <c r="CO46">
        <v>0</v>
      </c>
      <c r="CP46" t="s">
        <v>1711</v>
      </c>
      <c r="CQ46" t="s">
        <v>1711</v>
      </c>
      <c r="CR46" t="s">
        <v>1711</v>
      </c>
      <c r="CS46" t="s">
        <v>1711</v>
      </c>
      <c r="CT46" t="s">
        <v>1711</v>
      </c>
      <c r="CU46" t="s">
        <v>1711</v>
      </c>
      <c r="CV46" t="s">
        <v>1711</v>
      </c>
      <c r="CW46" t="s">
        <v>1711</v>
      </c>
      <c r="CX46" t="s">
        <v>1711</v>
      </c>
      <c r="CY46" t="s">
        <v>1711</v>
      </c>
      <c r="CZ46" t="s">
        <v>1711</v>
      </c>
      <c r="DA46" t="s">
        <v>1711</v>
      </c>
      <c r="DB46" t="s">
        <v>1711</v>
      </c>
      <c r="DC46" t="s">
        <v>1711</v>
      </c>
      <c r="DD46" t="s">
        <v>1711</v>
      </c>
      <c r="DE46" t="s">
        <v>1711</v>
      </c>
      <c r="DF46" t="s">
        <v>1711</v>
      </c>
      <c r="DG46" t="s">
        <v>1711</v>
      </c>
      <c r="DH46" t="s">
        <v>1711</v>
      </c>
      <c r="DI46" t="s">
        <v>1711</v>
      </c>
      <c r="DJ46" t="s">
        <v>1711</v>
      </c>
      <c r="DK46" t="s">
        <v>1711</v>
      </c>
      <c r="DL46" t="s">
        <v>1711</v>
      </c>
      <c r="DM46" t="s">
        <v>1711</v>
      </c>
      <c r="DN46" t="s">
        <v>1711</v>
      </c>
      <c r="DO46" t="s">
        <v>1711</v>
      </c>
      <c r="DP46" t="s">
        <v>1711</v>
      </c>
      <c r="DQ46" t="s">
        <v>1711</v>
      </c>
      <c r="DR46" t="s">
        <v>1711</v>
      </c>
      <c r="DS46" t="s">
        <v>314</v>
      </c>
      <c r="DT46">
        <v>0</v>
      </c>
      <c r="DU46">
        <v>0</v>
      </c>
      <c r="DV46">
        <v>0</v>
      </c>
      <c r="DW46">
        <v>0</v>
      </c>
      <c r="DX46">
        <v>0</v>
      </c>
      <c r="DY46">
        <v>0</v>
      </c>
      <c r="DZ46">
        <v>0</v>
      </c>
      <c r="EA46">
        <v>0</v>
      </c>
      <c r="EB46">
        <v>0</v>
      </c>
      <c r="EC46">
        <v>0</v>
      </c>
      <c r="ED46">
        <v>0</v>
      </c>
      <c r="EE46">
        <v>0</v>
      </c>
      <c r="EF46">
        <v>0</v>
      </c>
      <c r="EG46">
        <v>0</v>
      </c>
      <c r="EH46">
        <v>0</v>
      </c>
      <c r="EI46">
        <v>0</v>
      </c>
      <c r="EJ46">
        <v>0</v>
      </c>
      <c r="EK46">
        <v>0</v>
      </c>
      <c r="EL46">
        <v>1</v>
      </c>
      <c r="EM46">
        <v>0</v>
      </c>
      <c r="EN46" t="s">
        <v>1711</v>
      </c>
      <c r="EO46" t="s">
        <v>276</v>
      </c>
      <c r="EP46">
        <v>1</v>
      </c>
      <c r="EQ46">
        <v>1</v>
      </c>
      <c r="ER46">
        <v>1</v>
      </c>
      <c r="ES46">
        <v>1</v>
      </c>
      <c r="ET46">
        <v>0</v>
      </c>
      <c r="EU46">
        <v>0</v>
      </c>
      <c r="EV46">
        <v>0</v>
      </c>
      <c r="EW46">
        <v>0</v>
      </c>
      <c r="EX46">
        <v>0</v>
      </c>
      <c r="EY46">
        <v>0</v>
      </c>
      <c r="EZ46">
        <v>0</v>
      </c>
      <c r="FA46">
        <v>0</v>
      </c>
      <c r="FB46" t="s">
        <v>1711</v>
      </c>
      <c r="FC46" t="s">
        <v>241</v>
      </c>
      <c r="FD46" t="s">
        <v>228</v>
      </c>
      <c r="FE46" t="s">
        <v>255</v>
      </c>
      <c r="FF46">
        <v>0</v>
      </c>
      <c r="FG46">
        <v>0</v>
      </c>
      <c r="FH46">
        <v>0</v>
      </c>
      <c r="FI46">
        <v>0</v>
      </c>
      <c r="FJ46">
        <v>1</v>
      </c>
      <c r="FK46">
        <v>0</v>
      </c>
      <c r="FL46">
        <v>0</v>
      </c>
      <c r="FM46">
        <v>0</v>
      </c>
      <c r="FN46">
        <v>0</v>
      </c>
      <c r="FO46" t="s">
        <v>713</v>
      </c>
      <c r="FP46">
        <v>0</v>
      </c>
      <c r="FQ46">
        <v>0</v>
      </c>
      <c r="FR46">
        <v>0</v>
      </c>
      <c r="FS46">
        <v>0</v>
      </c>
      <c r="FT46">
        <v>0</v>
      </c>
      <c r="FU46">
        <v>0</v>
      </c>
      <c r="FV46">
        <v>1</v>
      </c>
      <c r="FW46">
        <v>0</v>
      </c>
      <c r="FX46">
        <v>0</v>
      </c>
      <c r="FY46" t="s">
        <v>1711</v>
      </c>
      <c r="FZ46" t="s">
        <v>1711</v>
      </c>
      <c r="GA46" t="s">
        <v>1711</v>
      </c>
      <c r="GB46">
        <v>25732291</v>
      </c>
      <c r="GC46" t="s">
        <v>3127</v>
      </c>
      <c r="GD46" s="49">
        <v>44900.577291666697</v>
      </c>
      <c r="GE46">
        <v>287</v>
      </c>
      <c r="GF46">
        <v>0</v>
      </c>
      <c r="GG46">
        <v>0</v>
      </c>
      <c r="GH46" t="s">
        <v>1711</v>
      </c>
      <c r="GI46" t="s">
        <v>1711</v>
      </c>
    </row>
    <row r="47" spans="1:191" x14ac:dyDescent="0.35">
      <c r="A47" s="49">
        <v>44900.557453449102</v>
      </c>
      <c r="B47" s="49">
        <v>44900.590301516197</v>
      </c>
      <c r="C47" s="49">
        <v>44900</v>
      </c>
      <c r="D47">
        <v>125</v>
      </c>
      <c r="E47" t="s">
        <v>636</v>
      </c>
      <c r="F47" t="s">
        <v>227</v>
      </c>
      <c r="G47" t="s">
        <v>228</v>
      </c>
      <c r="H47" t="s">
        <v>228</v>
      </c>
      <c r="I47" t="s">
        <v>1711</v>
      </c>
      <c r="J47">
        <v>22</v>
      </c>
      <c r="K47" t="s">
        <v>229</v>
      </c>
      <c r="L47" t="s">
        <v>636</v>
      </c>
      <c r="M47" t="s">
        <v>232</v>
      </c>
      <c r="N47" t="s">
        <v>1711</v>
      </c>
      <c r="O47" t="s">
        <v>228</v>
      </c>
      <c r="P47" t="s">
        <v>228</v>
      </c>
      <c r="Q47" t="s">
        <v>228</v>
      </c>
      <c r="R47" t="s">
        <v>314</v>
      </c>
      <c r="S47" t="s">
        <v>1711</v>
      </c>
      <c r="T47" t="s">
        <v>1711</v>
      </c>
      <c r="U47" t="s">
        <v>1711</v>
      </c>
      <c r="V47" t="s">
        <v>1711</v>
      </c>
      <c r="W47" t="s">
        <v>1711</v>
      </c>
      <c r="X47" t="s">
        <v>1711</v>
      </c>
      <c r="Y47" t="s">
        <v>1711</v>
      </c>
      <c r="Z47" t="s">
        <v>1711</v>
      </c>
      <c r="AA47" t="s">
        <v>1711</v>
      </c>
      <c r="AB47" t="s">
        <v>1711</v>
      </c>
      <c r="AC47" t="s">
        <v>1711</v>
      </c>
      <c r="AD47" t="s">
        <v>1711</v>
      </c>
      <c r="AE47" t="s">
        <v>1711</v>
      </c>
      <c r="AF47" t="s">
        <v>1711</v>
      </c>
      <c r="AG47" t="s">
        <v>2284</v>
      </c>
      <c r="AH47">
        <v>1</v>
      </c>
      <c r="AI47">
        <v>1</v>
      </c>
      <c r="AJ47">
        <v>1</v>
      </c>
      <c r="AK47">
        <v>0</v>
      </c>
      <c r="AL47">
        <v>0</v>
      </c>
      <c r="AM47">
        <v>0</v>
      </c>
      <c r="AN47">
        <v>0</v>
      </c>
      <c r="AO47">
        <v>0</v>
      </c>
      <c r="AP47">
        <v>0</v>
      </c>
      <c r="AQ47">
        <v>0</v>
      </c>
      <c r="AR47">
        <v>0</v>
      </c>
      <c r="AS47">
        <v>0</v>
      </c>
      <c r="AT47">
        <v>0</v>
      </c>
      <c r="AU47">
        <v>0</v>
      </c>
      <c r="AV47">
        <v>0</v>
      </c>
      <c r="AW47" t="s">
        <v>1711</v>
      </c>
      <c r="AX47" t="s">
        <v>288</v>
      </c>
      <c r="AY47">
        <v>1</v>
      </c>
      <c r="AZ47">
        <v>1</v>
      </c>
      <c r="BA47">
        <v>1</v>
      </c>
      <c r="BB47">
        <v>0</v>
      </c>
      <c r="BC47">
        <v>0</v>
      </c>
      <c r="BD47">
        <v>0</v>
      </c>
      <c r="BE47">
        <v>0</v>
      </c>
      <c r="BF47">
        <v>0</v>
      </c>
      <c r="BG47">
        <v>0</v>
      </c>
      <c r="BH47">
        <v>0</v>
      </c>
      <c r="BI47">
        <v>0</v>
      </c>
      <c r="BJ47">
        <v>0</v>
      </c>
      <c r="BK47">
        <v>0</v>
      </c>
      <c r="BL47">
        <v>0</v>
      </c>
      <c r="BM47">
        <v>0</v>
      </c>
      <c r="BN47">
        <v>0</v>
      </c>
      <c r="BO47">
        <v>0</v>
      </c>
      <c r="BP47" t="s">
        <v>1711</v>
      </c>
      <c r="BQ47" t="s">
        <v>1711</v>
      </c>
      <c r="BR47" t="s">
        <v>1711</v>
      </c>
      <c r="BS47" t="s">
        <v>1711</v>
      </c>
      <c r="BT47" t="s">
        <v>1711</v>
      </c>
      <c r="BU47" t="s">
        <v>1711</v>
      </c>
      <c r="BV47" t="s">
        <v>1711</v>
      </c>
      <c r="BW47" t="s">
        <v>1711</v>
      </c>
      <c r="BX47" t="s">
        <v>1711</v>
      </c>
      <c r="BY47" t="s">
        <v>1711</v>
      </c>
      <c r="BZ47" t="s">
        <v>1711</v>
      </c>
      <c r="CA47" t="s">
        <v>1711</v>
      </c>
      <c r="CB47" t="s">
        <v>1711</v>
      </c>
      <c r="CC47" t="s">
        <v>1711</v>
      </c>
      <c r="CD47" t="s">
        <v>1711</v>
      </c>
      <c r="CE47" t="s">
        <v>1711</v>
      </c>
      <c r="CF47" t="s">
        <v>1711</v>
      </c>
      <c r="CG47" t="s">
        <v>1711</v>
      </c>
      <c r="CH47" t="s">
        <v>1711</v>
      </c>
      <c r="CI47" t="s">
        <v>1711</v>
      </c>
      <c r="CJ47" t="s">
        <v>1711</v>
      </c>
      <c r="CK47" t="s">
        <v>1711</v>
      </c>
      <c r="CL47" t="s">
        <v>1711</v>
      </c>
      <c r="CM47" t="s">
        <v>1711</v>
      </c>
      <c r="CN47" t="s">
        <v>1711</v>
      </c>
      <c r="CO47" t="s">
        <v>1711</v>
      </c>
      <c r="CP47" t="s">
        <v>1711</v>
      </c>
      <c r="CQ47" t="s">
        <v>1711</v>
      </c>
      <c r="CR47" t="s">
        <v>1711</v>
      </c>
      <c r="CS47" t="s">
        <v>1711</v>
      </c>
      <c r="CT47" t="s">
        <v>1711</v>
      </c>
      <c r="CU47" t="s">
        <v>1711</v>
      </c>
      <c r="CV47" t="s">
        <v>1711</v>
      </c>
      <c r="CW47" t="s">
        <v>1711</v>
      </c>
      <c r="CX47" t="s">
        <v>1711</v>
      </c>
      <c r="CY47" t="s">
        <v>1711</v>
      </c>
      <c r="CZ47" t="s">
        <v>1711</v>
      </c>
      <c r="DA47" t="s">
        <v>1711</v>
      </c>
      <c r="DB47" t="s">
        <v>1711</v>
      </c>
      <c r="DC47" t="s">
        <v>1711</v>
      </c>
      <c r="DD47" t="s">
        <v>1711</v>
      </c>
      <c r="DE47" t="s">
        <v>1711</v>
      </c>
      <c r="DF47" t="s">
        <v>1711</v>
      </c>
      <c r="DG47" t="s">
        <v>1711</v>
      </c>
      <c r="DH47" t="s">
        <v>1711</v>
      </c>
      <c r="DI47" t="s">
        <v>1711</v>
      </c>
      <c r="DJ47" t="s">
        <v>1711</v>
      </c>
      <c r="DK47" t="s">
        <v>1711</v>
      </c>
      <c r="DL47" t="s">
        <v>1711</v>
      </c>
      <c r="DM47" t="s">
        <v>1711</v>
      </c>
      <c r="DN47" t="s">
        <v>1711</v>
      </c>
      <c r="DO47" t="s">
        <v>1711</v>
      </c>
      <c r="DP47" t="s">
        <v>1711</v>
      </c>
      <c r="DQ47" t="s">
        <v>1711</v>
      </c>
      <c r="DR47" t="s">
        <v>1711</v>
      </c>
      <c r="DS47" t="s">
        <v>314</v>
      </c>
      <c r="DT47">
        <v>0</v>
      </c>
      <c r="DU47">
        <v>0</v>
      </c>
      <c r="DV47">
        <v>0</v>
      </c>
      <c r="DW47">
        <v>0</v>
      </c>
      <c r="DX47">
        <v>0</v>
      </c>
      <c r="DY47">
        <v>0</v>
      </c>
      <c r="DZ47">
        <v>0</v>
      </c>
      <c r="EA47">
        <v>0</v>
      </c>
      <c r="EB47">
        <v>0</v>
      </c>
      <c r="EC47">
        <v>0</v>
      </c>
      <c r="ED47">
        <v>0</v>
      </c>
      <c r="EE47">
        <v>0</v>
      </c>
      <c r="EF47">
        <v>0</v>
      </c>
      <c r="EG47">
        <v>0</v>
      </c>
      <c r="EH47">
        <v>0</v>
      </c>
      <c r="EI47">
        <v>0</v>
      </c>
      <c r="EJ47">
        <v>0</v>
      </c>
      <c r="EK47">
        <v>0</v>
      </c>
      <c r="EL47">
        <v>1</v>
      </c>
      <c r="EM47">
        <v>0</v>
      </c>
      <c r="EN47" t="s">
        <v>1711</v>
      </c>
      <c r="EO47" t="s">
        <v>276</v>
      </c>
      <c r="EP47">
        <v>1</v>
      </c>
      <c r="EQ47">
        <v>1</v>
      </c>
      <c r="ER47">
        <v>1</v>
      </c>
      <c r="ES47">
        <v>1</v>
      </c>
      <c r="ET47">
        <v>0</v>
      </c>
      <c r="EU47">
        <v>0</v>
      </c>
      <c r="EV47">
        <v>0</v>
      </c>
      <c r="EW47">
        <v>0</v>
      </c>
      <c r="EX47">
        <v>0</v>
      </c>
      <c r="EY47">
        <v>0</v>
      </c>
      <c r="EZ47">
        <v>0</v>
      </c>
      <c r="FA47">
        <v>0</v>
      </c>
      <c r="FB47" t="s">
        <v>1711</v>
      </c>
      <c r="FC47" t="s">
        <v>241</v>
      </c>
      <c r="FD47" t="s">
        <v>228</v>
      </c>
      <c r="FE47" t="s">
        <v>314</v>
      </c>
      <c r="FF47">
        <v>0</v>
      </c>
      <c r="FG47">
        <v>0</v>
      </c>
      <c r="FH47">
        <v>0</v>
      </c>
      <c r="FI47">
        <v>0</v>
      </c>
      <c r="FJ47">
        <v>0</v>
      </c>
      <c r="FK47">
        <v>0</v>
      </c>
      <c r="FL47">
        <v>0</v>
      </c>
      <c r="FM47">
        <v>1</v>
      </c>
      <c r="FN47">
        <v>0</v>
      </c>
      <c r="FO47" t="s">
        <v>713</v>
      </c>
      <c r="FP47">
        <v>0</v>
      </c>
      <c r="FQ47">
        <v>0</v>
      </c>
      <c r="FR47">
        <v>0</v>
      </c>
      <c r="FS47">
        <v>0</v>
      </c>
      <c r="FT47">
        <v>0</v>
      </c>
      <c r="FU47">
        <v>0</v>
      </c>
      <c r="FV47">
        <v>1</v>
      </c>
      <c r="FW47">
        <v>0</v>
      </c>
      <c r="FX47">
        <v>0</v>
      </c>
      <c r="FY47" t="s">
        <v>1711</v>
      </c>
      <c r="FZ47" t="s">
        <v>1711</v>
      </c>
      <c r="GA47" t="s">
        <v>1711</v>
      </c>
      <c r="GB47">
        <v>25732277</v>
      </c>
      <c r="GC47" t="s">
        <v>3128</v>
      </c>
      <c r="GD47" s="49">
        <v>44900.577141203699</v>
      </c>
      <c r="GE47">
        <v>291</v>
      </c>
      <c r="GF47" t="s">
        <v>1711</v>
      </c>
      <c r="GG47" t="s">
        <v>1711</v>
      </c>
      <c r="GH47" t="s">
        <v>1711</v>
      </c>
      <c r="GI47" t="s">
        <v>1711</v>
      </c>
    </row>
    <row r="48" spans="1:191" x14ac:dyDescent="0.35">
      <c r="A48" s="49">
        <v>44900.517722291697</v>
      </c>
      <c r="B48" s="49">
        <v>44900.548046712996</v>
      </c>
      <c r="C48" s="49">
        <v>44900</v>
      </c>
      <c r="D48">
        <v>125</v>
      </c>
      <c r="E48" t="s">
        <v>636</v>
      </c>
      <c r="F48" t="s">
        <v>227</v>
      </c>
      <c r="G48" t="s">
        <v>228</v>
      </c>
      <c r="H48" t="s">
        <v>228</v>
      </c>
      <c r="I48" t="s">
        <v>1711</v>
      </c>
      <c r="J48">
        <v>48</v>
      </c>
      <c r="K48" t="s">
        <v>229</v>
      </c>
      <c r="L48" t="s">
        <v>636</v>
      </c>
      <c r="M48" t="s">
        <v>232</v>
      </c>
      <c r="N48" t="s">
        <v>1711</v>
      </c>
      <c r="O48" t="s">
        <v>228</v>
      </c>
      <c r="P48" t="s">
        <v>228</v>
      </c>
      <c r="Q48" t="s">
        <v>228</v>
      </c>
      <c r="R48" t="s">
        <v>314</v>
      </c>
      <c r="S48" t="s">
        <v>1711</v>
      </c>
      <c r="T48" t="s">
        <v>1711</v>
      </c>
      <c r="U48" t="s">
        <v>1711</v>
      </c>
      <c r="V48" t="s">
        <v>1711</v>
      </c>
      <c r="W48" t="s">
        <v>1711</v>
      </c>
      <c r="X48" t="s">
        <v>1711</v>
      </c>
      <c r="Y48" t="s">
        <v>1711</v>
      </c>
      <c r="Z48" t="s">
        <v>1711</v>
      </c>
      <c r="AA48" t="s">
        <v>1711</v>
      </c>
      <c r="AB48" t="s">
        <v>1711</v>
      </c>
      <c r="AC48" t="s">
        <v>1711</v>
      </c>
      <c r="AD48" t="s">
        <v>1711</v>
      </c>
      <c r="AE48" t="s">
        <v>1711</v>
      </c>
      <c r="AF48" t="s">
        <v>1711</v>
      </c>
      <c r="AG48" t="s">
        <v>684</v>
      </c>
      <c r="AH48">
        <v>1</v>
      </c>
      <c r="AI48">
        <v>1</v>
      </c>
      <c r="AJ48">
        <v>0</v>
      </c>
      <c r="AK48">
        <v>0</v>
      </c>
      <c r="AL48">
        <v>0</v>
      </c>
      <c r="AM48">
        <v>0</v>
      </c>
      <c r="AN48">
        <v>0</v>
      </c>
      <c r="AO48">
        <v>0</v>
      </c>
      <c r="AP48">
        <v>0</v>
      </c>
      <c r="AQ48">
        <v>0</v>
      </c>
      <c r="AR48">
        <v>0</v>
      </c>
      <c r="AS48">
        <v>0</v>
      </c>
      <c r="AT48">
        <v>0</v>
      </c>
      <c r="AU48">
        <v>0</v>
      </c>
      <c r="AV48">
        <v>0</v>
      </c>
      <c r="AW48" t="s">
        <v>1711</v>
      </c>
      <c r="AX48" t="s">
        <v>236</v>
      </c>
      <c r="AY48">
        <v>0</v>
      </c>
      <c r="AZ48">
        <v>1</v>
      </c>
      <c r="BA48">
        <v>0</v>
      </c>
      <c r="BB48">
        <v>0</v>
      </c>
      <c r="BC48">
        <v>0</v>
      </c>
      <c r="BD48">
        <v>0</v>
      </c>
      <c r="BE48">
        <v>0</v>
      </c>
      <c r="BF48">
        <v>0</v>
      </c>
      <c r="BG48">
        <v>0</v>
      </c>
      <c r="BH48">
        <v>0</v>
      </c>
      <c r="BI48">
        <v>0</v>
      </c>
      <c r="BJ48">
        <v>0</v>
      </c>
      <c r="BK48">
        <v>0</v>
      </c>
      <c r="BL48">
        <v>0</v>
      </c>
      <c r="BM48">
        <v>0</v>
      </c>
      <c r="BN48">
        <v>0</v>
      </c>
      <c r="BO48">
        <v>0</v>
      </c>
      <c r="BP48" t="s">
        <v>1711</v>
      </c>
      <c r="BQ48" t="s">
        <v>249</v>
      </c>
      <c r="BR48">
        <v>0</v>
      </c>
      <c r="BS48">
        <v>1</v>
      </c>
      <c r="BT48">
        <v>0</v>
      </c>
      <c r="BU48">
        <v>0</v>
      </c>
      <c r="BV48">
        <v>0</v>
      </c>
      <c r="BW48">
        <v>0</v>
      </c>
      <c r="BX48">
        <v>0</v>
      </c>
      <c r="BY48">
        <v>0</v>
      </c>
      <c r="BZ48">
        <v>0</v>
      </c>
      <c r="CA48">
        <v>0</v>
      </c>
      <c r="CB48" t="s">
        <v>1711</v>
      </c>
      <c r="CC48" t="s">
        <v>314</v>
      </c>
      <c r="CD48">
        <v>0</v>
      </c>
      <c r="CE48">
        <v>0</v>
      </c>
      <c r="CF48">
        <v>0</v>
      </c>
      <c r="CG48">
        <v>0</v>
      </c>
      <c r="CH48">
        <v>0</v>
      </c>
      <c r="CI48">
        <v>0</v>
      </c>
      <c r="CJ48">
        <v>0</v>
      </c>
      <c r="CK48">
        <v>0</v>
      </c>
      <c r="CL48">
        <v>0</v>
      </c>
      <c r="CM48">
        <v>1</v>
      </c>
      <c r="CN48">
        <v>0</v>
      </c>
      <c r="CO48">
        <v>0</v>
      </c>
      <c r="CP48" t="s">
        <v>1711</v>
      </c>
      <c r="CQ48" t="s">
        <v>1711</v>
      </c>
      <c r="CR48" t="s">
        <v>1711</v>
      </c>
      <c r="CS48" t="s">
        <v>1711</v>
      </c>
      <c r="CT48" t="s">
        <v>1711</v>
      </c>
      <c r="CU48" t="s">
        <v>1711</v>
      </c>
      <c r="CV48" t="s">
        <v>1711</v>
      </c>
      <c r="CW48" t="s">
        <v>1711</v>
      </c>
      <c r="CX48" t="s">
        <v>1711</v>
      </c>
      <c r="CY48" t="s">
        <v>1711</v>
      </c>
      <c r="CZ48" t="s">
        <v>1711</v>
      </c>
      <c r="DA48" t="s">
        <v>1711</v>
      </c>
      <c r="DB48" t="s">
        <v>1711</v>
      </c>
      <c r="DC48" t="s">
        <v>1711</v>
      </c>
      <c r="DD48" t="s">
        <v>1711</v>
      </c>
      <c r="DE48" t="s">
        <v>1711</v>
      </c>
      <c r="DF48" t="s">
        <v>1711</v>
      </c>
      <c r="DG48" t="s">
        <v>1711</v>
      </c>
      <c r="DH48" t="s">
        <v>1711</v>
      </c>
      <c r="DI48" t="s">
        <v>1711</v>
      </c>
      <c r="DJ48" t="s">
        <v>1711</v>
      </c>
      <c r="DK48" t="s">
        <v>1711</v>
      </c>
      <c r="DL48" t="s">
        <v>1711</v>
      </c>
      <c r="DM48" t="s">
        <v>1711</v>
      </c>
      <c r="DN48" t="s">
        <v>1711</v>
      </c>
      <c r="DO48" t="s">
        <v>1711</v>
      </c>
      <c r="DP48" t="s">
        <v>1711</v>
      </c>
      <c r="DQ48" t="s">
        <v>1711</v>
      </c>
      <c r="DR48" t="s">
        <v>1711</v>
      </c>
      <c r="DS48" t="s">
        <v>314</v>
      </c>
      <c r="DT48">
        <v>0</v>
      </c>
      <c r="DU48">
        <v>0</v>
      </c>
      <c r="DV48">
        <v>0</v>
      </c>
      <c r="DW48">
        <v>0</v>
      </c>
      <c r="DX48">
        <v>0</v>
      </c>
      <c r="DY48">
        <v>0</v>
      </c>
      <c r="DZ48">
        <v>0</v>
      </c>
      <c r="EA48">
        <v>0</v>
      </c>
      <c r="EB48">
        <v>0</v>
      </c>
      <c r="EC48">
        <v>0</v>
      </c>
      <c r="ED48">
        <v>0</v>
      </c>
      <c r="EE48">
        <v>0</v>
      </c>
      <c r="EF48">
        <v>0</v>
      </c>
      <c r="EG48">
        <v>0</v>
      </c>
      <c r="EH48">
        <v>0</v>
      </c>
      <c r="EI48">
        <v>0</v>
      </c>
      <c r="EJ48">
        <v>0</v>
      </c>
      <c r="EK48">
        <v>0</v>
      </c>
      <c r="EL48">
        <v>1</v>
      </c>
      <c r="EM48">
        <v>0</v>
      </c>
      <c r="EN48" t="s">
        <v>1711</v>
      </c>
      <c r="EO48" t="s">
        <v>276</v>
      </c>
      <c r="EP48">
        <v>1</v>
      </c>
      <c r="EQ48">
        <v>1</v>
      </c>
      <c r="ER48">
        <v>1</v>
      </c>
      <c r="ES48">
        <v>1</v>
      </c>
      <c r="ET48">
        <v>0</v>
      </c>
      <c r="EU48">
        <v>0</v>
      </c>
      <c r="EV48">
        <v>0</v>
      </c>
      <c r="EW48">
        <v>0</v>
      </c>
      <c r="EX48">
        <v>0</v>
      </c>
      <c r="EY48">
        <v>0</v>
      </c>
      <c r="EZ48">
        <v>0</v>
      </c>
      <c r="FA48">
        <v>0</v>
      </c>
      <c r="FB48" t="s">
        <v>1711</v>
      </c>
      <c r="FC48" t="s">
        <v>314</v>
      </c>
      <c r="FD48" t="s">
        <v>228</v>
      </c>
      <c r="FE48" t="s">
        <v>314</v>
      </c>
      <c r="FF48">
        <v>0</v>
      </c>
      <c r="FG48">
        <v>0</v>
      </c>
      <c r="FH48">
        <v>0</v>
      </c>
      <c r="FI48">
        <v>0</v>
      </c>
      <c r="FJ48">
        <v>0</v>
      </c>
      <c r="FK48">
        <v>0</v>
      </c>
      <c r="FL48">
        <v>0</v>
      </c>
      <c r="FM48">
        <v>1</v>
      </c>
      <c r="FN48">
        <v>0</v>
      </c>
      <c r="FO48" t="s">
        <v>713</v>
      </c>
      <c r="FP48">
        <v>0</v>
      </c>
      <c r="FQ48">
        <v>0</v>
      </c>
      <c r="FR48">
        <v>0</v>
      </c>
      <c r="FS48">
        <v>0</v>
      </c>
      <c r="FT48">
        <v>0</v>
      </c>
      <c r="FU48">
        <v>0</v>
      </c>
      <c r="FV48">
        <v>1</v>
      </c>
      <c r="FW48">
        <v>0</v>
      </c>
      <c r="FX48">
        <v>0</v>
      </c>
      <c r="FY48" t="s">
        <v>1711</v>
      </c>
      <c r="FZ48" t="s">
        <v>1711</v>
      </c>
      <c r="GA48" t="s">
        <v>1711</v>
      </c>
      <c r="GB48">
        <v>25732272</v>
      </c>
      <c r="GC48" t="s">
        <v>3129</v>
      </c>
      <c r="GD48" s="49">
        <v>44900.577094907399</v>
      </c>
      <c r="GE48">
        <v>295</v>
      </c>
      <c r="GF48">
        <v>0</v>
      </c>
      <c r="GG48">
        <v>0</v>
      </c>
      <c r="GH48" t="s">
        <v>1711</v>
      </c>
      <c r="GI48" t="s">
        <v>1711</v>
      </c>
    </row>
    <row r="49" spans="1:191" x14ac:dyDescent="0.35">
      <c r="A49" s="49">
        <v>44900.475789062497</v>
      </c>
      <c r="B49" s="49">
        <v>44900.517268067102</v>
      </c>
      <c r="C49" s="49">
        <v>44900</v>
      </c>
      <c r="D49">
        <v>125</v>
      </c>
      <c r="E49" t="s">
        <v>636</v>
      </c>
      <c r="F49" t="s">
        <v>227</v>
      </c>
      <c r="G49" t="s">
        <v>228</v>
      </c>
      <c r="H49" t="s">
        <v>228</v>
      </c>
      <c r="I49" t="s">
        <v>1711</v>
      </c>
      <c r="J49">
        <v>37</v>
      </c>
      <c r="K49" t="s">
        <v>229</v>
      </c>
      <c r="L49" t="s">
        <v>636</v>
      </c>
      <c r="M49" t="s">
        <v>232</v>
      </c>
      <c r="N49" t="s">
        <v>1711</v>
      </c>
      <c r="O49" t="s">
        <v>228</v>
      </c>
      <c r="P49" t="s">
        <v>228</v>
      </c>
      <c r="Q49" t="s">
        <v>228</v>
      </c>
      <c r="R49" t="s">
        <v>314</v>
      </c>
      <c r="S49" t="s">
        <v>1711</v>
      </c>
      <c r="T49" t="s">
        <v>1711</v>
      </c>
      <c r="U49" t="s">
        <v>1711</v>
      </c>
      <c r="V49" t="s">
        <v>1711</v>
      </c>
      <c r="W49" t="s">
        <v>1711</v>
      </c>
      <c r="X49" t="s">
        <v>1711</v>
      </c>
      <c r="Y49" t="s">
        <v>1711</v>
      </c>
      <c r="Z49" t="s">
        <v>1711</v>
      </c>
      <c r="AA49" t="s">
        <v>1711</v>
      </c>
      <c r="AB49" t="s">
        <v>1711</v>
      </c>
      <c r="AC49" t="s">
        <v>1711</v>
      </c>
      <c r="AD49" t="s">
        <v>1711</v>
      </c>
      <c r="AE49" t="s">
        <v>1711</v>
      </c>
      <c r="AF49" t="s">
        <v>1711</v>
      </c>
      <c r="AG49" t="s">
        <v>684</v>
      </c>
      <c r="AH49">
        <v>1</v>
      </c>
      <c r="AI49">
        <v>1</v>
      </c>
      <c r="AJ49">
        <v>0</v>
      </c>
      <c r="AK49">
        <v>0</v>
      </c>
      <c r="AL49">
        <v>0</v>
      </c>
      <c r="AM49">
        <v>0</v>
      </c>
      <c r="AN49">
        <v>0</v>
      </c>
      <c r="AO49">
        <v>0</v>
      </c>
      <c r="AP49">
        <v>0</v>
      </c>
      <c r="AQ49">
        <v>0</v>
      </c>
      <c r="AR49">
        <v>0</v>
      </c>
      <c r="AS49">
        <v>0</v>
      </c>
      <c r="AT49">
        <v>0</v>
      </c>
      <c r="AU49">
        <v>0</v>
      </c>
      <c r="AV49">
        <v>0</v>
      </c>
      <c r="AW49" t="s">
        <v>1711</v>
      </c>
      <c r="AX49" t="s">
        <v>314</v>
      </c>
      <c r="AY49">
        <v>0</v>
      </c>
      <c r="AZ49">
        <v>0</v>
      </c>
      <c r="BA49">
        <v>0</v>
      </c>
      <c r="BB49">
        <v>0</v>
      </c>
      <c r="BC49">
        <v>0</v>
      </c>
      <c r="BD49">
        <v>0</v>
      </c>
      <c r="BE49">
        <v>0</v>
      </c>
      <c r="BF49">
        <v>0</v>
      </c>
      <c r="BG49">
        <v>0</v>
      </c>
      <c r="BH49">
        <v>0</v>
      </c>
      <c r="BI49">
        <v>0</v>
      </c>
      <c r="BJ49">
        <v>0</v>
      </c>
      <c r="BK49">
        <v>0</v>
      </c>
      <c r="BL49">
        <v>1</v>
      </c>
      <c r="BM49">
        <v>0</v>
      </c>
      <c r="BN49">
        <v>0</v>
      </c>
      <c r="BO49">
        <v>0</v>
      </c>
      <c r="BP49" t="s">
        <v>1711</v>
      </c>
      <c r="BQ49" t="s">
        <v>249</v>
      </c>
      <c r="BR49">
        <v>0</v>
      </c>
      <c r="BS49">
        <v>1</v>
      </c>
      <c r="BT49">
        <v>0</v>
      </c>
      <c r="BU49">
        <v>0</v>
      </c>
      <c r="BV49">
        <v>0</v>
      </c>
      <c r="BW49">
        <v>0</v>
      </c>
      <c r="BX49">
        <v>0</v>
      </c>
      <c r="BY49">
        <v>0</v>
      </c>
      <c r="BZ49">
        <v>0</v>
      </c>
      <c r="CA49">
        <v>0</v>
      </c>
      <c r="CB49" t="s">
        <v>1711</v>
      </c>
      <c r="CC49" t="s">
        <v>314</v>
      </c>
      <c r="CD49">
        <v>0</v>
      </c>
      <c r="CE49">
        <v>0</v>
      </c>
      <c r="CF49">
        <v>0</v>
      </c>
      <c r="CG49">
        <v>0</v>
      </c>
      <c r="CH49">
        <v>0</v>
      </c>
      <c r="CI49">
        <v>0</v>
      </c>
      <c r="CJ49">
        <v>0</v>
      </c>
      <c r="CK49">
        <v>0</v>
      </c>
      <c r="CL49">
        <v>0</v>
      </c>
      <c r="CM49">
        <v>1</v>
      </c>
      <c r="CN49">
        <v>0</v>
      </c>
      <c r="CO49">
        <v>0</v>
      </c>
      <c r="CP49" t="s">
        <v>1711</v>
      </c>
      <c r="CQ49" t="s">
        <v>1711</v>
      </c>
      <c r="CR49" t="s">
        <v>1711</v>
      </c>
      <c r="CS49" t="s">
        <v>1711</v>
      </c>
      <c r="CT49" t="s">
        <v>1711</v>
      </c>
      <c r="CU49" t="s">
        <v>1711</v>
      </c>
      <c r="CV49" t="s">
        <v>1711</v>
      </c>
      <c r="CW49" t="s">
        <v>1711</v>
      </c>
      <c r="CX49" t="s">
        <v>1711</v>
      </c>
      <c r="CY49" t="s">
        <v>1711</v>
      </c>
      <c r="CZ49" t="s">
        <v>1711</v>
      </c>
      <c r="DA49" t="s">
        <v>1711</v>
      </c>
      <c r="DB49" t="s">
        <v>1711</v>
      </c>
      <c r="DC49" t="s">
        <v>1711</v>
      </c>
      <c r="DD49" t="s">
        <v>1711</v>
      </c>
      <c r="DE49" t="s">
        <v>1711</v>
      </c>
      <c r="DF49" t="s">
        <v>1711</v>
      </c>
      <c r="DG49" t="s">
        <v>1711</v>
      </c>
      <c r="DH49" t="s">
        <v>314</v>
      </c>
      <c r="DI49">
        <v>0</v>
      </c>
      <c r="DJ49">
        <v>0</v>
      </c>
      <c r="DK49">
        <v>0</v>
      </c>
      <c r="DL49">
        <v>0</v>
      </c>
      <c r="DM49">
        <v>0</v>
      </c>
      <c r="DN49">
        <v>0</v>
      </c>
      <c r="DO49">
        <v>0</v>
      </c>
      <c r="DP49">
        <v>1</v>
      </c>
      <c r="DQ49">
        <v>0</v>
      </c>
      <c r="DR49" t="s">
        <v>1711</v>
      </c>
      <c r="DS49" t="s">
        <v>314</v>
      </c>
      <c r="DT49">
        <v>0</v>
      </c>
      <c r="DU49">
        <v>0</v>
      </c>
      <c r="DV49">
        <v>0</v>
      </c>
      <c r="DW49">
        <v>0</v>
      </c>
      <c r="DX49">
        <v>0</v>
      </c>
      <c r="DY49">
        <v>0</v>
      </c>
      <c r="DZ49">
        <v>0</v>
      </c>
      <c r="EA49">
        <v>0</v>
      </c>
      <c r="EB49">
        <v>0</v>
      </c>
      <c r="EC49">
        <v>0</v>
      </c>
      <c r="ED49">
        <v>0</v>
      </c>
      <c r="EE49">
        <v>0</v>
      </c>
      <c r="EF49">
        <v>0</v>
      </c>
      <c r="EG49">
        <v>0</v>
      </c>
      <c r="EH49">
        <v>0</v>
      </c>
      <c r="EI49">
        <v>0</v>
      </c>
      <c r="EJ49">
        <v>0</v>
      </c>
      <c r="EK49">
        <v>0</v>
      </c>
      <c r="EL49">
        <v>1</v>
      </c>
      <c r="EM49">
        <v>0</v>
      </c>
      <c r="EN49" t="s">
        <v>1711</v>
      </c>
      <c r="EO49" t="s">
        <v>378</v>
      </c>
      <c r="EP49">
        <v>1</v>
      </c>
      <c r="EQ49">
        <v>1</v>
      </c>
      <c r="ER49">
        <v>0</v>
      </c>
      <c r="ES49">
        <v>0</v>
      </c>
      <c r="ET49">
        <v>0</v>
      </c>
      <c r="EU49">
        <v>0</v>
      </c>
      <c r="EV49">
        <v>0</v>
      </c>
      <c r="EW49">
        <v>0</v>
      </c>
      <c r="EX49">
        <v>0</v>
      </c>
      <c r="EY49">
        <v>0</v>
      </c>
      <c r="EZ49">
        <v>0</v>
      </c>
      <c r="FA49">
        <v>0</v>
      </c>
      <c r="FB49" t="s">
        <v>1711</v>
      </c>
      <c r="FC49" t="s">
        <v>314</v>
      </c>
      <c r="FD49" t="s">
        <v>226</v>
      </c>
      <c r="FE49" t="s">
        <v>314</v>
      </c>
      <c r="FF49">
        <v>0</v>
      </c>
      <c r="FG49">
        <v>0</v>
      </c>
      <c r="FH49">
        <v>0</v>
      </c>
      <c r="FI49">
        <v>0</v>
      </c>
      <c r="FJ49">
        <v>0</v>
      </c>
      <c r="FK49">
        <v>0</v>
      </c>
      <c r="FL49">
        <v>0</v>
      </c>
      <c r="FM49">
        <v>1</v>
      </c>
      <c r="FN49">
        <v>0</v>
      </c>
      <c r="FO49" t="s">
        <v>713</v>
      </c>
      <c r="FP49">
        <v>0</v>
      </c>
      <c r="FQ49">
        <v>0</v>
      </c>
      <c r="FR49">
        <v>0</v>
      </c>
      <c r="FS49">
        <v>0</v>
      </c>
      <c r="FT49">
        <v>0</v>
      </c>
      <c r="FU49">
        <v>0</v>
      </c>
      <c r="FV49">
        <v>1</v>
      </c>
      <c r="FW49">
        <v>0</v>
      </c>
      <c r="FX49">
        <v>0</v>
      </c>
      <c r="FY49" t="s">
        <v>1711</v>
      </c>
      <c r="FZ49" t="s">
        <v>1711</v>
      </c>
      <c r="GA49" t="s">
        <v>1711</v>
      </c>
      <c r="GB49">
        <v>25732271</v>
      </c>
      <c r="GC49" t="s">
        <v>3130</v>
      </c>
      <c r="GD49" s="49">
        <v>44900.577071759297</v>
      </c>
      <c r="GE49">
        <v>296</v>
      </c>
      <c r="GF49">
        <v>0</v>
      </c>
      <c r="GG49">
        <v>0</v>
      </c>
      <c r="GH49">
        <v>0</v>
      </c>
      <c r="GI49">
        <v>0</v>
      </c>
    </row>
    <row r="50" spans="1:191" x14ac:dyDescent="0.35">
      <c r="A50" s="49">
        <v>44900.440604479198</v>
      </c>
      <c r="B50" s="49">
        <v>44900.473454155101</v>
      </c>
      <c r="C50" s="49">
        <v>44900</v>
      </c>
      <c r="D50">
        <v>125</v>
      </c>
      <c r="E50" t="s">
        <v>636</v>
      </c>
      <c r="F50" t="s">
        <v>227</v>
      </c>
      <c r="G50" t="s">
        <v>228</v>
      </c>
      <c r="H50" t="s">
        <v>228</v>
      </c>
      <c r="I50" t="s">
        <v>1711</v>
      </c>
      <c r="J50">
        <v>40</v>
      </c>
      <c r="K50" t="s">
        <v>229</v>
      </c>
      <c r="L50" t="s">
        <v>636</v>
      </c>
      <c r="M50" t="s">
        <v>232</v>
      </c>
      <c r="N50" t="s">
        <v>1711</v>
      </c>
      <c r="O50" t="s">
        <v>228</v>
      </c>
      <c r="P50" t="s">
        <v>228</v>
      </c>
      <c r="Q50" t="s">
        <v>228</v>
      </c>
      <c r="R50" t="s">
        <v>314</v>
      </c>
      <c r="S50" t="s">
        <v>1711</v>
      </c>
      <c r="T50" t="s">
        <v>1711</v>
      </c>
      <c r="U50" t="s">
        <v>1711</v>
      </c>
      <c r="V50" t="s">
        <v>1711</v>
      </c>
      <c r="W50" t="s">
        <v>1711</v>
      </c>
      <c r="X50" t="s">
        <v>1711</v>
      </c>
      <c r="Y50" t="s">
        <v>1711</v>
      </c>
      <c r="Z50" t="s">
        <v>1711</v>
      </c>
      <c r="AA50" t="s">
        <v>1711</v>
      </c>
      <c r="AB50" t="s">
        <v>1711</v>
      </c>
      <c r="AC50" t="s">
        <v>1711</v>
      </c>
      <c r="AD50" t="s">
        <v>1711</v>
      </c>
      <c r="AE50" t="s">
        <v>1711</v>
      </c>
      <c r="AF50" t="s">
        <v>1711</v>
      </c>
      <c r="AG50" t="s">
        <v>3131</v>
      </c>
      <c r="AH50">
        <v>1</v>
      </c>
      <c r="AI50">
        <v>1</v>
      </c>
      <c r="AJ50">
        <v>1</v>
      </c>
      <c r="AK50">
        <v>0</v>
      </c>
      <c r="AL50">
        <v>1</v>
      </c>
      <c r="AM50">
        <v>0</v>
      </c>
      <c r="AN50">
        <v>0</v>
      </c>
      <c r="AO50">
        <v>0</v>
      </c>
      <c r="AP50">
        <v>0</v>
      </c>
      <c r="AQ50">
        <v>0</v>
      </c>
      <c r="AR50">
        <v>0</v>
      </c>
      <c r="AS50">
        <v>0</v>
      </c>
      <c r="AT50">
        <v>0</v>
      </c>
      <c r="AU50">
        <v>0</v>
      </c>
      <c r="AV50">
        <v>0</v>
      </c>
      <c r="AW50" t="s">
        <v>1711</v>
      </c>
      <c r="AX50" t="s">
        <v>236</v>
      </c>
      <c r="AY50">
        <v>0</v>
      </c>
      <c r="AZ50">
        <v>1</v>
      </c>
      <c r="BA50">
        <v>0</v>
      </c>
      <c r="BB50">
        <v>0</v>
      </c>
      <c r="BC50">
        <v>0</v>
      </c>
      <c r="BD50">
        <v>0</v>
      </c>
      <c r="BE50">
        <v>0</v>
      </c>
      <c r="BF50">
        <v>0</v>
      </c>
      <c r="BG50">
        <v>0</v>
      </c>
      <c r="BH50">
        <v>0</v>
      </c>
      <c r="BI50">
        <v>0</v>
      </c>
      <c r="BJ50">
        <v>0</v>
      </c>
      <c r="BK50">
        <v>0</v>
      </c>
      <c r="BL50">
        <v>0</v>
      </c>
      <c r="BM50">
        <v>0</v>
      </c>
      <c r="BN50">
        <v>0</v>
      </c>
      <c r="BO50">
        <v>0</v>
      </c>
      <c r="BP50" t="s">
        <v>1711</v>
      </c>
      <c r="BQ50" t="s">
        <v>249</v>
      </c>
      <c r="BR50">
        <v>0</v>
      </c>
      <c r="BS50">
        <v>1</v>
      </c>
      <c r="BT50">
        <v>0</v>
      </c>
      <c r="BU50">
        <v>0</v>
      </c>
      <c r="BV50">
        <v>0</v>
      </c>
      <c r="BW50">
        <v>0</v>
      </c>
      <c r="BX50">
        <v>0</v>
      </c>
      <c r="BY50">
        <v>0</v>
      </c>
      <c r="BZ50">
        <v>0</v>
      </c>
      <c r="CA50">
        <v>0</v>
      </c>
      <c r="CB50" t="s">
        <v>1711</v>
      </c>
      <c r="CC50" t="s">
        <v>314</v>
      </c>
      <c r="CD50">
        <v>0</v>
      </c>
      <c r="CE50">
        <v>0</v>
      </c>
      <c r="CF50">
        <v>0</v>
      </c>
      <c r="CG50">
        <v>0</v>
      </c>
      <c r="CH50">
        <v>0</v>
      </c>
      <c r="CI50">
        <v>0</v>
      </c>
      <c r="CJ50">
        <v>0</v>
      </c>
      <c r="CK50">
        <v>0</v>
      </c>
      <c r="CL50">
        <v>0</v>
      </c>
      <c r="CM50">
        <v>1</v>
      </c>
      <c r="CN50">
        <v>0</v>
      </c>
      <c r="CO50">
        <v>0</v>
      </c>
      <c r="CP50" t="s">
        <v>1711</v>
      </c>
      <c r="CQ50" t="s">
        <v>1711</v>
      </c>
      <c r="CR50" t="s">
        <v>1711</v>
      </c>
      <c r="CS50" t="s">
        <v>1711</v>
      </c>
      <c r="CT50" t="s">
        <v>1711</v>
      </c>
      <c r="CU50" t="s">
        <v>1711</v>
      </c>
      <c r="CV50" t="s">
        <v>1711</v>
      </c>
      <c r="CW50" t="s">
        <v>1711</v>
      </c>
      <c r="CX50" t="s">
        <v>1711</v>
      </c>
      <c r="CY50" t="s">
        <v>1711</v>
      </c>
      <c r="CZ50" t="s">
        <v>1711</v>
      </c>
      <c r="DA50" t="s">
        <v>1711</v>
      </c>
      <c r="DB50" t="s">
        <v>1711</v>
      </c>
      <c r="DC50" t="s">
        <v>1711</v>
      </c>
      <c r="DD50" t="s">
        <v>1711</v>
      </c>
      <c r="DE50" t="s">
        <v>1711</v>
      </c>
      <c r="DF50" t="s">
        <v>1711</v>
      </c>
      <c r="DG50" t="s">
        <v>1711</v>
      </c>
      <c r="DH50" t="s">
        <v>1711</v>
      </c>
      <c r="DI50" t="s">
        <v>1711</v>
      </c>
      <c r="DJ50" t="s">
        <v>1711</v>
      </c>
      <c r="DK50" t="s">
        <v>1711</v>
      </c>
      <c r="DL50" t="s">
        <v>1711</v>
      </c>
      <c r="DM50" t="s">
        <v>1711</v>
      </c>
      <c r="DN50" t="s">
        <v>1711</v>
      </c>
      <c r="DO50" t="s">
        <v>1711</v>
      </c>
      <c r="DP50" t="s">
        <v>1711</v>
      </c>
      <c r="DQ50" t="s">
        <v>1711</v>
      </c>
      <c r="DR50" t="s">
        <v>1711</v>
      </c>
      <c r="DS50" t="s">
        <v>676</v>
      </c>
      <c r="DT50">
        <v>0</v>
      </c>
      <c r="DU50">
        <v>0</v>
      </c>
      <c r="DV50">
        <v>0</v>
      </c>
      <c r="DW50">
        <v>0</v>
      </c>
      <c r="DX50">
        <v>0</v>
      </c>
      <c r="DY50">
        <v>0</v>
      </c>
      <c r="DZ50">
        <v>0</v>
      </c>
      <c r="EA50">
        <v>0</v>
      </c>
      <c r="EB50">
        <v>0</v>
      </c>
      <c r="EC50">
        <v>0</v>
      </c>
      <c r="ED50">
        <v>0</v>
      </c>
      <c r="EE50">
        <v>1</v>
      </c>
      <c r="EF50">
        <v>0</v>
      </c>
      <c r="EG50">
        <v>0</v>
      </c>
      <c r="EH50">
        <v>0</v>
      </c>
      <c r="EI50">
        <v>0</v>
      </c>
      <c r="EJ50">
        <v>0</v>
      </c>
      <c r="EK50">
        <v>0</v>
      </c>
      <c r="EL50">
        <v>0</v>
      </c>
      <c r="EM50">
        <v>0</v>
      </c>
      <c r="EN50" t="s">
        <v>1711</v>
      </c>
      <c r="EO50" t="s">
        <v>276</v>
      </c>
      <c r="EP50">
        <v>1</v>
      </c>
      <c r="EQ50">
        <v>1</v>
      </c>
      <c r="ER50">
        <v>1</v>
      </c>
      <c r="ES50">
        <v>1</v>
      </c>
      <c r="ET50">
        <v>0</v>
      </c>
      <c r="EU50">
        <v>0</v>
      </c>
      <c r="EV50">
        <v>0</v>
      </c>
      <c r="EW50">
        <v>0</v>
      </c>
      <c r="EX50">
        <v>0</v>
      </c>
      <c r="EY50">
        <v>0</v>
      </c>
      <c r="EZ50">
        <v>0</v>
      </c>
      <c r="FA50">
        <v>0</v>
      </c>
      <c r="FB50" t="s">
        <v>1711</v>
      </c>
      <c r="FC50" t="s">
        <v>291</v>
      </c>
      <c r="FD50" t="s">
        <v>228</v>
      </c>
      <c r="FE50" t="s">
        <v>314</v>
      </c>
      <c r="FF50">
        <v>0</v>
      </c>
      <c r="FG50">
        <v>0</v>
      </c>
      <c r="FH50">
        <v>0</v>
      </c>
      <c r="FI50">
        <v>0</v>
      </c>
      <c r="FJ50">
        <v>0</v>
      </c>
      <c r="FK50">
        <v>0</v>
      </c>
      <c r="FL50">
        <v>0</v>
      </c>
      <c r="FM50">
        <v>1</v>
      </c>
      <c r="FN50">
        <v>0</v>
      </c>
      <c r="FO50" t="s">
        <v>713</v>
      </c>
      <c r="FP50">
        <v>0</v>
      </c>
      <c r="FQ50">
        <v>0</v>
      </c>
      <c r="FR50">
        <v>0</v>
      </c>
      <c r="FS50">
        <v>0</v>
      </c>
      <c r="FT50">
        <v>0</v>
      </c>
      <c r="FU50">
        <v>0</v>
      </c>
      <c r="FV50">
        <v>1</v>
      </c>
      <c r="FW50">
        <v>0</v>
      </c>
      <c r="FX50">
        <v>0</v>
      </c>
      <c r="FY50" t="s">
        <v>1711</v>
      </c>
      <c r="FZ50" t="s">
        <v>1711</v>
      </c>
      <c r="GA50" t="s">
        <v>1711</v>
      </c>
      <c r="GB50">
        <v>25732268</v>
      </c>
      <c r="GC50" t="s">
        <v>3132</v>
      </c>
      <c r="GD50" s="49">
        <v>44900.577060185198</v>
      </c>
      <c r="GE50">
        <v>297</v>
      </c>
      <c r="GF50">
        <v>0</v>
      </c>
      <c r="GG50">
        <v>0</v>
      </c>
      <c r="GH50" t="s">
        <v>1711</v>
      </c>
      <c r="GI50" t="s">
        <v>1711</v>
      </c>
    </row>
    <row r="51" spans="1:191" x14ac:dyDescent="0.35">
      <c r="A51" s="49">
        <v>44900.660327372701</v>
      </c>
      <c r="B51" s="49">
        <v>44900.6872303704</v>
      </c>
      <c r="C51" s="49">
        <v>44900</v>
      </c>
      <c r="D51">
        <v>101</v>
      </c>
      <c r="E51" t="s">
        <v>634</v>
      </c>
      <c r="F51" t="s">
        <v>227</v>
      </c>
      <c r="G51" t="s">
        <v>228</v>
      </c>
      <c r="H51" t="s">
        <v>228</v>
      </c>
      <c r="I51" t="s">
        <v>1711</v>
      </c>
      <c r="J51">
        <v>35</v>
      </c>
      <c r="K51" t="s">
        <v>229</v>
      </c>
      <c r="L51" t="s">
        <v>634</v>
      </c>
      <c r="M51" t="s">
        <v>271</v>
      </c>
      <c r="N51" t="s">
        <v>1711</v>
      </c>
      <c r="O51" t="s">
        <v>228</v>
      </c>
      <c r="P51" t="s">
        <v>228</v>
      </c>
      <c r="Q51" t="s">
        <v>226</v>
      </c>
      <c r="R51" t="s">
        <v>314</v>
      </c>
      <c r="S51" t="s">
        <v>1711</v>
      </c>
      <c r="T51" t="s">
        <v>1711</v>
      </c>
      <c r="U51" t="s">
        <v>1711</v>
      </c>
      <c r="V51" t="s">
        <v>1711</v>
      </c>
      <c r="W51" t="s">
        <v>1711</v>
      </c>
      <c r="X51" t="s">
        <v>1711</v>
      </c>
      <c r="Y51" t="s">
        <v>1711</v>
      </c>
      <c r="Z51" t="s">
        <v>1711</v>
      </c>
      <c r="AA51" t="s">
        <v>1711</v>
      </c>
      <c r="AB51" t="s">
        <v>1711</v>
      </c>
      <c r="AC51" t="s">
        <v>1711</v>
      </c>
      <c r="AD51" t="s">
        <v>1711</v>
      </c>
      <c r="AE51" t="s">
        <v>1711</v>
      </c>
      <c r="AF51" t="s">
        <v>1711</v>
      </c>
      <c r="AG51" t="s">
        <v>319</v>
      </c>
      <c r="AH51">
        <v>0</v>
      </c>
      <c r="AI51">
        <v>0</v>
      </c>
      <c r="AJ51">
        <v>0</v>
      </c>
      <c r="AK51">
        <v>0</v>
      </c>
      <c r="AL51">
        <v>0</v>
      </c>
      <c r="AM51">
        <v>0</v>
      </c>
      <c r="AN51">
        <v>0</v>
      </c>
      <c r="AO51">
        <v>0</v>
      </c>
      <c r="AP51">
        <v>0</v>
      </c>
      <c r="AQ51">
        <v>1</v>
      </c>
      <c r="AR51">
        <v>0</v>
      </c>
      <c r="AS51">
        <v>0</v>
      </c>
      <c r="AT51">
        <v>0</v>
      </c>
      <c r="AU51">
        <v>0</v>
      </c>
      <c r="AV51">
        <v>0</v>
      </c>
      <c r="AW51" t="s">
        <v>1711</v>
      </c>
      <c r="AX51" t="s">
        <v>504</v>
      </c>
      <c r="AY51">
        <v>0</v>
      </c>
      <c r="AZ51">
        <v>1</v>
      </c>
      <c r="BA51">
        <v>1</v>
      </c>
      <c r="BB51">
        <v>0</v>
      </c>
      <c r="BC51">
        <v>0</v>
      </c>
      <c r="BD51">
        <v>0</v>
      </c>
      <c r="BE51">
        <v>0</v>
      </c>
      <c r="BF51">
        <v>0</v>
      </c>
      <c r="BG51">
        <v>0</v>
      </c>
      <c r="BH51">
        <v>0</v>
      </c>
      <c r="BI51">
        <v>0</v>
      </c>
      <c r="BJ51">
        <v>0</v>
      </c>
      <c r="BK51">
        <v>0</v>
      </c>
      <c r="BL51">
        <v>0</v>
      </c>
      <c r="BM51">
        <v>0</v>
      </c>
      <c r="BN51">
        <v>0</v>
      </c>
      <c r="BO51">
        <v>0</v>
      </c>
      <c r="BP51" t="s">
        <v>1711</v>
      </c>
      <c r="BQ51" t="s">
        <v>249</v>
      </c>
      <c r="BR51">
        <v>0</v>
      </c>
      <c r="BS51">
        <v>1</v>
      </c>
      <c r="BT51">
        <v>0</v>
      </c>
      <c r="BU51">
        <v>0</v>
      </c>
      <c r="BV51">
        <v>0</v>
      </c>
      <c r="BW51">
        <v>0</v>
      </c>
      <c r="BX51">
        <v>0</v>
      </c>
      <c r="BY51">
        <v>0</v>
      </c>
      <c r="BZ51">
        <v>0</v>
      </c>
      <c r="CA51">
        <v>0</v>
      </c>
      <c r="CB51" t="s">
        <v>1711</v>
      </c>
      <c r="CC51" t="s">
        <v>1711</v>
      </c>
      <c r="CD51" t="s">
        <v>1711</v>
      </c>
      <c r="CE51" t="s">
        <v>1711</v>
      </c>
      <c r="CF51" t="s">
        <v>1711</v>
      </c>
      <c r="CG51" t="s">
        <v>1711</v>
      </c>
      <c r="CH51" t="s">
        <v>1711</v>
      </c>
      <c r="CI51" t="s">
        <v>1711</v>
      </c>
      <c r="CJ51" t="s">
        <v>1711</v>
      </c>
      <c r="CK51" t="s">
        <v>1711</v>
      </c>
      <c r="CL51" t="s">
        <v>1711</v>
      </c>
      <c r="CM51" t="s">
        <v>1711</v>
      </c>
      <c r="CN51" t="s">
        <v>1711</v>
      </c>
      <c r="CO51" t="s">
        <v>1711</v>
      </c>
      <c r="CP51" t="s">
        <v>1711</v>
      </c>
      <c r="CQ51" t="s">
        <v>1711</v>
      </c>
      <c r="CR51" t="s">
        <v>1711</v>
      </c>
      <c r="CS51" t="s">
        <v>1711</v>
      </c>
      <c r="CT51" t="s">
        <v>1711</v>
      </c>
      <c r="CU51" t="s">
        <v>1711</v>
      </c>
      <c r="CV51" t="s">
        <v>1711</v>
      </c>
      <c r="CW51" t="s">
        <v>1711</v>
      </c>
      <c r="CX51" t="s">
        <v>1711</v>
      </c>
      <c r="CY51" t="s">
        <v>1711</v>
      </c>
      <c r="CZ51" t="s">
        <v>1711</v>
      </c>
      <c r="DA51" t="s">
        <v>1711</v>
      </c>
      <c r="DB51" t="s">
        <v>1711</v>
      </c>
      <c r="DC51" t="s">
        <v>1711</v>
      </c>
      <c r="DD51" t="s">
        <v>1711</v>
      </c>
      <c r="DE51" t="s">
        <v>1711</v>
      </c>
      <c r="DF51" t="s">
        <v>1711</v>
      </c>
      <c r="DG51" t="s">
        <v>1711</v>
      </c>
      <c r="DH51" t="s">
        <v>1711</v>
      </c>
      <c r="DI51" t="s">
        <v>1711</v>
      </c>
      <c r="DJ51" t="s">
        <v>1711</v>
      </c>
      <c r="DK51" t="s">
        <v>1711</v>
      </c>
      <c r="DL51" t="s">
        <v>1711</v>
      </c>
      <c r="DM51" t="s">
        <v>1711</v>
      </c>
      <c r="DN51" t="s">
        <v>1711</v>
      </c>
      <c r="DO51" t="s">
        <v>1711</v>
      </c>
      <c r="DP51" t="s">
        <v>1711</v>
      </c>
      <c r="DQ51" t="s">
        <v>1711</v>
      </c>
      <c r="DR51" t="s">
        <v>1711</v>
      </c>
      <c r="DS51" t="s">
        <v>314</v>
      </c>
      <c r="DT51">
        <v>0</v>
      </c>
      <c r="DU51">
        <v>0</v>
      </c>
      <c r="DV51">
        <v>0</v>
      </c>
      <c r="DW51">
        <v>0</v>
      </c>
      <c r="DX51">
        <v>0</v>
      </c>
      <c r="DY51">
        <v>0</v>
      </c>
      <c r="DZ51">
        <v>0</v>
      </c>
      <c r="EA51">
        <v>0</v>
      </c>
      <c r="EB51">
        <v>0</v>
      </c>
      <c r="EC51">
        <v>0</v>
      </c>
      <c r="ED51">
        <v>0</v>
      </c>
      <c r="EE51">
        <v>0</v>
      </c>
      <c r="EF51">
        <v>0</v>
      </c>
      <c r="EG51">
        <v>0</v>
      </c>
      <c r="EH51">
        <v>0</v>
      </c>
      <c r="EI51">
        <v>0</v>
      </c>
      <c r="EJ51">
        <v>0</v>
      </c>
      <c r="EK51">
        <v>0</v>
      </c>
      <c r="EL51">
        <v>1</v>
      </c>
      <c r="EM51">
        <v>0</v>
      </c>
      <c r="EN51" t="s">
        <v>1711</v>
      </c>
      <c r="EO51" t="s">
        <v>873</v>
      </c>
      <c r="EP51">
        <v>1</v>
      </c>
      <c r="EQ51">
        <v>0</v>
      </c>
      <c r="ER51">
        <v>0</v>
      </c>
      <c r="ES51">
        <v>0</v>
      </c>
      <c r="ET51">
        <v>0</v>
      </c>
      <c r="EU51">
        <v>1</v>
      </c>
      <c r="EV51">
        <v>0</v>
      </c>
      <c r="EW51">
        <v>0</v>
      </c>
      <c r="EX51">
        <v>0</v>
      </c>
      <c r="EY51">
        <v>0</v>
      </c>
      <c r="EZ51">
        <v>0</v>
      </c>
      <c r="FA51">
        <v>0</v>
      </c>
      <c r="FB51" t="s">
        <v>1711</v>
      </c>
      <c r="FC51" t="s">
        <v>336</v>
      </c>
      <c r="FD51" t="s">
        <v>226</v>
      </c>
      <c r="FE51" t="s">
        <v>3133</v>
      </c>
      <c r="FF51">
        <v>0</v>
      </c>
      <c r="FG51">
        <v>0</v>
      </c>
      <c r="FH51">
        <v>1</v>
      </c>
      <c r="FI51">
        <v>1</v>
      </c>
      <c r="FJ51">
        <v>0</v>
      </c>
      <c r="FK51">
        <v>1</v>
      </c>
      <c r="FL51">
        <v>0</v>
      </c>
      <c r="FM51">
        <v>0</v>
      </c>
      <c r="FN51">
        <v>0</v>
      </c>
      <c r="FO51" t="s">
        <v>549</v>
      </c>
      <c r="FP51">
        <v>0</v>
      </c>
      <c r="FQ51">
        <v>0</v>
      </c>
      <c r="FR51">
        <v>1</v>
      </c>
      <c r="FS51">
        <v>1</v>
      </c>
      <c r="FT51">
        <v>0</v>
      </c>
      <c r="FU51">
        <v>0</v>
      </c>
      <c r="FV51">
        <v>0</v>
      </c>
      <c r="FW51">
        <v>0</v>
      </c>
      <c r="FX51">
        <v>0</v>
      </c>
      <c r="FY51" t="s">
        <v>1711</v>
      </c>
      <c r="FZ51" t="s">
        <v>1711</v>
      </c>
      <c r="GA51" t="s">
        <v>1711</v>
      </c>
      <c r="GB51">
        <v>25732206</v>
      </c>
      <c r="GC51" t="s">
        <v>3134</v>
      </c>
      <c r="GD51" s="49">
        <v>44900.575115740699</v>
      </c>
      <c r="GE51">
        <v>303</v>
      </c>
      <c r="GF51" t="s">
        <v>1711</v>
      </c>
      <c r="GG51" t="s">
        <v>1711</v>
      </c>
      <c r="GH51" t="s">
        <v>1711</v>
      </c>
      <c r="GI51" t="s">
        <v>1711</v>
      </c>
    </row>
    <row r="52" spans="1:191" x14ac:dyDescent="0.35">
      <c r="A52" s="49">
        <v>44900.588723333298</v>
      </c>
      <c r="B52" s="49">
        <v>44900.619498287</v>
      </c>
      <c r="C52" s="49">
        <v>44900</v>
      </c>
      <c r="D52">
        <v>101</v>
      </c>
      <c r="E52" t="s">
        <v>634</v>
      </c>
      <c r="F52" t="s">
        <v>227</v>
      </c>
      <c r="G52" t="s">
        <v>228</v>
      </c>
      <c r="H52" t="s">
        <v>228</v>
      </c>
      <c r="I52" t="s">
        <v>1711</v>
      </c>
      <c r="J52">
        <v>33</v>
      </c>
      <c r="K52" t="s">
        <v>229</v>
      </c>
      <c r="L52" t="s">
        <v>634</v>
      </c>
      <c r="M52" t="s">
        <v>271</v>
      </c>
      <c r="N52" t="s">
        <v>1711</v>
      </c>
      <c r="O52" t="s">
        <v>228</v>
      </c>
      <c r="P52" t="s">
        <v>228</v>
      </c>
      <c r="Q52" t="s">
        <v>314</v>
      </c>
      <c r="R52" t="s">
        <v>314</v>
      </c>
      <c r="S52" t="s">
        <v>1711</v>
      </c>
      <c r="T52" t="s">
        <v>1711</v>
      </c>
      <c r="U52" t="s">
        <v>1711</v>
      </c>
      <c r="V52" t="s">
        <v>1711</v>
      </c>
      <c r="W52" t="s">
        <v>1711</v>
      </c>
      <c r="X52" t="s">
        <v>1711</v>
      </c>
      <c r="Y52" t="s">
        <v>1711</v>
      </c>
      <c r="Z52" t="s">
        <v>1711</v>
      </c>
      <c r="AA52" t="s">
        <v>1711</v>
      </c>
      <c r="AB52" t="s">
        <v>1711</v>
      </c>
      <c r="AC52" t="s">
        <v>1711</v>
      </c>
      <c r="AD52" t="s">
        <v>1711</v>
      </c>
      <c r="AE52" t="s">
        <v>1711</v>
      </c>
      <c r="AF52" t="s">
        <v>1711</v>
      </c>
      <c r="AG52" t="s">
        <v>1110</v>
      </c>
      <c r="AH52">
        <v>0</v>
      </c>
      <c r="AI52">
        <v>0</v>
      </c>
      <c r="AJ52">
        <v>0</v>
      </c>
      <c r="AK52">
        <v>0</v>
      </c>
      <c r="AL52">
        <v>0</v>
      </c>
      <c r="AM52">
        <v>0</v>
      </c>
      <c r="AN52">
        <v>0</v>
      </c>
      <c r="AO52">
        <v>0</v>
      </c>
      <c r="AP52">
        <v>1</v>
      </c>
      <c r="AQ52">
        <v>1</v>
      </c>
      <c r="AR52">
        <v>0</v>
      </c>
      <c r="AS52">
        <v>0</v>
      </c>
      <c r="AT52">
        <v>0</v>
      </c>
      <c r="AU52">
        <v>0</v>
      </c>
      <c r="AV52">
        <v>0</v>
      </c>
      <c r="AW52" t="s">
        <v>1711</v>
      </c>
      <c r="AX52" t="s">
        <v>288</v>
      </c>
      <c r="AY52">
        <v>1</v>
      </c>
      <c r="AZ52">
        <v>1</v>
      </c>
      <c r="BA52">
        <v>1</v>
      </c>
      <c r="BB52">
        <v>0</v>
      </c>
      <c r="BC52">
        <v>0</v>
      </c>
      <c r="BD52">
        <v>0</v>
      </c>
      <c r="BE52">
        <v>0</v>
      </c>
      <c r="BF52">
        <v>0</v>
      </c>
      <c r="BG52">
        <v>0</v>
      </c>
      <c r="BH52">
        <v>0</v>
      </c>
      <c r="BI52">
        <v>0</v>
      </c>
      <c r="BJ52">
        <v>0</v>
      </c>
      <c r="BK52">
        <v>0</v>
      </c>
      <c r="BL52">
        <v>0</v>
      </c>
      <c r="BM52">
        <v>0</v>
      </c>
      <c r="BN52">
        <v>0</v>
      </c>
      <c r="BO52">
        <v>0</v>
      </c>
      <c r="BP52" t="s">
        <v>1711</v>
      </c>
      <c r="BQ52" t="s">
        <v>1711</v>
      </c>
      <c r="BR52" t="s">
        <v>1711</v>
      </c>
      <c r="BS52" t="s">
        <v>1711</v>
      </c>
      <c r="BT52" t="s">
        <v>1711</v>
      </c>
      <c r="BU52" t="s">
        <v>1711</v>
      </c>
      <c r="BV52" t="s">
        <v>1711</v>
      </c>
      <c r="BW52" t="s">
        <v>1711</v>
      </c>
      <c r="BX52" t="s">
        <v>1711</v>
      </c>
      <c r="BY52" t="s">
        <v>1711</v>
      </c>
      <c r="BZ52" t="s">
        <v>1711</v>
      </c>
      <c r="CA52" t="s">
        <v>1711</v>
      </c>
      <c r="CB52" t="s">
        <v>1711</v>
      </c>
      <c r="CC52" t="s">
        <v>1711</v>
      </c>
      <c r="CD52" t="s">
        <v>1711</v>
      </c>
      <c r="CE52" t="s">
        <v>1711</v>
      </c>
      <c r="CF52" t="s">
        <v>1711</v>
      </c>
      <c r="CG52" t="s">
        <v>1711</v>
      </c>
      <c r="CH52" t="s">
        <v>1711</v>
      </c>
      <c r="CI52" t="s">
        <v>1711</v>
      </c>
      <c r="CJ52" t="s">
        <v>1711</v>
      </c>
      <c r="CK52" t="s">
        <v>1711</v>
      </c>
      <c r="CL52" t="s">
        <v>1711</v>
      </c>
      <c r="CM52" t="s">
        <v>1711</v>
      </c>
      <c r="CN52" t="s">
        <v>1711</v>
      </c>
      <c r="CO52" t="s">
        <v>1711</v>
      </c>
      <c r="CP52" t="s">
        <v>1711</v>
      </c>
      <c r="CQ52" t="s">
        <v>1711</v>
      </c>
      <c r="CR52" t="s">
        <v>1711</v>
      </c>
      <c r="CS52" t="s">
        <v>1711</v>
      </c>
      <c r="CT52" t="s">
        <v>1711</v>
      </c>
      <c r="CU52" t="s">
        <v>1711</v>
      </c>
      <c r="CV52" t="s">
        <v>1711</v>
      </c>
      <c r="CW52" t="s">
        <v>1711</v>
      </c>
      <c r="CX52" t="s">
        <v>1711</v>
      </c>
      <c r="CY52" t="s">
        <v>1711</v>
      </c>
      <c r="CZ52" t="s">
        <v>1711</v>
      </c>
      <c r="DA52" t="s">
        <v>1711</v>
      </c>
      <c r="DB52" t="s">
        <v>1711</v>
      </c>
      <c r="DC52" t="s">
        <v>1711</v>
      </c>
      <c r="DD52" t="s">
        <v>1711</v>
      </c>
      <c r="DE52" t="s">
        <v>1711</v>
      </c>
      <c r="DF52" t="s">
        <v>1711</v>
      </c>
      <c r="DG52" t="s">
        <v>1711</v>
      </c>
      <c r="DH52" t="s">
        <v>1711</v>
      </c>
      <c r="DI52" t="s">
        <v>1711</v>
      </c>
      <c r="DJ52" t="s">
        <v>1711</v>
      </c>
      <c r="DK52" t="s">
        <v>1711</v>
      </c>
      <c r="DL52" t="s">
        <v>1711</v>
      </c>
      <c r="DM52" t="s">
        <v>1711</v>
      </c>
      <c r="DN52" t="s">
        <v>1711</v>
      </c>
      <c r="DO52" t="s">
        <v>1711</v>
      </c>
      <c r="DP52" t="s">
        <v>1711</v>
      </c>
      <c r="DQ52" t="s">
        <v>1711</v>
      </c>
      <c r="DR52" t="s">
        <v>1711</v>
      </c>
      <c r="DS52" t="s">
        <v>778</v>
      </c>
      <c r="DT52">
        <v>0</v>
      </c>
      <c r="DU52">
        <v>0</v>
      </c>
      <c r="DV52">
        <v>0</v>
      </c>
      <c r="DW52">
        <v>0</v>
      </c>
      <c r="DX52">
        <v>0</v>
      </c>
      <c r="DY52">
        <v>0</v>
      </c>
      <c r="DZ52">
        <v>0</v>
      </c>
      <c r="EA52">
        <v>0</v>
      </c>
      <c r="EB52">
        <v>0</v>
      </c>
      <c r="EC52">
        <v>0</v>
      </c>
      <c r="ED52">
        <v>0</v>
      </c>
      <c r="EE52">
        <v>0</v>
      </c>
      <c r="EF52">
        <v>0</v>
      </c>
      <c r="EG52">
        <v>0</v>
      </c>
      <c r="EH52">
        <v>0</v>
      </c>
      <c r="EI52">
        <v>1</v>
      </c>
      <c r="EJ52">
        <v>0</v>
      </c>
      <c r="EK52">
        <v>0</v>
      </c>
      <c r="EL52">
        <v>0</v>
      </c>
      <c r="EM52">
        <v>0</v>
      </c>
      <c r="EN52" t="s">
        <v>1711</v>
      </c>
      <c r="EO52" t="s">
        <v>765</v>
      </c>
      <c r="EP52">
        <v>0</v>
      </c>
      <c r="EQ52">
        <v>1</v>
      </c>
      <c r="ER52">
        <v>0</v>
      </c>
      <c r="ES52">
        <v>0</v>
      </c>
      <c r="ET52">
        <v>0</v>
      </c>
      <c r="EU52">
        <v>0</v>
      </c>
      <c r="EV52">
        <v>0</v>
      </c>
      <c r="EW52">
        <v>0</v>
      </c>
      <c r="EX52">
        <v>0</v>
      </c>
      <c r="EY52">
        <v>0</v>
      </c>
      <c r="EZ52">
        <v>0</v>
      </c>
      <c r="FA52">
        <v>0</v>
      </c>
      <c r="FB52" t="s">
        <v>1711</v>
      </c>
      <c r="FC52" t="s">
        <v>314</v>
      </c>
      <c r="FD52" t="s">
        <v>228</v>
      </c>
      <c r="FE52" t="s">
        <v>292</v>
      </c>
      <c r="FF52">
        <v>0</v>
      </c>
      <c r="FG52">
        <v>0</v>
      </c>
      <c r="FH52">
        <v>0</v>
      </c>
      <c r="FI52">
        <v>0</v>
      </c>
      <c r="FJ52">
        <v>0</v>
      </c>
      <c r="FK52">
        <v>0</v>
      </c>
      <c r="FL52">
        <v>1</v>
      </c>
      <c r="FM52">
        <v>0</v>
      </c>
      <c r="FN52">
        <v>0</v>
      </c>
      <c r="FO52" t="s">
        <v>277</v>
      </c>
      <c r="FP52">
        <v>1</v>
      </c>
      <c r="FQ52">
        <v>1</v>
      </c>
      <c r="FR52">
        <v>0</v>
      </c>
      <c r="FS52">
        <v>0</v>
      </c>
      <c r="FT52">
        <v>0</v>
      </c>
      <c r="FU52">
        <v>0</v>
      </c>
      <c r="FV52">
        <v>0</v>
      </c>
      <c r="FW52">
        <v>0</v>
      </c>
      <c r="FX52">
        <v>0</v>
      </c>
      <c r="FY52" t="s">
        <v>1711</v>
      </c>
      <c r="FZ52" t="s">
        <v>1711</v>
      </c>
      <c r="GA52" t="s">
        <v>1711</v>
      </c>
      <c r="GB52">
        <v>25732201</v>
      </c>
      <c r="GC52" t="s">
        <v>3135</v>
      </c>
      <c r="GD52" s="49">
        <v>44900.575046296297</v>
      </c>
      <c r="GE52">
        <v>306</v>
      </c>
      <c r="GF52" t="s">
        <v>1711</v>
      </c>
      <c r="GG52" t="s">
        <v>1711</v>
      </c>
      <c r="GH52" t="s">
        <v>1711</v>
      </c>
      <c r="GI52" t="s">
        <v>1711</v>
      </c>
    </row>
    <row r="53" spans="1:191" x14ac:dyDescent="0.35">
      <c r="A53" s="49">
        <v>44900.572523946801</v>
      </c>
      <c r="B53" s="49">
        <v>44900.638511226804</v>
      </c>
      <c r="C53" s="49">
        <v>44900</v>
      </c>
      <c r="D53">
        <v>101</v>
      </c>
      <c r="E53" t="s">
        <v>634</v>
      </c>
      <c r="F53" t="s">
        <v>227</v>
      </c>
      <c r="G53" t="s">
        <v>228</v>
      </c>
      <c r="H53" t="s">
        <v>226</v>
      </c>
      <c r="I53" t="s">
        <v>228</v>
      </c>
      <c r="J53">
        <v>18</v>
      </c>
      <c r="K53" t="s">
        <v>229</v>
      </c>
      <c r="L53" t="s">
        <v>634</v>
      </c>
      <c r="M53" t="s">
        <v>271</v>
      </c>
      <c r="N53" t="s">
        <v>1711</v>
      </c>
      <c r="O53" t="s">
        <v>228</v>
      </c>
      <c r="P53" t="s">
        <v>228</v>
      </c>
      <c r="Q53" t="s">
        <v>226</v>
      </c>
      <c r="R53" t="s">
        <v>314</v>
      </c>
      <c r="S53" t="s">
        <v>1711</v>
      </c>
      <c r="T53" t="s">
        <v>1711</v>
      </c>
      <c r="U53" t="s">
        <v>1711</v>
      </c>
      <c r="V53" t="s">
        <v>1711</v>
      </c>
      <c r="W53" t="s">
        <v>1711</v>
      </c>
      <c r="X53" t="s">
        <v>1711</v>
      </c>
      <c r="Y53" t="s">
        <v>1711</v>
      </c>
      <c r="Z53" t="s">
        <v>1711</v>
      </c>
      <c r="AA53" t="s">
        <v>1711</v>
      </c>
      <c r="AB53" t="s">
        <v>1711</v>
      </c>
      <c r="AC53" t="s">
        <v>1711</v>
      </c>
      <c r="AD53" t="s">
        <v>1711</v>
      </c>
      <c r="AE53" t="s">
        <v>1711</v>
      </c>
      <c r="AF53" t="s">
        <v>1711</v>
      </c>
      <c r="AG53" t="s">
        <v>319</v>
      </c>
      <c r="AH53">
        <v>0</v>
      </c>
      <c r="AI53">
        <v>0</v>
      </c>
      <c r="AJ53">
        <v>0</v>
      </c>
      <c r="AK53">
        <v>0</v>
      </c>
      <c r="AL53">
        <v>0</v>
      </c>
      <c r="AM53">
        <v>0</v>
      </c>
      <c r="AN53">
        <v>0</v>
      </c>
      <c r="AO53">
        <v>0</v>
      </c>
      <c r="AP53">
        <v>0</v>
      </c>
      <c r="AQ53">
        <v>1</v>
      </c>
      <c r="AR53">
        <v>0</v>
      </c>
      <c r="AS53">
        <v>0</v>
      </c>
      <c r="AT53">
        <v>0</v>
      </c>
      <c r="AU53">
        <v>0</v>
      </c>
      <c r="AV53">
        <v>0</v>
      </c>
      <c r="AW53" t="s">
        <v>1711</v>
      </c>
      <c r="AX53" t="s">
        <v>504</v>
      </c>
      <c r="AY53">
        <v>0</v>
      </c>
      <c r="AZ53">
        <v>1</v>
      </c>
      <c r="BA53">
        <v>1</v>
      </c>
      <c r="BB53">
        <v>0</v>
      </c>
      <c r="BC53">
        <v>0</v>
      </c>
      <c r="BD53">
        <v>0</v>
      </c>
      <c r="BE53">
        <v>0</v>
      </c>
      <c r="BF53">
        <v>0</v>
      </c>
      <c r="BG53">
        <v>0</v>
      </c>
      <c r="BH53">
        <v>0</v>
      </c>
      <c r="BI53">
        <v>0</v>
      </c>
      <c r="BJ53">
        <v>0</v>
      </c>
      <c r="BK53">
        <v>0</v>
      </c>
      <c r="BL53">
        <v>0</v>
      </c>
      <c r="BM53">
        <v>0</v>
      </c>
      <c r="BN53">
        <v>0</v>
      </c>
      <c r="BO53">
        <v>0</v>
      </c>
      <c r="BP53" t="s">
        <v>1711</v>
      </c>
      <c r="BQ53" t="s">
        <v>249</v>
      </c>
      <c r="BR53">
        <v>0</v>
      </c>
      <c r="BS53">
        <v>1</v>
      </c>
      <c r="BT53">
        <v>0</v>
      </c>
      <c r="BU53">
        <v>0</v>
      </c>
      <c r="BV53">
        <v>0</v>
      </c>
      <c r="BW53">
        <v>0</v>
      </c>
      <c r="BX53">
        <v>0</v>
      </c>
      <c r="BY53">
        <v>0</v>
      </c>
      <c r="BZ53">
        <v>0</v>
      </c>
      <c r="CA53">
        <v>0</v>
      </c>
      <c r="CB53" t="s">
        <v>1711</v>
      </c>
      <c r="CC53" t="s">
        <v>1711</v>
      </c>
      <c r="CD53" t="s">
        <v>1711</v>
      </c>
      <c r="CE53" t="s">
        <v>1711</v>
      </c>
      <c r="CF53" t="s">
        <v>1711</v>
      </c>
      <c r="CG53" t="s">
        <v>1711</v>
      </c>
      <c r="CH53" t="s">
        <v>1711</v>
      </c>
      <c r="CI53" t="s">
        <v>1711</v>
      </c>
      <c r="CJ53" t="s">
        <v>1711</v>
      </c>
      <c r="CK53" t="s">
        <v>1711</v>
      </c>
      <c r="CL53" t="s">
        <v>1711</v>
      </c>
      <c r="CM53" t="s">
        <v>1711</v>
      </c>
      <c r="CN53" t="s">
        <v>1711</v>
      </c>
      <c r="CO53" t="s">
        <v>1711</v>
      </c>
      <c r="CP53" t="s">
        <v>1711</v>
      </c>
      <c r="CQ53" t="s">
        <v>1711</v>
      </c>
      <c r="CR53" t="s">
        <v>1711</v>
      </c>
      <c r="CS53" t="s">
        <v>1711</v>
      </c>
      <c r="CT53" t="s">
        <v>1711</v>
      </c>
      <c r="CU53" t="s">
        <v>1711</v>
      </c>
      <c r="CV53" t="s">
        <v>1711</v>
      </c>
      <c r="CW53" t="s">
        <v>1711</v>
      </c>
      <c r="CX53" t="s">
        <v>1711</v>
      </c>
      <c r="CY53" t="s">
        <v>1711</v>
      </c>
      <c r="CZ53" t="s">
        <v>1711</v>
      </c>
      <c r="DA53" t="s">
        <v>1711</v>
      </c>
      <c r="DB53" t="s">
        <v>1711</v>
      </c>
      <c r="DC53" t="s">
        <v>1711</v>
      </c>
      <c r="DD53" t="s">
        <v>1711</v>
      </c>
      <c r="DE53" t="s">
        <v>1711</v>
      </c>
      <c r="DF53" t="s">
        <v>1711</v>
      </c>
      <c r="DG53" t="s">
        <v>1711</v>
      </c>
      <c r="DH53" t="s">
        <v>1711</v>
      </c>
      <c r="DI53" t="s">
        <v>1711</v>
      </c>
      <c r="DJ53" t="s">
        <v>1711</v>
      </c>
      <c r="DK53" t="s">
        <v>1711</v>
      </c>
      <c r="DL53" t="s">
        <v>1711</v>
      </c>
      <c r="DM53" t="s">
        <v>1711</v>
      </c>
      <c r="DN53" t="s">
        <v>1711</v>
      </c>
      <c r="DO53" t="s">
        <v>1711</v>
      </c>
      <c r="DP53" t="s">
        <v>1711</v>
      </c>
      <c r="DQ53" t="s">
        <v>1711</v>
      </c>
      <c r="DR53" t="s">
        <v>1711</v>
      </c>
      <c r="DS53" t="s">
        <v>370</v>
      </c>
      <c r="DT53">
        <v>0</v>
      </c>
      <c r="DU53">
        <v>0</v>
      </c>
      <c r="DV53">
        <v>0</v>
      </c>
      <c r="DW53">
        <v>0</v>
      </c>
      <c r="DX53">
        <v>0</v>
      </c>
      <c r="DY53">
        <v>0</v>
      </c>
      <c r="DZ53">
        <v>0</v>
      </c>
      <c r="EA53">
        <v>0</v>
      </c>
      <c r="EB53">
        <v>0</v>
      </c>
      <c r="EC53">
        <v>0</v>
      </c>
      <c r="ED53">
        <v>0</v>
      </c>
      <c r="EE53">
        <v>0</v>
      </c>
      <c r="EF53">
        <v>0</v>
      </c>
      <c r="EG53">
        <v>1</v>
      </c>
      <c r="EH53">
        <v>0</v>
      </c>
      <c r="EI53">
        <v>0</v>
      </c>
      <c r="EJ53">
        <v>0</v>
      </c>
      <c r="EK53">
        <v>0</v>
      </c>
      <c r="EL53">
        <v>0</v>
      </c>
      <c r="EM53">
        <v>0</v>
      </c>
      <c r="EN53" t="s">
        <v>1711</v>
      </c>
      <c r="EO53" t="s">
        <v>438</v>
      </c>
      <c r="EP53">
        <v>0</v>
      </c>
      <c r="EQ53">
        <v>0</v>
      </c>
      <c r="ER53">
        <v>1</v>
      </c>
      <c r="ES53">
        <v>0</v>
      </c>
      <c r="ET53">
        <v>0</v>
      </c>
      <c r="EU53">
        <v>0</v>
      </c>
      <c r="EV53">
        <v>0</v>
      </c>
      <c r="EW53">
        <v>0</v>
      </c>
      <c r="EX53">
        <v>0</v>
      </c>
      <c r="EY53">
        <v>0</v>
      </c>
      <c r="EZ53">
        <v>0</v>
      </c>
      <c r="FA53">
        <v>0</v>
      </c>
      <c r="FB53" t="s">
        <v>1711</v>
      </c>
      <c r="FC53" t="s">
        <v>336</v>
      </c>
      <c r="FD53" t="s">
        <v>226</v>
      </c>
      <c r="FE53" t="s">
        <v>769</v>
      </c>
      <c r="FF53">
        <v>0</v>
      </c>
      <c r="FG53">
        <v>0</v>
      </c>
      <c r="FH53">
        <v>1</v>
      </c>
      <c r="FI53">
        <v>0</v>
      </c>
      <c r="FJ53">
        <v>1</v>
      </c>
      <c r="FK53">
        <v>1</v>
      </c>
      <c r="FL53">
        <v>0</v>
      </c>
      <c r="FM53">
        <v>0</v>
      </c>
      <c r="FN53">
        <v>0</v>
      </c>
      <c r="FO53" t="s">
        <v>277</v>
      </c>
      <c r="FP53">
        <v>1</v>
      </c>
      <c r="FQ53">
        <v>1</v>
      </c>
      <c r="FR53">
        <v>0</v>
      </c>
      <c r="FS53">
        <v>0</v>
      </c>
      <c r="FT53">
        <v>0</v>
      </c>
      <c r="FU53">
        <v>0</v>
      </c>
      <c r="FV53">
        <v>0</v>
      </c>
      <c r="FW53">
        <v>0</v>
      </c>
      <c r="FX53">
        <v>0</v>
      </c>
      <c r="FY53" t="s">
        <v>1711</v>
      </c>
      <c r="FZ53" t="s">
        <v>1711</v>
      </c>
      <c r="GA53" t="s">
        <v>1711</v>
      </c>
      <c r="GB53">
        <v>25732198</v>
      </c>
      <c r="GC53" t="s">
        <v>3136</v>
      </c>
      <c r="GD53" s="49">
        <v>44900.574988425898</v>
      </c>
      <c r="GE53">
        <v>307</v>
      </c>
      <c r="GF53" t="s">
        <v>1711</v>
      </c>
      <c r="GG53" t="s">
        <v>1711</v>
      </c>
      <c r="GH53" t="s">
        <v>1711</v>
      </c>
      <c r="GI53" t="s">
        <v>1711</v>
      </c>
    </row>
    <row r="54" spans="1:191" x14ac:dyDescent="0.35">
      <c r="A54" s="49">
        <v>44900.531908206001</v>
      </c>
      <c r="B54" s="49">
        <v>44900.558570312503</v>
      </c>
      <c r="C54" s="49">
        <v>44900</v>
      </c>
      <c r="D54">
        <v>101</v>
      </c>
      <c r="E54" t="s">
        <v>317</v>
      </c>
      <c r="F54" t="s">
        <v>227</v>
      </c>
      <c r="G54" t="s">
        <v>228</v>
      </c>
      <c r="H54" t="s">
        <v>228</v>
      </c>
      <c r="I54" t="s">
        <v>1711</v>
      </c>
      <c r="J54">
        <v>34</v>
      </c>
      <c r="K54" t="s">
        <v>229</v>
      </c>
      <c r="L54" t="s">
        <v>317</v>
      </c>
      <c r="M54" t="s">
        <v>232</v>
      </c>
      <c r="N54" t="s">
        <v>1711</v>
      </c>
      <c r="O54" t="s">
        <v>228</v>
      </c>
      <c r="P54" t="s">
        <v>228</v>
      </c>
      <c r="Q54" t="s">
        <v>226</v>
      </c>
      <c r="R54" t="s">
        <v>314</v>
      </c>
      <c r="S54" t="s">
        <v>1711</v>
      </c>
      <c r="T54" t="s">
        <v>1711</v>
      </c>
      <c r="U54" t="s">
        <v>1711</v>
      </c>
      <c r="V54" t="s">
        <v>1711</v>
      </c>
      <c r="W54" t="s">
        <v>1711</v>
      </c>
      <c r="X54" t="s">
        <v>1711</v>
      </c>
      <c r="Y54" t="s">
        <v>1711</v>
      </c>
      <c r="Z54" t="s">
        <v>1711</v>
      </c>
      <c r="AA54" t="s">
        <v>1711</v>
      </c>
      <c r="AB54" t="s">
        <v>1711</v>
      </c>
      <c r="AC54" t="s">
        <v>1711</v>
      </c>
      <c r="AD54" t="s">
        <v>1711</v>
      </c>
      <c r="AE54" t="s">
        <v>1711</v>
      </c>
      <c r="AF54" t="s">
        <v>1711</v>
      </c>
      <c r="AG54" t="s">
        <v>314</v>
      </c>
      <c r="AH54">
        <v>0</v>
      </c>
      <c r="AI54">
        <v>0</v>
      </c>
      <c r="AJ54">
        <v>0</v>
      </c>
      <c r="AK54">
        <v>0</v>
      </c>
      <c r="AL54">
        <v>0</v>
      </c>
      <c r="AM54">
        <v>0</v>
      </c>
      <c r="AN54">
        <v>0</v>
      </c>
      <c r="AO54">
        <v>0</v>
      </c>
      <c r="AP54">
        <v>0</v>
      </c>
      <c r="AQ54">
        <v>0</v>
      </c>
      <c r="AR54">
        <v>0</v>
      </c>
      <c r="AS54">
        <v>0</v>
      </c>
      <c r="AT54">
        <v>0</v>
      </c>
      <c r="AU54">
        <v>0</v>
      </c>
      <c r="AV54">
        <v>1</v>
      </c>
      <c r="AW54" t="s">
        <v>1711</v>
      </c>
      <c r="AX54" t="s">
        <v>311</v>
      </c>
      <c r="AY54">
        <v>0</v>
      </c>
      <c r="AZ54">
        <v>1</v>
      </c>
      <c r="BA54">
        <v>1</v>
      </c>
      <c r="BB54">
        <v>0</v>
      </c>
      <c r="BC54">
        <v>0</v>
      </c>
      <c r="BD54">
        <v>0</v>
      </c>
      <c r="BE54">
        <v>0</v>
      </c>
      <c r="BF54">
        <v>0</v>
      </c>
      <c r="BG54">
        <v>0</v>
      </c>
      <c r="BH54">
        <v>0</v>
      </c>
      <c r="BI54">
        <v>0</v>
      </c>
      <c r="BJ54">
        <v>0</v>
      </c>
      <c r="BK54">
        <v>0</v>
      </c>
      <c r="BL54">
        <v>0</v>
      </c>
      <c r="BM54">
        <v>0</v>
      </c>
      <c r="BN54">
        <v>0</v>
      </c>
      <c r="BO54">
        <v>0</v>
      </c>
      <c r="BP54" t="s">
        <v>1711</v>
      </c>
      <c r="BQ54" t="s">
        <v>249</v>
      </c>
      <c r="BR54">
        <v>0</v>
      </c>
      <c r="BS54">
        <v>1</v>
      </c>
      <c r="BT54">
        <v>0</v>
      </c>
      <c r="BU54">
        <v>0</v>
      </c>
      <c r="BV54">
        <v>0</v>
      </c>
      <c r="BW54">
        <v>0</v>
      </c>
      <c r="BX54">
        <v>0</v>
      </c>
      <c r="BY54">
        <v>0</v>
      </c>
      <c r="BZ54">
        <v>0</v>
      </c>
      <c r="CA54">
        <v>0</v>
      </c>
      <c r="CB54" t="s">
        <v>1711</v>
      </c>
      <c r="CC54" t="s">
        <v>1711</v>
      </c>
      <c r="CD54" t="s">
        <v>1711</v>
      </c>
      <c r="CE54" t="s">
        <v>1711</v>
      </c>
      <c r="CF54" t="s">
        <v>1711</v>
      </c>
      <c r="CG54" t="s">
        <v>1711</v>
      </c>
      <c r="CH54" t="s">
        <v>1711</v>
      </c>
      <c r="CI54" t="s">
        <v>1711</v>
      </c>
      <c r="CJ54" t="s">
        <v>1711</v>
      </c>
      <c r="CK54" t="s">
        <v>1711</v>
      </c>
      <c r="CL54" t="s">
        <v>1711</v>
      </c>
      <c r="CM54" t="s">
        <v>1711</v>
      </c>
      <c r="CN54" t="s">
        <v>1711</v>
      </c>
      <c r="CO54" t="s">
        <v>1711</v>
      </c>
      <c r="CP54" t="s">
        <v>1711</v>
      </c>
      <c r="CQ54" t="s">
        <v>1711</v>
      </c>
      <c r="CR54" t="s">
        <v>1711</v>
      </c>
      <c r="CS54" t="s">
        <v>1711</v>
      </c>
      <c r="CT54" t="s">
        <v>1711</v>
      </c>
      <c r="CU54" t="s">
        <v>1711</v>
      </c>
      <c r="CV54" t="s">
        <v>1711</v>
      </c>
      <c r="CW54" t="s">
        <v>1711</v>
      </c>
      <c r="CX54" t="s">
        <v>1711</v>
      </c>
      <c r="CY54" t="s">
        <v>1711</v>
      </c>
      <c r="CZ54" t="s">
        <v>1711</v>
      </c>
      <c r="DA54" t="s">
        <v>1711</v>
      </c>
      <c r="DB54" t="s">
        <v>1711</v>
      </c>
      <c r="DC54" t="s">
        <v>1711</v>
      </c>
      <c r="DD54" t="s">
        <v>1711</v>
      </c>
      <c r="DE54" t="s">
        <v>1711</v>
      </c>
      <c r="DF54" t="s">
        <v>1711</v>
      </c>
      <c r="DG54" t="s">
        <v>1711</v>
      </c>
      <c r="DH54" t="s">
        <v>1711</v>
      </c>
      <c r="DI54" t="s">
        <v>1711</v>
      </c>
      <c r="DJ54" t="s">
        <v>1711</v>
      </c>
      <c r="DK54" t="s">
        <v>1711</v>
      </c>
      <c r="DL54" t="s">
        <v>1711</v>
      </c>
      <c r="DM54" t="s">
        <v>1711</v>
      </c>
      <c r="DN54" t="s">
        <v>1711</v>
      </c>
      <c r="DO54" t="s">
        <v>1711</v>
      </c>
      <c r="DP54" t="s">
        <v>1711</v>
      </c>
      <c r="DQ54" t="s">
        <v>1711</v>
      </c>
      <c r="DR54" t="s">
        <v>1711</v>
      </c>
      <c r="DS54" t="s">
        <v>314</v>
      </c>
      <c r="DT54">
        <v>0</v>
      </c>
      <c r="DU54">
        <v>0</v>
      </c>
      <c r="DV54">
        <v>0</v>
      </c>
      <c r="DW54">
        <v>0</v>
      </c>
      <c r="DX54">
        <v>0</v>
      </c>
      <c r="DY54">
        <v>0</v>
      </c>
      <c r="DZ54">
        <v>0</v>
      </c>
      <c r="EA54">
        <v>0</v>
      </c>
      <c r="EB54">
        <v>0</v>
      </c>
      <c r="EC54">
        <v>0</v>
      </c>
      <c r="ED54">
        <v>0</v>
      </c>
      <c r="EE54">
        <v>0</v>
      </c>
      <c r="EF54">
        <v>0</v>
      </c>
      <c r="EG54">
        <v>0</v>
      </c>
      <c r="EH54">
        <v>0</v>
      </c>
      <c r="EI54">
        <v>0</v>
      </c>
      <c r="EJ54">
        <v>0</v>
      </c>
      <c r="EK54">
        <v>0</v>
      </c>
      <c r="EL54">
        <v>1</v>
      </c>
      <c r="EM54">
        <v>0</v>
      </c>
      <c r="EN54" t="s">
        <v>1711</v>
      </c>
      <c r="EO54" t="s">
        <v>378</v>
      </c>
      <c r="EP54">
        <v>1</v>
      </c>
      <c r="EQ54">
        <v>1</v>
      </c>
      <c r="ER54">
        <v>0</v>
      </c>
      <c r="ES54">
        <v>0</v>
      </c>
      <c r="ET54">
        <v>0</v>
      </c>
      <c r="EU54">
        <v>0</v>
      </c>
      <c r="EV54">
        <v>0</v>
      </c>
      <c r="EW54">
        <v>0</v>
      </c>
      <c r="EX54">
        <v>0</v>
      </c>
      <c r="EY54">
        <v>0</v>
      </c>
      <c r="EZ54">
        <v>0</v>
      </c>
      <c r="FA54">
        <v>0</v>
      </c>
      <c r="FB54" t="s">
        <v>1711</v>
      </c>
      <c r="FC54" t="s">
        <v>336</v>
      </c>
      <c r="FD54" t="s">
        <v>228</v>
      </c>
      <c r="FE54" t="s">
        <v>769</v>
      </c>
      <c r="FF54">
        <v>0</v>
      </c>
      <c r="FG54">
        <v>0</v>
      </c>
      <c r="FH54">
        <v>1</v>
      </c>
      <c r="FI54">
        <v>0</v>
      </c>
      <c r="FJ54">
        <v>1</v>
      </c>
      <c r="FK54">
        <v>1</v>
      </c>
      <c r="FL54">
        <v>0</v>
      </c>
      <c r="FM54">
        <v>0</v>
      </c>
      <c r="FN54">
        <v>0</v>
      </c>
      <c r="FO54" t="s">
        <v>277</v>
      </c>
      <c r="FP54">
        <v>1</v>
      </c>
      <c r="FQ54">
        <v>1</v>
      </c>
      <c r="FR54">
        <v>0</v>
      </c>
      <c r="FS54">
        <v>0</v>
      </c>
      <c r="FT54">
        <v>0</v>
      </c>
      <c r="FU54">
        <v>0</v>
      </c>
      <c r="FV54">
        <v>0</v>
      </c>
      <c r="FW54">
        <v>0</v>
      </c>
      <c r="FX54">
        <v>0</v>
      </c>
      <c r="FY54" t="s">
        <v>1711</v>
      </c>
      <c r="FZ54" t="s">
        <v>1711</v>
      </c>
      <c r="GA54" t="s">
        <v>1711</v>
      </c>
      <c r="GB54">
        <v>25732194</v>
      </c>
      <c r="GC54" t="s">
        <v>3137</v>
      </c>
      <c r="GD54" s="49">
        <v>44900.574953703697</v>
      </c>
      <c r="GE54">
        <v>309</v>
      </c>
      <c r="GF54" t="s">
        <v>1711</v>
      </c>
      <c r="GG54" t="s">
        <v>1711</v>
      </c>
      <c r="GH54" t="s">
        <v>1711</v>
      </c>
      <c r="GI54" t="s">
        <v>1711</v>
      </c>
    </row>
    <row r="55" spans="1:191" x14ac:dyDescent="0.35">
      <c r="A55" s="49">
        <v>44900.471962523203</v>
      </c>
      <c r="B55" s="49">
        <v>44900.498639305602</v>
      </c>
      <c r="C55" s="49">
        <v>44900</v>
      </c>
      <c r="D55">
        <v>101</v>
      </c>
      <c r="E55" t="s">
        <v>634</v>
      </c>
      <c r="F55" t="s">
        <v>227</v>
      </c>
      <c r="G55" t="s">
        <v>228</v>
      </c>
      <c r="H55" t="s">
        <v>228</v>
      </c>
      <c r="I55" t="s">
        <v>1711</v>
      </c>
      <c r="J55">
        <v>32</v>
      </c>
      <c r="K55" t="s">
        <v>229</v>
      </c>
      <c r="L55" t="s">
        <v>634</v>
      </c>
      <c r="M55" t="s">
        <v>271</v>
      </c>
      <c r="N55" t="s">
        <v>1711</v>
      </c>
      <c r="O55" t="s">
        <v>228</v>
      </c>
      <c r="P55" t="s">
        <v>228</v>
      </c>
      <c r="Q55" t="s">
        <v>226</v>
      </c>
      <c r="R55" t="s">
        <v>234</v>
      </c>
      <c r="S55" t="s">
        <v>1711</v>
      </c>
      <c r="T55" t="s">
        <v>1711</v>
      </c>
      <c r="U55" t="s">
        <v>1711</v>
      </c>
      <c r="V55" t="s">
        <v>1711</v>
      </c>
      <c r="W55" t="s">
        <v>1711</v>
      </c>
      <c r="X55" t="s">
        <v>1711</v>
      </c>
      <c r="Y55" t="s">
        <v>1711</v>
      </c>
      <c r="Z55" t="s">
        <v>1711</v>
      </c>
      <c r="AA55" t="s">
        <v>1711</v>
      </c>
      <c r="AB55" t="s">
        <v>1711</v>
      </c>
      <c r="AC55" t="s">
        <v>1711</v>
      </c>
      <c r="AD55" t="s">
        <v>1711</v>
      </c>
      <c r="AE55" t="s">
        <v>1711</v>
      </c>
      <c r="AF55" t="s">
        <v>1711</v>
      </c>
      <c r="AG55" t="s">
        <v>603</v>
      </c>
      <c r="AH55">
        <v>1</v>
      </c>
      <c r="AI55">
        <v>0</v>
      </c>
      <c r="AJ55">
        <v>0</v>
      </c>
      <c r="AK55">
        <v>0</v>
      </c>
      <c r="AL55">
        <v>0</v>
      </c>
      <c r="AM55">
        <v>0</v>
      </c>
      <c r="AN55">
        <v>0</v>
      </c>
      <c r="AO55">
        <v>0</v>
      </c>
      <c r="AP55">
        <v>0</v>
      </c>
      <c r="AQ55">
        <v>0</v>
      </c>
      <c r="AR55">
        <v>0</v>
      </c>
      <c r="AS55">
        <v>0</v>
      </c>
      <c r="AT55">
        <v>0</v>
      </c>
      <c r="AU55">
        <v>0</v>
      </c>
      <c r="AV55">
        <v>0</v>
      </c>
      <c r="AW55" t="s">
        <v>1711</v>
      </c>
      <c r="AX55" t="s">
        <v>504</v>
      </c>
      <c r="AY55">
        <v>0</v>
      </c>
      <c r="AZ55">
        <v>1</v>
      </c>
      <c r="BA55">
        <v>1</v>
      </c>
      <c r="BB55">
        <v>0</v>
      </c>
      <c r="BC55">
        <v>0</v>
      </c>
      <c r="BD55">
        <v>0</v>
      </c>
      <c r="BE55">
        <v>0</v>
      </c>
      <c r="BF55">
        <v>0</v>
      </c>
      <c r="BG55">
        <v>0</v>
      </c>
      <c r="BH55">
        <v>0</v>
      </c>
      <c r="BI55">
        <v>0</v>
      </c>
      <c r="BJ55">
        <v>0</v>
      </c>
      <c r="BK55">
        <v>0</v>
      </c>
      <c r="BL55">
        <v>0</v>
      </c>
      <c r="BM55">
        <v>0</v>
      </c>
      <c r="BN55">
        <v>0</v>
      </c>
      <c r="BO55">
        <v>0</v>
      </c>
      <c r="BP55" t="s">
        <v>1711</v>
      </c>
      <c r="BQ55" t="s">
        <v>249</v>
      </c>
      <c r="BR55">
        <v>0</v>
      </c>
      <c r="BS55">
        <v>1</v>
      </c>
      <c r="BT55">
        <v>0</v>
      </c>
      <c r="BU55">
        <v>0</v>
      </c>
      <c r="BV55">
        <v>0</v>
      </c>
      <c r="BW55">
        <v>0</v>
      </c>
      <c r="BX55">
        <v>0</v>
      </c>
      <c r="BY55">
        <v>0</v>
      </c>
      <c r="BZ55">
        <v>0</v>
      </c>
      <c r="CA55">
        <v>0</v>
      </c>
      <c r="CB55" t="s">
        <v>1711</v>
      </c>
      <c r="CC55" t="s">
        <v>1711</v>
      </c>
      <c r="CD55" t="s">
        <v>1711</v>
      </c>
      <c r="CE55" t="s">
        <v>1711</v>
      </c>
      <c r="CF55" t="s">
        <v>1711</v>
      </c>
      <c r="CG55" t="s">
        <v>1711</v>
      </c>
      <c r="CH55" t="s">
        <v>1711</v>
      </c>
      <c r="CI55" t="s">
        <v>1711</v>
      </c>
      <c r="CJ55" t="s">
        <v>1711</v>
      </c>
      <c r="CK55" t="s">
        <v>1711</v>
      </c>
      <c r="CL55" t="s">
        <v>1711</v>
      </c>
      <c r="CM55" t="s">
        <v>1711</v>
      </c>
      <c r="CN55" t="s">
        <v>1711</v>
      </c>
      <c r="CO55" t="s">
        <v>1711</v>
      </c>
      <c r="CP55" t="s">
        <v>1711</v>
      </c>
      <c r="CQ55" t="s">
        <v>1711</v>
      </c>
      <c r="CR55" t="s">
        <v>1711</v>
      </c>
      <c r="CS55" t="s">
        <v>1711</v>
      </c>
      <c r="CT55" t="s">
        <v>1711</v>
      </c>
      <c r="CU55" t="s">
        <v>1711</v>
      </c>
      <c r="CV55" t="s">
        <v>1711</v>
      </c>
      <c r="CW55" t="s">
        <v>1711</v>
      </c>
      <c r="CX55" t="s">
        <v>1711</v>
      </c>
      <c r="CY55" t="s">
        <v>1711</v>
      </c>
      <c r="CZ55" t="s">
        <v>1711</v>
      </c>
      <c r="DA55" t="s">
        <v>1711</v>
      </c>
      <c r="DB55" t="s">
        <v>1711</v>
      </c>
      <c r="DC55" t="s">
        <v>1711</v>
      </c>
      <c r="DD55" t="s">
        <v>1711</v>
      </c>
      <c r="DE55" t="s">
        <v>1711</v>
      </c>
      <c r="DF55" t="s">
        <v>1711</v>
      </c>
      <c r="DG55" t="s">
        <v>1711</v>
      </c>
      <c r="DH55" t="s">
        <v>1711</v>
      </c>
      <c r="DI55" t="s">
        <v>1711</v>
      </c>
      <c r="DJ55" t="s">
        <v>1711</v>
      </c>
      <c r="DK55" t="s">
        <v>1711</v>
      </c>
      <c r="DL55" t="s">
        <v>1711</v>
      </c>
      <c r="DM55" t="s">
        <v>1711</v>
      </c>
      <c r="DN55" t="s">
        <v>1711</v>
      </c>
      <c r="DO55" t="s">
        <v>1711</v>
      </c>
      <c r="DP55" t="s">
        <v>1711</v>
      </c>
      <c r="DQ55" t="s">
        <v>1711</v>
      </c>
      <c r="DR55" t="s">
        <v>1711</v>
      </c>
      <c r="DS55" t="s">
        <v>314</v>
      </c>
      <c r="DT55">
        <v>0</v>
      </c>
      <c r="DU55">
        <v>0</v>
      </c>
      <c r="DV55">
        <v>0</v>
      </c>
      <c r="DW55">
        <v>0</v>
      </c>
      <c r="DX55">
        <v>0</v>
      </c>
      <c r="DY55">
        <v>0</v>
      </c>
      <c r="DZ55">
        <v>0</v>
      </c>
      <c r="EA55">
        <v>0</v>
      </c>
      <c r="EB55">
        <v>0</v>
      </c>
      <c r="EC55">
        <v>0</v>
      </c>
      <c r="ED55">
        <v>0</v>
      </c>
      <c r="EE55">
        <v>0</v>
      </c>
      <c r="EF55">
        <v>0</v>
      </c>
      <c r="EG55">
        <v>0</v>
      </c>
      <c r="EH55">
        <v>0</v>
      </c>
      <c r="EI55">
        <v>0</v>
      </c>
      <c r="EJ55">
        <v>0</v>
      </c>
      <c r="EK55">
        <v>0</v>
      </c>
      <c r="EL55">
        <v>1</v>
      </c>
      <c r="EM55">
        <v>0</v>
      </c>
      <c r="EN55" t="s">
        <v>1711</v>
      </c>
      <c r="EO55" t="s">
        <v>313</v>
      </c>
      <c r="EP55">
        <v>1</v>
      </c>
      <c r="EQ55">
        <v>0</v>
      </c>
      <c r="ER55">
        <v>1</v>
      </c>
      <c r="ES55">
        <v>0</v>
      </c>
      <c r="ET55">
        <v>0</v>
      </c>
      <c r="EU55">
        <v>0</v>
      </c>
      <c r="EV55">
        <v>0</v>
      </c>
      <c r="EW55">
        <v>0</v>
      </c>
      <c r="EX55">
        <v>0</v>
      </c>
      <c r="EY55">
        <v>0</v>
      </c>
      <c r="EZ55">
        <v>0</v>
      </c>
      <c r="FA55">
        <v>0</v>
      </c>
      <c r="FB55" t="s">
        <v>1711</v>
      </c>
      <c r="FC55" t="s">
        <v>336</v>
      </c>
      <c r="FD55" t="s">
        <v>228</v>
      </c>
      <c r="FE55" t="s">
        <v>242</v>
      </c>
      <c r="FF55">
        <v>0</v>
      </c>
      <c r="FG55">
        <v>0</v>
      </c>
      <c r="FH55">
        <v>0</v>
      </c>
      <c r="FI55">
        <v>0</v>
      </c>
      <c r="FJ55">
        <v>1</v>
      </c>
      <c r="FK55">
        <v>1</v>
      </c>
      <c r="FL55">
        <v>0</v>
      </c>
      <c r="FM55">
        <v>0</v>
      </c>
      <c r="FN55">
        <v>0</v>
      </c>
      <c r="FO55" t="s">
        <v>403</v>
      </c>
      <c r="FP55">
        <v>0</v>
      </c>
      <c r="FQ55">
        <v>0</v>
      </c>
      <c r="FR55">
        <v>1</v>
      </c>
      <c r="FS55">
        <v>1</v>
      </c>
      <c r="FT55">
        <v>0</v>
      </c>
      <c r="FU55">
        <v>0</v>
      </c>
      <c r="FV55">
        <v>0</v>
      </c>
      <c r="FW55">
        <v>0</v>
      </c>
      <c r="FX55">
        <v>0</v>
      </c>
      <c r="FY55" t="s">
        <v>1711</v>
      </c>
      <c r="FZ55" t="s">
        <v>1711</v>
      </c>
      <c r="GA55" t="s">
        <v>1711</v>
      </c>
      <c r="GB55">
        <v>25732191</v>
      </c>
      <c r="GC55" t="s">
        <v>3138</v>
      </c>
      <c r="GD55" s="49">
        <v>44900.574930555602</v>
      </c>
      <c r="GE55">
        <v>311</v>
      </c>
      <c r="GF55" t="s">
        <v>1711</v>
      </c>
      <c r="GG55" t="s">
        <v>1711</v>
      </c>
      <c r="GH55" t="s">
        <v>1711</v>
      </c>
      <c r="GI55" t="s">
        <v>1711</v>
      </c>
    </row>
    <row r="56" spans="1:191" x14ac:dyDescent="0.35">
      <c r="A56" s="49">
        <v>44900.430913773103</v>
      </c>
      <c r="B56" s="49">
        <v>44900.460000254599</v>
      </c>
      <c r="C56" s="49">
        <v>44900</v>
      </c>
      <c r="D56">
        <v>101</v>
      </c>
      <c r="E56" t="s">
        <v>634</v>
      </c>
      <c r="F56" t="s">
        <v>227</v>
      </c>
      <c r="G56" t="s">
        <v>228</v>
      </c>
      <c r="H56" t="s">
        <v>228</v>
      </c>
      <c r="I56" t="s">
        <v>1711</v>
      </c>
      <c r="J56">
        <v>45</v>
      </c>
      <c r="K56" t="s">
        <v>229</v>
      </c>
      <c r="L56" t="s">
        <v>634</v>
      </c>
      <c r="M56" t="s">
        <v>271</v>
      </c>
      <c r="N56" t="s">
        <v>1711</v>
      </c>
      <c r="O56" t="s">
        <v>228</v>
      </c>
      <c r="P56" t="s">
        <v>228</v>
      </c>
      <c r="Q56" t="s">
        <v>314</v>
      </c>
      <c r="R56" t="s">
        <v>314</v>
      </c>
      <c r="S56" t="s">
        <v>1711</v>
      </c>
      <c r="T56" t="s">
        <v>1711</v>
      </c>
      <c r="U56" t="s">
        <v>1711</v>
      </c>
      <c r="V56" t="s">
        <v>1711</v>
      </c>
      <c r="W56" t="s">
        <v>1711</v>
      </c>
      <c r="X56" t="s">
        <v>1711</v>
      </c>
      <c r="Y56" t="s">
        <v>1711</v>
      </c>
      <c r="Z56" t="s">
        <v>1711</v>
      </c>
      <c r="AA56" t="s">
        <v>1711</v>
      </c>
      <c r="AB56" t="s">
        <v>1711</v>
      </c>
      <c r="AC56" t="s">
        <v>1711</v>
      </c>
      <c r="AD56" t="s">
        <v>1711</v>
      </c>
      <c r="AE56" t="s">
        <v>1711</v>
      </c>
      <c r="AF56" t="s">
        <v>1711</v>
      </c>
      <c r="AG56" t="s">
        <v>247</v>
      </c>
      <c r="AH56">
        <v>1</v>
      </c>
      <c r="AI56">
        <v>0</v>
      </c>
      <c r="AJ56">
        <v>0</v>
      </c>
      <c r="AK56">
        <v>0</v>
      </c>
      <c r="AL56">
        <v>0</v>
      </c>
      <c r="AM56">
        <v>0</v>
      </c>
      <c r="AN56">
        <v>0</v>
      </c>
      <c r="AO56">
        <v>0</v>
      </c>
      <c r="AP56">
        <v>0</v>
      </c>
      <c r="AQ56">
        <v>1</v>
      </c>
      <c r="AR56">
        <v>0</v>
      </c>
      <c r="AS56">
        <v>0</v>
      </c>
      <c r="AT56">
        <v>0</v>
      </c>
      <c r="AU56">
        <v>0</v>
      </c>
      <c r="AV56">
        <v>0</v>
      </c>
      <c r="AW56" t="s">
        <v>1711</v>
      </c>
      <c r="AX56" t="s">
        <v>351</v>
      </c>
      <c r="AY56">
        <v>1</v>
      </c>
      <c r="AZ56">
        <v>1</v>
      </c>
      <c r="BA56">
        <v>1</v>
      </c>
      <c r="BB56">
        <v>0</v>
      </c>
      <c r="BC56">
        <v>0</v>
      </c>
      <c r="BD56">
        <v>0</v>
      </c>
      <c r="BE56">
        <v>0</v>
      </c>
      <c r="BF56">
        <v>0</v>
      </c>
      <c r="BG56">
        <v>0</v>
      </c>
      <c r="BH56">
        <v>0</v>
      </c>
      <c r="BI56">
        <v>0</v>
      </c>
      <c r="BJ56">
        <v>0</v>
      </c>
      <c r="BK56">
        <v>0</v>
      </c>
      <c r="BL56">
        <v>0</v>
      </c>
      <c r="BM56">
        <v>0</v>
      </c>
      <c r="BN56">
        <v>0</v>
      </c>
      <c r="BO56">
        <v>0</v>
      </c>
      <c r="BP56" t="s">
        <v>1711</v>
      </c>
      <c r="BQ56" t="s">
        <v>1711</v>
      </c>
      <c r="BR56" t="s">
        <v>1711</v>
      </c>
      <c r="BS56" t="s">
        <v>1711</v>
      </c>
      <c r="BT56" t="s">
        <v>1711</v>
      </c>
      <c r="BU56" t="s">
        <v>1711</v>
      </c>
      <c r="BV56" t="s">
        <v>1711</v>
      </c>
      <c r="BW56" t="s">
        <v>1711</v>
      </c>
      <c r="BX56" t="s">
        <v>1711</v>
      </c>
      <c r="BY56" t="s">
        <v>1711</v>
      </c>
      <c r="BZ56" t="s">
        <v>1711</v>
      </c>
      <c r="CA56" t="s">
        <v>1711</v>
      </c>
      <c r="CB56" t="s">
        <v>1711</v>
      </c>
      <c r="CC56" t="s">
        <v>1711</v>
      </c>
      <c r="CD56" t="s">
        <v>1711</v>
      </c>
      <c r="CE56" t="s">
        <v>1711</v>
      </c>
      <c r="CF56" t="s">
        <v>1711</v>
      </c>
      <c r="CG56" t="s">
        <v>1711</v>
      </c>
      <c r="CH56" t="s">
        <v>1711</v>
      </c>
      <c r="CI56" t="s">
        <v>1711</v>
      </c>
      <c r="CJ56" t="s">
        <v>1711</v>
      </c>
      <c r="CK56" t="s">
        <v>1711</v>
      </c>
      <c r="CL56" t="s">
        <v>1711</v>
      </c>
      <c r="CM56" t="s">
        <v>1711</v>
      </c>
      <c r="CN56" t="s">
        <v>1711</v>
      </c>
      <c r="CO56" t="s">
        <v>1711</v>
      </c>
      <c r="CP56" t="s">
        <v>1711</v>
      </c>
      <c r="CQ56" t="s">
        <v>1711</v>
      </c>
      <c r="CR56" t="s">
        <v>1711</v>
      </c>
      <c r="CS56" t="s">
        <v>1711</v>
      </c>
      <c r="CT56" t="s">
        <v>1711</v>
      </c>
      <c r="CU56" t="s">
        <v>1711</v>
      </c>
      <c r="CV56" t="s">
        <v>1711</v>
      </c>
      <c r="CW56" t="s">
        <v>1711</v>
      </c>
      <c r="CX56" t="s">
        <v>1711</v>
      </c>
      <c r="CY56" t="s">
        <v>1711</v>
      </c>
      <c r="CZ56" t="s">
        <v>1711</v>
      </c>
      <c r="DA56" t="s">
        <v>1711</v>
      </c>
      <c r="DB56" t="s">
        <v>1711</v>
      </c>
      <c r="DC56" t="s">
        <v>1711</v>
      </c>
      <c r="DD56" t="s">
        <v>1711</v>
      </c>
      <c r="DE56" t="s">
        <v>1711</v>
      </c>
      <c r="DF56" t="s">
        <v>1711</v>
      </c>
      <c r="DG56" t="s">
        <v>1711</v>
      </c>
      <c r="DH56" t="s">
        <v>1711</v>
      </c>
      <c r="DI56" t="s">
        <v>1711</v>
      </c>
      <c r="DJ56" t="s">
        <v>1711</v>
      </c>
      <c r="DK56" t="s">
        <v>1711</v>
      </c>
      <c r="DL56" t="s">
        <v>1711</v>
      </c>
      <c r="DM56" t="s">
        <v>1711</v>
      </c>
      <c r="DN56" t="s">
        <v>1711</v>
      </c>
      <c r="DO56" t="s">
        <v>1711</v>
      </c>
      <c r="DP56" t="s">
        <v>1711</v>
      </c>
      <c r="DQ56" t="s">
        <v>1711</v>
      </c>
      <c r="DR56" t="s">
        <v>1711</v>
      </c>
      <c r="DS56" t="s">
        <v>975</v>
      </c>
      <c r="DT56">
        <v>0</v>
      </c>
      <c r="DU56">
        <v>0</v>
      </c>
      <c r="DV56">
        <v>0</v>
      </c>
      <c r="DW56">
        <v>0</v>
      </c>
      <c r="DX56">
        <v>0</v>
      </c>
      <c r="DY56">
        <v>0</v>
      </c>
      <c r="DZ56">
        <v>0</v>
      </c>
      <c r="EA56">
        <v>0</v>
      </c>
      <c r="EB56">
        <v>0</v>
      </c>
      <c r="EC56">
        <v>0</v>
      </c>
      <c r="ED56">
        <v>1</v>
      </c>
      <c r="EE56">
        <v>0</v>
      </c>
      <c r="EF56">
        <v>0</v>
      </c>
      <c r="EG56">
        <v>0</v>
      </c>
      <c r="EH56">
        <v>0</v>
      </c>
      <c r="EI56">
        <v>0</v>
      </c>
      <c r="EJ56">
        <v>0</v>
      </c>
      <c r="EK56">
        <v>0</v>
      </c>
      <c r="EL56">
        <v>0</v>
      </c>
      <c r="EM56">
        <v>0</v>
      </c>
      <c r="EN56" t="s">
        <v>1711</v>
      </c>
      <c r="EO56" t="s">
        <v>535</v>
      </c>
      <c r="EP56">
        <v>1</v>
      </c>
      <c r="EQ56">
        <v>1</v>
      </c>
      <c r="ER56">
        <v>0</v>
      </c>
      <c r="ES56">
        <v>0</v>
      </c>
      <c r="ET56">
        <v>0</v>
      </c>
      <c r="EU56">
        <v>0</v>
      </c>
      <c r="EV56">
        <v>0</v>
      </c>
      <c r="EW56">
        <v>0</v>
      </c>
      <c r="EX56">
        <v>0</v>
      </c>
      <c r="EY56">
        <v>0</v>
      </c>
      <c r="EZ56">
        <v>0</v>
      </c>
      <c r="FA56">
        <v>0</v>
      </c>
      <c r="FB56" t="s">
        <v>1711</v>
      </c>
      <c r="FC56" t="s">
        <v>336</v>
      </c>
      <c r="FD56" t="s">
        <v>228</v>
      </c>
      <c r="FE56" t="s">
        <v>255</v>
      </c>
      <c r="FF56">
        <v>0</v>
      </c>
      <c r="FG56">
        <v>0</v>
      </c>
      <c r="FH56">
        <v>0</v>
      </c>
      <c r="FI56">
        <v>0</v>
      </c>
      <c r="FJ56">
        <v>1</v>
      </c>
      <c r="FK56">
        <v>0</v>
      </c>
      <c r="FL56">
        <v>0</v>
      </c>
      <c r="FM56">
        <v>0</v>
      </c>
      <c r="FN56">
        <v>0</v>
      </c>
      <c r="FO56" t="s">
        <v>379</v>
      </c>
      <c r="FP56">
        <v>0</v>
      </c>
      <c r="FQ56">
        <v>0</v>
      </c>
      <c r="FR56">
        <v>1</v>
      </c>
      <c r="FS56">
        <v>0</v>
      </c>
      <c r="FT56">
        <v>0</v>
      </c>
      <c r="FU56">
        <v>0</v>
      </c>
      <c r="FV56">
        <v>0</v>
      </c>
      <c r="FW56">
        <v>0</v>
      </c>
      <c r="FX56">
        <v>0</v>
      </c>
      <c r="FY56" t="s">
        <v>1711</v>
      </c>
      <c r="FZ56" t="s">
        <v>1711</v>
      </c>
      <c r="GA56" t="s">
        <v>1711</v>
      </c>
      <c r="GB56">
        <v>25732185</v>
      </c>
      <c r="GC56" t="s">
        <v>3139</v>
      </c>
      <c r="GD56" s="49">
        <v>44900.574884259302</v>
      </c>
      <c r="GE56">
        <v>313</v>
      </c>
      <c r="GF56" t="s">
        <v>1711</v>
      </c>
      <c r="GG56" t="s">
        <v>1711</v>
      </c>
      <c r="GH56" t="s">
        <v>1711</v>
      </c>
      <c r="GI56" t="s">
        <v>1711</v>
      </c>
    </row>
    <row r="57" spans="1:191" x14ac:dyDescent="0.35">
      <c r="A57" s="49">
        <v>44900.652470381901</v>
      </c>
      <c r="B57" s="49">
        <v>44900.677918298599</v>
      </c>
      <c r="C57" s="49">
        <v>44900</v>
      </c>
      <c r="D57">
        <v>122</v>
      </c>
      <c r="E57" t="s">
        <v>317</v>
      </c>
      <c r="F57" t="s">
        <v>227</v>
      </c>
      <c r="G57" t="s">
        <v>228</v>
      </c>
      <c r="H57" t="s">
        <v>228</v>
      </c>
      <c r="I57" t="s">
        <v>1711</v>
      </c>
      <c r="J57">
        <v>19</v>
      </c>
      <c r="K57" t="s">
        <v>229</v>
      </c>
      <c r="L57" t="s">
        <v>317</v>
      </c>
      <c r="M57" t="s">
        <v>232</v>
      </c>
      <c r="N57" t="s">
        <v>1711</v>
      </c>
      <c r="O57" t="s">
        <v>228</v>
      </c>
      <c r="P57" t="s">
        <v>228</v>
      </c>
      <c r="Q57" t="s">
        <v>228</v>
      </c>
      <c r="R57" t="s">
        <v>234</v>
      </c>
      <c r="S57" t="s">
        <v>1711</v>
      </c>
      <c r="T57" t="s">
        <v>1711</v>
      </c>
      <c r="U57" t="s">
        <v>1711</v>
      </c>
      <c r="V57" t="s">
        <v>1711</v>
      </c>
      <c r="W57" t="s">
        <v>1711</v>
      </c>
      <c r="X57" t="s">
        <v>1711</v>
      </c>
      <c r="Y57" t="s">
        <v>1711</v>
      </c>
      <c r="Z57" t="s">
        <v>1711</v>
      </c>
      <c r="AA57" t="s">
        <v>1711</v>
      </c>
      <c r="AB57" t="s">
        <v>1711</v>
      </c>
      <c r="AC57" t="s">
        <v>1711</v>
      </c>
      <c r="AD57" t="s">
        <v>1711</v>
      </c>
      <c r="AE57" t="s">
        <v>1711</v>
      </c>
      <c r="AF57" t="s">
        <v>1711</v>
      </c>
      <c r="AG57" t="s">
        <v>3140</v>
      </c>
      <c r="AH57">
        <v>1</v>
      </c>
      <c r="AI57">
        <v>1</v>
      </c>
      <c r="AJ57">
        <v>0</v>
      </c>
      <c r="AK57">
        <v>0</v>
      </c>
      <c r="AL57">
        <v>0</v>
      </c>
      <c r="AM57">
        <v>0</v>
      </c>
      <c r="AN57">
        <v>1</v>
      </c>
      <c r="AO57">
        <v>0</v>
      </c>
      <c r="AP57">
        <v>0</v>
      </c>
      <c r="AQ57">
        <v>1</v>
      </c>
      <c r="AR57">
        <v>0</v>
      </c>
      <c r="AS57">
        <v>0</v>
      </c>
      <c r="AT57">
        <v>0</v>
      </c>
      <c r="AU57">
        <v>0</v>
      </c>
      <c r="AV57">
        <v>0</v>
      </c>
      <c r="AW57" t="s">
        <v>1711</v>
      </c>
      <c r="AX57" t="s">
        <v>236</v>
      </c>
      <c r="AY57">
        <v>0</v>
      </c>
      <c r="AZ57">
        <v>1</v>
      </c>
      <c r="BA57">
        <v>0</v>
      </c>
      <c r="BB57">
        <v>0</v>
      </c>
      <c r="BC57">
        <v>0</v>
      </c>
      <c r="BD57">
        <v>0</v>
      </c>
      <c r="BE57">
        <v>0</v>
      </c>
      <c r="BF57">
        <v>0</v>
      </c>
      <c r="BG57">
        <v>0</v>
      </c>
      <c r="BH57">
        <v>0</v>
      </c>
      <c r="BI57">
        <v>0</v>
      </c>
      <c r="BJ57">
        <v>0</v>
      </c>
      <c r="BK57">
        <v>0</v>
      </c>
      <c r="BL57">
        <v>0</v>
      </c>
      <c r="BM57">
        <v>0</v>
      </c>
      <c r="BN57">
        <v>0</v>
      </c>
      <c r="BO57">
        <v>0</v>
      </c>
      <c r="BP57" t="s">
        <v>1711</v>
      </c>
      <c r="BQ57" t="s">
        <v>249</v>
      </c>
      <c r="BR57">
        <v>0</v>
      </c>
      <c r="BS57">
        <v>1</v>
      </c>
      <c r="BT57">
        <v>0</v>
      </c>
      <c r="BU57">
        <v>0</v>
      </c>
      <c r="BV57">
        <v>0</v>
      </c>
      <c r="BW57">
        <v>0</v>
      </c>
      <c r="BX57">
        <v>0</v>
      </c>
      <c r="BY57">
        <v>0</v>
      </c>
      <c r="BZ57">
        <v>0</v>
      </c>
      <c r="CA57">
        <v>0</v>
      </c>
      <c r="CB57" t="s">
        <v>1711</v>
      </c>
      <c r="CC57" t="s">
        <v>238</v>
      </c>
      <c r="CD57">
        <v>0</v>
      </c>
      <c r="CE57">
        <v>0</v>
      </c>
      <c r="CF57">
        <v>1</v>
      </c>
      <c r="CG57">
        <v>0</v>
      </c>
      <c r="CH57">
        <v>0</v>
      </c>
      <c r="CI57">
        <v>0</v>
      </c>
      <c r="CJ57">
        <v>0</v>
      </c>
      <c r="CK57">
        <v>0</v>
      </c>
      <c r="CL57">
        <v>0</v>
      </c>
      <c r="CM57">
        <v>0</v>
      </c>
      <c r="CN57">
        <v>0</v>
      </c>
      <c r="CO57">
        <v>0</v>
      </c>
      <c r="CP57" t="s">
        <v>1711</v>
      </c>
      <c r="CQ57" t="s">
        <v>1711</v>
      </c>
      <c r="CR57" t="s">
        <v>1711</v>
      </c>
      <c r="CS57" t="s">
        <v>1711</v>
      </c>
      <c r="CT57" t="s">
        <v>1711</v>
      </c>
      <c r="CU57" t="s">
        <v>1711</v>
      </c>
      <c r="CV57" t="s">
        <v>1711</v>
      </c>
      <c r="CW57" t="s">
        <v>1711</v>
      </c>
      <c r="CX57" t="s">
        <v>1711</v>
      </c>
      <c r="CY57" t="s">
        <v>1711</v>
      </c>
      <c r="CZ57" t="s">
        <v>1711</v>
      </c>
      <c r="DA57" t="s">
        <v>1711</v>
      </c>
      <c r="DB57" t="s">
        <v>1711</v>
      </c>
      <c r="DC57" t="s">
        <v>1711</v>
      </c>
      <c r="DD57" t="s">
        <v>1711</v>
      </c>
      <c r="DE57" t="s">
        <v>1711</v>
      </c>
      <c r="DF57" t="s">
        <v>1711</v>
      </c>
      <c r="DG57" t="s">
        <v>1711</v>
      </c>
      <c r="DH57" t="s">
        <v>1711</v>
      </c>
      <c r="DI57" t="s">
        <v>1711</v>
      </c>
      <c r="DJ57" t="s">
        <v>1711</v>
      </c>
      <c r="DK57" t="s">
        <v>1711</v>
      </c>
      <c r="DL57" t="s">
        <v>1711</v>
      </c>
      <c r="DM57" t="s">
        <v>1711</v>
      </c>
      <c r="DN57" t="s">
        <v>1711</v>
      </c>
      <c r="DO57" t="s">
        <v>1711</v>
      </c>
      <c r="DP57" t="s">
        <v>1711</v>
      </c>
      <c r="DQ57" t="s">
        <v>1711</v>
      </c>
      <c r="DR57" t="s">
        <v>1711</v>
      </c>
      <c r="DS57" t="s">
        <v>778</v>
      </c>
      <c r="DT57">
        <v>0</v>
      </c>
      <c r="DU57">
        <v>0</v>
      </c>
      <c r="DV57">
        <v>0</v>
      </c>
      <c r="DW57">
        <v>0</v>
      </c>
      <c r="DX57">
        <v>0</v>
      </c>
      <c r="DY57">
        <v>0</v>
      </c>
      <c r="DZ57">
        <v>0</v>
      </c>
      <c r="EA57">
        <v>0</v>
      </c>
      <c r="EB57">
        <v>0</v>
      </c>
      <c r="EC57">
        <v>0</v>
      </c>
      <c r="ED57">
        <v>0</v>
      </c>
      <c r="EE57">
        <v>0</v>
      </c>
      <c r="EF57">
        <v>0</v>
      </c>
      <c r="EG57">
        <v>0</v>
      </c>
      <c r="EH57">
        <v>0</v>
      </c>
      <c r="EI57">
        <v>1</v>
      </c>
      <c r="EJ57">
        <v>0</v>
      </c>
      <c r="EK57">
        <v>0</v>
      </c>
      <c r="EL57">
        <v>0</v>
      </c>
      <c r="EM57">
        <v>0</v>
      </c>
      <c r="EN57" t="s">
        <v>1711</v>
      </c>
      <c r="EO57" t="s">
        <v>378</v>
      </c>
      <c r="EP57">
        <v>1</v>
      </c>
      <c r="EQ57">
        <v>1</v>
      </c>
      <c r="ER57">
        <v>0</v>
      </c>
      <c r="ES57">
        <v>0</v>
      </c>
      <c r="ET57">
        <v>0</v>
      </c>
      <c r="EU57">
        <v>0</v>
      </c>
      <c r="EV57">
        <v>0</v>
      </c>
      <c r="EW57">
        <v>0</v>
      </c>
      <c r="EX57">
        <v>0</v>
      </c>
      <c r="EY57">
        <v>0</v>
      </c>
      <c r="EZ57">
        <v>0</v>
      </c>
      <c r="FA57">
        <v>0</v>
      </c>
      <c r="FB57" t="s">
        <v>1711</v>
      </c>
      <c r="FC57" t="s">
        <v>241</v>
      </c>
      <c r="FD57" t="s">
        <v>226</v>
      </c>
      <c r="FE57" t="s">
        <v>292</v>
      </c>
      <c r="FF57">
        <v>0</v>
      </c>
      <c r="FG57">
        <v>0</v>
      </c>
      <c r="FH57">
        <v>0</v>
      </c>
      <c r="FI57">
        <v>0</v>
      </c>
      <c r="FJ57">
        <v>0</v>
      </c>
      <c r="FK57">
        <v>0</v>
      </c>
      <c r="FL57">
        <v>1</v>
      </c>
      <c r="FM57">
        <v>0</v>
      </c>
      <c r="FN57">
        <v>0</v>
      </c>
      <c r="FO57" t="s">
        <v>372</v>
      </c>
      <c r="FP57">
        <v>0</v>
      </c>
      <c r="FQ57">
        <v>1</v>
      </c>
      <c r="FR57">
        <v>0</v>
      </c>
      <c r="FS57">
        <v>0</v>
      </c>
      <c r="FT57">
        <v>0</v>
      </c>
      <c r="FU57">
        <v>0</v>
      </c>
      <c r="FV57">
        <v>0</v>
      </c>
      <c r="FW57">
        <v>0</v>
      </c>
      <c r="FX57">
        <v>0</v>
      </c>
      <c r="FY57" t="s">
        <v>1711</v>
      </c>
      <c r="FZ57" t="s">
        <v>1711</v>
      </c>
      <c r="GA57" t="s">
        <v>1711</v>
      </c>
      <c r="GB57">
        <v>25731491</v>
      </c>
      <c r="GC57" t="s">
        <v>3141</v>
      </c>
      <c r="GD57" s="49">
        <v>44900.568275463003</v>
      </c>
      <c r="GE57">
        <v>319</v>
      </c>
      <c r="GF57">
        <v>0</v>
      </c>
      <c r="GG57">
        <v>0</v>
      </c>
      <c r="GH57" t="s">
        <v>1711</v>
      </c>
      <c r="GI57" t="s">
        <v>1711</v>
      </c>
    </row>
    <row r="58" spans="1:191" x14ac:dyDescent="0.35">
      <c r="A58" s="49">
        <v>44900.522862928199</v>
      </c>
      <c r="B58" s="49">
        <v>44900.554953344901</v>
      </c>
      <c r="C58" s="49">
        <v>44900</v>
      </c>
      <c r="D58">
        <v>122</v>
      </c>
      <c r="E58" t="s">
        <v>317</v>
      </c>
      <c r="F58" t="s">
        <v>227</v>
      </c>
      <c r="G58" t="s">
        <v>228</v>
      </c>
      <c r="H58" t="s">
        <v>228</v>
      </c>
      <c r="I58" t="s">
        <v>1711</v>
      </c>
      <c r="J58">
        <v>30</v>
      </c>
      <c r="K58" t="s">
        <v>229</v>
      </c>
      <c r="L58" t="s">
        <v>317</v>
      </c>
      <c r="M58" t="s">
        <v>232</v>
      </c>
      <c r="N58" t="s">
        <v>1711</v>
      </c>
      <c r="O58" t="s">
        <v>228</v>
      </c>
      <c r="P58" t="s">
        <v>228</v>
      </c>
      <c r="Q58" t="s">
        <v>228</v>
      </c>
      <c r="R58" t="s">
        <v>245</v>
      </c>
      <c r="S58" t="s">
        <v>246</v>
      </c>
      <c r="T58">
        <v>0</v>
      </c>
      <c r="U58">
        <v>0</v>
      </c>
      <c r="V58">
        <v>0</v>
      </c>
      <c r="W58">
        <v>0</v>
      </c>
      <c r="X58">
        <v>0</v>
      </c>
      <c r="Y58">
        <v>0</v>
      </c>
      <c r="Z58">
        <v>0</v>
      </c>
      <c r="AA58">
        <v>1</v>
      </c>
      <c r="AB58">
        <v>0</v>
      </c>
      <c r="AC58">
        <v>0</v>
      </c>
      <c r="AD58">
        <v>0</v>
      </c>
      <c r="AE58">
        <v>0</v>
      </c>
      <c r="AF58" t="s">
        <v>1711</v>
      </c>
      <c r="AG58" t="s">
        <v>3142</v>
      </c>
      <c r="AH58">
        <v>1</v>
      </c>
      <c r="AI58">
        <v>1</v>
      </c>
      <c r="AJ58">
        <v>0</v>
      </c>
      <c r="AK58">
        <v>0</v>
      </c>
      <c r="AL58">
        <v>0</v>
      </c>
      <c r="AM58">
        <v>1</v>
      </c>
      <c r="AN58">
        <v>0</v>
      </c>
      <c r="AO58">
        <v>0</v>
      </c>
      <c r="AP58">
        <v>1</v>
      </c>
      <c r="AQ58">
        <v>1</v>
      </c>
      <c r="AR58">
        <v>0</v>
      </c>
      <c r="AS58">
        <v>0</v>
      </c>
      <c r="AT58">
        <v>0</v>
      </c>
      <c r="AU58">
        <v>0</v>
      </c>
      <c r="AV58">
        <v>0</v>
      </c>
      <c r="AW58" t="s">
        <v>1711</v>
      </c>
      <c r="AX58" t="s">
        <v>236</v>
      </c>
      <c r="AY58">
        <v>0</v>
      </c>
      <c r="AZ58">
        <v>1</v>
      </c>
      <c r="BA58">
        <v>0</v>
      </c>
      <c r="BB58">
        <v>0</v>
      </c>
      <c r="BC58">
        <v>0</v>
      </c>
      <c r="BD58">
        <v>0</v>
      </c>
      <c r="BE58">
        <v>0</v>
      </c>
      <c r="BF58">
        <v>0</v>
      </c>
      <c r="BG58">
        <v>0</v>
      </c>
      <c r="BH58">
        <v>0</v>
      </c>
      <c r="BI58">
        <v>0</v>
      </c>
      <c r="BJ58">
        <v>0</v>
      </c>
      <c r="BK58">
        <v>0</v>
      </c>
      <c r="BL58">
        <v>0</v>
      </c>
      <c r="BM58">
        <v>0</v>
      </c>
      <c r="BN58">
        <v>0</v>
      </c>
      <c r="BO58">
        <v>0</v>
      </c>
      <c r="BP58" t="s">
        <v>1711</v>
      </c>
      <c r="BQ58" t="s">
        <v>249</v>
      </c>
      <c r="BR58">
        <v>0</v>
      </c>
      <c r="BS58">
        <v>1</v>
      </c>
      <c r="BT58">
        <v>0</v>
      </c>
      <c r="BU58">
        <v>0</v>
      </c>
      <c r="BV58">
        <v>0</v>
      </c>
      <c r="BW58">
        <v>0</v>
      </c>
      <c r="BX58">
        <v>0</v>
      </c>
      <c r="BY58">
        <v>0</v>
      </c>
      <c r="BZ58">
        <v>0</v>
      </c>
      <c r="CA58">
        <v>0</v>
      </c>
      <c r="CB58" t="s">
        <v>1711</v>
      </c>
      <c r="CC58" t="s">
        <v>755</v>
      </c>
      <c r="CD58">
        <v>0</v>
      </c>
      <c r="CE58">
        <v>0</v>
      </c>
      <c r="CF58">
        <v>1</v>
      </c>
      <c r="CG58">
        <v>0</v>
      </c>
      <c r="CH58">
        <v>1</v>
      </c>
      <c r="CI58">
        <v>0</v>
      </c>
      <c r="CJ58">
        <v>0</v>
      </c>
      <c r="CK58">
        <v>0</v>
      </c>
      <c r="CL58">
        <v>0</v>
      </c>
      <c r="CM58">
        <v>0</v>
      </c>
      <c r="CN58">
        <v>0</v>
      </c>
      <c r="CO58">
        <v>0</v>
      </c>
      <c r="CP58" t="s">
        <v>1711</v>
      </c>
      <c r="CQ58" t="s">
        <v>1711</v>
      </c>
      <c r="CR58" t="s">
        <v>1711</v>
      </c>
      <c r="CS58" t="s">
        <v>1711</v>
      </c>
      <c r="CT58" t="s">
        <v>1711</v>
      </c>
      <c r="CU58" t="s">
        <v>1711</v>
      </c>
      <c r="CV58" t="s">
        <v>1711</v>
      </c>
      <c r="CW58" t="s">
        <v>1711</v>
      </c>
      <c r="CX58" t="s">
        <v>1711</v>
      </c>
      <c r="CY58" t="s">
        <v>1711</v>
      </c>
      <c r="CZ58" t="s">
        <v>1711</v>
      </c>
      <c r="DA58" t="s">
        <v>1711</v>
      </c>
      <c r="DB58" t="s">
        <v>1711</v>
      </c>
      <c r="DC58" t="s">
        <v>1711</v>
      </c>
      <c r="DD58" t="s">
        <v>1711</v>
      </c>
      <c r="DE58" t="s">
        <v>1711</v>
      </c>
      <c r="DF58" t="s">
        <v>1711</v>
      </c>
      <c r="DG58" t="s">
        <v>1711</v>
      </c>
      <c r="DH58" t="s">
        <v>1711</v>
      </c>
      <c r="DI58" t="s">
        <v>1711</v>
      </c>
      <c r="DJ58" t="s">
        <v>1711</v>
      </c>
      <c r="DK58" t="s">
        <v>1711</v>
      </c>
      <c r="DL58" t="s">
        <v>1711</v>
      </c>
      <c r="DM58" t="s">
        <v>1711</v>
      </c>
      <c r="DN58" t="s">
        <v>1711</v>
      </c>
      <c r="DO58" t="s">
        <v>1711</v>
      </c>
      <c r="DP58" t="s">
        <v>1711</v>
      </c>
      <c r="DQ58" t="s">
        <v>1711</v>
      </c>
      <c r="DR58" t="s">
        <v>1711</v>
      </c>
      <c r="DS58" t="s">
        <v>3143</v>
      </c>
      <c r="DT58">
        <v>0</v>
      </c>
      <c r="DU58">
        <v>0</v>
      </c>
      <c r="DV58">
        <v>0</v>
      </c>
      <c r="DW58">
        <v>0</v>
      </c>
      <c r="DX58">
        <v>0</v>
      </c>
      <c r="DY58">
        <v>0</v>
      </c>
      <c r="DZ58">
        <v>0</v>
      </c>
      <c r="EA58">
        <v>0</v>
      </c>
      <c r="EB58">
        <v>1</v>
      </c>
      <c r="EC58">
        <v>0</v>
      </c>
      <c r="ED58">
        <v>0</v>
      </c>
      <c r="EE58">
        <v>1</v>
      </c>
      <c r="EF58">
        <v>0</v>
      </c>
      <c r="EG58">
        <v>1</v>
      </c>
      <c r="EH58">
        <v>0</v>
      </c>
      <c r="EI58">
        <v>1</v>
      </c>
      <c r="EJ58">
        <v>0</v>
      </c>
      <c r="EK58">
        <v>0</v>
      </c>
      <c r="EL58">
        <v>0</v>
      </c>
      <c r="EM58">
        <v>0</v>
      </c>
      <c r="EN58" t="s">
        <v>1711</v>
      </c>
      <c r="EO58" t="s">
        <v>709</v>
      </c>
      <c r="EP58">
        <v>1</v>
      </c>
      <c r="EQ58">
        <v>1</v>
      </c>
      <c r="ER58">
        <v>1</v>
      </c>
      <c r="ES58">
        <v>0</v>
      </c>
      <c r="ET58">
        <v>0</v>
      </c>
      <c r="EU58">
        <v>1</v>
      </c>
      <c r="EV58">
        <v>0</v>
      </c>
      <c r="EW58">
        <v>0</v>
      </c>
      <c r="EX58">
        <v>0</v>
      </c>
      <c r="EY58">
        <v>0</v>
      </c>
      <c r="EZ58">
        <v>0</v>
      </c>
      <c r="FA58">
        <v>0</v>
      </c>
      <c r="FB58" t="s">
        <v>1711</v>
      </c>
      <c r="FC58" t="s">
        <v>336</v>
      </c>
      <c r="FD58" t="s">
        <v>228</v>
      </c>
      <c r="FE58" t="s">
        <v>292</v>
      </c>
      <c r="FF58">
        <v>0</v>
      </c>
      <c r="FG58">
        <v>0</v>
      </c>
      <c r="FH58">
        <v>0</v>
      </c>
      <c r="FI58">
        <v>0</v>
      </c>
      <c r="FJ58">
        <v>0</v>
      </c>
      <c r="FK58">
        <v>0</v>
      </c>
      <c r="FL58">
        <v>1</v>
      </c>
      <c r="FM58">
        <v>0</v>
      </c>
      <c r="FN58">
        <v>0</v>
      </c>
      <c r="FO58" t="s">
        <v>331</v>
      </c>
      <c r="FP58">
        <v>0</v>
      </c>
      <c r="FQ58">
        <v>0</v>
      </c>
      <c r="FR58">
        <v>0</v>
      </c>
      <c r="FS58">
        <v>1</v>
      </c>
      <c r="FT58">
        <v>0</v>
      </c>
      <c r="FU58">
        <v>0</v>
      </c>
      <c r="FV58">
        <v>0</v>
      </c>
      <c r="FW58">
        <v>0</v>
      </c>
      <c r="FX58">
        <v>0</v>
      </c>
      <c r="FY58" t="s">
        <v>1711</v>
      </c>
      <c r="FZ58" t="s">
        <v>1711</v>
      </c>
      <c r="GA58" t="s">
        <v>1711</v>
      </c>
      <c r="GB58">
        <v>25731484</v>
      </c>
      <c r="GC58" t="s">
        <v>3144</v>
      </c>
      <c r="GD58" s="49">
        <v>44900.568217592598</v>
      </c>
      <c r="GE58">
        <v>325</v>
      </c>
      <c r="GF58">
        <v>0</v>
      </c>
      <c r="GG58">
        <v>0</v>
      </c>
      <c r="GH58" t="s">
        <v>1711</v>
      </c>
      <c r="GI58" t="s">
        <v>1711</v>
      </c>
    </row>
    <row r="59" spans="1:191" x14ac:dyDescent="0.35">
      <c r="A59" s="49">
        <v>44900.457535185204</v>
      </c>
      <c r="B59" s="49">
        <v>44900.477748680598</v>
      </c>
      <c r="C59" s="49">
        <v>44900</v>
      </c>
      <c r="D59">
        <v>103</v>
      </c>
      <c r="E59" t="s">
        <v>636</v>
      </c>
      <c r="F59" t="s">
        <v>227</v>
      </c>
      <c r="G59" t="s">
        <v>228</v>
      </c>
      <c r="H59" t="s">
        <v>228</v>
      </c>
      <c r="I59" t="s">
        <v>1711</v>
      </c>
      <c r="J59">
        <v>72</v>
      </c>
      <c r="K59" t="s">
        <v>229</v>
      </c>
      <c r="L59" t="s">
        <v>636</v>
      </c>
      <c r="M59" t="s">
        <v>232</v>
      </c>
      <c r="N59" t="s">
        <v>1711</v>
      </c>
      <c r="O59" t="s">
        <v>228</v>
      </c>
      <c r="P59" t="s">
        <v>228</v>
      </c>
      <c r="Q59" t="s">
        <v>226</v>
      </c>
      <c r="R59" t="s">
        <v>234</v>
      </c>
      <c r="S59" t="s">
        <v>1711</v>
      </c>
      <c r="T59" t="s">
        <v>1711</v>
      </c>
      <c r="U59" t="s">
        <v>1711</v>
      </c>
      <c r="V59" t="s">
        <v>1711</v>
      </c>
      <c r="W59" t="s">
        <v>1711</v>
      </c>
      <c r="X59" t="s">
        <v>1711</v>
      </c>
      <c r="Y59" t="s">
        <v>1711</v>
      </c>
      <c r="Z59" t="s">
        <v>1711</v>
      </c>
      <c r="AA59" t="s">
        <v>1711</v>
      </c>
      <c r="AB59" t="s">
        <v>1711</v>
      </c>
      <c r="AC59" t="s">
        <v>1711</v>
      </c>
      <c r="AD59" t="s">
        <v>1711</v>
      </c>
      <c r="AE59" t="s">
        <v>1711</v>
      </c>
      <c r="AF59" t="s">
        <v>1711</v>
      </c>
      <c r="AG59" t="s">
        <v>988</v>
      </c>
      <c r="AH59">
        <v>1</v>
      </c>
      <c r="AI59">
        <v>1</v>
      </c>
      <c r="AJ59">
        <v>0</v>
      </c>
      <c r="AK59">
        <v>0</v>
      </c>
      <c r="AL59">
        <v>0</v>
      </c>
      <c r="AM59">
        <v>0</v>
      </c>
      <c r="AN59">
        <v>0</v>
      </c>
      <c r="AO59">
        <v>1</v>
      </c>
      <c r="AP59">
        <v>1</v>
      </c>
      <c r="AQ59">
        <v>1</v>
      </c>
      <c r="AR59">
        <v>0</v>
      </c>
      <c r="AS59">
        <v>0</v>
      </c>
      <c r="AT59">
        <v>0</v>
      </c>
      <c r="AU59">
        <v>0</v>
      </c>
      <c r="AV59">
        <v>0</v>
      </c>
      <c r="AW59" t="s">
        <v>1711</v>
      </c>
      <c r="AX59" t="s">
        <v>3145</v>
      </c>
      <c r="AY59">
        <v>1</v>
      </c>
      <c r="AZ59">
        <v>1</v>
      </c>
      <c r="BA59">
        <v>1</v>
      </c>
      <c r="BB59">
        <v>0</v>
      </c>
      <c r="BC59">
        <v>0</v>
      </c>
      <c r="BD59">
        <v>0</v>
      </c>
      <c r="BE59">
        <v>0</v>
      </c>
      <c r="BF59">
        <v>0</v>
      </c>
      <c r="BG59">
        <v>0</v>
      </c>
      <c r="BH59">
        <v>0</v>
      </c>
      <c r="BI59">
        <v>0</v>
      </c>
      <c r="BJ59">
        <v>0</v>
      </c>
      <c r="BK59">
        <v>0</v>
      </c>
      <c r="BL59">
        <v>0</v>
      </c>
      <c r="BM59">
        <v>0</v>
      </c>
      <c r="BN59">
        <v>0</v>
      </c>
      <c r="BO59">
        <v>1</v>
      </c>
      <c r="BP59" t="s">
        <v>1711</v>
      </c>
      <c r="BQ59" t="s">
        <v>1711</v>
      </c>
      <c r="BR59" t="s">
        <v>1711</v>
      </c>
      <c r="BS59" t="s">
        <v>1711</v>
      </c>
      <c r="BT59" t="s">
        <v>1711</v>
      </c>
      <c r="BU59" t="s">
        <v>1711</v>
      </c>
      <c r="BV59" t="s">
        <v>1711</v>
      </c>
      <c r="BW59" t="s">
        <v>1711</v>
      </c>
      <c r="BX59" t="s">
        <v>1711</v>
      </c>
      <c r="BY59" t="s">
        <v>1711</v>
      </c>
      <c r="BZ59" t="s">
        <v>1711</v>
      </c>
      <c r="CA59" t="s">
        <v>1711</v>
      </c>
      <c r="CB59" t="s">
        <v>1711</v>
      </c>
      <c r="CC59" t="s">
        <v>1711</v>
      </c>
      <c r="CD59" t="s">
        <v>1711</v>
      </c>
      <c r="CE59" t="s">
        <v>1711</v>
      </c>
      <c r="CF59" t="s">
        <v>1711</v>
      </c>
      <c r="CG59" t="s">
        <v>1711</v>
      </c>
      <c r="CH59" t="s">
        <v>1711</v>
      </c>
      <c r="CI59" t="s">
        <v>1711</v>
      </c>
      <c r="CJ59" t="s">
        <v>1711</v>
      </c>
      <c r="CK59" t="s">
        <v>1711</v>
      </c>
      <c r="CL59" t="s">
        <v>1711</v>
      </c>
      <c r="CM59" t="s">
        <v>1711</v>
      </c>
      <c r="CN59" t="s">
        <v>1711</v>
      </c>
      <c r="CO59" t="s">
        <v>1711</v>
      </c>
      <c r="CP59" t="s">
        <v>1711</v>
      </c>
      <c r="CQ59" t="s">
        <v>1711</v>
      </c>
      <c r="CR59" t="s">
        <v>1711</v>
      </c>
      <c r="CS59" t="s">
        <v>1711</v>
      </c>
      <c r="CT59" t="s">
        <v>1711</v>
      </c>
      <c r="CU59" t="s">
        <v>1711</v>
      </c>
      <c r="CV59" t="s">
        <v>1711</v>
      </c>
      <c r="CW59" t="s">
        <v>1711</v>
      </c>
      <c r="CX59" t="s">
        <v>1711</v>
      </c>
      <c r="CY59" t="s">
        <v>1711</v>
      </c>
      <c r="CZ59" t="s">
        <v>1711</v>
      </c>
      <c r="DA59" t="s">
        <v>1711</v>
      </c>
      <c r="DB59" t="s">
        <v>1711</v>
      </c>
      <c r="DC59" t="s">
        <v>1711</v>
      </c>
      <c r="DD59" t="s">
        <v>1711</v>
      </c>
      <c r="DE59" t="s">
        <v>1711</v>
      </c>
      <c r="DF59" t="s">
        <v>1711</v>
      </c>
      <c r="DG59" t="s">
        <v>1711</v>
      </c>
      <c r="DH59" t="s">
        <v>1711</v>
      </c>
      <c r="DI59" t="s">
        <v>1711</v>
      </c>
      <c r="DJ59" t="s">
        <v>1711</v>
      </c>
      <c r="DK59" t="s">
        <v>1711</v>
      </c>
      <c r="DL59" t="s">
        <v>1711</v>
      </c>
      <c r="DM59" t="s">
        <v>1711</v>
      </c>
      <c r="DN59" t="s">
        <v>1711</v>
      </c>
      <c r="DO59" t="s">
        <v>1711</v>
      </c>
      <c r="DP59" t="s">
        <v>1711</v>
      </c>
      <c r="DQ59" t="s">
        <v>1711</v>
      </c>
      <c r="DR59" t="s">
        <v>1711</v>
      </c>
      <c r="DS59" t="s">
        <v>1159</v>
      </c>
      <c r="DT59">
        <v>0</v>
      </c>
      <c r="DU59">
        <v>0</v>
      </c>
      <c r="DV59">
        <v>0</v>
      </c>
      <c r="DW59">
        <v>0</v>
      </c>
      <c r="DX59">
        <v>0</v>
      </c>
      <c r="DY59">
        <v>1</v>
      </c>
      <c r="DZ59">
        <v>1</v>
      </c>
      <c r="EA59">
        <v>0</v>
      </c>
      <c r="EB59">
        <v>0</v>
      </c>
      <c r="EC59">
        <v>0</v>
      </c>
      <c r="ED59">
        <v>0</v>
      </c>
      <c r="EE59">
        <v>0</v>
      </c>
      <c r="EF59">
        <v>0</v>
      </c>
      <c r="EG59">
        <v>0</v>
      </c>
      <c r="EH59">
        <v>0</v>
      </c>
      <c r="EI59">
        <v>0</v>
      </c>
      <c r="EJ59">
        <v>0</v>
      </c>
      <c r="EK59">
        <v>0</v>
      </c>
      <c r="EL59">
        <v>0</v>
      </c>
      <c r="EM59">
        <v>0</v>
      </c>
      <c r="EN59" t="s">
        <v>1711</v>
      </c>
      <c r="EO59" t="s">
        <v>378</v>
      </c>
      <c r="EP59">
        <v>1</v>
      </c>
      <c r="EQ59">
        <v>1</v>
      </c>
      <c r="ER59">
        <v>0</v>
      </c>
      <c r="ES59">
        <v>0</v>
      </c>
      <c r="ET59">
        <v>0</v>
      </c>
      <c r="EU59">
        <v>0</v>
      </c>
      <c r="EV59">
        <v>0</v>
      </c>
      <c r="EW59">
        <v>0</v>
      </c>
      <c r="EX59">
        <v>0</v>
      </c>
      <c r="EY59">
        <v>0</v>
      </c>
      <c r="EZ59">
        <v>0</v>
      </c>
      <c r="FA59">
        <v>0</v>
      </c>
      <c r="FB59" t="s">
        <v>1711</v>
      </c>
      <c r="FC59" t="s">
        <v>241</v>
      </c>
      <c r="FD59" t="s">
        <v>228</v>
      </c>
      <c r="FE59" t="s">
        <v>282</v>
      </c>
      <c r="FF59">
        <v>1</v>
      </c>
      <c r="FG59">
        <v>0</v>
      </c>
      <c r="FH59">
        <v>0</v>
      </c>
      <c r="FI59">
        <v>0</v>
      </c>
      <c r="FJ59">
        <v>0</v>
      </c>
      <c r="FK59">
        <v>0</v>
      </c>
      <c r="FL59">
        <v>0</v>
      </c>
      <c r="FM59">
        <v>0</v>
      </c>
      <c r="FN59">
        <v>0</v>
      </c>
      <c r="FO59" t="s">
        <v>713</v>
      </c>
      <c r="FP59">
        <v>0</v>
      </c>
      <c r="FQ59">
        <v>0</v>
      </c>
      <c r="FR59">
        <v>0</v>
      </c>
      <c r="FS59">
        <v>0</v>
      </c>
      <c r="FT59">
        <v>0</v>
      </c>
      <c r="FU59">
        <v>0</v>
      </c>
      <c r="FV59">
        <v>1</v>
      </c>
      <c r="FW59">
        <v>0</v>
      </c>
      <c r="FX59">
        <v>0</v>
      </c>
      <c r="FY59" t="s">
        <v>1711</v>
      </c>
      <c r="FZ59" t="s">
        <v>1711</v>
      </c>
      <c r="GA59" t="s">
        <v>1711</v>
      </c>
      <c r="GB59">
        <v>25732867</v>
      </c>
      <c r="GC59" t="s">
        <v>3146</v>
      </c>
      <c r="GD59" s="49">
        <v>44900.5870138889</v>
      </c>
      <c r="GE59">
        <v>339</v>
      </c>
      <c r="GF59" t="s">
        <v>1711</v>
      </c>
      <c r="GG59" t="s">
        <v>1711</v>
      </c>
      <c r="GH59" t="s">
        <v>1711</v>
      </c>
      <c r="GI59" t="s">
        <v>1711</v>
      </c>
    </row>
    <row r="60" spans="1:191" x14ac:dyDescent="0.35">
      <c r="A60" s="49">
        <v>44900.5950978935</v>
      </c>
      <c r="B60" s="49">
        <v>44900.640973483802</v>
      </c>
      <c r="C60" s="49">
        <v>44900</v>
      </c>
      <c r="D60">
        <v>130</v>
      </c>
      <c r="E60" t="s">
        <v>636</v>
      </c>
      <c r="F60" t="s">
        <v>227</v>
      </c>
      <c r="G60" t="s">
        <v>228</v>
      </c>
      <c r="H60" t="s">
        <v>228</v>
      </c>
      <c r="I60" t="s">
        <v>1711</v>
      </c>
      <c r="J60">
        <v>35</v>
      </c>
      <c r="K60" t="s">
        <v>229</v>
      </c>
      <c r="L60" t="s">
        <v>636</v>
      </c>
      <c r="M60" t="s">
        <v>232</v>
      </c>
      <c r="N60" t="s">
        <v>1711</v>
      </c>
      <c r="O60" t="s">
        <v>228</v>
      </c>
      <c r="P60" t="s">
        <v>228</v>
      </c>
      <c r="Q60" t="s">
        <v>226</v>
      </c>
      <c r="R60" t="s">
        <v>234</v>
      </c>
      <c r="S60" t="s">
        <v>1711</v>
      </c>
      <c r="T60" t="s">
        <v>1711</v>
      </c>
      <c r="U60" t="s">
        <v>1711</v>
      </c>
      <c r="V60" t="s">
        <v>1711</v>
      </c>
      <c r="W60" t="s">
        <v>1711</v>
      </c>
      <c r="X60" t="s">
        <v>1711</v>
      </c>
      <c r="Y60" t="s">
        <v>1711</v>
      </c>
      <c r="Z60" t="s">
        <v>1711</v>
      </c>
      <c r="AA60" t="s">
        <v>1711</v>
      </c>
      <c r="AB60" t="s">
        <v>1711</v>
      </c>
      <c r="AC60" t="s">
        <v>1711</v>
      </c>
      <c r="AD60" t="s">
        <v>1711</v>
      </c>
      <c r="AE60" t="s">
        <v>1711</v>
      </c>
      <c r="AF60" t="s">
        <v>1711</v>
      </c>
      <c r="AG60" t="s">
        <v>3147</v>
      </c>
      <c r="AH60">
        <v>1</v>
      </c>
      <c r="AI60">
        <v>1</v>
      </c>
      <c r="AJ60">
        <v>0</v>
      </c>
      <c r="AK60">
        <v>0</v>
      </c>
      <c r="AL60">
        <v>1</v>
      </c>
      <c r="AM60">
        <v>1</v>
      </c>
      <c r="AN60">
        <v>1</v>
      </c>
      <c r="AO60">
        <v>1</v>
      </c>
      <c r="AP60">
        <v>0</v>
      </c>
      <c r="AQ60">
        <v>1</v>
      </c>
      <c r="AR60">
        <v>1</v>
      </c>
      <c r="AS60">
        <v>0</v>
      </c>
      <c r="AT60">
        <v>0</v>
      </c>
      <c r="AU60">
        <v>0</v>
      </c>
      <c r="AV60">
        <v>0</v>
      </c>
      <c r="AW60" t="s">
        <v>1711</v>
      </c>
      <c r="AX60" t="s">
        <v>504</v>
      </c>
      <c r="AY60">
        <v>0</v>
      </c>
      <c r="AZ60">
        <v>1</v>
      </c>
      <c r="BA60">
        <v>1</v>
      </c>
      <c r="BB60">
        <v>0</v>
      </c>
      <c r="BC60">
        <v>0</v>
      </c>
      <c r="BD60">
        <v>0</v>
      </c>
      <c r="BE60">
        <v>0</v>
      </c>
      <c r="BF60">
        <v>0</v>
      </c>
      <c r="BG60">
        <v>0</v>
      </c>
      <c r="BH60">
        <v>0</v>
      </c>
      <c r="BI60">
        <v>0</v>
      </c>
      <c r="BJ60">
        <v>0</v>
      </c>
      <c r="BK60">
        <v>0</v>
      </c>
      <c r="BL60">
        <v>0</v>
      </c>
      <c r="BM60">
        <v>0</v>
      </c>
      <c r="BN60">
        <v>0</v>
      </c>
      <c r="BO60">
        <v>0</v>
      </c>
      <c r="BP60" t="s">
        <v>1711</v>
      </c>
      <c r="BQ60" t="s">
        <v>249</v>
      </c>
      <c r="BR60">
        <v>0</v>
      </c>
      <c r="BS60">
        <v>1</v>
      </c>
      <c r="BT60">
        <v>0</v>
      </c>
      <c r="BU60">
        <v>0</v>
      </c>
      <c r="BV60">
        <v>0</v>
      </c>
      <c r="BW60">
        <v>0</v>
      </c>
      <c r="BX60">
        <v>0</v>
      </c>
      <c r="BY60">
        <v>0</v>
      </c>
      <c r="BZ60">
        <v>0</v>
      </c>
      <c r="CA60">
        <v>0</v>
      </c>
      <c r="CB60" t="s">
        <v>1711</v>
      </c>
      <c r="CC60" t="s">
        <v>1711</v>
      </c>
      <c r="CD60" t="s">
        <v>1711</v>
      </c>
      <c r="CE60" t="s">
        <v>1711</v>
      </c>
      <c r="CF60" t="s">
        <v>1711</v>
      </c>
      <c r="CG60" t="s">
        <v>1711</v>
      </c>
      <c r="CH60" t="s">
        <v>1711</v>
      </c>
      <c r="CI60" t="s">
        <v>1711</v>
      </c>
      <c r="CJ60" t="s">
        <v>1711</v>
      </c>
      <c r="CK60" t="s">
        <v>1711</v>
      </c>
      <c r="CL60" t="s">
        <v>1711</v>
      </c>
      <c r="CM60" t="s">
        <v>1711</v>
      </c>
      <c r="CN60" t="s">
        <v>1711</v>
      </c>
      <c r="CO60" t="s">
        <v>1711</v>
      </c>
      <c r="CP60" t="s">
        <v>1711</v>
      </c>
      <c r="CQ60" t="s">
        <v>1711</v>
      </c>
      <c r="CR60" t="s">
        <v>1711</v>
      </c>
      <c r="CS60" t="s">
        <v>1711</v>
      </c>
      <c r="CT60" t="s">
        <v>1711</v>
      </c>
      <c r="CU60" t="s">
        <v>1711</v>
      </c>
      <c r="CV60" t="s">
        <v>1711</v>
      </c>
      <c r="CW60" t="s">
        <v>1711</v>
      </c>
      <c r="CX60" t="s">
        <v>1711</v>
      </c>
      <c r="CY60" t="s">
        <v>1711</v>
      </c>
      <c r="CZ60" t="s">
        <v>1711</v>
      </c>
      <c r="DA60" t="s">
        <v>1711</v>
      </c>
      <c r="DB60" t="s">
        <v>1711</v>
      </c>
      <c r="DC60" t="s">
        <v>1711</v>
      </c>
      <c r="DD60" t="s">
        <v>1711</v>
      </c>
      <c r="DE60" t="s">
        <v>1711</v>
      </c>
      <c r="DF60" t="s">
        <v>1711</v>
      </c>
      <c r="DG60" t="s">
        <v>1711</v>
      </c>
      <c r="DH60" t="s">
        <v>1711</v>
      </c>
      <c r="DI60" t="s">
        <v>1711</v>
      </c>
      <c r="DJ60" t="s">
        <v>1711</v>
      </c>
      <c r="DK60" t="s">
        <v>1711</v>
      </c>
      <c r="DL60" t="s">
        <v>1711</v>
      </c>
      <c r="DM60" t="s">
        <v>1711</v>
      </c>
      <c r="DN60" t="s">
        <v>1711</v>
      </c>
      <c r="DO60" t="s">
        <v>1711</v>
      </c>
      <c r="DP60" t="s">
        <v>1711</v>
      </c>
      <c r="DQ60" t="s">
        <v>1711</v>
      </c>
      <c r="DR60" t="s">
        <v>1711</v>
      </c>
      <c r="DS60" t="s">
        <v>3148</v>
      </c>
      <c r="DT60">
        <v>0</v>
      </c>
      <c r="DU60">
        <v>0</v>
      </c>
      <c r="DV60">
        <v>0</v>
      </c>
      <c r="DW60">
        <v>0</v>
      </c>
      <c r="DX60">
        <v>1</v>
      </c>
      <c r="DY60">
        <v>1</v>
      </c>
      <c r="DZ60">
        <v>1</v>
      </c>
      <c r="EA60">
        <v>1</v>
      </c>
      <c r="EB60">
        <v>1</v>
      </c>
      <c r="EC60">
        <v>0</v>
      </c>
      <c r="ED60">
        <v>1</v>
      </c>
      <c r="EE60">
        <v>0</v>
      </c>
      <c r="EF60">
        <v>0</v>
      </c>
      <c r="EG60">
        <v>1</v>
      </c>
      <c r="EH60">
        <v>0</v>
      </c>
      <c r="EI60">
        <v>0</v>
      </c>
      <c r="EJ60">
        <v>0</v>
      </c>
      <c r="EK60">
        <v>0</v>
      </c>
      <c r="EL60">
        <v>0</v>
      </c>
      <c r="EM60">
        <v>0</v>
      </c>
      <c r="EN60" t="s">
        <v>1711</v>
      </c>
      <c r="EO60" t="s">
        <v>431</v>
      </c>
      <c r="EP60">
        <v>1</v>
      </c>
      <c r="EQ60">
        <v>1</v>
      </c>
      <c r="ER60">
        <v>1</v>
      </c>
      <c r="ES60">
        <v>0</v>
      </c>
      <c r="ET60">
        <v>0</v>
      </c>
      <c r="EU60">
        <v>0</v>
      </c>
      <c r="EV60">
        <v>0</v>
      </c>
      <c r="EW60">
        <v>0</v>
      </c>
      <c r="EX60">
        <v>0</v>
      </c>
      <c r="EY60">
        <v>0</v>
      </c>
      <c r="EZ60">
        <v>0</v>
      </c>
      <c r="FA60">
        <v>0</v>
      </c>
      <c r="FB60" t="s">
        <v>1711</v>
      </c>
      <c r="FC60" t="s">
        <v>241</v>
      </c>
      <c r="FD60" t="s">
        <v>228</v>
      </c>
      <c r="FE60" t="s">
        <v>255</v>
      </c>
      <c r="FF60">
        <v>0</v>
      </c>
      <c r="FG60">
        <v>0</v>
      </c>
      <c r="FH60">
        <v>0</v>
      </c>
      <c r="FI60">
        <v>0</v>
      </c>
      <c r="FJ60">
        <v>1</v>
      </c>
      <c r="FK60">
        <v>0</v>
      </c>
      <c r="FL60">
        <v>0</v>
      </c>
      <c r="FM60">
        <v>0</v>
      </c>
      <c r="FN60">
        <v>0</v>
      </c>
      <c r="FO60" t="s">
        <v>1784</v>
      </c>
      <c r="FP60">
        <v>0</v>
      </c>
      <c r="FQ60">
        <v>0</v>
      </c>
      <c r="FR60">
        <v>1</v>
      </c>
      <c r="FS60">
        <v>1</v>
      </c>
      <c r="FT60">
        <v>0</v>
      </c>
      <c r="FU60">
        <v>1</v>
      </c>
      <c r="FV60">
        <v>0</v>
      </c>
      <c r="FW60">
        <v>0</v>
      </c>
      <c r="FX60">
        <v>0</v>
      </c>
      <c r="FY60" t="s">
        <v>1711</v>
      </c>
      <c r="FZ60" t="s">
        <v>1711</v>
      </c>
      <c r="GA60" t="s">
        <v>1711</v>
      </c>
      <c r="GB60">
        <v>25732850</v>
      </c>
      <c r="GC60" t="s">
        <v>3149</v>
      </c>
      <c r="GD60" s="49">
        <v>44900.586724537003</v>
      </c>
      <c r="GE60">
        <v>345</v>
      </c>
      <c r="GF60" t="s">
        <v>1711</v>
      </c>
      <c r="GG60" t="s">
        <v>1711</v>
      </c>
      <c r="GH60" t="s">
        <v>1711</v>
      </c>
      <c r="GI60" t="s">
        <v>1711</v>
      </c>
    </row>
    <row r="61" spans="1:191" x14ac:dyDescent="0.35">
      <c r="A61" s="49">
        <v>44900.457219108801</v>
      </c>
      <c r="B61" s="49">
        <v>44900.4829525116</v>
      </c>
      <c r="C61" s="49">
        <v>44900</v>
      </c>
      <c r="D61">
        <v>130</v>
      </c>
      <c r="E61" t="s">
        <v>636</v>
      </c>
      <c r="F61" t="s">
        <v>227</v>
      </c>
      <c r="G61" t="s">
        <v>228</v>
      </c>
      <c r="H61" t="s">
        <v>228</v>
      </c>
      <c r="I61" t="s">
        <v>1711</v>
      </c>
      <c r="J61">
        <v>27</v>
      </c>
      <c r="K61" t="s">
        <v>229</v>
      </c>
      <c r="L61" t="s">
        <v>636</v>
      </c>
      <c r="M61" t="s">
        <v>232</v>
      </c>
      <c r="N61" t="s">
        <v>1711</v>
      </c>
      <c r="O61" t="s">
        <v>228</v>
      </c>
      <c r="P61" t="s">
        <v>228</v>
      </c>
      <c r="Q61" t="s">
        <v>226</v>
      </c>
      <c r="R61" t="s">
        <v>234</v>
      </c>
      <c r="S61" t="s">
        <v>1711</v>
      </c>
      <c r="T61" t="s">
        <v>1711</v>
      </c>
      <c r="U61" t="s">
        <v>1711</v>
      </c>
      <c r="V61" t="s">
        <v>1711</v>
      </c>
      <c r="W61" t="s">
        <v>1711</v>
      </c>
      <c r="X61" t="s">
        <v>1711</v>
      </c>
      <c r="Y61" t="s">
        <v>1711</v>
      </c>
      <c r="Z61" t="s">
        <v>1711</v>
      </c>
      <c r="AA61" t="s">
        <v>1711</v>
      </c>
      <c r="AB61" t="s">
        <v>1711</v>
      </c>
      <c r="AC61" t="s">
        <v>1711</v>
      </c>
      <c r="AD61" t="s">
        <v>1711</v>
      </c>
      <c r="AE61" t="s">
        <v>1711</v>
      </c>
      <c r="AF61" t="s">
        <v>1711</v>
      </c>
      <c r="AG61" t="s">
        <v>3150</v>
      </c>
      <c r="AH61">
        <v>1</v>
      </c>
      <c r="AI61">
        <v>1</v>
      </c>
      <c r="AJ61">
        <v>1</v>
      </c>
      <c r="AK61">
        <v>0</v>
      </c>
      <c r="AL61">
        <v>1</v>
      </c>
      <c r="AM61">
        <v>0</v>
      </c>
      <c r="AN61">
        <v>0</v>
      </c>
      <c r="AO61">
        <v>1</v>
      </c>
      <c r="AP61">
        <v>1</v>
      </c>
      <c r="AQ61">
        <v>1</v>
      </c>
      <c r="AR61">
        <v>1</v>
      </c>
      <c r="AS61">
        <v>0</v>
      </c>
      <c r="AT61">
        <v>0</v>
      </c>
      <c r="AU61">
        <v>0</v>
      </c>
      <c r="AV61">
        <v>0</v>
      </c>
      <c r="AW61" t="s">
        <v>1711</v>
      </c>
      <c r="AX61" t="s">
        <v>351</v>
      </c>
      <c r="AY61">
        <v>1</v>
      </c>
      <c r="AZ61">
        <v>1</v>
      </c>
      <c r="BA61">
        <v>1</v>
      </c>
      <c r="BB61">
        <v>0</v>
      </c>
      <c r="BC61">
        <v>0</v>
      </c>
      <c r="BD61">
        <v>0</v>
      </c>
      <c r="BE61">
        <v>0</v>
      </c>
      <c r="BF61">
        <v>0</v>
      </c>
      <c r="BG61">
        <v>0</v>
      </c>
      <c r="BH61">
        <v>0</v>
      </c>
      <c r="BI61">
        <v>0</v>
      </c>
      <c r="BJ61">
        <v>0</v>
      </c>
      <c r="BK61">
        <v>0</v>
      </c>
      <c r="BL61">
        <v>0</v>
      </c>
      <c r="BM61">
        <v>0</v>
      </c>
      <c r="BN61">
        <v>0</v>
      </c>
      <c r="BO61">
        <v>0</v>
      </c>
      <c r="BP61" t="s">
        <v>1711</v>
      </c>
      <c r="BQ61" t="s">
        <v>1711</v>
      </c>
      <c r="BR61" t="s">
        <v>1711</v>
      </c>
      <c r="BS61" t="s">
        <v>1711</v>
      </c>
      <c r="BT61" t="s">
        <v>1711</v>
      </c>
      <c r="BU61" t="s">
        <v>1711</v>
      </c>
      <c r="BV61" t="s">
        <v>1711</v>
      </c>
      <c r="BW61" t="s">
        <v>1711</v>
      </c>
      <c r="BX61" t="s">
        <v>1711</v>
      </c>
      <c r="BY61" t="s">
        <v>1711</v>
      </c>
      <c r="BZ61" t="s">
        <v>1711</v>
      </c>
      <c r="CA61" t="s">
        <v>1711</v>
      </c>
      <c r="CB61" t="s">
        <v>1711</v>
      </c>
      <c r="CC61" t="s">
        <v>1711</v>
      </c>
      <c r="CD61" t="s">
        <v>1711</v>
      </c>
      <c r="CE61" t="s">
        <v>1711</v>
      </c>
      <c r="CF61" t="s">
        <v>1711</v>
      </c>
      <c r="CG61" t="s">
        <v>1711</v>
      </c>
      <c r="CH61" t="s">
        <v>1711</v>
      </c>
      <c r="CI61" t="s">
        <v>1711</v>
      </c>
      <c r="CJ61" t="s">
        <v>1711</v>
      </c>
      <c r="CK61" t="s">
        <v>1711</v>
      </c>
      <c r="CL61" t="s">
        <v>1711</v>
      </c>
      <c r="CM61" t="s">
        <v>1711</v>
      </c>
      <c r="CN61" t="s">
        <v>1711</v>
      </c>
      <c r="CO61" t="s">
        <v>1711</v>
      </c>
      <c r="CP61" t="s">
        <v>1711</v>
      </c>
      <c r="CQ61" t="s">
        <v>1711</v>
      </c>
      <c r="CR61" t="s">
        <v>1711</v>
      </c>
      <c r="CS61" t="s">
        <v>1711</v>
      </c>
      <c r="CT61" t="s">
        <v>1711</v>
      </c>
      <c r="CU61" t="s">
        <v>1711</v>
      </c>
      <c r="CV61" t="s">
        <v>1711</v>
      </c>
      <c r="CW61" t="s">
        <v>1711</v>
      </c>
      <c r="CX61" t="s">
        <v>1711</v>
      </c>
      <c r="CY61" t="s">
        <v>1711</v>
      </c>
      <c r="CZ61" t="s">
        <v>1711</v>
      </c>
      <c r="DA61" t="s">
        <v>1711</v>
      </c>
      <c r="DB61" t="s">
        <v>1711</v>
      </c>
      <c r="DC61" t="s">
        <v>1711</v>
      </c>
      <c r="DD61" t="s">
        <v>1711</v>
      </c>
      <c r="DE61" t="s">
        <v>1711</v>
      </c>
      <c r="DF61" t="s">
        <v>1711</v>
      </c>
      <c r="DG61" t="s">
        <v>1711</v>
      </c>
      <c r="DH61" t="s">
        <v>1711</v>
      </c>
      <c r="DI61" t="s">
        <v>1711</v>
      </c>
      <c r="DJ61" t="s">
        <v>1711</v>
      </c>
      <c r="DK61" t="s">
        <v>1711</v>
      </c>
      <c r="DL61" t="s">
        <v>1711</v>
      </c>
      <c r="DM61" t="s">
        <v>1711</v>
      </c>
      <c r="DN61" t="s">
        <v>1711</v>
      </c>
      <c r="DO61" t="s">
        <v>1711</v>
      </c>
      <c r="DP61" t="s">
        <v>1711</v>
      </c>
      <c r="DQ61" t="s">
        <v>1711</v>
      </c>
      <c r="DR61" t="s">
        <v>1711</v>
      </c>
      <c r="DS61" t="s">
        <v>3151</v>
      </c>
      <c r="DT61">
        <v>0</v>
      </c>
      <c r="DU61">
        <v>0</v>
      </c>
      <c r="DV61">
        <v>0</v>
      </c>
      <c r="DW61">
        <v>0</v>
      </c>
      <c r="DX61">
        <v>1</v>
      </c>
      <c r="DY61">
        <v>1</v>
      </c>
      <c r="DZ61">
        <v>1</v>
      </c>
      <c r="EA61">
        <v>0</v>
      </c>
      <c r="EB61">
        <v>1</v>
      </c>
      <c r="EC61">
        <v>1</v>
      </c>
      <c r="ED61">
        <v>1</v>
      </c>
      <c r="EE61">
        <v>1</v>
      </c>
      <c r="EF61">
        <v>0</v>
      </c>
      <c r="EG61">
        <v>1</v>
      </c>
      <c r="EH61">
        <v>0</v>
      </c>
      <c r="EI61">
        <v>0</v>
      </c>
      <c r="EJ61">
        <v>0</v>
      </c>
      <c r="EK61">
        <v>0</v>
      </c>
      <c r="EL61">
        <v>0</v>
      </c>
      <c r="EM61">
        <v>0</v>
      </c>
      <c r="EN61" t="s">
        <v>1711</v>
      </c>
      <c r="EO61" t="s">
        <v>290</v>
      </c>
      <c r="EP61">
        <v>1</v>
      </c>
      <c r="EQ61">
        <v>1</v>
      </c>
      <c r="ER61">
        <v>1</v>
      </c>
      <c r="ES61">
        <v>1</v>
      </c>
      <c r="ET61">
        <v>1</v>
      </c>
      <c r="EU61">
        <v>0</v>
      </c>
      <c r="EV61">
        <v>0</v>
      </c>
      <c r="EW61">
        <v>0</v>
      </c>
      <c r="EX61">
        <v>0</v>
      </c>
      <c r="EY61">
        <v>0</v>
      </c>
      <c r="EZ61">
        <v>0</v>
      </c>
      <c r="FA61">
        <v>0</v>
      </c>
      <c r="FB61" t="s">
        <v>1711</v>
      </c>
      <c r="FC61" t="s">
        <v>241</v>
      </c>
      <c r="FD61" t="s">
        <v>228</v>
      </c>
      <c r="FE61" t="s">
        <v>255</v>
      </c>
      <c r="FF61">
        <v>0</v>
      </c>
      <c r="FG61">
        <v>0</v>
      </c>
      <c r="FH61">
        <v>0</v>
      </c>
      <c r="FI61">
        <v>0</v>
      </c>
      <c r="FJ61">
        <v>1</v>
      </c>
      <c r="FK61">
        <v>0</v>
      </c>
      <c r="FL61">
        <v>0</v>
      </c>
      <c r="FM61">
        <v>0</v>
      </c>
      <c r="FN61">
        <v>0</v>
      </c>
      <c r="FO61" t="s">
        <v>2806</v>
      </c>
      <c r="FP61">
        <v>0</v>
      </c>
      <c r="FQ61">
        <v>0</v>
      </c>
      <c r="FR61">
        <v>1</v>
      </c>
      <c r="FS61">
        <v>1</v>
      </c>
      <c r="FT61">
        <v>0</v>
      </c>
      <c r="FU61">
        <v>1</v>
      </c>
      <c r="FV61">
        <v>0</v>
      </c>
      <c r="FW61">
        <v>0</v>
      </c>
      <c r="FX61">
        <v>0</v>
      </c>
      <c r="FY61" t="s">
        <v>1711</v>
      </c>
      <c r="FZ61" t="s">
        <v>1711</v>
      </c>
      <c r="GA61" t="s">
        <v>1711</v>
      </c>
      <c r="GB61">
        <v>25732837</v>
      </c>
      <c r="GC61" t="s">
        <v>3152</v>
      </c>
      <c r="GD61" s="49">
        <v>44900.5866087963</v>
      </c>
      <c r="GE61">
        <v>355</v>
      </c>
      <c r="GF61" t="s">
        <v>1711</v>
      </c>
      <c r="GG61" t="s">
        <v>1711</v>
      </c>
      <c r="GH61" t="s">
        <v>1711</v>
      </c>
      <c r="GI61" t="s">
        <v>1711</v>
      </c>
    </row>
    <row r="62" spans="1:191" x14ac:dyDescent="0.35">
      <c r="A62" s="49">
        <v>44900.496288634298</v>
      </c>
      <c r="B62" s="49">
        <v>44900.525011030099</v>
      </c>
      <c r="C62" s="49">
        <v>44900</v>
      </c>
      <c r="D62">
        <v>127</v>
      </c>
      <c r="E62" t="s">
        <v>318</v>
      </c>
      <c r="F62" t="s">
        <v>227</v>
      </c>
      <c r="G62" t="s">
        <v>228</v>
      </c>
      <c r="H62" t="s">
        <v>228</v>
      </c>
      <c r="I62" t="s">
        <v>1711</v>
      </c>
      <c r="J62">
        <v>25</v>
      </c>
      <c r="K62" t="s">
        <v>229</v>
      </c>
      <c r="L62" t="s">
        <v>318</v>
      </c>
      <c r="M62" t="s">
        <v>232</v>
      </c>
      <c r="N62" t="s">
        <v>1711</v>
      </c>
      <c r="O62" t="s">
        <v>228</v>
      </c>
      <c r="P62" t="s">
        <v>228</v>
      </c>
      <c r="Q62" t="s">
        <v>226</v>
      </c>
      <c r="R62" t="s">
        <v>234</v>
      </c>
      <c r="S62" t="s">
        <v>1711</v>
      </c>
      <c r="T62" t="s">
        <v>1711</v>
      </c>
      <c r="U62" t="s">
        <v>1711</v>
      </c>
      <c r="V62" t="s">
        <v>1711</v>
      </c>
      <c r="W62" t="s">
        <v>1711</v>
      </c>
      <c r="X62" t="s">
        <v>1711</v>
      </c>
      <c r="Y62" t="s">
        <v>1711</v>
      </c>
      <c r="Z62" t="s">
        <v>1711</v>
      </c>
      <c r="AA62" t="s">
        <v>1711</v>
      </c>
      <c r="AB62" t="s">
        <v>1711</v>
      </c>
      <c r="AC62" t="s">
        <v>1711</v>
      </c>
      <c r="AD62" t="s">
        <v>1711</v>
      </c>
      <c r="AE62" t="s">
        <v>1711</v>
      </c>
      <c r="AF62" t="s">
        <v>1711</v>
      </c>
      <c r="AG62" t="s">
        <v>3153</v>
      </c>
      <c r="AH62">
        <v>0</v>
      </c>
      <c r="AI62">
        <v>1</v>
      </c>
      <c r="AJ62">
        <v>0</v>
      </c>
      <c r="AK62">
        <v>1</v>
      </c>
      <c r="AL62">
        <v>0</v>
      </c>
      <c r="AM62">
        <v>0</v>
      </c>
      <c r="AN62">
        <v>0</v>
      </c>
      <c r="AO62">
        <v>0</v>
      </c>
      <c r="AP62">
        <v>1</v>
      </c>
      <c r="AQ62">
        <v>1</v>
      </c>
      <c r="AR62">
        <v>0</v>
      </c>
      <c r="AS62">
        <v>0</v>
      </c>
      <c r="AT62">
        <v>0</v>
      </c>
      <c r="AU62">
        <v>0</v>
      </c>
      <c r="AV62">
        <v>0</v>
      </c>
      <c r="AW62" t="s">
        <v>1711</v>
      </c>
      <c r="AX62" t="s">
        <v>236</v>
      </c>
      <c r="AY62">
        <v>0</v>
      </c>
      <c r="AZ62">
        <v>1</v>
      </c>
      <c r="BA62">
        <v>0</v>
      </c>
      <c r="BB62">
        <v>0</v>
      </c>
      <c r="BC62">
        <v>0</v>
      </c>
      <c r="BD62">
        <v>0</v>
      </c>
      <c r="BE62">
        <v>0</v>
      </c>
      <c r="BF62">
        <v>0</v>
      </c>
      <c r="BG62">
        <v>0</v>
      </c>
      <c r="BH62">
        <v>0</v>
      </c>
      <c r="BI62">
        <v>0</v>
      </c>
      <c r="BJ62">
        <v>0</v>
      </c>
      <c r="BK62">
        <v>0</v>
      </c>
      <c r="BL62">
        <v>0</v>
      </c>
      <c r="BM62">
        <v>0</v>
      </c>
      <c r="BN62">
        <v>0</v>
      </c>
      <c r="BO62">
        <v>0</v>
      </c>
      <c r="BP62" t="s">
        <v>1711</v>
      </c>
      <c r="BQ62" t="s">
        <v>249</v>
      </c>
      <c r="BR62">
        <v>0</v>
      </c>
      <c r="BS62">
        <v>1</v>
      </c>
      <c r="BT62">
        <v>0</v>
      </c>
      <c r="BU62">
        <v>0</v>
      </c>
      <c r="BV62">
        <v>0</v>
      </c>
      <c r="BW62">
        <v>0</v>
      </c>
      <c r="BX62">
        <v>0</v>
      </c>
      <c r="BY62">
        <v>0</v>
      </c>
      <c r="BZ62">
        <v>0</v>
      </c>
      <c r="CA62">
        <v>0</v>
      </c>
      <c r="CB62" t="s">
        <v>1711</v>
      </c>
      <c r="CC62" t="s">
        <v>238</v>
      </c>
      <c r="CD62">
        <v>0</v>
      </c>
      <c r="CE62">
        <v>0</v>
      </c>
      <c r="CF62">
        <v>1</v>
      </c>
      <c r="CG62">
        <v>0</v>
      </c>
      <c r="CH62">
        <v>0</v>
      </c>
      <c r="CI62">
        <v>0</v>
      </c>
      <c r="CJ62">
        <v>0</v>
      </c>
      <c r="CK62">
        <v>0</v>
      </c>
      <c r="CL62">
        <v>0</v>
      </c>
      <c r="CM62">
        <v>0</v>
      </c>
      <c r="CN62">
        <v>0</v>
      </c>
      <c r="CO62">
        <v>0</v>
      </c>
      <c r="CP62" t="s">
        <v>1711</v>
      </c>
      <c r="CQ62" t="s">
        <v>1711</v>
      </c>
      <c r="CR62" t="s">
        <v>1711</v>
      </c>
      <c r="CS62" t="s">
        <v>1711</v>
      </c>
      <c r="CT62" t="s">
        <v>1711</v>
      </c>
      <c r="CU62" t="s">
        <v>1711</v>
      </c>
      <c r="CV62" t="s">
        <v>1711</v>
      </c>
      <c r="CW62" t="s">
        <v>1711</v>
      </c>
      <c r="CX62" t="s">
        <v>1711</v>
      </c>
      <c r="CY62" t="s">
        <v>1711</v>
      </c>
      <c r="CZ62" t="s">
        <v>1711</v>
      </c>
      <c r="DA62" t="s">
        <v>1711</v>
      </c>
      <c r="DB62" t="s">
        <v>1711</v>
      </c>
      <c r="DC62" t="s">
        <v>1711</v>
      </c>
      <c r="DD62" t="s">
        <v>1711</v>
      </c>
      <c r="DE62" t="s">
        <v>1711</v>
      </c>
      <c r="DF62" t="s">
        <v>1711</v>
      </c>
      <c r="DG62" t="s">
        <v>1711</v>
      </c>
      <c r="DH62" t="s">
        <v>1711</v>
      </c>
      <c r="DI62" t="s">
        <v>1711</v>
      </c>
      <c r="DJ62" t="s">
        <v>1711</v>
      </c>
      <c r="DK62" t="s">
        <v>1711</v>
      </c>
      <c r="DL62" t="s">
        <v>1711</v>
      </c>
      <c r="DM62" t="s">
        <v>1711</v>
      </c>
      <c r="DN62" t="s">
        <v>1711</v>
      </c>
      <c r="DO62" t="s">
        <v>1711</v>
      </c>
      <c r="DP62" t="s">
        <v>1711</v>
      </c>
      <c r="DQ62" t="s">
        <v>1711</v>
      </c>
      <c r="DR62" t="s">
        <v>1711</v>
      </c>
      <c r="DS62" t="s">
        <v>1363</v>
      </c>
      <c r="DT62">
        <v>0</v>
      </c>
      <c r="DU62">
        <v>0</v>
      </c>
      <c r="DV62">
        <v>0</v>
      </c>
      <c r="DW62">
        <v>0</v>
      </c>
      <c r="DX62">
        <v>0</v>
      </c>
      <c r="DY62">
        <v>0</v>
      </c>
      <c r="DZ62">
        <v>0</v>
      </c>
      <c r="EA62">
        <v>0</v>
      </c>
      <c r="EB62">
        <v>0</v>
      </c>
      <c r="EC62">
        <v>0</v>
      </c>
      <c r="ED62">
        <v>1</v>
      </c>
      <c r="EE62">
        <v>1</v>
      </c>
      <c r="EF62">
        <v>0</v>
      </c>
      <c r="EG62">
        <v>0</v>
      </c>
      <c r="EH62">
        <v>0</v>
      </c>
      <c r="EI62">
        <v>0</v>
      </c>
      <c r="EJ62">
        <v>0</v>
      </c>
      <c r="EK62">
        <v>0</v>
      </c>
      <c r="EL62">
        <v>0</v>
      </c>
      <c r="EM62">
        <v>0</v>
      </c>
      <c r="EN62" t="s">
        <v>1711</v>
      </c>
      <c r="EO62" t="s">
        <v>1326</v>
      </c>
      <c r="EP62">
        <v>1</v>
      </c>
      <c r="EQ62">
        <v>0</v>
      </c>
      <c r="ER62">
        <v>1</v>
      </c>
      <c r="ES62">
        <v>1</v>
      </c>
      <c r="ET62">
        <v>0</v>
      </c>
      <c r="EU62">
        <v>0</v>
      </c>
      <c r="EV62">
        <v>0</v>
      </c>
      <c r="EW62">
        <v>0</v>
      </c>
      <c r="EX62">
        <v>0</v>
      </c>
      <c r="EY62">
        <v>0</v>
      </c>
      <c r="EZ62">
        <v>0</v>
      </c>
      <c r="FA62">
        <v>0</v>
      </c>
      <c r="FB62" t="s">
        <v>1711</v>
      </c>
      <c r="FC62" t="s">
        <v>336</v>
      </c>
      <c r="FD62" t="s">
        <v>228</v>
      </c>
      <c r="FE62" t="s">
        <v>330</v>
      </c>
      <c r="FF62">
        <v>0</v>
      </c>
      <c r="FG62">
        <v>0</v>
      </c>
      <c r="FH62">
        <v>0</v>
      </c>
      <c r="FI62">
        <v>0</v>
      </c>
      <c r="FJ62">
        <v>0</v>
      </c>
      <c r="FK62">
        <v>1</v>
      </c>
      <c r="FL62">
        <v>0</v>
      </c>
      <c r="FM62">
        <v>0</v>
      </c>
      <c r="FN62">
        <v>0</v>
      </c>
      <c r="FO62" t="s">
        <v>331</v>
      </c>
      <c r="FP62">
        <v>0</v>
      </c>
      <c r="FQ62">
        <v>0</v>
      </c>
      <c r="FR62">
        <v>0</v>
      </c>
      <c r="FS62">
        <v>1</v>
      </c>
      <c r="FT62">
        <v>0</v>
      </c>
      <c r="FU62">
        <v>0</v>
      </c>
      <c r="FV62">
        <v>0</v>
      </c>
      <c r="FW62">
        <v>0</v>
      </c>
      <c r="FX62">
        <v>0</v>
      </c>
      <c r="FY62" t="s">
        <v>1711</v>
      </c>
      <c r="FZ62" t="s">
        <v>1711</v>
      </c>
      <c r="GA62" t="s">
        <v>1711</v>
      </c>
      <c r="GB62">
        <v>25732649</v>
      </c>
      <c r="GC62" t="s">
        <v>3154</v>
      </c>
      <c r="GD62" s="49">
        <v>44900.5835532407</v>
      </c>
      <c r="GE62">
        <v>360</v>
      </c>
      <c r="GF62">
        <v>0</v>
      </c>
      <c r="GG62">
        <v>0</v>
      </c>
      <c r="GH62" t="s">
        <v>1711</v>
      </c>
      <c r="GI62" t="s">
        <v>1711</v>
      </c>
    </row>
    <row r="63" spans="1:191" x14ac:dyDescent="0.35">
      <c r="A63" s="49">
        <v>44900.428191851897</v>
      </c>
      <c r="B63" s="49">
        <v>44900.458517025501</v>
      </c>
      <c r="C63" s="49">
        <v>44900</v>
      </c>
      <c r="D63">
        <v>127</v>
      </c>
      <c r="E63" t="s">
        <v>318</v>
      </c>
      <c r="F63" t="s">
        <v>227</v>
      </c>
      <c r="G63" t="s">
        <v>228</v>
      </c>
      <c r="H63" t="s">
        <v>228</v>
      </c>
      <c r="I63" t="s">
        <v>1711</v>
      </c>
      <c r="J63">
        <v>68</v>
      </c>
      <c r="K63" t="s">
        <v>229</v>
      </c>
      <c r="L63" t="s">
        <v>318</v>
      </c>
      <c r="M63" t="s">
        <v>232</v>
      </c>
      <c r="N63" t="s">
        <v>1711</v>
      </c>
      <c r="O63" t="s">
        <v>228</v>
      </c>
      <c r="P63" t="s">
        <v>228</v>
      </c>
      <c r="Q63" t="s">
        <v>226</v>
      </c>
      <c r="R63" t="s">
        <v>234</v>
      </c>
      <c r="S63" t="s">
        <v>1711</v>
      </c>
      <c r="T63" t="s">
        <v>1711</v>
      </c>
      <c r="U63" t="s">
        <v>1711</v>
      </c>
      <c r="V63" t="s">
        <v>1711</v>
      </c>
      <c r="W63" t="s">
        <v>1711</v>
      </c>
      <c r="X63" t="s">
        <v>1711</v>
      </c>
      <c r="Y63" t="s">
        <v>1711</v>
      </c>
      <c r="Z63" t="s">
        <v>1711</v>
      </c>
      <c r="AA63" t="s">
        <v>1711</v>
      </c>
      <c r="AB63" t="s">
        <v>1711</v>
      </c>
      <c r="AC63" t="s">
        <v>1711</v>
      </c>
      <c r="AD63" t="s">
        <v>1711</v>
      </c>
      <c r="AE63" t="s">
        <v>1711</v>
      </c>
      <c r="AF63" t="s">
        <v>1711</v>
      </c>
      <c r="AG63" t="s">
        <v>3155</v>
      </c>
      <c r="AH63">
        <v>1</v>
      </c>
      <c r="AI63">
        <v>0</v>
      </c>
      <c r="AJ63">
        <v>1</v>
      </c>
      <c r="AK63">
        <v>0</v>
      </c>
      <c r="AL63">
        <v>0</v>
      </c>
      <c r="AM63">
        <v>0</v>
      </c>
      <c r="AN63">
        <v>1</v>
      </c>
      <c r="AO63">
        <v>0</v>
      </c>
      <c r="AP63">
        <v>1</v>
      </c>
      <c r="AQ63">
        <v>1</v>
      </c>
      <c r="AR63">
        <v>0</v>
      </c>
      <c r="AS63">
        <v>0</v>
      </c>
      <c r="AT63">
        <v>0</v>
      </c>
      <c r="AU63">
        <v>0</v>
      </c>
      <c r="AV63">
        <v>0</v>
      </c>
      <c r="AW63" t="s">
        <v>1711</v>
      </c>
      <c r="AX63" t="s">
        <v>407</v>
      </c>
      <c r="AY63">
        <v>0</v>
      </c>
      <c r="AZ63">
        <v>1</v>
      </c>
      <c r="BA63">
        <v>0</v>
      </c>
      <c r="BB63">
        <v>0</v>
      </c>
      <c r="BC63">
        <v>1</v>
      </c>
      <c r="BD63">
        <v>0</v>
      </c>
      <c r="BE63">
        <v>0</v>
      </c>
      <c r="BF63">
        <v>0</v>
      </c>
      <c r="BG63">
        <v>0</v>
      </c>
      <c r="BH63">
        <v>0</v>
      </c>
      <c r="BI63">
        <v>0</v>
      </c>
      <c r="BJ63">
        <v>0</v>
      </c>
      <c r="BK63">
        <v>0</v>
      </c>
      <c r="BL63">
        <v>0</v>
      </c>
      <c r="BM63">
        <v>0</v>
      </c>
      <c r="BN63">
        <v>0</v>
      </c>
      <c r="BO63">
        <v>0</v>
      </c>
      <c r="BP63" t="s">
        <v>1711</v>
      </c>
      <c r="BQ63" t="s">
        <v>249</v>
      </c>
      <c r="BR63">
        <v>0</v>
      </c>
      <c r="BS63">
        <v>1</v>
      </c>
      <c r="BT63">
        <v>0</v>
      </c>
      <c r="BU63">
        <v>0</v>
      </c>
      <c r="BV63">
        <v>0</v>
      </c>
      <c r="BW63">
        <v>0</v>
      </c>
      <c r="BX63">
        <v>0</v>
      </c>
      <c r="BY63">
        <v>0</v>
      </c>
      <c r="BZ63">
        <v>0</v>
      </c>
      <c r="CA63">
        <v>0</v>
      </c>
      <c r="CB63" t="s">
        <v>1711</v>
      </c>
      <c r="CC63" t="s">
        <v>238</v>
      </c>
      <c r="CD63">
        <v>0</v>
      </c>
      <c r="CE63">
        <v>0</v>
      </c>
      <c r="CF63">
        <v>1</v>
      </c>
      <c r="CG63">
        <v>0</v>
      </c>
      <c r="CH63">
        <v>0</v>
      </c>
      <c r="CI63">
        <v>0</v>
      </c>
      <c r="CJ63">
        <v>0</v>
      </c>
      <c r="CK63">
        <v>0</v>
      </c>
      <c r="CL63">
        <v>0</v>
      </c>
      <c r="CM63">
        <v>0</v>
      </c>
      <c r="CN63">
        <v>0</v>
      </c>
      <c r="CO63">
        <v>0</v>
      </c>
      <c r="CP63" t="s">
        <v>1711</v>
      </c>
      <c r="CQ63" t="s">
        <v>1711</v>
      </c>
      <c r="CR63" t="s">
        <v>1711</v>
      </c>
      <c r="CS63" t="s">
        <v>1711</v>
      </c>
      <c r="CT63" t="s">
        <v>1711</v>
      </c>
      <c r="CU63" t="s">
        <v>1711</v>
      </c>
      <c r="CV63" t="s">
        <v>1711</v>
      </c>
      <c r="CW63" t="s">
        <v>1711</v>
      </c>
      <c r="CX63" t="s">
        <v>1711</v>
      </c>
      <c r="CY63" t="s">
        <v>1711</v>
      </c>
      <c r="CZ63" t="s">
        <v>1711</v>
      </c>
      <c r="DA63" t="s">
        <v>1711</v>
      </c>
      <c r="DB63" t="s">
        <v>1711</v>
      </c>
      <c r="DC63" t="s">
        <v>1711</v>
      </c>
      <c r="DD63" t="s">
        <v>1711</v>
      </c>
      <c r="DE63" t="s">
        <v>1711</v>
      </c>
      <c r="DF63" t="s">
        <v>1711</v>
      </c>
      <c r="DG63" t="s">
        <v>1711</v>
      </c>
      <c r="DH63" t="s">
        <v>1711</v>
      </c>
      <c r="DI63" t="s">
        <v>1711</v>
      </c>
      <c r="DJ63" t="s">
        <v>1711</v>
      </c>
      <c r="DK63" t="s">
        <v>1711</v>
      </c>
      <c r="DL63" t="s">
        <v>1711</v>
      </c>
      <c r="DM63" t="s">
        <v>1711</v>
      </c>
      <c r="DN63" t="s">
        <v>1711</v>
      </c>
      <c r="DO63" t="s">
        <v>1711</v>
      </c>
      <c r="DP63" t="s">
        <v>1711</v>
      </c>
      <c r="DQ63" t="s">
        <v>1711</v>
      </c>
      <c r="DR63" t="s">
        <v>1711</v>
      </c>
      <c r="DS63" t="s">
        <v>3156</v>
      </c>
      <c r="DT63">
        <v>0</v>
      </c>
      <c r="DU63">
        <v>0</v>
      </c>
      <c r="DV63">
        <v>0</v>
      </c>
      <c r="DW63">
        <v>0</v>
      </c>
      <c r="DX63">
        <v>0</v>
      </c>
      <c r="DY63">
        <v>0</v>
      </c>
      <c r="DZ63">
        <v>0</v>
      </c>
      <c r="EA63">
        <v>0</v>
      </c>
      <c r="EB63">
        <v>1</v>
      </c>
      <c r="EC63">
        <v>0</v>
      </c>
      <c r="ED63">
        <v>1</v>
      </c>
      <c r="EE63">
        <v>1</v>
      </c>
      <c r="EF63">
        <v>0</v>
      </c>
      <c r="EG63">
        <v>1</v>
      </c>
      <c r="EH63">
        <v>0</v>
      </c>
      <c r="EI63">
        <v>0</v>
      </c>
      <c r="EJ63">
        <v>0</v>
      </c>
      <c r="EK63">
        <v>0</v>
      </c>
      <c r="EL63">
        <v>0</v>
      </c>
      <c r="EM63">
        <v>0</v>
      </c>
      <c r="EN63" t="s">
        <v>1711</v>
      </c>
      <c r="EO63" t="s">
        <v>2465</v>
      </c>
      <c r="EP63">
        <v>0</v>
      </c>
      <c r="EQ63">
        <v>0</v>
      </c>
      <c r="ER63">
        <v>1</v>
      </c>
      <c r="ES63">
        <v>1</v>
      </c>
      <c r="ET63">
        <v>0</v>
      </c>
      <c r="EU63">
        <v>0</v>
      </c>
      <c r="EV63">
        <v>0</v>
      </c>
      <c r="EW63">
        <v>0</v>
      </c>
      <c r="EX63">
        <v>0</v>
      </c>
      <c r="EY63">
        <v>0</v>
      </c>
      <c r="EZ63">
        <v>0</v>
      </c>
      <c r="FA63">
        <v>0</v>
      </c>
      <c r="FB63" t="s">
        <v>1711</v>
      </c>
      <c r="FC63" t="s">
        <v>241</v>
      </c>
      <c r="FD63" t="s">
        <v>228</v>
      </c>
      <c r="FE63" t="s">
        <v>340</v>
      </c>
      <c r="FF63">
        <v>0</v>
      </c>
      <c r="FG63">
        <v>0</v>
      </c>
      <c r="FH63">
        <v>0</v>
      </c>
      <c r="FI63">
        <v>0</v>
      </c>
      <c r="FJ63">
        <v>1</v>
      </c>
      <c r="FK63">
        <v>1</v>
      </c>
      <c r="FL63">
        <v>0</v>
      </c>
      <c r="FM63">
        <v>0</v>
      </c>
      <c r="FN63">
        <v>0</v>
      </c>
      <c r="FO63" t="s">
        <v>331</v>
      </c>
      <c r="FP63">
        <v>0</v>
      </c>
      <c r="FQ63">
        <v>0</v>
      </c>
      <c r="FR63">
        <v>0</v>
      </c>
      <c r="FS63">
        <v>1</v>
      </c>
      <c r="FT63">
        <v>0</v>
      </c>
      <c r="FU63">
        <v>0</v>
      </c>
      <c r="FV63">
        <v>0</v>
      </c>
      <c r="FW63">
        <v>0</v>
      </c>
      <c r="FX63">
        <v>0</v>
      </c>
      <c r="FY63" t="s">
        <v>1711</v>
      </c>
      <c r="FZ63" t="s">
        <v>1711</v>
      </c>
      <c r="GA63" t="s">
        <v>1711</v>
      </c>
      <c r="GB63">
        <v>25732648</v>
      </c>
      <c r="GC63" t="s">
        <v>3157</v>
      </c>
      <c r="GD63" s="49">
        <v>44900.583530092597</v>
      </c>
      <c r="GE63">
        <v>361</v>
      </c>
      <c r="GF63">
        <v>0</v>
      </c>
      <c r="GG63">
        <v>0</v>
      </c>
      <c r="GH63" t="s">
        <v>1711</v>
      </c>
      <c r="GI63" t="s">
        <v>1711</v>
      </c>
    </row>
    <row r="64" spans="1:191" x14ac:dyDescent="0.35">
      <c r="A64" s="49">
        <v>44900.6527460301</v>
      </c>
      <c r="B64" s="49">
        <v>44900.696409884302</v>
      </c>
      <c r="C64" s="49">
        <v>44900</v>
      </c>
      <c r="D64">
        <v>102</v>
      </c>
      <c r="E64" t="s">
        <v>318</v>
      </c>
      <c r="F64" t="s">
        <v>227</v>
      </c>
      <c r="G64" t="s">
        <v>228</v>
      </c>
      <c r="H64" t="s">
        <v>228</v>
      </c>
      <c r="I64" t="s">
        <v>1711</v>
      </c>
      <c r="J64">
        <v>37</v>
      </c>
      <c r="K64" t="s">
        <v>229</v>
      </c>
      <c r="L64" t="s">
        <v>318</v>
      </c>
      <c r="M64" t="s">
        <v>232</v>
      </c>
      <c r="N64" t="s">
        <v>1711</v>
      </c>
      <c r="O64" t="s">
        <v>228</v>
      </c>
      <c r="P64" t="s">
        <v>228</v>
      </c>
      <c r="Q64" t="s">
        <v>226</v>
      </c>
      <c r="R64" t="s">
        <v>234</v>
      </c>
      <c r="S64" t="s">
        <v>1711</v>
      </c>
      <c r="T64" t="s">
        <v>1711</v>
      </c>
      <c r="U64" t="s">
        <v>1711</v>
      </c>
      <c r="V64" t="s">
        <v>1711</v>
      </c>
      <c r="W64" t="s">
        <v>1711</v>
      </c>
      <c r="X64" t="s">
        <v>1711</v>
      </c>
      <c r="Y64" t="s">
        <v>1711</v>
      </c>
      <c r="Z64" t="s">
        <v>1711</v>
      </c>
      <c r="AA64" t="s">
        <v>1711</v>
      </c>
      <c r="AB64" t="s">
        <v>1711</v>
      </c>
      <c r="AC64" t="s">
        <v>1711</v>
      </c>
      <c r="AD64" t="s">
        <v>1711</v>
      </c>
      <c r="AE64" t="s">
        <v>1711</v>
      </c>
      <c r="AF64" t="s">
        <v>1711</v>
      </c>
      <c r="AG64" t="s">
        <v>369</v>
      </c>
      <c r="AH64">
        <v>1</v>
      </c>
      <c r="AI64">
        <v>1</v>
      </c>
      <c r="AJ64">
        <v>0</v>
      </c>
      <c r="AK64">
        <v>0</v>
      </c>
      <c r="AL64">
        <v>0</v>
      </c>
      <c r="AM64">
        <v>0</v>
      </c>
      <c r="AN64">
        <v>0</v>
      </c>
      <c r="AO64">
        <v>0</v>
      </c>
      <c r="AP64">
        <v>0</v>
      </c>
      <c r="AQ64">
        <v>1</v>
      </c>
      <c r="AR64">
        <v>0</v>
      </c>
      <c r="AS64">
        <v>0</v>
      </c>
      <c r="AT64">
        <v>0</v>
      </c>
      <c r="AU64">
        <v>0</v>
      </c>
      <c r="AV64">
        <v>0</v>
      </c>
      <c r="AW64" t="s">
        <v>1711</v>
      </c>
      <c r="AX64" t="s">
        <v>504</v>
      </c>
      <c r="AY64">
        <v>0</v>
      </c>
      <c r="AZ64">
        <v>1</v>
      </c>
      <c r="BA64">
        <v>1</v>
      </c>
      <c r="BB64">
        <v>0</v>
      </c>
      <c r="BC64">
        <v>0</v>
      </c>
      <c r="BD64">
        <v>0</v>
      </c>
      <c r="BE64">
        <v>0</v>
      </c>
      <c r="BF64">
        <v>0</v>
      </c>
      <c r="BG64">
        <v>0</v>
      </c>
      <c r="BH64">
        <v>0</v>
      </c>
      <c r="BI64">
        <v>0</v>
      </c>
      <c r="BJ64">
        <v>0</v>
      </c>
      <c r="BK64">
        <v>0</v>
      </c>
      <c r="BL64">
        <v>0</v>
      </c>
      <c r="BM64">
        <v>0</v>
      </c>
      <c r="BN64">
        <v>0</v>
      </c>
      <c r="BO64">
        <v>0</v>
      </c>
      <c r="BP64" t="s">
        <v>1711</v>
      </c>
      <c r="BQ64" t="s">
        <v>249</v>
      </c>
      <c r="BR64">
        <v>0</v>
      </c>
      <c r="BS64">
        <v>1</v>
      </c>
      <c r="BT64">
        <v>0</v>
      </c>
      <c r="BU64">
        <v>0</v>
      </c>
      <c r="BV64">
        <v>0</v>
      </c>
      <c r="BW64">
        <v>0</v>
      </c>
      <c r="BX64">
        <v>0</v>
      </c>
      <c r="BY64">
        <v>0</v>
      </c>
      <c r="BZ64">
        <v>0</v>
      </c>
      <c r="CA64">
        <v>0</v>
      </c>
      <c r="CB64" t="s">
        <v>1711</v>
      </c>
      <c r="CC64" t="s">
        <v>1711</v>
      </c>
      <c r="CD64" t="s">
        <v>1711</v>
      </c>
      <c r="CE64" t="s">
        <v>1711</v>
      </c>
      <c r="CF64" t="s">
        <v>1711</v>
      </c>
      <c r="CG64" t="s">
        <v>1711</v>
      </c>
      <c r="CH64" t="s">
        <v>1711</v>
      </c>
      <c r="CI64" t="s">
        <v>1711</v>
      </c>
      <c r="CJ64" t="s">
        <v>1711</v>
      </c>
      <c r="CK64" t="s">
        <v>1711</v>
      </c>
      <c r="CL64" t="s">
        <v>1711</v>
      </c>
      <c r="CM64" t="s">
        <v>1711</v>
      </c>
      <c r="CN64" t="s">
        <v>1711</v>
      </c>
      <c r="CO64" t="s">
        <v>1711</v>
      </c>
      <c r="CP64" t="s">
        <v>1711</v>
      </c>
      <c r="CQ64" t="s">
        <v>1711</v>
      </c>
      <c r="CR64" t="s">
        <v>1711</v>
      </c>
      <c r="CS64" t="s">
        <v>1711</v>
      </c>
      <c r="CT64" t="s">
        <v>1711</v>
      </c>
      <c r="CU64" t="s">
        <v>1711</v>
      </c>
      <c r="CV64" t="s">
        <v>1711</v>
      </c>
      <c r="CW64" t="s">
        <v>1711</v>
      </c>
      <c r="CX64" t="s">
        <v>1711</v>
      </c>
      <c r="CY64" t="s">
        <v>1711</v>
      </c>
      <c r="CZ64" t="s">
        <v>1711</v>
      </c>
      <c r="DA64" t="s">
        <v>1711</v>
      </c>
      <c r="DB64" t="s">
        <v>1711</v>
      </c>
      <c r="DC64" t="s">
        <v>1711</v>
      </c>
      <c r="DD64" t="s">
        <v>1711</v>
      </c>
      <c r="DE64" t="s">
        <v>1711</v>
      </c>
      <c r="DF64" t="s">
        <v>1711</v>
      </c>
      <c r="DG64" t="s">
        <v>1711</v>
      </c>
      <c r="DH64" t="s">
        <v>1711</v>
      </c>
      <c r="DI64" t="s">
        <v>1711</v>
      </c>
      <c r="DJ64" t="s">
        <v>1711</v>
      </c>
      <c r="DK64" t="s">
        <v>1711</v>
      </c>
      <c r="DL64" t="s">
        <v>1711</v>
      </c>
      <c r="DM64" t="s">
        <v>1711</v>
      </c>
      <c r="DN64" t="s">
        <v>1711</v>
      </c>
      <c r="DO64" t="s">
        <v>1711</v>
      </c>
      <c r="DP64" t="s">
        <v>1711</v>
      </c>
      <c r="DQ64" t="s">
        <v>1711</v>
      </c>
      <c r="DR64" t="s">
        <v>1711</v>
      </c>
      <c r="DS64" t="s">
        <v>352</v>
      </c>
      <c r="DT64">
        <v>0</v>
      </c>
      <c r="DU64">
        <v>0</v>
      </c>
      <c r="DV64">
        <v>0</v>
      </c>
      <c r="DW64">
        <v>0</v>
      </c>
      <c r="DX64">
        <v>0</v>
      </c>
      <c r="DY64">
        <v>0</v>
      </c>
      <c r="DZ64">
        <v>1</v>
      </c>
      <c r="EA64">
        <v>0</v>
      </c>
      <c r="EB64">
        <v>1</v>
      </c>
      <c r="EC64">
        <v>0</v>
      </c>
      <c r="ED64">
        <v>0</v>
      </c>
      <c r="EE64">
        <v>0</v>
      </c>
      <c r="EF64">
        <v>0</v>
      </c>
      <c r="EG64">
        <v>0</v>
      </c>
      <c r="EH64">
        <v>0</v>
      </c>
      <c r="EI64">
        <v>0</v>
      </c>
      <c r="EJ64">
        <v>0</v>
      </c>
      <c r="EK64">
        <v>0</v>
      </c>
      <c r="EL64">
        <v>0</v>
      </c>
      <c r="EM64">
        <v>0</v>
      </c>
      <c r="EN64" t="s">
        <v>1711</v>
      </c>
      <c r="EO64" t="s">
        <v>573</v>
      </c>
      <c r="EP64">
        <v>1</v>
      </c>
      <c r="EQ64">
        <v>0</v>
      </c>
      <c r="ER64">
        <v>1</v>
      </c>
      <c r="ES64">
        <v>0</v>
      </c>
      <c r="ET64">
        <v>1</v>
      </c>
      <c r="EU64">
        <v>0</v>
      </c>
      <c r="EV64">
        <v>0</v>
      </c>
      <c r="EW64">
        <v>0</v>
      </c>
      <c r="EX64">
        <v>0</v>
      </c>
      <c r="EY64">
        <v>0</v>
      </c>
      <c r="EZ64">
        <v>0</v>
      </c>
      <c r="FA64">
        <v>0</v>
      </c>
      <c r="FB64" t="s">
        <v>1711</v>
      </c>
      <c r="FC64" t="s">
        <v>241</v>
      </c>
      <c r="FD64" t="s">
        <v>228</v>
      </c>
      <c r="FE64" t="s">
        <v>255</v>
      </c>
      <c r="FF64">
        <v>0</v>
      </c>
      <c r="FG64">
        <v>0</v>
      </c>
      <c r="FH64">
        <v>0</v>
      </c>
      <c r="FI64">
        <v>0</v>
      </c>
      <c r="FJ64">
        <v>1</v>
      </c>
      <c r="FK64">
        <v>0</v>
      </c>
      <c r="FL64">
        <v>0</v>
      </c>
      <c r="FM64">
        <v>0</v>
      </c>
      <c r="FN64">
        <v>0</v>
      </c>
      <c r="FO64" t="s">
        <v>331</v>
      </c>
      <c r="FP64">
        <v>0</v>
      </c>
      <c r="FQ64">
        <v>0</v>
      </c>
      <c r="FR64">
        <v>0</v>
      </c>
      <c r="FS64">
        <v>1</v>
      </c>
      <c r="FT64">
        <v>0</v>
      </c>
      <c r="FU64">
        <v>0</v>
      </c>
      <c r="FV64">
        <v>0</v>
      </c>
      <c r="FW64">
        <v>0</v>
      </c>
      <c r="FX64">
        <v>0</v>
      </c>
      <c r="FY64" t="s">
        <v>1711</v>
      </c>
      <c r="FZ64" t="s">
        <v>1711</v>
      </c>
      <c r="GA64" t="s">
        <v>1711</v>
      </c>
      <c r="GB64">
        <v>25732536</v>
      </c>
      <c r="GC64" t="s">
        <v>3158</v>
      </c>
      <c r="GD64" s="49">
        <v>44900.582152777803</v>
      </c>
      <c r="GE64">
        <v>370</v>
      </c>
      <c r="GF64" t="s">
        <v>1711</v>
      </c>
      <c r="GG64" t="s">
        <v>1711</v>
      </c>
      <c r="GH64" t="s">
        <v>1711</v>
      </c>
      <c r="GI64" t="s">
        <v>1711</v>
      </c>
    </row>
    <row r="65" spans="1:191" x14ac:dyDescent="0.35">
      <c r="A65" s="49">
        <v>44900.605604317097</v>
      </c>
      <c r="B65" s="49">
        <v>44900.634733368097</v>
      </c>
      <c r="C65" s="49">
        <v>44900</v>
      </c>
      <c r="D65">
        <v>102</v>
      </c>
      <c r="E65" t="s">
        <v>318</v>
      </c>
      <c r="F65" t="s">
        <v>227</v>
      </c>
      <c r="G65" t="s">
        <v>228</v>
      </c>
      <c r="H65" t="s">
        <v>228</v>
      </c>
      <c r="I65" t="s">
        <v>1711</v>
      </c>
      <c r="J65">
        <v>59</v>
      </c>
      <c r="K65" t="s">
        <v>229</v>
      </c>
      <c r="L65" t="s">
        <v>318</v>
      </c>
      <c r="M65" t="s">
        <v>232</v>
      </c>
      <c r="N65" t="s">
        <v>1711</v>
      </c>
      <c r="O65" t="s">
        <v>228</v>
      </c>
      <c r="P65" t="s">
        <v>228</v>
      </c>
      <c r="Q65" t="s">
        <v>226</v>
      </c>
      <c r="R65" t="s">
        <v>234</v>
      </c>
      <c r="S65" t="s">
        <v>1711</v>
      </c>
      <c r="T65" t="s">
        <v>1711</v>
      </c>
      <c r="U65" t="s">
        <v>1711</v>
      </c>
      <c r="V65" t="s">
        <v>1711</v>
      </c>
      <c r="W65" t="s">
        <v>1711</v>
      </c>
      <c r="X65" t="s">
        <v>1711</v>
      </c>
      <c r="Y65" t="s">
        <v>1711</v>
      </c>
      <c r="Z65" t="s">
        <v>1711</v>
      </c>
      <c r="AA65" t="s">
        <v>1711</v>
      </c>
      <c r="AB65" t="s">
        <v>1711</v>
      </c>
      <c r="AC65" t="s">
        <v>1711</v>
      </c>
      <c r="AD65" t="s">
        <v>1711</v>
      </c>
      <c r="AE65" t="s">
        <v>1711</v>
      </c>
      <c r="AF65" t="s">
        <v>1711</v>
      </c>
      <c r="AG65" t="s">
        <v>1037</v>
      </c>
      <c r="AH65">
        <v>1</v>
      </c>
      <c r="AI65">
        <v>0</v>
      </c>
      <c r="AJ65">
        <v>0</v>
      </c>
      <c r="AK65">
        <v>1</v>
      </c>
      <c r="AL65">
        <v>0</v>
      </c>
      <c r="AM65">
        <v>0</v>
      </c>
      <c r="AN65">
        <v>0</v>
      </c>
      <c r="AO65">
        <v>0</v>
      </c>
      <c r="AP65">
        <v>0</v>
      </c>
      <c r="AQ65">
        <v>1</v>
      </c>
      <c r="AR65">
        <v>0</v>
      </c>
      <c r="AS65">
        <v>0</v>
      </c>
      <c r="AT65">
        <v>0</v>
      </c>
      <c r="AU65">
        <v>0</v>
      </c>
      <c r="AV65">
        <v>0</v>
      </c>
      <c r="AW65" t="s">
        <v>1711</v>
      </c>
      <c r="AX65" t="s">
        <v>504</v>
      </c>
      <c r="AY65">
        <v>0</v>
      </c>
      <c r="AZ65">
        <v>1</v>
      </c>
      <c r="BA65">
        <v>1</v>
      </c>
      <c r="BB65">
        <v>0</v>
      </c>
      <c r="BC65">
        <v>0</v>
      </c>
      <c r="BD65">
        <v>0</v>
      </c>
      <c r="BE65">
        <v>0</v>
      </c>
      <c r="BF65">
        <v>0</v>
      </c>
      <c r="BG65">
        <v>0</v>
      </c>
      <c r="BH65">
        <v>0</v>
      </c>
      <c r="BI65">
        <v>0</v>
      </c>
      <c r="BJ65">
        <v>0</v>
      </c>
      <c r="BK65">
        <v>0</v>
      </c>
      <c r="BL65">
        <v>0</v>
      </c>
      <c r="BM65">
        <v>0</v>
      </c>
      <c r="BN65">
        <v>0</v>
      </c>
      <c r="BO65">
        <v>0</v>
      </c>
      <c r="BP65" t="s">
        <v>1711</v>
      </c>
      <c r="BQ65" t="s">
        <v>249</v>
      </c>
      <c r="BR65">
        <v>0</v>
      </c>
      <c r="BS65">
        <v>1</v>
      </c>
      <c r="BT65">
        <v>0</v>
      </c>
      <c r="BU65">
        <v>0</v>
      </c>
      <c r="BV65">
        <v>0</v>
      </c>
      <c r="BW65">
        <v>0</v>
      </c>
      <c r="BX65">
        <v>0</v>
      </c>
      <c r="BY65">
        <v>0</v>
      </c>
      <c r="BZ65">
        <v>0</v>
      </c>
      <c r="CA65">
        <v>0</v>
      </c>
      <c r="CB65" t="s">
        <v>1711</v>
      </c>
      <c r="CC65" t="s">
        <v>1711</v>
      </c>
      <c r="CD65" t="s">
        <v>1711</v>
      </c>
      <c r="CE65" t="s">
        <v>1711</v>
      </c>
      <c r="CF65" t="s">
        <v>1711</v>
      </c>
      <c r="CG65" t="s">
        <v>1711</v>
      </c>
      <c r="CH65" t="s">
        <v>1711</v>
      </c>
      <c r="CI65" t="s">
        <v>1711</v>
      </c>
      <c r="CJ65" t="s">
        <v>1711</v>
      </c>
      <c r="CK65" t="s">
        <v>1711</v>
      </c>
      <c r="CL65" t="s">
        <v>1711</v>
      </c>
      <c r="CM65" t="s">
        <v>1711</v>
      </c>
      <c r="CN65" t="s">
        <v>1711</v>
      </c>
      <c r="CO65" t="s">
        <v>1711</v>
      </c>
      <c r="CP65" t="s">
        <v>1711</v>
      </c>
      <c r="CQ65" t="s">
        <v>1711</v>
      </c>
      <c r="CR65" t="s">
        <v>1711</v>
      </c>
      <c r="CS65" t="s">
        <v>1711</v>
      </c>
      <c r="CT65" t="s">
        <v>1711</v>
      </c>
      <c r="CU65" t="s">
        <v>1711</v>
      </c>
      <c r="CV65" t="s">
        <v>1711</v>
      </c>
      <c r="CW65" t="s">
        <v>1711</v>
      </c>
      <c r="CX65" t="s">
        <v>1711</v>
      </c>
      <c r="CY65" t="s">
        <v>1711</v>
      </c>
      <c r="CZ65" t="s">
        <v>1711</v>
      </c>
      <c r="DA65" t="s">
        <v>1711</v>
      </c>
      <c r="DB65" t="s">
        <v>1711</v>
      </c>
      <c r="DC65" t="s">
        <v>1711</v>
      </c>
      <c r="DD65" t="s">
        <v>1711</v>
      </c>
      <c r="DE65" t="s">
        <v>1711</v>
      </c>
      <c r="DF65" t="s">
        <v>1711</v>
      </c>
      <c r="DG65" t="s">
        <v>1711</v>
      </c>
      <c r="DH65" t="s">
        <v>1711</v>
      </c>
      <c r="DI65" t="s">
        <v>1711</v>
      </c>
      <c r="DJ65" t="s">
        <v>1711</v>
      </c>
      <c r="DK65" t="s">
        <v>1711</v>
      </c>
      <c r="DL65" t="s">
        <v>1711</v>
      </c>
      <c r="DM65" t="s">
        <v>1711</v>
      </c>
      <c r="DN65" t="s">
        <v>1711</v>
      </c>
      <c r="DO65" t="s">
        <v>1711</v>
      </c>
      <c r="DP65" t="s">
        <v>1711</v>
      </c>
      <c r="DQ65" t="s">
        <v>1711</v>
      </c>
      <c r="DR65" t="s">
        <v>1711</v>
      </c>
      <c r="DS65" t="s">
        <v>352</v>
      </c>
      <c r="DT65">
        <v>0</v>
      </c>
      <c r="DU65">
        <v>0</v>
      </c>
      <c r="DV65">
        <v>0</v>
      </c>
      <c r="DW65">
        <v>0</v>
      </c>
      <c r="DX65">
        <v>0</v>
      </c>
      <c r="DY65">
        <v>0</v>
      </c>
      <c r="DZ65">
        <v>1</v>
      </c>
      <c r="EA65">
        <v>0</v>
      </c>
      <c r="EB65">
        <v>1</v>
      </c>
      <c r="EC65">
        <v>0</v>
      </c>
      <c r="ED65">
        <v>0</v>
      </c>
      <c r="EE65">
        <v>0</v>
      </c>
      <c r="EF65">
        <v>0</v>
      </c>
      <c r="EG65">
        <v>0</v>
      </c>
      <c r="EH65">
        <v>0</v>
      </c>
      <c r="EI65">
        <v>0</v>
      </c>
      <c r="EJ65">
        <v>0</v>
      </c>
      <c r="EK65">
        <v>0</v>
      </c>
      <c r="EL65">
        <v>0</v>
      </c>
      <c r="EM65">
        <v>0</v>
      </c>
      <c r="EN65" t="s">
        <v>1711</v>
      </c>
      <c r="EO65" t="s">
        <v>313</v>
      </c>
      <c r="EP65">
        <v>1</v>
      </c>
      <c r="EQ65">
        <v>0</v>
      </c>
      <c r="ER65">
        <v>1</v>
      </c>
      <c r="ES65">
        <v>0</v>
      </c>
      <c r="ET65">
        <v>0</v>
      </c>
      <c r="EU65">
        <v>0</v>
      </c>
      <c r="EV65">
        <v>0</v>
      </c>
      <c r="EW65">
        <v>0</v>
      </c>
      <c r="EX65">
        <v>0</v>
      </c>
      <c r="EY65">
        <v>0</v>
      </c>
      <c r="EZ65">
        <v>0</v>
      </c>
      <c r="FA65">
        <v>0</v>
      </c>
      <c r="FB65" t="s">
        <v>1711</v>
      </c>
      <c r="FC65" t="s">
        <v>336</v>
      </c>
      <c r="FD65" t="s">
        <v>228</v>
      </c>
      <c r="FE65" t="s">
        <v>255</v>
      </c>
      <c r="FF65">
        <v>0</v>
      </c>
      <c r="FG65">
        <v>0</v>
      </c>
      <c r="FH65">
        <v>0</v>
      </c>
      <c r="FI65">
        <v>0</v>
      </c>
      <c r="FJ65">
        <v>1</v>
      </c>
      <c r="FK65">
        <v>0</v>
      </c>
      <c r="FL65">
        <v>0</v>
      </c>
      <c r="FM65">
        <v>0</v>
      </c>
      <c r="FN65">
        <v>0</v>
      </c>
      <c r="FO65" t="s">
        <v>331</v>
      </c>
      <c r="FP65">
        <v>0</v>
      </c>
      <c r="FQ65">
        <v>0</v>
      </c>
      <c r="FR65">
        <v>0</v>
      </c>
      <c r="FS65">
        <v>1</v>
      </c>
      <c r="FT65">
        <v>0</v>
      </c>
      <c r="FU65">
        <v>0</v>
      </c>
      <c r="FV65">
        <v>0</v>
      </c>
      <c r="FW65">
        <v>0</v>
      </c>
      <c r="FX65">
        <v>0</v>
      </c>
      <c r="FY65" t="s">
        <v>1711</v>
      </c>
      <c r="FZ65" t="s">
        <v>1711</v>
      </c>
      <c r="GA65" t="s">
        <v>1711</v>
      </c>
      <c r="GB65">
        <v>25732523</v>
      </c>
      <c r="GC65" t="s">
        <v>3159</v>
      </c>
      <c r="GD65" s="49">
        <v>44900.582060185203</v>
      </c>
      <c r="GE65">
        <v>379</v>
      </c>
      <c r="GF65" t="s">
        <v>1711</v>
      </c>
      <c r="GG65" t="s">
        <v>1711</v>
      </c>
      <c r="GH65" t="s">
        <v>1711</v>
      </c>
      <c r="GI65" t="s">
        <v>1711</v>
      </c>
    </row>
    <row r="66" spans="1:191" x14ac:dyDescent="0.35">
      <c r="A66" s="49">
        <v>44900.5093615972</v>
      </c>
      <c r="B66" s="49">
        <v>44900.537892025503</v>
      </c>
      <c r="C66" s="49">
        <v>44900</v>
      </c>
      <c r="D66">
        <v>102</v>
      </c>
      <c r="E66" t="s">
        <v>318</v>
      </c>
      <c r="F66" t="s">
        <v>227</v>
      </c>
      <c r="G66" t="s">
        <v>228</v>
      </c>
      <c r="H66" t="s">
        <v>228</v>
      </c>
      <c r="I66" t="s">
        <v>1711</v>
      </c>
      <c r="J66">
        <v>27</v>
      </c>
      <c r="K66" t="s">
        <v>229</v>
      </c>
      <c r="L66" t="s">
        <v>318</v>
      </c>
      <c r="M66" t="s">
        <v>232</v>
      </c>
      <c r="N66" t="s">
        <v>1711</v>
      </c>
      <c r="O66" t="s">
        <v>228</v>
      </c>
      <c r="P66" t="s">
        <v>228</v>
      </c>
      <c r="Q66" t="s">
        <v>226</v>
      </c>
      <c r="R66" t="s">
        <v>234</v>
      </c>
      <c r="S66" t="s">
        <v>1711</v>
      </c>
      <c r="T66" t="s">
        <v>1711</v>
      </c>
      <c r="U66" t="s">
        <v>1711</v>
      </c>
      <c r="V66" t="s">
        <v>1711</v>
      </c>
      <c r="W66" t="s">
        <v>1711</v>
      </c>
      <c r="X66" t="s">
        <v>1711</v>
      </c>
      <c r="Y66" t="s">
        <v>1711</v>
      </c>
      <c r="Z66" t="s">
        <v>1711</v>
      </c>
      <c r="AA66" t="s">
        <v>1711</v>
      </c>
      <c r="AB66" t="s">
        <v>1711</v>
      </c>
      <c r="AC66" t="s">
        <v>1711</v>
      </c>
      <c r="AD66" t="s">
        <v>1711</v>
      </c>
      <c r="AE66" t="s">
        <v>1711</v>
      </c>
      <c r="AF66" t="s">
        <v>1711</v>
      </c>
      <c r="AG66" t="s">
        <v>1583</v>
      </c>
      <c r="AH66">
        <v>1</v>
      </c>
      <c r="AI66">
        <v>0</v>
      </c>
      <c r="AJ66">
        <v>0</v>
      </c>
      <c r="AK66">
        <v>1</v>
      </c>
      <c r="AL66">
        <v>0</v>
      </c>
      <c r="AM66">
        <v>0</v>
      </c>
      <c r="AN66">
        <v>0</v>
      </c>
      <c r="AO66">
        <v>0</v>
      </c>
      <c r="AP66">
        <v>0</v>
      </c>
      <c r="AQ66">
        <v>1</v>
      </c>
      <c r="AR66">
        <v>0</v>
      </c>
      <c r="AS66">
        <v>0</v>
      </c>
      <c r="AT66">
        <v>0</v>
      </c>
      <c r="AU66">
        <v>0</v>
      </c>
      <c r="AV66">
        <v>0</v>
      </c>
      <c r="AW66" t="s">
        <v>1711</v>
      </c>
      <c r="AX66" t="s">
        <v>236</v>
      </c>
      <c r="AY66">
        <v>0</v>
      </c>
      <c r="AZ66">
        <v>1</v>
      </c>
      <c r="BA66">
        <v>0</v>
      </c>
      <c r="BB66">
        <v>0</v>
      </c>
      <c r="BC66">
        <v>0</v>
      </c>
      <c r="BD66">
        <v>0</v>
      </c>
      <c r="BE66">
        <v>0</v>
      </c>
      <c r="BF66">
        <v>0</v>
      </c>
      <c r="BG66">
        <v>0</v>
      </c>
      <c r="BH66">
        <v>0</v>
      </c>
      <c r="BI66">
        <v>0</v>
      </c>
      <c r="BJ66">
        <v>0</v>
      </c>
      <c r="BK66">
        <v>0</v>
      </c>
      <c r="BL66">
        <v>0</v>
      </c>
      <c r="BM66">
        <v>0</v>
      </c>
      <c r="BN66">
        <v>0</v>
      </c>
      <c r="BO66">
        <v>0</v>
      </c>
      <c r="BP66" t="s">
        <v>1711</v>
      </c>
      <c r="BQ66" t="s">
        <v>249</v>
      </c>
      <c r="BR66">
        <v>0</v>
      </c>
      <c r="BS66">
        <v>1</v>
      </c>
      <c r="BT66">
        <v>0</v>
      </c>
      <c r="BU66">
        <v>0</v>
      </c>
      <c r="BV66">
        <v>0</v>
      </c>
      <c r="BW66">
        <v>0</v>
      </c>
      <c r="BX66">
        <v>0</v>
      </c>
      <c r="BY66">
        <v>0</v>
      </c>
      <c r="BZ66">
        <v>0</v>
      </c>
      <c r="CA66">
        <v>0</v>
      </c>
      <c r="CB66" t="s">
        <v>1711</v>
      </c>
      <c r="CC66" t="s">
        <v>314</v>
      </c>
      <c r="CD66">
        <v>0</v>
      </c>
      <c r="CE66">
        <v>0</v>
      </c>
      <c r="CF66">
        <v>0</v>
      </c>
      <c r="CG66">
        <v>0</v>
      </c>
      <c r="CH66">
        <v>0</v>
      </c>
      <c r="CI66">
        <v>0</v>
      </c>
      <c r="CJ66">
        <v>0</v>
      </c>
      <c r="CK66">
        <v>0</v>
      </c>
      <c r="CL66">
        <v>0</v>
      </c>
      <c r="CM66">
        <v>1</v>
      </c>
      <c r="CN66">
        <v>0</v>
      </c>
      <c r="CO66">
        <v>0</v>
      </c>
      <c r="CP66" t="s">
        <v>1711</v>
      </c>
      <c r="CQ66" t="s">
        <v>1711</v>
      </c>
      <c r="CR66" t="s">
        <v>1711</v>
      </c>
      <c r="CS66" t="s">
        <v>1711</v>
      </c>
      <c r="CT66" t="s">
        <v>1711</v>
      </c>
      <c r="CU66" t="s">
        <v>1711</v>
      </c>
      <c r="CV66" t="s">
        <v>1711</v>
      </c>
      <c r="CW66" t="s">
        <v>1711</v>
      </c>
      <c r="CX66" t="s">
        <v>1711</v>
      </c>
      <c r="CY66" t="s">
        <v>1711</v>
      </c>
      <c r="CZ66" t="s">
        <v>1711</v>
      </c>
      <c r="DA66" t="s">
        <v>1711</v>
      </c>
      <c r="DB66" t="s">
        <v>1711</v>
      </c>
      <c r="DC66" t="s">
        <v>1711</v>
      </c>
      <c r="DD66" t="s">
        <v>1711</v>
      </c>
      <c r="DE66" t="s">
        <v>1711</v>
      </c>
      <c r="DF66" t="s">
        <v>1711</v>
      </c>
      <c r="DG66" t="s">
        <v>1711</v>
      </c>
      <c r="DH66" t="s">
        <v>1711</v>
      </c>
      <c r="DI66" t="s">
        <v>1711</v>
      </c>
      <c r="DJ66" t="s">
        <v>1711</v>
      </c>
      <c r="DK66" t="s">
        <v>1711</v>
      </c>
      <c r="DL66" t="s">
        <v>1711</v>
      </c>
      <c r="DM66" t="s">
        <v>1711</v>
      </c>
      <c r="DN66" t="s">
        <v>1711</v>
      </c>
      <c r="DO66" t="s">
        <v>1711</v>
      </c>
      <c r="DP66" t="s">
        <v>1711</v>
      </c>
      <c r="DQ66" t="s">
        <v>1711</v>
      </c>
      <c r="DR66" t="s">
        <v>1711</v>
      </c>
      <c r="DS66" t="s">
        <v>1743</v>
      </c>
      <c r="DT66">
        <v>0</v>
      </c>
      <c r="DU66">
        <v>0</v>
      </c>
      <c r="DV66">
        <v>0</v>
      </c>
      <c r="DW66">
        <v>0</v>
      </c>
      <c r="DX66">
        <v>1</v>
      </c>
      <c r="DY66">
        <v>0</v>
      </c>
      <c r="DZ66">
        <v>1</v>
      </c>
      <c r="EA66">
        <v>0</v>
      </c>
      <c r="EB66">
        <v>1</v>
      </c>
      <c r="EC66">
        <v>0</v>
      </c>
      <c r="ED66">
        <v>0</v>
      </c>
      <c r="EE66">
        <v>0</v>
      </c>
      <c r="EF66">
        <v>0</v>
      </c>
      <c r="EG66">
        <v>0</v>
      </c>
      <c r="EH66">
        <v>0</v>
      </c>
      <c r="EI66">
        <v>0</v>
      </c>
      <c r="EJ66">
        <v>0</v>
      </c>
      <c r="EK66">
        <v>0</v>
      </c>
      <c r="EL66">
        <v>0</v>
      </c>
      <c r="EM66">
        <v>0</v>
      </c>
      <c r="EN66" t="s">
        <v>1711</v>
      </c>
      <c r="EO66" t="s">
        <v>1002</v>
      </c>
      <c r="EP66">
        <v>1</v>
      </c>
      <c r="EQ66">
        <v>0</v>
      </c>
      <c r="ER66">
        <v>1</v>
      </c>
      <c r="ES66">
        <v>0</v>
      </c>
      <c r="ET66">
        <v>1</v>
      </c>
      <c r="EU66">
        <v>0</v>
      </c>
      <c r="EV66">
        <v>0</v>
      </c>
      <c r="EW66">
        <v>0</v>
      </c>
      <c r="EX66">
        <v>0</v>
      </c>
      <c r="EY66">
        <v>0</v>
      </c>
      <c r="EZ66">
        <v>0</v>
      </c>
      <c r="FA66">
        <v>0</v>
      </c>
      <c r="FB66" t="s">
        <v>1711</v>
      </c>
      <c r="FC66" t="s">
        <v>241</v>
      </c>
      <c r="FD66" t="s">
        <v>228</v>
      </c>
      <c r="FE66" t="s">
        <v>255</v>
      </c>
      <c r="FF66">
        <v>0</v>
      </c>
      <c r="FG66">
        <v>0</v>
      </c>
      <c r="FH66">
        <v>0</v>
      </c>
      <c r="FI66">
        <v>0</v>
      </c>
      <c r="FJ66">
        <v>1</v>
      </c>
      <c r="FK66">
        <v>0</v>
      </c>
      <c r="FL66">
        <v>0</v>
      </c>
      <c r="FM66">
        <v>0</v>
      </c>
      <c r="FN66">
        <v>0</v>
      </c>
      <c r="FO66" t="s">
        <v>293</v>
      </c>
      <c r="FP66">
        <v>0</v>
      </c>
      <c r="FQ66">
        <v>0</v>
      </c>
      <c r="FR66">
        <v>0</v>
      </c>
      <c r="FS66">
        <v>1</v>
      </c>
      <c r="FT66">
        <v>0</v>
      </c>
      <c r="FU66">
        <v>1</v>
      </c>
      <c r="FV66">
        <v>0</v>
      </c>
      <c r="FW66">
        <v>0</v>
      </c>
      <c r="FX66">
        <v>0</v>
      </c>
      <c r="FY66" t="s">
        <v>1711</v>
      </c>
      <c r="FZ66" t="s">
        <v>1711</v>
      </c>
      <c r="GA66" t="s">
        <v>1711</v>
      </c>
      <c r="GB66">
        <v>25732512</v>
      </c>
      <c r="GC66" t="s">
        <v>3160</v>
      </c>
      <c r="GD66" s="49">
        <v>44900.581944444399</v>
      </c>
      <c r="GE66">
        <v>390</v>
      </c>
      <c r="GF66">
        <v>0</v>
      </c>
      <c r="GG66">
        <v>0</v>
      </c>
      <c r="GH66" t="s">
        <v>1711</v>
      </c>
      <c r="GI66" t="s">
        <v>1711</v>
      </c>
    </row>
    <row r="67" spans="1:191" x14ac:dyDescent="0.35">
      <c r="A67" s="49">
        <v>44900.428376377298</v>
      </c>
      <c r="B67" s="49">
        <v>44900.462766979203</v>
      </c>
      <c r="C67" s="49">
        <v>44900</v>
      </c>
      <c r="D67">
        <v>102</v>
      </c>
      <c r="E67" t="s">
        <v>318</v>
      </c>
      <c r="F67" t="s">
        <v>227</v>
      </c>
      <c r="G67" t="s">
        <v>228</v>
      </c>
      <c r="H67" t="s">
        <v>226</v>
      </c>
      <c r="I67" t="s">
        <v>228</v>
      </c>
      <c r="J67">
        <v>45</v>
      </c>
      <c r="K67" t="s">
        <v>229</v>
      </c>
      <c r="L67" t="s">
        <v>318</v>
      </c>
      <c r="M67" t="s">
        <v>232</v>
      </c>
      <c r="N67" t="s">
        <v>1711</v>
      </c>
      <c r="O67" t="s">
        <v>228</v>
      </c>
      <c r="P67" t="s">
        <v>228</v>
      </c>
      <c r="Q67" t="s">
        <v>226</v>
      </c>
      <c r="R67" t="s">
        <v>357</v>
      </c>
      <c r="S67" t="s">
        <v>2095</v>
      </c>
      <c r="T67">
        <v>0</v>
      </c>
      <c r="U67">
        <v>0</v>
      </c>
      <c r="V67">
        <v>0</v>
      </c>
      <c r="W67">
        <v>0</v>
      </c>
      <c r="X67">
        <v>0</v>
      </c>
      <c r="Y67">
        <v>0</v>
      </c>
      <c r="Z67">
        <v>1</v>
      </c>
      <c r="AA67">
        <v>1</v>
      </c>
      <c r="AB67">
        <v>0</v>
      </c>
      <c r="AC67">
        <v>0</v>
      </c>
      <c r="AD67">
        <v>0</v>
      </c>
      <c r="AE67">
        <v>0</v>
      </c>
      <c r="AF67" t="s">
        <v>1711</v>
      </c>
      <c r="AG67" t="s">
        <v>1037</v>
      </c>
      <c r="AH67">
        <v>1</v>
      </c>
      <c r="AI67">
        <v>0</v>
      </c>
      <c r="AJ67">
        <v>0</v>
      </c>
      <c r="AK67">
        <v>1</v>
      </c>
      <c r="AL67">
        <v>0</v>
      </c>
      <c r="AM67">
        <v>0</v>
      </c>
      <c r="AN67">
        <v>0</v>
      </c>
      <c r="AO67">
        <v>0</v>
      </c>
      <c r="AP67">
        <v>0</v>
      </c>
      <c r="AQ67">
        <v>1</v>
      </c>
      <c r="AR67">
        <v>0</v>
      </c>
      <c r="AS67">
        <v>0</v>
      </c>
      <c r="AT67">
        <v>0</v>
      </c>
      <c r="AU67">
        <v>0</v>
      </c>
      <c r="AV67">
        <v>0</v>
      </c>
      <c r="AW67" t="s">
        <v>1711</v>
      </c>
      <c r="AX67" t="s">
        <v>891</v>
      </c>
      <c r="AY67">
        <v>0</v>
      </c>
      <c r="AZ67">
        <v>1</v>
      </c>
      <c r="BA67">
        <v>0</v>
      </c>
      <c r="BB67">
        <v>0</v>
      </c>
      <c r="BC67">
        <v>1</v>
      </c>
      <c r="BD67">
        <v>0</v>
      </c>
      <c r="BE67">
        <v>0</v>
      </c>
      <c r="BF67">
        <v>0</v>
      </c>
      <c r="BG67">
        <v>0</v>
      </c>
      <c r="BH67">
        <v>0</v>
      </c>
      <c r="BI67">
        <v>0</v>
      </c>
      <c r="BJ67">
        <v>0</v>
      </c>
      <c r="BK67">
        <v>0</v>
      </c>
      <c r="BL67">
        <v>0</v>
      </c>
      <c r="BM67">
        <v>0</v>
      </c>
      <c r="BN67">
        <v>0</v>
      </c>
      <c r="BO67">
        <v>0</v>
      </c>
      <c r="BP67" t="s">
        <v>1711</v>
      </c>
      <c r="BQ67" t="s">
        <v>249</v>
      </c>
      <c r="BR67">
        <v>0</v>
      </c>
      <c r="BS67">
        <v>1</v>
      </c>
      <c r="BT67">
        <v>0</v>
      </c>
      <c r="BU67">
        <v>0</v>
      </c>
      <c r="BV67">
        <v>0</v>
      </c>
      <c r="BW67">
        <v>0</v>
      </c>
      <c r="BX67">
        <v>0</v>
      </c>
      <c r="BY67">
        <v>0</v>
      </c>
      <c r="BZ67">
        <v>0</v>
      </c>
      <c r="CA67">
        <v>0</v>
      </c>
      <c r="CB67" t="s">
        <v>1711</v>
      </c>
      <c r="CC67" t="s">
        <v>238</v>
      </c>
      <c r="CD67">
        <v>0</v>
      </c>
      <c r="CE67">
        <v>0</v>
      </c>
      <c r="CF67">
        <v>1</v>
      </c>
      <c r="CG67">
        <v>0</v>
      </c>
      <c r="CH67">
        <v>0</v>
      </c>
      <c r="CI67">
        <v>0</v>
      </c>
      <c r="CJ67">
        <v>0</v>
      </c>
      <c r="CK67">
        <v>0</v>
      </c>
      <c r="CL67">
        <v>0</v>
      </c>
      <c r="CM67">
        <v>0</v>
      </c>
      <c r="CN67">
        <v>0</v>
      </c>
      <c r="CO67">
        <v>0</v>
      </c>
      <c r="CP67" t="s">
        <v>1711</v>
      </c>
      <c r="CQ67" t="s">
        <v>1711</v>
      </c>
      <c r="CR67" t="s">
        <v>1711</v>
      </c>
      <c r="CS67" t="s">
        <v>1711</v>
      </c>
      <c r="CT67" t="s">
        <v>1711</v>
      </c>
      <c r="CU67" t="s">
        <v>1711</v>
      </c>
      <c r="CV67" t="s">
        <v>1711</v>
      </c>
      <c r="CW67" t="s">
        <v>1711</v>
      </c>
      <c r="CX67" t="s">
        <v>1711</v>
      </c>
      <c r="CY67" t="s">
        <v>1711</v>
      </c>
      <c r="CZ67" t="s">
        <v>1711</v>
      </c>
      <c r="DA67" t="s">
        <v>1711</v>
      </c>
      <c r="DB67" t="s">
        <v>1711</v>
      </c>
      <c r="DC67" t="s">
        <v>1711</v>
      </c>
      <c r="DD67" t="s">
        <v>1711</v>
      </c>
      <c r="DE67" t="s">
        <v>1711</v>
      </c>
      <c r="DF67" t="s">
        <v>1711</v>
      </c>
      <c r="DG67" t="s">
        <v>1711</v>
      </c>
      <c r="DH67" t="s">
        <v>1711</v>
      </c>
      <c r="DI67" t="s">
        <v>1711</v>
      </c>
      <c r="DJ67" t="s">
        <v>1711</v>
      </c>
      <c r="DK67" t="s">
        <v>1711</v>
      </c>
      <c r="DL67" t="s">
        <v>1711</v>
      </c>
      <c r="DM67" t="s">
        <v>1711</v>
      </c>
      <c r="DN67" t="s">
        <v>1711</v>
      </c>
      <c r="DO67" t="s">
        <v>1711</v>
      </c>
      <c r="DP67" t="s">
        <v>1711</v>
      </c>
      <c r="DQ67" t="s">
        <v>1711</v>
      </c>
      <c r="DR67" t="s">
        <v>1711</v>
      </c>
      <c r="DS67" t="s">
        <v>958</v>
      </c>
      <c r="DT67">
        <v>0</v>
      </c>
      <c r="DU67">
        <v>0</v>
      </c>
      <c r="DV67">
        <v>0</v>
      </c>
      <c r="DW67">
        <v>0</v>
      </c>
      <c r="DX67">
        <v>0</v>
      </c>
      <c r="DY67">
        <v>0</v>
      </c>
      <c r="DZ67">
        <v>1</v>
      </c>
      <c r="EA67">
        <v>0</v>
      </c>
      <c r="EB67">
        <v>1</v>
      </c>
      <c r="EC67">
        <v>0</v>
      </c>
      <c r="ED67">
        <v>0</v>
      </c>
      <c r="EE67">
        <v>0</v>
      </c>
      <c r="EF67">
        <v>0</v>
      </c>
      <c r="EG67">
        <v>0</v>
      </c>
      <c r="EH67">
        <v>0</v>
      </c>
      <c r="EI67">
        <v>0</v>
      </c>
      <c r="EJ67">
        <v>0</v>
      </c>
      <c r="EK67">
        <v>0</v>
      </c>
      <c r="EL67">
        <v>0</v>
      </c>
      <c r="EM67">
        <v>0</v>
      </c>
      <c r="EN67" t="s">
        <v>1711</v>
      </c>
      <c r="EO67" t="s">
        <v>573</v>
      </c>
      <c r="EP67">
        <v>1</v>
      </c>
      <c r="EQ67">
        <v>0</v>
      </c>
      <c r="ER67">
        <v>1</v>
      </c>
      <c r="ES67">
        <v>0</v>
      </c>
      <c r="ET67">
        <v>1</v>
      </c>
      <c r="EU67">
        <v>0</v>
      </c>
      <c r="EV67">
        <v>0</v>
      </c>
      <c r="EW67">
        <v>0</v>
      </c>
      <c r="EX67">
        <v>0</v>
      </c>
      <c r="EY67">
        <v>0</v>
      </c>
      <c r="EZ67">
        <v>0</v>
      </c>
      <c r="FA67">
        <v>0</v>
      </c>
      <c r="FB67" t="s">
        <v>1711</v>
      </c>
      <c r="FC67" t="s">
        <v>241</v>
      </c>
      <c r="FD67" t="s">
        <v>228</v>
      </c>
      <c r="FE67" t="s">
        <v>255</v>
      </c>
      <c r="FF67">
        <v>0</v>
      </c>
      <c r="FG67">
        <v>0</v>
      </c>
      <c r="FH67">
        <v>0</v>
      </c>
      <c r="FI67">
        <v>0</v>
      </c>
      <c r="FJ67">
        <v>1</v>
      </c>
      <c r="FK67">
        <v>0</v>
      </c>
      <c r="FL67">
        <v>0</v>
      </c>
      <c r="FM67">
        <v>0</v>
      </c>
      <c r="FN67">
        <v>0</v>
      </c>
      <c r="FO67" t="s">
        <v>347</v>
      </c>
      <c r="FP67">
        <v>1</v>
      </c>
      <c r="FQ67">
        <v>0</v>
      </c>
      <c r="FR67">
        <v>0</v>
      </c>
      <c r="FS67">
        <v>1</v>
      </c>
      <c r="FT67">
        <v>0</v>
      </c>
      <c r="FU67">
        <v>0</v>
      </c>
      <c r="FV67">
        <v>0</v>
      </c>
      <c r="FW67">
        <v>0</v>
      </c>
      <c r="FX67">
        <v>0</v>
      </c>
      <c r="FY67" t="s">
        <v>1711</v>
      </c>
      <c r="FZ67" t="s">
        <v>1711</v>
      </c>
      <c r="GA67" t="s">
        <v>1711</v>
      </c>
      <c r="GB67">
        <v>25732495</v>
      </c>
      <c r="GC67" t="s">
        <v>3161</v>
      </c>
      <c r="GD67" s="49">
        <v>44900.581701388903</v>
      </c>
      <c r="GE67">
        <v>404</v>
      </c>
      <c r="GF67">
        <v>0</v>
      </c>
      <c r="GG67">
        <v>0</v>
      </c>
      <c r="GH67" t="s">
        <v>1711</v>
      </c>
      <c r="GI67" t="s">
        <v>1711</v>
      </c>
    </row>
    <row r="68" spans="1:191" x14ac:dyDescent="0.35">
      <c r="A68" s="49">
        <v>44900.659233298597</v>
      </c>
      <c r="B68" s="49">
        <v>44900.704445127303</v>
      </c>
      <c r="C68" s="49">
        <v>44900</v>
      </c>
      <c r="D68">
        <v>116</v>
      </c>
      <c r="E68" t="s">
        <v>317</v>
      </c>
      <c r="F68" t="s">
        <v>227</v>
      </c>
      <c r="G68" t="s">
        <v>228</v>
      </c>
      <c r="H68" t="s">
        <v>228</v>
      </c>
      <c r="I68" t="s">
        <v>1711</v>
      </c>
      <c r="J68">
        <v>24</v>
      </c>
      <c r="K68" t="s">
        <v>229</v>
      </c>
      <c r="L68" t="s">
        <v>317</v>
      </c>
      <c r="M68" t="s">
        <v>232</v>
      </c>
      <c r="N68" t="s">
        <v>1711</v>
      </c>
      <c r="O68" t="s">
        <v>228</v>
      </c>
      <c r="P68" t="s">
        <v>228</v>
      </c>
      <c r="Q68" t="s">
        <v>228</v>
      </c>
      <c r="R68" t="s">
        <v>234</v>
      </c>
      <c r="S68" t="s">
        <v>1711</v>
      </c>
      <c r="T68" t="s">
        <v>1711</v>
      </c>
      <c r="U68" t="s">
        <v>1711</v>
      </c>
      <c r="V68" t="s">
        <v>1711</v>
      </c>
      <c r="W68" t="s">
        <v>1711</v>
      </c>
      <c r="X68" t="s">
        <v>1711</v>
      </c>
      <c r="Y68" t="s">
        <v>1711</v>
      </c>
      <c r="Z68" t="s">
        <v>1711</v>
      </c>
      <c r="AA68" t="s">
        <v>1711</v>
      </c>
      <c r="AB68" t="s">
        <v>1711</v>
      </c>
      <c r="AC68" t="s">
        <v>1711</v>
      </c>
      <c r="AD68" t="s">
        <v>1711</v>
      </c>
      <c r="AE68" t="s">
        <v>1711</v>
      </c>
      <c r="AF68" t="s">
        <v>1711</v>
      </c>
      <c r="AG68" t="s">
        <v>2602</v>
      </c>
      <c r="AH68">
        <v>1</v>
      </c>
      <c r="AI68">
        <v>1</v>
      </c>
      <c r="AJ68">
        <v>0</v>
      </c>
      <c r="AK68">
        <v>1</v>
      </c>
      <c r="AL68">
        <v>0</v>
      </c>
      <c r="AM68">
        <v>0</v>
      </c>
      <c r="AN68">
        <v>0</v>
      </c>
      <c r="AO68">
        <v>0</v>
      </c>
      <c r="AP68">
        <v>0</v>
      </c>
      <c r="AQ68">
        <v>1</v>
      </c>
      <c r="AR68">
        <v>0</v>
      </c>
      <c r="AS68">
        <v>0</v>
      </c>
      <c r="AT68">
        <v>0</v>
      </c>
      <c r="AU68">
        <v>0</v>
      </c>
      <c r="AV68">
        <v>0</v>
      </c>
      <c r="AW68" t="s">
        <v>1711</v>
      </c>
      <c r="AX68" t="s">
        <v>236</v>
      </c>
      <c r="AY68">
        <v>0</v>
      </c>
      <c r="AZ68">
        <v>1</v>
      </c>
      <c r="BA68">
        <v>0</v>
      </c>
      <c r="BB68">
        <v>0</v>
      </c>
      <c r="BC68">
        <v>0</v>
      </c>
      <c r="BD68">
        <v>0</v>
      </c>
      <c r="BE68">
        <v>0</v>
      </c>
      <c r="BF68">
        <v>0</v>
      </c>
      <c r="BG68">
        <v>0</v>
      </c>
      <c r="BH68">
        <v>0</v>
      </c>
      <c r="BI68">
        <v>0</v>
      </c>
      <c r="BJ68">
        <v>0</v>
      </c>
      <c r="BK68">
        <v>0</v>
      </c>
      <c r="BL68">
        <v>0</v>
      </c>
      <c r="BM68">
        <v>0</v>
      </c>
      <c r="BN68">
        <v>0</v>
      </c>
      <c r="BO68">
        <v>0</v>
      </c>
      <c r="BP68" t="s">
        <v>1711</v>
      </c>
      <c r="BQ68" t="s">
        <v>249</v>
      </c>
      <c r="BR68">
        <v>0</v>
      </c>
      <c r="BS68">
        <v>1</v>
      </c>
      <c r="BT68">
        <v>0</v>
      </c>
      <c r="BU68">
        <v>0</v>
      </c>
      <c r="BV68">
        <v>0</v>
      </c>
      <c r="BW68">
        <v>0</v>
      </c>
      <c r="BX68">
        <v>0</v>
      </c>
      <c r="BY68">
        <v>0</v>
      </c>
      <c r="BZ68">
        <v>0</v>
      </c>
      <c r="CA68">
        <v>0</v>
      </c>
      <c r="CB68" t="s">
        <v>1711</v>
      </c>
      <c r="CC68" t="s">
        <v>238</v>
      </c>
      <c r="CD68">
        <v>0</v>
      </c>
      <c r="CE68">
        <v>0</v>
      </c>
      <c r="CF68">
        <v>1</v>
      </c>
      <c r="CG68">
        <v>0</v>
      </c>
      <c r="CH68">
        <v>0</v>
      </c>
      <c r="CI68">
        <v>0</v>
      </c>
      <c r="CJ68">
        <v>0</v>
      </c>
      <c r="CK68">
        <v>0</v>
      </c>
      <c r="CL68">
        <v>0</v>
      </c>
      <c r="CM68">
        <v>0</v>
      </c>
      <c r="CN68">
        <v>0</v>
      </c>
      <c r="CO68">
        <v>0</v>
      </c>
      <c r="CP68" t="s">
        <v>1711</v>
      </c>
      <c r="CQ68" t="s">
        <v>1711</v>
      </c>
      <c r="CR68" t="s">
        <v>1711</v>
      </c>
      <c r="CS68" t="s">
        <v>1711</v>
      </c>
      <c r="CT68" t="s">
        <v>1711</v>
      </c>
      <c r="CU68" t="s">
        <v>1711</v>
      </c>
      <c r="CV68" t="s">
        <v>1711</v>
      </c>
      <c r="CW68" t="s">
        <v>1711</v>
      </c>
      <c r="CX68" t="s">
        <v>1711</v>
      </c>
      <c r="CY68" t="s">
        <v>1711</v>
      </c>
      <c r="CZ68" t="s">
        <v>1711</v>
      </c>
      <c r="DA68" t="s">
        <v>1711</v>
      </c>
      <c r="DB68" t="s">
        <v>1711</v>
      </c>
      <c r="DC68" t="s">
        <v>1711</v>
      </c>
      <c r="DD68" t="s">
        <v>1711</v>
      </c>
      <c r="DE68" t="s">
        <v>1711</v>
      </c>
      <c r="DF68" t="s">
        <v>1711</v>
      </c>
      <c r="DG68" t="s">
        <v>1711</v>
      </c>
      <c r="DH68" t="s">
        <v>1711</v>
      </c>
      <c r="DI68" t="s">
        <v>1711</v>
      </c>
      <c r="DJ68" t="s">
        <v>1711</v>
      </c>
      <c r="DK68" t="s">
        <v>1711</v>
      </c>
      <c r="DL68" t="s">
        <v>1711</v>
      </c>
      <c r="DM68" t="s">
        <v>1711</v>
      </c>
      <c r="DN68" t="s">
        <v>1711</v>
      </c>
      <c r="DO68" t="s">
        <v>1711</v>
      </c>
      <c r="DP68" t="s">
        <v>1711</v>
      </c>
      <c r="DQ68" t="s">
        <v>1711</v>
      </c>
      <c r="DR68" t="s">
        <v>1711</v>
      </c>
      <c r="DS68" t="s">
        <v>2884</v>
      </c>
      <c r="DT68">
        <v>0</v>
      </c>
      <c r="DU68">
        <v>0</v>
      </c>
      <c r="DV68">
        <v>0</v>
      </c>
      <c r="DW68">
        <v>0</v>
      </c>
      <c r="DX68">
        <v>0</v>
      </c>
      <c r="DY68">
        <v>0</v>
      </c>
      <c r="DZ68">
        <v>0</v>
      </c>
      <c r="EA68">
        <v>0</v>
      </c>
      <c r="EB68">
        <v>0</v>
      </c>
      <c r="EC68">
        <v>0</v>
      </c>
      <c r="ED68">
        <v>1</v>
      </c>
      <c r="EE68">
        <v>0</v>
      </c>
      <c r="EF68">
        <v>0</v>
      </c>
      <c r="EG68">
        <v>1</v>
      </c>
      <c r="EH68">
        <v>0</v>
      </c>
      <c r="EI68">
        <v>1</v>
      </c>
      <c r="EJ68">
        <v>0</v>
      </c>
      <c r="EK68">
        <v>0</v>
      </c>
      <c r="EL68">
        <v>0</v>
      </c>
      <c r="EM68">
        <v>0</v>
      </c>
      <c r="EN68" t="s">
        <v>1711</v>
      </c>
      <c r="EO68" t="s">
        <v>378</v>
      </c>
      <c r="EP68">
        <v>1</v>
      </c>
      <c r="EQ68">
        <v>1</v>
      </c>
      <c r="ER68">
        <v>0</v>
      </c>
      <c r="ES68">
        <v>0</v>
      </c>
      <c r="ET68">
        <v>0</v>
      </c>
      <c r="EU68">
        <v>0</v>
      </c>
      <c r="EV68">
        <v>0</v>
      </c>
      <c r="EW68">
        <v>0</v>
      </c>
      <c r="EX68">
        <v>0</v>
      </c>
      <c r="EY68">
        <v>0</v>
      </c>
      <c r="EZ68">
        <v>0</v>
      </c>
      <c r="FA68">
        <v>0</v>
      </c>
      <c r="FB68" t="s">
        <v>1711</v>
      </c>
      <c r="FC68" t="s">
        <v>241</v>
      </c>
      <c r="FD68" t="s">
        <v>228</v>
      </c>
      <c r="FE68" t="s">
        <v>242</v>
      </c>
      <c r="FF68">
        <v>0</v>
      </c>
      <c r="FG68">
        <v>0</v>
      </c>
      <c r="FH68">
        <v>0</v>
      </c>
      <c r="FI68">
        <v>0</v>
      </c>
      <c r="FJ68">
        <v>1</v>
      </c>
      <c r="FK68">
        <v>1</v>
      </c>
      <c r="FL68">
        <v>0</v>
      </c>
      <c r="FM68">
        <v>0</v>
      </c>
      <c r="FN68">
        <v>0</v>
      </c>
      <c r="FO68" t="s">
        <v>293</v>
      </c>
      <c r="FP68">
        <v>0</v>
      </c>
      <c r="FQ68">
        <v>0</v>
      </c>
      <c r="FR68">
        <v>0</v>
      </c>
      <c r="FS68">
        <v>1</v>
      </c>
      <c r="FT68">
        <v>0</v>
      </c>
      <c r="FU68">
        <v>1</v>
      </c>
      <c r="FV68">
        <v>0</v>
      </c>
      <c r="FW68">
        <v>0</v>
      </c>
      <c r="FX68">
        <v>0</v>
      </c>
      <c r="FY68" t="s">
        <v>1711</v>
      </c>
      <c r="FZ68" t="s">
        <v>1711</v>
      </c>
      <c r="GA68" t="s">
        <v>1711</v>
      </c>
      <c r="GB68">
        <v>25732450</v>
      </c>
      <c r="GC68" t="s">
        <v>3162</v>
      </c>
      <c r="GD68" s="49">
        <v>44900.579907407402</v>
      </c>
      <c r="GE68">
        <v>410</v>
      </c>
      <c r="GF68">
        <v>0</v>
      </c>
      <c r="GG68">
        <v>0</v>
      </c>
      <c r="GH68" t="s">
        <v>1711</v>
      </c>
      <c r="GI68" t="s">
        <v>1711</v>
      </c>
    </row>
    <row r="69" spans="1:191" x14ac:dyDescent="0.35">
      <c r="A69" s="49">
        <v>44900.6247567014</v>
      </c>
      <c r="B69" s="49">
        <v>44900.655964328696</v>
      </c>
      <c r="C69" s="49">
        <v>44900</v>
      </c>
      <c r="D69">
        <v>116</v>
      </c>
      <c r="E69" t="s">
        <v>317</v>
      </c>
      <c r="F69" t="s">
        <v>227</v>
      </c>
      <c r="G69" t="s">
        <v>228</v>
      </c>
      <c r="H69" t="s">
        <v>228</v>
      </c>
      <c r="I69" t="s">
        <v>1711</v>
      </c>
      <c r="J69">
        <v>40</v>
      </c>
      <c r="K69" t="s">
        <v>229</v>
      </c>
      <c r="L69" t="s">
        <v>317</v>
      </c>
      <c r="M69" t="s">
        <v>232</v>
      </c>
      <c r="N69" t="s">
        <v>1711</v>
      </c>
      <c r="O69" t="s">
        <v>228</v>
      </c>
      <c r="P69" t="s">
        <v>228</v>
      </c>
      <c r="Q69" t="s">
        <v>226</v>
      </c>
      <c r="R69" t="s">
        <v>234</v>
      </c>
      <c r="S69" t="s">
        <v>1711</v>
      </c>
      <c r="T69" t="s">
        <v>1711</v>
      </c>
      <c r="U69" t="s">
        <v>1711</v>
      </c>
      <c r="V69" t="s">
        <v>1711</v>
      </c>
      <c r="W69" t="s">
        <v>1711</v>
      </c>
      <c r="X69" t="s">
        <v>1711</v>
      </c>
      <c r="Y69" t="s">
        <v>1711</v>
      </c>
      <c r="Z69" t="s">
        <v>1711</v>
      </c>
      <c r="AA69" t="s">
        <v>1711</v>
      </c>
      <c r="AB69" t="s">
        <v>1711</v>
      </c>
      <c r="AC69" t="s">
        <v>1711</v>
      </c>
      <c r="AD69" t="s">
        <v>1711</v>
      </c>
      <c r="AE69" t="s">
        <v>1711</v>
      </c>
      <c r="AF69" t="s">
        <v>1711</v>
      </c>
      <c r="AG69" t="s">
        <v>1151</v>
      </c>
      <c r="AH69">
        <v>1</v>
      </c>
      <c r="AI69">
        <v>1</v>
      </c>
      <c r="AJ69">
        <v>0</v>
      </c>
      <c r="AK69">
        <v>0</v>
      </c>
      <c r="AL69">
        <v>0</v>
      </c>
      <c r="AM69">
        <v>0</v>
      </c>
      <c r="AN69">
        <v>0</v>
      </c>
      <c r="AO69">
        <v>0</v>
      </c>
      <c r="AP69">
        <v>0</v>
      </c>
      <c r="AQ69">
        <v>1</v>
      </c>
      <c r="AR69">
        <v>0</v>
      </c>
      <c r="AS69">
        <v>0</v>
      </c>
      <c r="AT69">
        <v>0</v>
      </c>
      <c r="AU69">
        <v>0</v>
      </c>
      <c r="AV69">
        <v>0</v>
      </c>
      <c r="AW69" t="s">
        <v>1711</v>
      </c>
      <c r="AX69" t="s">
        <v>407</v>
      </c>
      <c r="AY69">
        <v>0</v>
      </c>
      <c r="AZ69">
        <v>1</v>
      </c>
      <c r="BA69">
        <v>0</v>
      </c>
      <c r="BB69">
        <v>0</v>
      </c>
      <c r="BC69">
        <v>1</v>
      </c>
      <c r="BD69">
        <v>0</v>
      </c>
      <c r="BE69">
        <v>0</v>
      </c>
      <c r="BF69">
        <v>0</v>
      </c>
      <c r="BG69">
        <v>0</v>
      </c>
      <c r="BH69">
        <v>0</v>
      </c>
      <c r="BI69">
        <v>0</v>
      </c>
      <c r="BJ69">
        <v>0</v>
      </c>
      <c r="BK69">
        <v>0</v>
      </c>
      <c r="BL69">
        <v>0</v>
      </c>
      <c r="BM69">
        <v>0</v>
      </c>
      <c r="BN69">
        <v>0</v>
      </c>
      <c r="BO69">
        <v>0</v>
      </c>
      <c r="BP69" t="s">
        <v>1711</v>
      </c>
      <c r="BQ69" t="s">
        <v>249</v>
      </c>
      <c r="BR69">
        <v>0</v>
      </c>
      <c r="BS69">
        <v>1</v>
      </c>
      <c r="BT69">
        <v>0</v>
      </c>
      <c r="BU69">
        <v>0</v>
      </c>
      <c r="BV69">
        <v>0</v>
      </c>
      <c r="BW69">
        <v>0</v>
      </c>
      <c r="BX69">
        <v>0</v>
      </c>
      <c r="BY69">
        <v>0</v>
      </c>
      <c r="BZ69">
        <v>0</v>
      </c>
      <c r="CA69">
        <v>0</v>
      </c>
      <c r="CB69" t="s">
        <v>1711</v>
      </c>
      <c r="CC69" t="s">
        <v>238</v>
      </c>
      <c r="CD69">
        <v>0</v>
      </c>
      <c r="CE69">
        <v>0</v>
      </c>
      <c r="CF69">
        <v>1</v>
      </c>
      <c r="CG69">
        <v>0</v>
      </c>
      <c r="CH69">
        <v>0</v>
      </c>
      <c r="CI69">
        <v>0</v>
      </c>
      <c r="CJ69">
        <v>0</v>
      </c>
      <c r="CK69">
        <v>0</v>
      </c>
      <c r="CL69">
        <v>0</v>
      </c>
      <c r="CM69">
        <v>0</v>
      </c>
      <c r="CN69">
        <v>0</v>
      </c>
      <c r="CO69">
        <v>0</v>
      </c>
      <c r="CP69" t="s">
        <v>1711</v>
      </c>
      <c r="CQ69" t="s">
        <v>1711</v>
      </c>
      <c r="CR69" t="s">
        <v>1711</v>
      </c>
      <c r="CS69" t="s">
        <v>1711</v>
      </c>
      <c r="CT69" t="s">
        <v>1711</v>
      </c>
      <c r="CU69" t="s">
        <v>1711</v>
      </c>
      <c r="CV69" t="s">
        <v>1711</v>
      </c>
      <c r="CW69" t="s">
        <v>1711</v>
      </c>
      <c r="CX69" t="s">
        <v>1711</v>
      </c>
      <c r="CY69" t="s">
        <v>1711</v>
      </c>
      <c r="CZ69" t="s">
        <v>1711</v>
      </c>
      <c r="DA69" t="s">
        <v>1711</v>
      </c>
      <c r="DB69" t="s">
        <v>1711</v>
      </c>
      <c r="DC69" t="s">
        <v>1711</v>
      </c>
      <c r="DD69" t="s">
        <v>1711</v>
      </c>
      <c r="DE69" t="s">
        <v>1711</v>
      </c>
      <c r="DF69" t="s">
        <v>1711</v>
      </c>
      <c r="DG69" t="s">
        <v>1711</v>
      </c>
      <c r="DH69" t="s">
        <v>1711</v>
      </c>
      <c r="DI69" t="s">
        <v>1711</v>
      </c>
      <c r="DJ69" t="s">
        <v>1711</v>
      </c>
      <c r="DK69" t="s">
        <v>1711</v>
      </c>
      <c r="DL69" t="s">
        <v>1711</v>
      </c>
      <c r="DM69" t="s">
        <v>1711</v>
      </c>
      <c r="DN69" t="s">
        <v>1711</v>
      </c>
      <c r="DO69" t="s">
        <v>1711</v>
      </c>
      <c r="DP69" t="s">
        <v>1711</v>
      </c>
      <c r="DQ69" t="s">
        <v>1711</v>
      </c>
      <c r="DR69" t="s">
        <v>1711</v>
      </c>
      <c r="DS69" t="s">
        <v>3163</v>
      </c>
      <c r="DT69">
        <v>0</v>
      </c>
      <c r="DU69">
        <v>0</v>
      </c>
      <c r="DV69">
        <v>0</v>
      </c>
      <c r="DW69">
        <v>0</v>
      </c>
      <c r="DX69">
        <v>0</v>
      </c>
      <c r="DY69">
        <v>0</v>
      </c>
      <c r="DZ69">
        <v>0</v>
      </c>
      <c r="EA69">
        <v>1</v>
      </c>
      <c r="EB69">
        <v>0</v>
      </c>
      <c r="EC69">
        <v>0</v>
      </c>
      <c r="ED69">
        <v>0</v>
      </c>
      <c r="EE69">
        <v>0</v>
      </c>
      <c r="EF69">
        <v>0</v>
      </c>
      <c r="EG69">
        <v>1</v>
      </c>
      <c r="EH69">
        <v>0</v>
      </c>
      <c r="EI69">
        <v>1</v>
      </c>
      <c r="EJ69">
        <v>0</v>
      </c>
      <c r="EK69">
        <v>0</v>
      </c>
      <c r="EL69">
        <v>0</v>
      </c>
      <c r="EM69">
        <v>0</v>
      </c>
      <c r="EN69" t="s">
        <v>1711</v>
      </c>
      <c r="EO69" t="s">
        <v>431</v>
      </c>
      <c r="EP69">
        <v>1</v>
      </c>
      <c r="EQ69">
        <v>1</v>
      </c>
      <c r="ER69">
        <v>1</v>
      </c>
      <c r="ES69">
        <v>0</v>
      </c>
      <c r="ET69">
        <v>0</v>
      </c>
      <c r="EU69">
        <v>0</v>
      </c>
      <c r="EV69">
        <v>0</v>
      </c>
      <c r="EW69">
        <v>0</v>
      </c>
      <c r="EX69">
        <v>0</v>
      </c>
      <c r="EY69">
        <v>0</v>
      </c>
      <c r="EZ69">
        <v>0</v>
      </c>
      <c r="FA69">
        <v>0</v>
      </c>
      <c r="FB69" t="s">
        <v>1711</v>
      </c>
      <c r="FC69" t="s">
        <v>291</v>
      </c>
      <c r="FD69" t="s">
        <v>228</v>
      </c>
      <c r="FE69" t="s">
        <v>255</v>
      </c>
      <c r="FF69">
        <v>0</v>
      </c>
      <c r="FG69">
        <v>0</v>
      </c>
      <c r="FH69">
        <v>0</v>
      </c>
      <c r="FI69">
        <v>0</v>
      </c>
      <c r="FJ69">
        <v>1</v>
      </c>
      <c r="FK69">
        <v>0</v>
      </c>
      <c r="FL69">
        <v>0</v>
      </c>
      <c r="FM69">
        <v>0</v>
      </c>
      <c r="FN69">
        <v>0</v>
      </c>
      <c r="FO69" t="s">
        <v>940</v>
      </c>
      <c r="FP69">
        <v>0</v>
      </c>
      <c r="FQ69">
        <v>0</v>
      </c>
      <c r="FR69">
        <v>0</v>
      </c>
      <c r="FS69">
        <v>1</v>
      </c>
      <c r="FT69">
        <v>0</v>
      </c>
      <c r="FU69">
        <v>1</v>
      </c>
      <c r="FV69">
        <v>0</v>
      </c>
      <c r="FW69">
        <v>0</v>
      </c>
      <c r="FX69">
        <v>0</v>
      </c>
      <c r="FY69" t="s">
        <v>1711</v>
      </c>
      <c r="FZ69" t="s">
        <v>1711</v>
      </c>
      <c r="GA69" t="s">
        <v>1711</v>
      </c>
      <c r="GB69">
        <v>25732449</v>
      </c>
      <c r="GC69" t="s">
        <v>3164</v>
      </c>
      <c r="GD69" s="49">
        <v>44900.579895833303</v>
      </c>
      <c r="GE69">
        <v>411</v>
      </c>
      <c r="GF69">
        <v>0</v>
      </c>
      <c r="GG69">
        <v>0</v>
      </c>
      <c r="GH69" t="s">
        <v>1711</v>
      </c>
      <c r="GI69" t="s">
        <v>1711</v>
      </c>
    </row>
    <row r="70" spans="1:191" x14ac:dyDescent="0.35">
      <c r="A70" s="49">
        <v>44900.561348912001</v>
      </c>
      <c r="B70" s="49">
        <v>44900.601711851901</v>
      </c>
      <c r="C70" s="49">
        <v>44900</v>
      </c>
      <c r="D70">
        <v>116</v>
      </c>
      <c r="E70" t="s">
        <v>317</v>
      </c>
      <c r="F70" t="s">
        <v>227</v>
      </c>
      <c r="G70" t="s">
        <v>228</v>
      </c>
      <c r="H70" t="s">
        <v>228</v>
      </c>
      <c r="I70" t="s">
        <v>1711</v>
      </c>
      <c r="J70">
        <v>24</v>
      </c>
      <c r="K70" t="s">
        <v>229</v>
      </c>
      <c r="L70" t="s">
        <v>317</v>
      </c>
      <c r="M70" t="s">
        <v>232</v>
      </c>
      <c r="N70" t="s">
        <v>1711</v>
      </c>
      <c r="O70" t="s">
        <v>228</v>
      </c>
      <c r="P70" t="s">
        <v>228</v>
      </c>
      <c r="Q70" t="s">
        <v>226</v>
      </c>
      <c r="R70" t="s">
        <v>234</v>
      </c>
      <c r="S70" t="s">
        <v>1711</v>
      </c>
      <c r="T70" t="s">
        <v>1711</v>
      </c>
      <c r="U70" t="s">
        <v>1711</v>
      </c>
      <c r="V70" t="s">
        <v>1711</v>
      </c>
      <c r="W70" t="s">
        <v>1711</v>
      </c>
      <c r="X70" t="s">
        <v>1711</v>
      </c>
      <c r="Y70" t="s">
        <v>1711</v>
      </c>
      <c r="Z70" t="s">
        <v>1711</v>
      </c>
      <c r="AA70" t="s">
        <v>1711</v>
      </c>
      <c r="AB70" t="s">
        <v>1711</v>
      </c>
      <c r="AC70" t="s">
        <v>1711</v>
      </c>
      <c r="AD70" t="s">
        <v>1711</v>
      </c>
      <c r="AE70" t="s">
        <v>1711</v>
      </c>
      <c r="AF70" t="s">
        <v>1711</v>
      </c>
      <c r="AG70" t="s">
        <v>3165</v>
      </c>
      <c r="AH70">
        <v>1</v>
      </c>
      <c r="AI70">
        <v>1</v>
      </c>
      <c r="AJ70">
        <v>0</v>
      </c>
      <c r="AK70">
        <v>0</v>
      </c>
      <c r="AL70">
        <v>0</v>
      </c>
      <c r="AM70">
        <v>0</v>
      </c>
      <c r="AN70">
        <v>0</v>
      </c>
      <c r="AO70">
        <v>1</v>
      </c>
      <c r="AP70">
        <v>0</v>
      </c>
      <c r="AQ70">
        <v>1</v>
      </c>
      <c r="AR70">
        <v>0</v>
      </c>
      <c r="AS70">
        <v>0</v>
      </c>
      <c r="AT70">
        <v>0</v>
      </c>
      <c r="AU70">
        <v>0</v>
      </c>
      <c r="AV70">
        <v>0</v>
      </c>
      <c r="AW70" t="s">
        <v>1711</v>
      </c>
      <c r="AX70" t="s">
        <v>407</v>
      </c>
      <c r="AY70">
        <v>0</v>
      </c>
      <c r="AZ70">
        <v>1</v>
      </c>
      <c r="BA70">
        <v>0</v>
      </c>
      <c r="BB70">
        <v>0</v>
      </c>
      <c r="BC70">
        <v>1</v>
      </c>
      <c r="BD70">
        <v>0</v>
      </c>
      <c r="BE70">
        <v>0</v>
      </c>
      <c r="BF70">
        <v>0</v>
      </c>
      <c r="BG70">
        <v>0</v>
      </c>
      <c r="BH70">
        <v>0</v>
      </c>
      <c r="BI70">
        <v>0</v>
      </c>
      <c r="BJ70">
        <v>0</v>
      </c>
      <c r="BK70">
        <v>0</v>
      </c>
      <c r="BL70">
        <v>0</v>
      </c>
      <c r="BM70">
        <v>0</v>
      </c>
      <c r="BN70">
        <v>0</v>
      </c>
      <c r="BO70">
        <v>0</v>
      </c>
      <c r="BP70" t="s">
        <v>1711</v>
      </c>
      <c r="BQ70" t="s">
        <v>249</v>
      </c>
      <c r="BR70">
        <v>0</v>
      </c>
      <c r="BS70">
        <v>1</v>
      </c>
      <c r="BT70">
        <v>0</v>
      </c>
      <c r="BU70">
        <v>0</v>
      </c>
      <c r="BV70">
        <v>0</v>
      </c>
      <c r="BW70">
        <v>0</v>
      </c>
      <c r="BX70">
        <v>0</v>
      </c>
      <c r="BY70">
        <v>0</v>
      </c>
      <c r="BZ70">
        <v>0</v>
      </c>
      <c r="CA70">
        <v>0</v>
      </c>
      <c r="CB70" t="s">
        <v>1711</v>
      </c>
      <c r="CC70" t="s">
        <v>238</v>
      </c>
      <c r="CD70">
        <v>0</v>
      </c>
      <c r="CE70">
        <v>0</v>
      </c>
      <c r="CF70">
        <v>1</v>
      </c>
      <c r="CG70">
        <v>0</v>
      </c>
      <c r="CH70">
        <v>0</v>
      </c>
      <c r="CI70">
        <v>0</v>
      </c>
      <c r="CJ70">
        <v>0</v>
      </c>
      <c r="CK70">
        <v>0</v>
      </c>
      <c r="CL70">
        <v>0</v>
      </c>
      <c r="CM70">
        <v>0</v>
      </c>
      <c r="CN70">
        <v>0</v>
      </c>
      <c r="CO70">
        <v>0</v>
      </c>
      <c r="CP70" t="s">
        <v>1711</v>
      </c>
      <c r="CQ70" t="s">
        <v>1711</v>
      </c>
      <c r="CR70" t="s">
        <v>1711</v>
      </c>
      <c r="CS70" t="s">
        <v>1711</v>
      </c>
      <c r="CT70" t="s">
        <v>1711</v>
      </c>
      <c r="CU70" t="s">
        <v>1711</v>
      </c>
      <c r="CV70" t="s">
        <v>1711</v>
      </c>
      <c r="CW70" t="s">
        <v>1711</v>
      </c>
      <c r="CX70" t="s">
        <v>1711</v>
      </c>
      <c r="CY70" t="s">
        <v>1711</v>
      </c>
      <c r="CZ70" t="s">
        <v>1711</v>
      </c>
      <c r="DA70" t="s">
        <v>1711</v>
      </c>
      <c r="DB70" t="s">
        <v>1711</v>
      </c>
      <c r="DC70" t="s">
        <v>1711</v>
      </c>
      <c r="DD70" t="s">
        <v>1711</v>
      </c>
      <c r="DE70" t="s">
        <v>1711</v>
      </c>
      <c r="DF70" t="s">
        <v>1711</v>
      </c>
      <c r="DG70" t="s">
        <v>1711</v>
      </c>
      <c r="DH70" t="s">
        <v>1711</v>
      </c>
      <c r="DI70" t="s">
        <v>1711</v>
      </c>
      <c r="DJ70" t="s">
        <v>1711</v>
      </c>
      <c r="DK70" t="s">
        <v>1711</v>
      </c>
      <c r="DL70" t="s">
        <v>1711</v>
      </c>
      <c r="DM70" t="s">
        <v>1711</v>
      </c>
      <c r="DN70" t="s">
        <v>1711</v>
      </c>
      <c r="DO70" t="s">
        <v>1711</v>
      </c>
      <c r="DP70" t="s">
        <v>1711</v>
      </c>
      <c r="DQ70" t="s">
        <v>1711</v>
      </c>
      <c r="DR70" t="s">
        <v>1711</v>
      </c>
      <c r="DS70" t="s">
        <v>1143</v>
      </c>
      <c r="DT70">
        <v>0</v>
      </c>
      <c r="DU70">
        <v>0</v>
      </c>
      <c r="DV70">
        <v>0</v>
      </c>
      <c r="DW70">
        <v>0</v>
      </c>
      <c r="DX70">
        <v>0</v>
      </c>
      <c r="DY70">
        <v>0</v>
      </c>
      <c r="DZ70">
        <v>0</v>
      </c>
      <c r="EA70">
        <v>0</v>
      </c>
      <c r="EB70">
        <v>0</v>
      </c>
      <c r="EC70">
        <v>0</v>
      </c>
      <c r="ED70">
        <v>1</v>
      </c>
      <c r="EE70">
        <v>0</v>
      </c>
      <c r="EF70">
        <v>0</v>
      </c>
      <c r="EG70">
        <v>0</v>
      </c>
      <c r="EH70">
        <v>0</v>
      </c>
      <c r="EI70">
        <v>1</v>
      </c>
      <c r="EJ70">
        <v>0</v>
      </c>
      <c r="EK70">
        <v>0</v>
      </c>
      <c r="EL70">
        <v>0</v>
      </c>
      <c r="EM70">
        <v>0</v>
      </c>
      <c r="EN70" t="s">
        <v>1711</v>
      </c>
      <c r="EO70" t="s">
        <v>378</v>
      </c>
      <c r="EP70">
        <v>1</v>
      </c>
      <c r="EQ70">
        <v>1</v>
      </c>
      <c r="ER70">
        <v>0</v>
      </c>
      <c r="ES70">
        <v>0</v>
      </c>
      <c r="ET70">
        <v>0</v>
      </c>
      <c r="EU70">
        <v>0</v>
      </c>
      <c r="EV70">
        <v>0</v>
      </c>
      <c r="EW70">
        <v>0</v>
      </c>
      <c r="EX70">
        <v>0</v>
      </c>
      <c r="EY70">
        <v>0</v>
      </c>
      <c r="EZ70">
        <v>0</v>
      </c>
      <c r="FA70">
        <v>0</v>
      </c>
      <c r="FB70" t="s">
        <v>1711</v>
      </c>
      <c r="FC70" t="s">
        <v>241</v>
      </c>
      <c r="FD70" t="s">
        <v>228</v>
      </c>
      <c r="FE70" t="s">
        <v>255</v>
      </c>
      <c r="FF70">
        <v>0</v>
      </c>
      <c r="FG70">
        <v>0</v>
      </c>
      <c r="FH70">
        <v>0</v>
      </c>
      <c r="FI70">
        <v>0</v>
      </c>
      <c r="FJ70">
        <v>1</v>
      </c>
      <c r="FK70">
        <v>0</v>
      </c>
      <c r="FL70">
        <v>0</v>
      </c>
      <c r="FM70">
        <v>0</v>
      </c>
      <c r="FN70">
        <v>0</v>
      </c>
      <c r="FO70" t="s">
        <v>940</v>
      </c>
      <c r="FP70">
        <v>0</v>
      </c>
      <c r="FQ70">
        <v>0</v>
      </c>
      <c r="FR70">
        <v>0</v>
      </c>
      <c r="FS70">
        <v>1</v>
      </c>
      <c r="FT70">
        <v>0</v>
      </c>
      <c r="FU70">
        <v>1</v>
      </c>
      <c r="FV70">
        <v>0</v>
      </c>
      <c r="FW70">
        <v>0</v>
      </c>
      <c r="FX70">
        <v>0</v>
      </c>
      <c r="FY70" t="s">
        <v>1711</v>
      </c>
      <c r="FZ70" t="s">
        <v>1711</v>
      </c>
      <c r="GA70" t="s">
        <v>1711</v>
      </c>
      <c r="GB70">
        <v>25732445</v>
      </c>
      <c r="GC70" t="s">
        <v>3166</v>
      </c>
      <c r="GD70" s="49">
        <v>44900.579849537004</v>
      </c>
      <c r="GE70">
        <v>415</v>
      </c>
      <c r="GF70">
        <v>0</v>
      </c>
      <c r="GG70">
        <v>0</v>
      </c>
      <c r="GH70" t="s">
        <v>1711</v>
      </c>
      <c r="GI70" t="s">
        <v>1711</v>
      </c>
    </row>
    <row r="71" spans="1:191" x14ac:dyDescent="0.35">
      <c r="A71" s="49">
        <v>44900.524080625</v>
      </c>
      <c r="B71" s="49">
        <v>44900.604734270797</v>
      </c>
      <c r="C71" s="49">
        <v>44900</v>
      </c>
      <c r="D71">
        <v>116</v>
      </c>
      <c r="E71" t="s">
        <v>317</v>
      </c>
      <c r="F71" t="s">
        <v>227</v>
      </c>
      <c r="G71" t="s">
        <v>228</v>
      </c>
      <c r="H71" t="s">
        <v>228</v>
      </c>
      <c r="I71" t="s">
        <v>1711</v>
      </c>
      <c r="J71">
        <v>40</v>
      </c>
      <c r="K71" t="s">
        <v>229</v>
      </c>
      <c r="L71" t="s">
        <v>317</v>
      </c>
      <c r="M71" t="s">
        <v>232</v>
      </c>
      <c r="N71" t="s">
        <v>1711</v>
      </c>
      <c r="O71" t="s">
        <v>228</v>
      </c>
      <c r="P71" t="s">
        <v>228</v>
      </c>
      <c r="Q71" t="s">
        <v>226</v>
      </c>
      <c r="R71" t="s">
        <v>234</v>
      </c>
      <c r="S71" t="s">
        <v>1711</v>
      </c>
      <c r="T71" t="s">
        <v>1711</v>
      </c>
      <c r="U71" t="s">
        <v>1711</v>
      </c>
      <c r="V71" t="s">
        <v>1711</v>
      </c>
      <c r="W71" t="s">
        <v>1711</v>
      </c>
      <c r="X71" t="s">
        <v>1711</v>
      </c>
      <c r="Y71" t="s">
        <v>1711</v>
      </c>
      <c r="Z71" t="s">
        <v>1711</v>
      </c>
      <c r="AA71" t="s">
        <v>1711</v>
      </c>
      <c r="AB71" t="s">
        <v>1711</v>
      </c>
      <c r="AC71" t="s">
        <v>1711</v>
      </c>
      <c r="AD71" t="s">
        <v>1711</v>
      </c>
      <c r="AE71" t="s">
        <v>1711</v>
      </c>
      <c r="AF71" t="s">
        <v>1711</v>
      </c>
      <c r="AG71" t="s">
        <v>478</v>
      </c>
      <c r="AH71">
        <v>0</v>
      </c>
      <c r="AI71">
        <v>1</v>
      </c>
      <c r="AJ71">
        <v>0</v>
      </c>
      <c r="AK71">
        <v>0</v>
      </c>
      <c r="AL71">
        <v>0</v>
      </c>
      <c r="AM71">
        <v>0</v>
      </c>
      <c r="AN71">
        <v>0</v>
      </c>
      <c r="AO71">
        <v>0</v>
      </c>
      <c r="AP71">
        <v>0</v>
      </c>
      <c r="AQ71">
        <v>1</v>
      </c>
      <c r="AR71">
        <v>0</v>
      </c>
      <c r="AS71">
        <v>0</v>
      </c>
      <c r="AT71">
        <v>0</v>
      </c>
      <c r="AU71">
        <v>0</v>
      </c>
      <c r="AV71">
        <v>0</v>
      </c>
      <c r="AW71" t="s">
        <v>1711</v>
      </c>
      <c r="AX71" t="s">
        <v>1268</v>
      </c>
      <c r="AY71">
        <v>0</v>
      </c>
      <c r="AZ71">
        <v>1</v>
      </c>
      <c r="BA71">
        <v>0</v>
      </c>
      <c r="BB71">
        <v>0</v>
      </c>
      <c r="BC71">
        <v>0</v>
      </c>
      <c r="BD71">
        <v>0</v>
      </c>
      <c r="BE71">
        <v>0</v>
      </c>
      <c r="BF71">
        <v>0</v>
      </c>
      <c r="BG71">
        <v>0</v>
      </c>
      <c r="BH71">
        <v>0</v>
      </c>
      <c r="BI71">
        <v>0</v>
      </c>
      <c r="BJ71">
        <v>0</v>
      </c>
      <c r="BK71">
        <v>0</v>
      </c>
      <c r="BL71">
        <v>0</v>
      </c>
      <c r="BM71">
        <v>0</v>
      </c>
      <c r="BN71">
        <v>0</v>
      </c>
      <c r="BO71">
        <v>1</v>
      </c>
      <c r="BP71" t="s">
        <v>1711</v>
      </c>
      <c r="BQ71" t="s">
        <v>249</v>
      </c>
      <c r="BR71">
        <v>0</v>
      </c>
      <c r="BS71">
        <v>1</v>
      </c>
      <c r="BT71">
        <v>0</v>
      </c>
      <c r="BU71">
        <v>0</v>
      </c>
      <c r="BV71">
        <v>0</v>
      </c>
      <c r="BW71">
        <v>0</v>
      </c>
      <c r="BX71">
        <v>0</v>
      </c>
      <c r="BY71">
        <v>0</v>
      </c>
      <c r="BZ71">
        <v>0</v>
      </c>
      <c r="CA71">
        <v>0</v>
      </c>
      <c r="CB71" t="s">
        <v>1711</v>
      </c>
      <c r="CC71" t="s">
        <v>238</v>
      </c>
      <c r="CD71">
        <v>0</v>
      </c>
      <c r="CE71">
        <v>0</v>
      </c>
      <c r="CF71">
        <v>1</v>
      </c>
      <c r="CG71">
        <v>0</v>
      </c>
      <c r="CH71">
        <v>0</v>
      </c>
      <c r="CI71">
        <v>0</v>
      </c>
      <c r="CJ71">
        <v>0</v>
      </c>
      <c r="CK71">
        <v>0</v>
      </c>
      <c r="CL71">
        <v>0</v>
      </c>
      <c r="CM71">
        <v>0</v>
      </c>
      <c r="CN71">
        <v>0</v>
      </c>
      <c r="CO71">
        <v>0</v>
      </c>
      <c r="CP71" t="s">
        <v>1711</v>
      </c>
      <c r="CQ71" t="s">
        <v>1711</v>
      </c>
      <c r="CR71" t="s">
        <v>1711</v>
      </c>
      <c r="CS71" t="s">
        <v>1711</v>
      </c>
      <c r="CT71" t="s">
        <v>1711</v>
      </c>
      <c r="CU71" t="s">
        <v>1711</v>
      </c>
      <c r="CV71" t="s">
        <v>1711</v>
      </c>
      <c r="CW71" t="s">
        <v>1711</v>
      </c>
      <c r="CX71" t="s">
        <v>1711</v>
      </c>
      <c r="CY71" t="s">
        <v>1711</v>
      </c>
      <c r="CZ71" t="s">
        <v>1711</v>
      </c>
      <c r="DA71" t="s">
        <v>1711</v>
      </c>
      <c r="DB71" t="s">
        <v>1711</v>
      </c>
      <c r="DC71" t="s">
        <v>1711</v>
      </c>
      <c r="DD71" t="s">
        <v>1711</v>
      </c>
      <c r="DE71" t="s">
        <v>1711</v>
      </c>
      <c r="DF71" t="s">
        <v>1711</v>
      </c>
      <c r="DG71" t="s">
        <v>1711</v>
      </c>
      <c r="DH71" t="s">
        <v>1711</v>
      </c>
      <c r="DI71" t="s">
        <v>1711</v>
      </c>
      <c r="DJ71" t="s">
        <v>1711</v>
      </c>
      <c r="DK71" t="s">
        <v>1711</v>
      </c>
      <c r="DL71" t="s">
        <v>1711</v>
      </c>
      <c r="DM71" t="s">
        <v>1711</v>
      </c>
      <c r="DN71" t="s">
        <v>1711</v>
      </c>
      <c r="DO71" t="s">
        <v>1711</v>
      </c>
      <c r="DP71" t="s">
        <v>1711</v>
      </c>
      <c r="DQ71" t="s">
        <v>1711</v>
      </c>
      <c r="DR71" t="s">
        <v>1711</v>
      </c>
      <c r="DS71" t="s">
        <v>975</v>
      </c>
      <c r="DT71">
        <v>0</v>
      </c>
      <c r="DU71">
        <v>0</v>
      </c>
      <c r="DV71">
        <v>0</v>
      </c>
      <c r="DW71">
        <v>0</v>
      </c>
      <c r="DX71">
        <v>0</v>
      </c>
      <c r="DY71">
        <v>0</v>
      </c>
      <c r="DZ71">
        <v>0</v>
      </c>
      <c r="EA71">
        <v>0</v>
      </c>
      <c r="EB71">
        <v>0</v>
      </c>
      <c r="EC71">
        <v>0</v>
      </c>
      <c r="ED71">
        <v>1</v>
      </c>
      <c r="EE71">
        <v>0</v>
      </c>
      <c r="EF71">
        <v>0</v>
      </c>
      <c r="EG71">
        <v>0</v>
      </c>
      <c r="EH71">
        <v>0</v>
      </c>
      <c r="EI71">
        <v>0</v>
      </c>
      <c r="EJ71">
        <v>0</v>
      </c>
      <c r="EK71">
        <v>0</v>
      </c>
      <c r="EL71">
        <v>0</v>
      </c>
      <c r="EM71">
        <v>0</v>
      </c>
      <c r="EN71" t="s">
        <v>1711</v>
      </c>
      <c r="EO71" t="s">
        <v>378</v>
      </c>
      <c r="EP71">
        <v>1</v>
      </c>
      <c r="EQ71">
        <v>1</v>
      </c>
      <c r="ER71">
        <v>0</v>
      </c>
      <c r="ES71">
        <v>0</v>
      </c>
      <c r="ET71">
        <v>0</v>
      </c>
      <c r="EU71">
        <v>0</v>
      </c>
      <c r="EV71">
        <v>0</v>
      </c>
      <c r="EW71">
        <v>0</v>
      </c>
      <c r="EX71">
        <v>0</v>
      </c>
      <c r="EY71">
        <v>0</v>
      </c>
      <c r="EZ71">
        <v>0</v>
      </c>
      <c r="FA71">
        <v>0</v>
      </c>
      <c r="FB71" t="s">
        <v>1711</v>
      </c>
      <c r="FC71" t="s">
        <v>291</v>
      </c>
      <c r="FD71" t="s">
        <v>228</v>
      </c>
      <c r="FE71" t="s">
        <v>242</v>
      </c>
      <c r="FF71">
        <v>0</v>
      </c>
      <c r="FG71">
        <v>0</v>
      </c>
      <c r="FH71">
        <v>0</v>
      </c>
      <c r="FI71">
        <v>0</v>
      </c>
      <c r="FJ71">
        <v>1</v>
      </c>
      <c r="FK71">
        <v>1</v>
      </c>
      <c r="FL71">
        <v>0</v>
      </c>
      <c r="FM71">
        <v>0</v>
      </c>
      <c r="FN71">
        <v>0</v>
      </c>
      <c r="FO71" t="s">
        <v>940</v>
      </c>
      <c r="FP71">
        <v>0</v>
      </c>
      <c r="FQ71">
        <v>0</v>
      </c>
      <c r="FR71">
        <v>0</v>
      </c>
      <c r="FS71">
        <v>1</v>
      </c>
      <c r="FT71">
        <v>0</v>
      </c>
      <c r="FU71">
        <v>1</v>
      </c>
      <c r="FV71">
        <v>0</v>
      </c>
      <c r="FW71">
        <v>0</v>
      </c>
      <c r="FX71">
        <v>0</v>
      </c>
      <c r="FY71" t="s">
        <v>1711</v>
      </c>
      <c r="FZ71" t="s">
        <v>1711</v>
      </c>
      <c r="GA71" t="s">
        <v>1711</v>
      </c>
      <c r="GB71">
        <v>25732444</v>
      </c>
      <c r="GC71" t="s">
        <v>3167</v>
      </c>
      <c r="GD71" s="49">
        <v>44900.579837963</v>
      </c>
      <c r="GE71">
        <v>416</v>
      </c>
      <c r="GF71">
        <v>0</v>
      </c>
      <c r="GG71">
        <v>0</v>
      </c>
      <c r="GH71" t="s">
        <v>1711</v>
      </c>
      <c r="GI71" t="s">
        <v>1711</v>
      </c>
    </row>
    <row r="72" spans="1:191" x14ac:dyDescent="0.35">
      <c r="A72" s="49">
        <v>44900.492937569397</v>
      </c>
      <c r="B72" s="49">
        <v>44900.606992766203</v>
      </c>
      <c r="C72" s="49">
        <v>44900</v>
      </c>
      <c r="D72">
        <v>116</v>
      </c>
      <c r="E72" t="s">
        <v>317</v>
      </c>
      <c r="F72" t="s">
        <v>227</v>
      </c>
      <c r="G72" t="s">
        <v>228</v>
      </c>
      <c r="H72" t="s">
        <v>228</v>
      </c>
      <c r="I72" t="s">
        <v>1711</v>
      </c>
      <c r="J72">
        <v>28</v>
      </c>
      <c r="K72" t="s">
        <v>229</v>
      </c>
      <c r="L72" t="s">
        <v>317</v>
      </c>
      <c r="M72" t="s">
        <v>232</v>
      </c>
      <c r="N72" t="s">
        <v>1711</v>
      </c>
      <c r="O72" t="s">
        <v>228</v>
      </c>
      <c r="P72" t="s">
        <v>228</v>
      </c>
      <c r="Q72" t="s">
        <v>228</v>
      </c>
      <c r="R72" t="s">
        <v>314</v>
      </c>
      <c r="S72" t="s">
        <v>1711</v>
      </c>
      <c r="T72" t="s">
        <v>1711</v>
      </c>
      <c r="U72" t="s">
        <v>1711</v>
      </c>
      <c r="V72" t="s">
        <v>1711</v>
      </c>
      <c r="W72" t="s">
        <v>1711</v>
      </c>
      <c r="X72" t="s">
        <v>1711</v>
      </c>
      <c r="Y72" t="s">
        <v>1711</v>
      </c>
      <c r="Z72" t="s">
        <v>1711</v>
      </c>
      <c r="AA72" t="s">
        <v>1711</v>
      </c>
      <c r="AB72" t="s">
        <v>1711</v>
      </c>
      <c r="AC72" t="s">
        <v>1711</v>
      </c>
      <c r="AD72" t="s">
        <v>1711</v>
      </c>
      <c r="AE72" t="s">
        <v>1711</v>
      </c>
      <c r="AF72" t="s">
        <v>1711</v>
      </c>
      <c r="AG72" t="s">
        <v>478</v>
      </c>
      <c r="AH72">
        <v>0</v>
      </c>
      <c r="AI72">
        <v>1</v>
      </c>
      <c r="AJ72">
        <v>0</v>
      </c>
      <c r="AK72">
        <v>0</v>
      </c>
      <c r="AL72">
        <v>0</v>
      </c>
      <c r="AM72">
        <v>0</v>
      </c>
      <c r="AN72">
        <v>0</v>
      </c>
      <c r="AO72">
        <v>0</v>
      </c>
      <c r="AP72">
        <v>0</v>
      </c>
      <c r="AQ72">
        <v>1</v>
      </c>
      <c r="AR72">
        <v>0</v>
      </c>
      <c r="AS72">
        <v>0</v>
      </c>
      <c r="AT72">
        <v>0</v>
      </c>
      <c r="AU72">
        <v>0</v>
      </c>
      <c r="AV72">
        <v>0</v>
      </c>
      <c r="AW72" t="s">
        <v>1711</v>
      </c>
      <c r="AX72" t="s">
        <v>1268</v>
      </c>
      <c r="AY72">
        <v>0</v>
      </c>
      <c r="AZ72">
        <v>1</v>
      </c>
      <c r="BA72">
        <v>0</v>
      </c>
      <c r="BB72">
        <v>0</v>
      </c>
      <c r="BC72">
        <v>0</v>
      </c>
      <c r="BD72">
        <v>0</v>
      </c>
      <c r="BE72">
        <v>0</v>
      </c>
      <c r="BF72">
        <v>0</v>
      </c>
      <c r="BG72">
        <v>0</v>
      </c>
      <c r="BH72">
        <v>0</v>
      </c>
      <c r="BI72">
        <v>0</v>
      </c>
      <c r="BJ72">
        <v>0</v>
      </c>
      <c r="BK72">
        <v>0</v>
      </c>
      <c r="BL72">
        <v>0</v>
      </c>
      <c r="BM72">
        <v>0</v>
      </c>
      <c r="BN72">
        <v>0</v>
      </c>
      <c r="BO72">
        <v>1</v>
      </c>
      <c r="BP72" t="s">
        <v>1711</v>
      </c>
      <c r="BQ72" t="s">
        <v>249</v>
      </c>
      <c r="BR72">
        <v>0</v>
      </c>
      <c r="BS72">
        <v>1</v>
      </c>
      <c r="BT72">
        <v>0</v>
      </c>
      <c r="BU72">
        <v>0</v>
      </c>
      <c r="BV72">
        <v>0</v>
      </c>
      <c r="BW72">
        <v>0</v>
      </c>
      <c r="BX72">
        <v>0</v>
      </c>
      <c r="BY72">
        <v>0</v>
      </c>
      <c r="BZ72">
        <v>0</v>
      </c>
      <c r="CA72">
        <v>0</v>
      </c>
      <c r="CB72" t="s">
        <v>1711</v>
      </c>
      <c r="CC72" t="s">
        <v>238</v>
      </c>
      <c r="CD72">
        <v>0</v>
      </c>
      <c r="CE72">
        <v>0</v>
      </c>
      <c r="CF72">
        <v>1</v>
      </c>
      <c r="CG72">
        <v>0</v>
      </c>
      <c r="CH72">
        <v>0</v>
      </c>
      <c r="CI72">
        <v>0</v>
      </c>
      <c r="CJ72">
        <v>0</v>
      </c>
      <c r="CK72">
        <v>0</v>
      </c>
      <c r="CL72">
        <v>0</v>
      </c>
      <c r="CM72">
        <v>0</v>
      </c>
      <c r="CN72">
        <v>0</v>
      </c>
      <c r="CO72">
        <v>0</v>
      </c>
      <c r="CP72" t="s">
        <v>1711</v>
      </c>
      <c r="CQ72" t="s">
        <v>1711</v>
      </c>
      <c r="CR72" t="s">
        <v>1711</v>
      </c>
      <c r="CS72" t="s">
        <v>1711</v>
      </c>
      <c r="CT72" t="s">
        <v>1711</v>
      </c>
      <c r="CU72" t="s">
        <v>1711</v>
      </c>
      <c r="CV72" t="s">
        <v>1711</v>
      </c>
      <c r="CW72" t="s">
        <v>1711</v>
      </c>
      <c r="CX72" t="s">
        <v>1711</v>
      </c>
      <c r="CY72" t="s">
        <v>1711</v>
      </c>
      <c r="CZ72" t="s">
        <v>1711</v>
      </c>
      <c r="DA72" t="s">
        <v>1711</v>
      </c>
      <c r="DB72" t="s">
        <v>1711</v>
      </c>
      <c r="DC72" t="s">
        <v>1711</v>
      </c>
      <c r="DD72" t="s">
        <v>1711</v>
      </c>
      <c r="DE72" t="s">
        <v>1711</v>
      </c>
      <c r="DF72" t="s">
        <v>1711</v>
      </c>
      <c r="DG72" t="s">
        <v>1711</v>
      </c>
      <c r="DH72" t="s">
        <v>1711</v>
      </c>
      <c r="DI72" t="s">
        <v>1711</v>
      </c>
      <c r="DJ72" t="s">
        <v>1711</v>
      </c>
      <c r="DK72" t="s">
        <v>1711</v>
      </c>
      <c r="DL72" t="s">
        <v>1711</v>
      </c>
      <c r="DM72" t="s">
        <v>1711</v>
      </c>
      <c r="DN72" t="s">
        <v>1711</v>
      </c>
      <c r="DO72" t="s">
        <v>1711</v>
      </c>
      <c r="DP72" t="s">
        <v>1711</v>
      </c>
      <c r="DQ72" t="s">
        <v>1711</v>
      </c>
      <c r="DR72" t="s">
        <v>1711</v>
      </c>
      <c r="DS72" t="s">
        <v>761</v>
      </c>
      <c r="DT72">
        <v>0</v>
      </c>
      <c r="DU72">
        <v>0</v>
      </c>
      <c r="DV72">
        <v>0</v>
      </c>
      <c r="DW72">
        <v>0</v>
      </c>
      <c r="DX72">
        <v>0</v>
      </c>
      <c r="DY72">
        <v>0</v>
      </c>
      <c r="DZ72">
        <v>0</v>
      </c>
      <c r="EA72">
        <v>0</v>
      </c>
      <c r="EB72">
        <v>0</v>
      </c>
      <c r="EC72">
        <v>0</v>
      </c>
      <c r="ED72">
        <v>1</v>
      </c>
      <c r="EE72">
        <v>0</v>
      </c>
      <c r="EF72">
        <v>0</v>
      </c>
      <c r="EG72">
        <v>0</v>
      </c>
      <c r="EH72">
        <v>0</v>
      </c>
      <c r="EI72">
        <v>1</v>
      </c>
      <c r="EJ72">
        <v>0</v>
      </c>
      <c r="EK72">
        <v>0</v>
      </c>
      <c r="EL72">
        <v>0</v>
      </c>
      <c r="EM72">
        <v>0</v>
      </c>
      <c r="EN72" t="s">
        <v>1711</v>
      </c>
      <c r="EO72" t="s">
        <v>535</v>
      </c>
      <c r="EP72">
        <v>1</v>
      </c>
      <c r="EQ72">
        <v>1</v>
      </c>
      <c r="ER72">
        <v>0</v>
      </c>
      <c r="ES72">
        <v>0</v>
      </c>
      <c r="ET72">
        <v>0</v>
      </c>
      <c r="EU72">
        <v>0</v>
      </c>
      <c r="EV72">
        <v>0</v>
      </c>
      <c r="EW72">
        <v>0</v>
      </c>
      <c r="EX72">
        <v>0</v>
      </c>
      <c r="EY72">
        <v>0</v>
      </c>
      <c r="EZ72">
        <v>0</v>
      </c>
      <c r="FA72">
        <v>0</v>
      </c>
      <c r="FB72" t="s">
        <v>1711</v>
      </c>
      <c r="FC72" t="s">
        <v>241</v>
      </c>
      <c r="FD72" t="s">
        <v>228</v>
      </c>
      <c r="FE72" t="s">
        <v>242</v>
      </c>
      <c r="FF72">
        <v>0</v>
      </c>
      <c r="FG72">
        <v>0</v>
      </c>
      <c r="FH72">
        <v>0</v>
      </c>
      <c r="FI72">
        <v>0</v>
      </c>
      <c r="FJ72">
        <v>1</v>
      </c>
      <c r="FK72">
        <v>1</v>
      </c>
      <c r="FL72">
        <v>0</v>
      </c>
      <c r="FM72">
        <v>0</v>
      </c>
      <c r="FN72">
        <v>0</v>
      </c>
      <c r="FO72" t="s">
        <v>800</v>
      </c>
      <c r="FP72">
        <v>1</v>
      </c>
      <c r="FQ72">
        <v>0</v>
      </c>
      <c r="FR72">
        <v>0</v>
      </c>
      <c r="FS72">
        <v>0</v>
      </c>
      <c r="FT72">
        <v>0</v>
      </c>
      <c r="FU72">
        <v>1</v>
      </c>
      <c r="FV72">
        <v>0</v>
      </c>
      <c r="FW72">
        <v>0</v>
      </c>
      <c r="FX72">
        <v>0</v>
      </c>
      <c r="FY72" t="s">
        <v>1711</v>
      </c>
      <c r="FZ72" t="s">
        <v>1711</v>
      </c>
      <c r="GA72" t="s">
        <v>1711</v>
      </c>
      <c r="GB72">
        <v>25732442</v>
      </c>
      <c r="GC72" t="s">
        <v>3168</v>
      </c>
      <c r="GD72" s="49">
        <v>44900.579826388901</v>
      </c>
      <c r="GE72">
        <v>417</v>
      </c>
      <c r="GF72">
        <v>0</v>
      </c>
      <c r="GG72">
        <v>0</v>
      </c>
      <c r="GH72" t="s">
        <v>1711</v>
      </c>
      <c r="GI72" t="s">
        <v>1711</v>
      </c>
    </row>
    <row r="73" spans="1:191" x14ac:dyDescent="0.35">
      <c r="A73" s="49">
        <v>44900.436297789303</v>
      </c>
      <c r="B73" s="49">
        <v>44900.4607979051</v>
      </c>
      <c r="C73" s="49">
        <v>44900</v>
      </c>
      <c r="D73">
        <v>122</v>
      </c>
      <c r="E73" t="s">
        <v>317</v>
      </c>
      <c r="F73" t="s">
        <v>227</v>
      </c>
      <c r="G73" t="s">
        <v>228</v>
      </c>
      <c r="H73" t="s">
        <v>228</v>
      </c>
      <c r="I73" t="s">
        <v>1711</v>
      </c>
      <c r="J73">
        <v>47</v>
      </c>
      <c r="K73" t="s">
        <v>229</v>
      </c>
      <c r="L73" t="s">
        <v>317</v>
      </c>
      <c r="M73" t="s">
        <v>232</v>
      </c>
      <c r="N73" t="s">
        <v>1711</v>
      </c>
      <c r="O73" t="s">
        <v>228</v>
      </c>
      <c r="P73" t="s">
        <v>228</v>
      </c>
      <c r="Q73" t="s">
        <v>228</v>
      </c>
      <c r="R73" t="s">
        <v>234</v>
      </c>
      <c r="S73" t="s">
        <v>1711</v>
      </c>
      <c r="T73" t="s">
        <v>1711</v>
      </c>
      <c r="U73" t="s">
        <v>1711</v>
      </c>
      <c r="V73" t="s">
        <v>1711</v>
      </c>
      <c r="W73" t="s">
        <v>1711</v>
      </c>
      <c r="X73" t="s">
        <v>1711</v>
      </c>
      <c r="Y73" t="s">
        <v>1711</v>
      </c>
      <c r="Z73" t="s">
        <v>1711</v>
      </c>
      <c r="AA73" t="s">
        <v>1711</v>
      </c>
      <c r="AB73" t="s">
        <v>1711</v>
      </c>
      <c r="AC73" t="s">
        <v>1711</v>
      </c>
      <c r="AD73" t="s">
        <v>1711</v>
      </c>
      <c r="AE73" t="s">
        <v>1711</v>
      </c>
      <c r="AF73" t="s">
        <v>1711</v>
      </c>
      <c r="AG73" t="s">
        <v>1050</v>
      </c>
      <c r="AH73">
        <v>1</v>
      </c>
      <c r="AI73">
        <v>1</v>
      </c>
      <c r="AJ73">
        <v>1</v>
      </c>
      <c r="AK73">
        <v>1</v>
      </c>
      <c r="AL73">
        <v>0</v>
      </c>
      <c r="AM73">
        <v>0</v>
      </c>
      <c r="AN73">
        <v>0</v>
      </c>
      <c r="AO73">
        <v>0</v>
      </c>
      <c r="AP73">
        <v>0</v>
      </c>
      <c r="AQ73">
        <v>0</v>
      </c>
      <c r="AR73">
        <v>0</v>
      </c>
      <c r="AS73">
        <v>0</v>
      </c>
      <c r="AT73">
        <v>0</v>
      </c>
      <c r="AU73">
        <v>0</v>
      </c>
      <c r="AV73">
        <v>0</v>
      </c>
      <c r="AW73" t="s">
        <v>1711</v>
      </c>
      <c r="AX73" t="s">
        <v>407</v>
      </c>
      <c r="AY73">
        <v>0</v>
      </c>
      <c r="AZ73">
        <v>1</v>
      </c>
      <c r="BA73">
        <v>0</v>
      </c>
      <c r="BB73">
        <v>0</v>
      </c>
      <c r="BC73">
        <v>1</v>
      </c>
      <c r="BD73">
        <v>0</v>
      </c>
      <c r="BE73">
        <v>0</v>
      </c>
      <c r="BF73">
        <v>0</v>
      </c>
      <c r="BG73">
        <v>0</v>
      </c>
      <c r="BH73">
        <v>0</v>
      </c>
      <c r="BI73">
        <v>0</v>
      </c>
      <c r="BJ73">
        <v>0</v>
      </c>
      <c r="BK73">
        <v>0</v>
      </c>
      <c r="BL73">
        <v>0</v>
      </c>
      <c r="BM73">
        <v>0</v>
      </c>
      <c r="BN73">
        <v>0</v>
      </c>
      <c r="BO73">
        <v>0</v>
      </c>
      <c r="BP73" t="s">
        <v>1711</v>
      </c>
      <c r="BQ73" t="s">
        <v>249</v>
      </c>
      <c r="BR73">
        <v>0</v>
      </c>
      <c r="BS73">
        <v>1</v>
      </c>
      <c r="BT73">
        <v>0</v>
      </c>
      <c r="BU73">
        <v>0</v>
      </c>
      <c r="BV73">
        <v>0</v>
      </c>
      <c r="BW73">
        <v>0</v>
      </c>
      <c r="BX73">
        <v>0</v>
      </c>
      <c r="BY73">
        <v>0</v>
      </c>
      <c r="BZ73">
        <v>0</v>
      </c>
      <c r="CA73">
        <v>0</v>
      </c>
      <c r="CB73" t="s">
        <v>1711</v>
      </c>
      <c r="CC73" t="s">
        <v>238</v>
      </c>
      <c r="CD73">
        <v>0</v>
      </c>
      <c r="CE73">
        <v>0</v>
      </c>
      <c r="CF73">
        <v>1</v>
      </c>
      <c r="CG73">
        <v>0</v>
      </c>
      <c r="CH73">
        <v>0</v>
      </c>
      <c r="CI73">
        <v>0</v>
      </c>
      <c r="CJ73">
        <v>0</v>
      </c>
      <c r="CK73">
        <v>0</v>
      </c>
      <c r="CL73">
        <v>0</v>
      </c>
      <c r="CM73">
        <v>0</v>
      </c>
      <c r="CN73">
        <v>0</v>
      </c>
      <c r="CO73">
        <v>0</v>
      </c>
      <c r="CP73" t="s">
        <v>1711</v>
      </c>
      <c r="CQ73" t="s">
        <v>1711</v>
      </c>
      <c r="CR73" t="s">
        <v>1711</v>
      </c>
      <c r="CS73" t="s">
        <v>1711</v>
      </c>
      <c r="CT73" t="s">
        <v>1711</v>
      </c>
      <c r="CU73" t="s">
        <v>1711</v>
      </c>
      <c r="CV73" t="s">
        <v>1711</v>
      </c>
      <c r="CW73" t="s">
        <v>1711</v>
      </c>
      <c r="CX73" t="s">
        <v>1711</v>
      </c>
      <c r="CY73" t="s">
        <v>1711</v>
      </c>
      <c r="CZ73" t="s">
        <v>1711</v>
      </c>
      <c r="DA73" t="s">
        <v>1711</v>
      </c>
      <c r="DB73" t="s">
        <v>1711</v>
      </c>
      <c r="DC73" t="s">
        <v>1711</v>
      </c>
      <c r="DD73" t="s">
        <v>1711</v>
      </c>
      <c r="DE73" t="s">
        <v>1711</v>
      </c>
      <c r="DF73" t="s">
        <v>1711</v>
      </c>
      <c r="DG73" t="s">
        <v>1711</v>
      </c>
      <c r="DH73" t="s">
        <v>1711</v>
      </c>
      <c r="DI73" t="s">
        <v>1711</v>
      </c>
      <c r="DJ73" t="s">
        <v>1711</v>
      </c>
      <c r="DK73" t="s">
        <v>1711</v>
      </c>
      <c r="DL73" t="s">
        <v>1711</v>
      </c>
      <c r="DM73" t="s">
        <v>1711</v>
      </c>
      <c r="DN73" t="s">
        <v>1711</v>
      </c>
      <c r="DO73" t="s">
        <v>1711</v>
      </c>
      <c r="DP73" t="s">
        <v>1711</v>
      </c>
      <c r="DQ73" t="s">
        <v>1711</v>
      </c>
      <c r="DR73" t="s">
        <v>1711</v>
      </c>
      <c r="DS73" t="s">
        <v>778</v>
      </c>
      <c r="DT73">
        <v>0</v>
      </c>
      <c r="DU73">
        <v>0</v>
      </c>
      <c r="DV73">
        <v>0</v>
      </c>
      <c r="DW73">
        <v>0</v>
      </c>
      <c r="DX73">
        <v>0</v>
      </c>
      <c r="DY73">
        <v>0</v>
      </c>
      <c r="DZ73">
        <v>0</v>
      </c>
      <c r="EA73">
        <v>0</v>
      </c>
      <c r="EB73">
        <v>0</v>
      </c>
      <c r="EC73">
        <v>0</v>
      </c>
      <c r="ED73">
        <v>0</v>
      </c>
      <c r="EE73">
        <v>0</v>
      </c>
      <c r="EF73">
        <v>0</v>
      </c>
      <c r="EG73">
        <v>0</v>
      </c>
      <c r="EH73">
        <v>0</v>
      </c>
      <c r="EI73">
        <v>1</v>
      </c>
      <c r="EJ73">
        <v>0</v>
      </c>
      <c r="EK73">
        <v>0</v>
      </c>
      <c r="EL73">
        <v>0</v>
      </c>
      <c r="EM73">
        <v>0</v>
      </c>
      <c r="EN73" t="s">
        <v>1711</v>
      </c>
      <c r="EO73" t="s">
        <v>378</v>
      </c>
      <c r="EP73">
        <v>1</v>
      </c>
      <c r="EQ73">
        <v>1</v>
      </c>
      <c r="ER73">
        <v>0</v>
      </c>
      <c r="ES73">
        <v>0</v>
      </c>
      <c r="ET73">
        <v>0</v>
      </c>
      <c r="EU73">
        <v>0</v>
      </c>
      <c r="EV73">
        <v>0</v>
      </c>
      <c r="EW73">
        <v>0</v>
      </c>
      <c r="EX73">
        <v>0</v>
      </c>
      <c r="EY73">
        <v>0</v>
      </c>
      <c r="EZ73">
        <v>0</v>
      </c>
      <c r="FA73">
        <v>0</v>
      </c>
      <c r="FB73" t="s">
        <v>1711</v>
      </c>
      <c r="FC73" t="s">
        <v>336</v>
      </c>
      <c r="FD73" t="s">
        <v>228</v>
      </c>
      <c r="FE73" t="s">
        <v>255</v>
      </c>
      <c r="FF73">
        <v>0</v>
      </c>
      <c r="FG73">
        <v>0</v>
      </c>
      <c r="FH73">
        <v>0</v>
      </c>
      <c r="FI73">
        <v>0</v>
      </c>
      <c r="FJ73">
        <v>1</v>
      </c>
      <c r="FK73">
        <v>0</v>
      </c>
      <c r="FL73">
        <v>0</v>
      </c>
      <c r="FM73">
        <v>0</v>
      </c>
      <c r="FN73">
        <v>0</v>
      </c>
      <c r="FO73" t="s">
        <v>243</v>
      </c>
      <c r="FP73">
        <v>1</v>
      </c>
      <c r="FQ73">
        <v>0</v>
      </c>
      <c r="FR73">
        <v>0</v>
      </c>
      <c r="FS73">
        <v>0</v>
      </c>
      <c r="FT73">
        <v>0</v>
      </c>
      <c r="FU73">
        <v>0</v>
      </c>
      <c r="FV73">
        <v>0</v>
      </c>
      <c r="FW73">
        <v>0</v>
      </c>
      <c r="FX73">
        <v>0</v>
      </c>
      <c r="FY73" t="s">
        <v>1711</v>
      </c>
      <c r="FZ73" t="s">
        <v>1711</v>
      </c>
      <c r="GA73" t="s">
        <v>1711</v>
      </c>
      <c r="GB73">
        <v>25731468</v>
      </c>
      <c r="GC73" t="s">
        <v>3169</v>
      </c>
      <c r="GD73" s="49">
        <v>44900.568078703698</v>
      </c>
      <c r="GE73">
        <v>424</v>
      </c>
      <c r="GF73">
        <v>0</v>
      </c>
      <c r="GG73">
        <v>0</v>
      </c>
      <c r="GH73" t="s">
        <v>1711</v>
      </c>
      <c r="GI73" t="s">
        <v>1711</v>
      </c>
    </row>
    <row r="74" spans="1:191" x14ac:dyDescent="0.35">
      <c r="A74" s="49">
        <v>44900.634892615701</v>
      </c>
      <c r="B74" s="49">
        <v>44900.674085324099</v>
      </c>
      <c r="C74" s="49">
        <v>44900</v>
      </c>
      <c r="D74">
        <v>104</v>
      </c>
      <c r="E74" t="s">
        <v>318</v>
      </c>
      <c r="F74" t="s">
        <v>227</v>
      </c>
      <c r="G74" t="s">
        <v>228</v>
      </c>
      <c r="H74" t="s">
        <v>228</v>
      </c>
      <c r="I74" t="s">
        <v>1711</v>
      </c>
      <c r="J74">
        <v>27</v>
      </c>
      <c r="K74" t="s">
        <v>229</v>
      </c>
      <c r="L74" t="s">
        <v>318</v>
      </c>
      <c r="M74" t="s">
        <v>232</v>
      </c>
      <c r="N74" t="s">
        <v>1711</v>
      </c>
      <c r="O74" t="s">
        <v>228</v>
      </c>
      <c r="P74" t="s">
        <v>228</v>
      </c>
      <c r="Q74" t="s">
        <v>226</v>
      </c>
      <c r="R74" t="s">
        <v>234</v>
      </c>
      <c r="S74" t="s">
        <v>1711</v>
      </c>
      <c r="T74" t="s">
        <v>1711</v>
      </c>
      <c r="U74" t="s">
        <v>1711</v>
      </c>
      <c r="V74" t="s">
        <v>1711</v>
      </c>
      <c r="W74" t="s">
        <v>1711</v>
      </c>
      <c r="X74" t="s">
        <v>1711</v>
      </c>
      <c r="Y74" t="s">
        <v>1711</v>
      </c>
      <c r="Z74" t="s">
        <v>1711</v>
      </c>
      <c r="AA74" t="s">
        <v>1711</v>
      </c>
      <c r="AB74" t="s">
        <v>1711</v>
      </c>
      <c r="AC74" t="s">
        <v>1711</v>
      </c>
      <c r="AD74" t="s">
        <v>1711</v>
      </c>
      <c r="AE74" t="s">
        <v>1711</v>
      </c>
      <c r="AF74" t="s">
        <v>1711</v>
      </c>
      <c r="AG74" t="s">
        <v>3170</v>
      </c>
      <c r="AH74">
        <v>1</v>
      </c>
      <c r="AI74">
        <v>1</v>
      </c>
      <c r="AJ74">
        <v>0</v>
      </c>
      <c r="AK74">
        <v>0</v>
      </c>
      <c r="AL74">
        <v>0</v>
      </c>
      <c r="AM74">
        <v>1</v>
      </c>
      <c r="AN74">
        <v>1</v>
      </c>
      <c r="AO74">
        <v>1</v>
      </c>
      <c r="AP74">
        <v>1</v>
      </c>
      <c r="AQ74">
        <v>0</v>
      </c>
      <c r="AR74">
        <v>0</v>
      </c>
      <c r="AS74">
        <v>0</v>
      </c>
      <c r="AT74">
        <v>0</v>
      </c>
      <c r="AU74">
        <v>0</v>
      </c>
      <c r="AV74">
        <v>0</v>
      </c>
      <c r="AW74" t="s">
        <v>1711</v>
      </c>
      <c r="AX74" t="s">
        <v>236</v>
      </c>
      <c r="AY74">
        <v>0</v>
      </c>
      <c r="AZ74">
        <v>1</v>
      </c>
      <c r="BA74">
        <v>0</v>
      </c>
      <c r="BB74">
        <v>0</v>
      </c>
      <c r="BC74">
        <v>0</v>
      </c>
      <c r="BD74">
        <v>0</v>
      </c>
      <c r="BE74">
        <v>0</v>
      </c>
      <c r="BF74">
        <v>0</v>
      </c>
      <c r="BG74">
        <v>0</v>
      </c>
      <c r="BH74">
        <v>0</v>
      </c>
      <c r="BI74">
        <v>0</v>
      </c>
      <c r="BJ74">
        <v>0</v>
      </c>
      <c r="BK74">
        <v>0</v>
      </c>
      <c r="BL74">
        <v>0</v>
      </c>
      <c r="BM74">
        <v>0</v>
      </c>
      <c r="BN74">
        <v>0</v>
      </c>
      <c r="BO74">
        <v>0</v>
      </c>
      <c r="BP74" t="s">
        <v>1711</v>
      </c>
      <c r="BQ74" t="s">
        <v>249</v>
      </c>
      <c r="BR74">
        <v>0</v>
      </c>
      <c r="BS74">
        <v>1</v>
      </c>
      <c r="BT74">
        <v>0</v>
      </c>
      <c r="BU74">
        <v>0</v>
      </c>
      <c r="BV74">
        <v>0</v>
      </c>
      <c r="BW74">
        <v>0</v>
      </c>
      <c r="BX74">
        <v>0</v>
      </c>
      <c r="BY74">
        <v>0</v>
      </c>
      <c r="BZ74">
        <v>0</v>
      </c>
      <c r="CA74">
        <v>0</v>
      </c>
      <c r="CB74" t="s">
        <v>1711</v>
      </c>
      <c r="CC74" t="s">
        <v>238</v>
      </c>
      <c r="CD74">
        <v>0</v>
      </c>
      <c r="CE74">
        <v>0</v>
      </c>
      <c r="CF74">
        <v>1</v>
      </c>
      <c r="CG74">
        <v>0</v>
      </c>
      <c r="CH74">
        <v>0</v>
      </c>
      <c r="CI74">
        <v>0</v>
      </c>
      <c r="CJ74">
        <v>0</v>
      </c>
      <c r="CK74">
        <v>0</v>
      </c>
      <c r="CL74">
        <v>0</v>
      </c>
      <c r="CM74">
        <v>0</v>
      </c>
      <c r="CN74">
        <v>0</v>
      </c>
      <c r="CO74">
        <v>0</v>
      </c>
      <c r="CP74" t="s">
        <v>1711</v>
      </c>
      <c r="CQ74" t="s">
        <v>1711</v>
      </c>
      <c r="CR74" t="s">
        <v>1711</v>
      </c>
      <c r="CS74" t="s">
        <v>1711</v>
      </c>
      <c r="CT74" t="s">
        <v>1711</v>
      </c>
      <c r="CU74" t="s">
        <v>1711</v>
      </c>
      <c r="CV74" t="s">
        <v>1711</v>
      </c>
      <c r="CW74" t="s">
        <v>1711</v>
      </c>
      <c r="CX74" t="s">
        <v>1711</v>
      </c>
      <c r="CY74" t="s">
        <v>1711</v>
      </c>
      <c r="CZ74" t="s">
        <v>1711</v>
      </c>
      <c r="DA74" t="s">
        <v>1711</v>
      </c>
      <c r="DB74" t="s">
        <v>1711</v>
      </c>
      <c r="DC74" t="s">
        <v>1711</v>
      </c>
      <c r="DD74" t="s">
        <v>1711</v>
      </c>
      <c r="DE74" t="s">
        <v>1711</v>
      </c>
      <c r="DF74" t="s">
        <v>1711</v>
      </c>
      <c r="DG74" t="s">
        <v>1711</v>
      </c>
      <c r="DH74" t="s">
        <v>1711</v>
      </c>
      <c r="DI74" t="s">
        <v>1711</v>
      </c>
      <c r="DJ74" t="s">
        <v>1711</v>
      </c>
      <c r="DK74" t="s">
        <v>1711</v>
      </c>
      <c r="DL74" t="s">
        <v>1711</v>
      </c>
      <c r="DM74" t="s">
        <v>1711</v>
      </c>
      <c r="DN74" t="s">
        <v>1711</v>
      </c>
      <c r="DO74" t="s">
        <v>1711</v>
      </c>
      <c r="DP74" t="s">
        <v>1711</v>
      </c>
      <c r="DQ74" t="s">
        <v>1711</v>
      </c>
      <c r="DR74" t="s">
        <v>1711</v>
      </c>
      <c r="DS74" t="s">
        <v>3171</v>
      </c>
      <c r="DT74">
        <v>0</v>
      </c>
      <c r="DU74">
        <v>0</v>
      </c>
      <c r="DV74">
        <v>0</v>
      </c>
      <c r="DW74">
        <v>0</v>
      </c>
      <c r="DX74">
        <v>1</v>
      </c>
      <c r="DY74">
        <v>1</v>
      </c>
      <c r="DZ74">
        <v>0</v>
      </c>
      <c r="EA74">
        <v>1</v>
      </c>
      <c r="EB74">
        <v>0</v>
      </c>
      <c r="EC74">
        <v>1</v>
      </c>
      <c r="ED74">
        <v>1</v>
      </c>
      <c r="EE74">
        <v>1</v>
      </c>
      <c r="EF74">
        <v>1</v>
      </c>
      <c r="EG74">
        <v>1</v>
      </c>
      <c r="EH74">
        <v>1</v>
      </c>
      <c r="EI74">
        <v>0</v>
      </c>
      <c r="EJ74">
        <v>0</v>
      </c>
      <c r="EK74">
        <v>0</v>
      </c>
      <c r="EL74">
        <v>0</v>
      </c>
      <c r="EM74">
        <v>0</v>
      </c>
      <c r="EN74" t="s">
        <v>1711</v>
      </c>
      <c r="EO74" t="s">
        <v>1580</v>
      </c>
      <c r="EP74">
        <v>1</v>
      </c>
      <c r="EQ74">
        <v>1</v>
      </c>
      <c r="ER74">
        <v>1</v>
      </c>
      <c r="ES74">
        <v>1</v>
      </c>
      <c r="ET74">
        <v>1</v>
      </c>
      <c r="EU74">
        <v>0</v>
      </c>
      <c r="EV74">
        <v>0</v>
      </c>
      <c r="EW74">
        <v>0</v>
      </c>
      <c r="EX74">
        <v>0</v>
      </c>
      <c r="EY74">
        <v>0</v>
      </c>
      <c r="EZ74">
        <v>0</v>
      </c>
      <c r="FA74">
        <v>0</v>
      </c>
      <c r="FB74" t="s">
        <v>1711</v>
      </c>
      <c r="FC74" t="s">
        <v>336</v>
      </c>
      <c r="FD74" t="s">
        <v>228</v>
      </c>
      <c r="FE74" t="s">
        <v>454</v>
      </c>
      <c r="FF74">
        <v>1</v>
      </c>
      <c r="FG74">
        <v>0</v>
      </c>
      <c r="FH74">
        <v>0</v>
      </c>
      <c r="FI74">
        <v>0</v>
      </c>
      <c r="FJ74">
        <v>1</v>
      </c>
      <c r="FK74">
        <v>1</v>
      </c>
      <c r="FL74">
        <v>0</v>
      </c>
      <c r="FM74">
        <v>0</v>
      </c>
      <c r="FN74">
        <v>0</v>
      </c>
      <c r="FO74" t="s">
        <v>774</v>
      </c>
      <c r="FP74">
        <v>1</v>
      </c>
      <c r="FQ74">
        <v>1</v>
      </c>
      <c r="FR74">
        <v>0</v>
      </c>
      <c r="FS74">
        <v>1</v>
      </c>
      <c r="FT74">
        <v>1</v>
      </c>
      <c r="FU74">
        <v>0</v>
      </c>
      <c r="FV74">
        <v>0</v>
      </c>
      <c r="FW74">
        <v>0</v>
      </c>
      <c r="FX74">
        <v>0</v>
      </c>
      <c r="FY74" t="s">
        <v>1711</v>
      </c>
      <c r="FZ74" t="s">
        <v>1711</v>
      </c>
      <c r="GA74" t="s">
        <v>1711</v>
      </c>
      <c r="GB74">
        <v>25731426</v>
      </c>
      <c r="GC74" t="s">
        <v>3172</v>
      </c>
      <c r="GD74" s="49">
        <v>44900.566793981503</v>
      </c>
      <c r="GE74">
        <v>427</v>
      </c>
      <c r="GF74">
        <v>0</v>
      </c>
      <c r="GG74">
        <v>0</v>
      </c>
      <c r="GH74" t="s">
        <v>1711</v>
      </c>
      <c r="GI74" t="s">
        <v>1711</v>
      </c>
    </row>
    <row r="75" spans="1:191" x14ac:dyDescent="0.35">
      <c r="A75" s="49">
        <v>44900.515474965301</v>
      </c>
      <c r="B75" s="49">
        <v>44900.566608252302</v>
      </c>
      <c r="C75" s="49">
        <v>44900</v>
      </c>
      <c r="D75">
        <v>104</v>
      </c>
      <c r="E75" t="s">
        <v>317</v>
      </c>
      <c r="F75" t="s">
        <v>227</v>
      </c>
      <c r="G75" t="s">
        <v>228</v>
      </c>
      <c r="H75" t="s">
        <v>228</v>
      </c>
      <c r="I75" t="s">
        <v>1711</v>
      </c>
      <c r="J75">
        <v>47</v>
      </c>
      <c r="K75" t="s">
        <v>229</v>
      </c>
      <c r="L75" t="s">
        <v>317</v>
      </c>
      <c r="M75" t="s">
        <v>232</v>
      </c>
      <c r="N75" t="s">
        <v>1711</v>
      </c>
      <c r="O75" t="s">
        <v>228</v>
      </c>
      <c r="P75" t="s">
        <v>228</v>
      </c>
      <c r="Q75" t="s">
        <v>226</v>
      </c>
      <c r="R75" t="s">
        <v>234</v>
      </c>
      <c r="S75" t="s">
        <v>1711</v>
      </c>
      <c r="T75" t="s">
        <v>1711</v>
      </c>
      <c r="U75" t="s">
        <v>1711</v>
      </c>
      <c r="V75" t="s">
        <v>1711</v>
      </c>
      <c r="W75" t="s">
        <v>1711</v>
      </c>
      <c r="X75" t="s">
        <v>1711</v>
      </c>
      <c r="Y75" t="s">
        <v>1711</v>
      </c>
      <c r="Z75" t="s">
        <v>1711</v>
      </c>
      <c r="AA75" t="s">
        <v>1711</v>
      </c>
      <c r="AB75" t="s">
        <v>1711</v>
      </c>
      <c r="AC75" t="s">
        <v>1711</v>
      </c>
      <c r="AD75" t="s">
        <v>1711</v>
      </c>
      <c r="AE75" t="s">
        <v>1711</v>
      </c>
      <c r="AF75" t="s">
        <v>1711</v>
      </c>
      <c r="AG75" t="s">
        <v>3173</v>
      </c>
      <c r="AH75">
        <v>1</v>
      </c>
      <c r="AI75">
        <v>1</v>
      </c>
      <c r="AJ75">
        <v>0</v>
      </c>
      <c r="AK75">
        <v>1</v>
      </c>
      <c r="AL75">
        <v>0</v>
      </c>
      <c r="AM75">
        <v>1</v>
      </c>
      <c r="AN75">
        <v>0</v>
      </c>
      <c r="AO75">
        <v>1</v>
      </c>
      <c r="AP75">
        <v>1</v>
      </c>
      <c r="AQ75">
        <v>0</v>
      </c>
      <c r="AR75">
        <v>0</v>
      </c>
      <c r="AS75">
        <v>0</v>
      </c>
      <c r="AT75">
        <v>0</v>
      </c>
      <c r="AU75">
        <v>0</v>
      </c>
      <c r="AV75">
        <v>0</v>
      </c>
      <c r="AW75" t="s">
        <v>1711</v>
      </c>
      <c r="AX75" t="s">
        <v>236</v>
      </c>
      <c r="AY75">
        <v>0</v>
      </c>
      <c r="AZ75">
        <v>1</v>
      </c>
      <c r="BA75">
        <v>0</v>
      </c>
      <c r="BB75">
        <v>0</v>
      </c>
      <c r="BC75">
        <v>0</v>
      </c>
      <c r="BD75">
        <v>0</v>
      </c>
      <c r="BE75">
        <v>0</v>
      </c>
      <c r="BF75">
        <v>0</v>
      </c>
      <c r="BG75">
        <v>0</v>
      </c>
      <c r="BH75">
        <v>0</v>
      </c>
      <c r="BI75">
        <v>0</v>
      </c>
      <c r="BJ75">
        <v>0</v>
      </c>
      <c r="BK75">
        <v>0</v>
      </c>
      <c r="BL75">
        <v>0</v>
      </c>
      <c r="BM75">
        <v>0</v>
      </c>
      <c r="BN75">
        <v>0</v>
      </c>
      <c r="BO75">
        <v>0</v>
      </c>
      <c r="BP75" t="s">
        <v>1711</v>
      </c>
      <c r="BQ75" t="s">
        <v>249</v>
      </c>
      <c r="BR75">
        <v>0</v>
      </c>
      <c r="BS75">
        <v>1</v>
      </c>
      <c r="BT75">
        <v>0</v>
      </c>
      <c r="BU75">
        <v>0</v>
      </c>
      <c r="BV75">
        <v>0</v>
      </c>
      <c r="BW75">
        <v>0</v>
      </c>
      <c r="BX75">
        <v>0</v>
      </c>
      <c r="BY75">
        <v>0</v>
      </c>
      <c r="BZ75">
        <v>0</v>
      </c>
      <c r="CA75">
        <v>0</v>
      </c>
      <c r="CB75" t="s">
        <v>1711</v>
      </c>
      <c r="CC75" t="s">
        <v>238</v>
      </c>
      <c r="CD75">
        <v>0</v>
      </c>
      <c r="CE75">
        <v>0</v>
      </c>
      <c r="CF75">
        <v>1</v>
      </c>
      <c r="CG75">
        <v>0</v>
      </c>
      <c r="CH75">
        <v>0</v>
      </c>
      <c r="CI75">
        <v>0</v>
      </c>
      <c r="CJ75">
        <v>0</v>
      </c>
      <c r="CK75">
        <v>0</v>
      </c>
      <c r="CL75">
        <v>0</v>
      </c>
      <c r="CM75">
        <v>0</v>
      </c>
      <c r="CN75">
        <v>0</v>
      </c>
      <c r="CO75">
        <v>0</v>
      </c>
      <c r="CP75" t="s">
        <v>1711</v>
      </c>
      <c r="CQ75" t="s">
        <v>1711</v>
      </c>
      <c r="CR75" t="s">
        <v>1711</v>
      </c>
      <c r="CS75" t="s">
        <v>1711</v>
      </c>
      <c r="CT75" t="s">
        <v>1711</v>
      </c>
      <c r="CU75" t="s">
        <v>1711</v>
      </c>
      <c r="CV75" t="s">
        <v>1711</v>
      </c>
      <c r="CW75" t="s">
        <v>1711</v>
      </c>
      <c r="CX75" t="s">
        <v>1711</v>
      </c>
      <c r="CY75" t="s">
        <v>1711</v>
      </c>
      <c r="CZ75" t="s">
        <v>1711</v>
      </c>
      <c r="DA75" t="s">
        <v>1711</v>
      </c>
      <c r="DB75" t="s">
        <v>1711</v>
      </c>
      <c r="DC75" t="s">
        <v>1711</v>
      </c>
      <c r="DD75" t="s">
        <v>1711</v>
      </c>
      <c r="DE75" t="s">
        <v>1711</v>
      </c>
      <c r="DF75" t="s">
        <v>1711</v>
      </c>
      <c r="DG75" t="s">
        <v>1711</v>
      </c>
      <c r="DH75" t="s">
        <v>1711</v>
      </c>
      <c r="DI75" t="s">
        <v>1711</v>
      </c>
      <c r="DJ75" t="s">
        <v>1711</v>
      </c>
      <c r="DK75" t="s">
        <v>1711</v>
      </c>
      <c r="DL75" t="s">
        <v>1711</v>
      </c>
      <c r="DM75" t="s">
        <v>1711</v>
      </c>
      <c r="DN75" t="s">
        <v>1711</v>
      </c>
      <c r="DO75" t="s">
        <v>1711</v>
      </c>
      <c r="DP75" t="s">
        <v>1711</v>
      </c>
      <c r="DQ75" t="s">
        <v>1711</v>
      </c>
      <c r="DR75" t="s">
        <v>1711</v>
      </c>
      <c r="DS75" t="s">
        <v>1687</v>
      </c>
      <c r="DT75">
        <v>0</v>
      </c>
      <c r="DU75">
        <v>0</v>
      </c>
      <c r="DV75">
        <v>0</v>
      </c>
      <c r="DW75">
        <v>0</v>
      </c>
      <c r="DX75">
        <v>1</v>
      </c>
      <c r="DY75">
        <v>1</v>
      </c>
      <c r="DZ75">
        <v>1</v>
      </c>
      <c r="EA75">
        <v>1</v>
      </c>
      <c r="EB75">
        <v>1</v>
      </c>
      <c r="EC75">
        <v>1</v>
      </c>
      <c r="ED75">
        <v>1</v>
      </c>
      <c r="EE75">
        <v>1</v>
      </c>
      <c r="EF75">
        <v>1</v>
      </c>
      <c r="EG75">
        <v>1</v>
      </c>
      <c r="EH75">
        <v>1</v>
      </c>
      <c r="EI75">
        <v>0</v>
      </c>
      <c r="EJ75">
        <v>0</v>
      </c>
      <c r="EK75">
        <v>0</v>
      </c>
      <c r="EL75">
        <v>0</v>
      </c>
      <c r="EM75">
        <v>0</v>
      </c>
      <c r="EN75" t="s">
        <v>1711</v>
      </c>
      <c r="EO75" t="s">
        <v>290</v>
      </c>
      <c r="EP75">
        <v>1</v>
      </c>
      <c r="EQ75">
        <v>1</v>
      </c>
      <c r="ER75">
        <v>1</v>
      </c>
      <c r="ES75">
        <v>1</v>
      </c>
      <c r="ET75">
        <v>1</v>
      </c>
      <c r="EU75">
        <v>0</v>
      </c>
      <c r="EV75">
        <v>0</v>
      </c>
      <c r="EW75">
        <v>0</v>
      </c>
      <c r="EX75">
        <v>0</v>
      </c>
      <c r="EY75">
        <v>0</v>
      </c>
      <c r="EZ75">
        <v>0</v>
      </c>
      <c r="FA75">
        <v>0</v>
      </c>
      <c r="FB75" t="s">
        <v>1711</v>
      </c>
      <c r="FC75" t="s">
        <v>291</v>
      </c>
      <c r="FD75" t="s">
        <v>228</v>
      </c>
      <c r="FE75" t="s">
        <v>564</v>
      </c>
      <c r="FF75">
        <v>1</v>
      </c>
      <c r="FG75">
        <v>0</v>
      </c>
      <c r="FH75">
        <v>1</v>
      </c>
      <c r="FI75">
        <v>0</v>
      </c>
      <c r="FJ75">
        <v>1</v>
      </c>
      <c r="FK75">
        <v>1</v>
      </c>
      <c r="FL75">
        <v>0</v>
      </c>
      <c r="FM75">
        <v>0</v>
      </c>
      <c r="FN75">
        <v>0</v>
      </c>
      <c r="FO75" t="s">
        <v>243</v>
      </c>
      <c r="FP75">
        <v>1</v>
      </c>
      <c r="FQ75">
        <v>0</v>
      </c>
      <c r="FR75">
        <v>0</v>
      </c>
      <c r="FS75">
        <v>0</v>
      </c>
      <c r="FT75">
        <v>0</v>
      </c>
      <c r="FU75">
        <v>0</v>
      </c>
      <c r="FV75">
        <v>0</v>
      </c>
      <c r="FW75">
        <v>0</v>
      </c>
      <c r="FX75">
        <v>0</v>
      </c>
      <c r="FY75" t="s">
        <v>1711</v>
      </c>
      <c r="FZ75" t="s">
        <v>1711</v>
      </c>
      <c r="GA75" t="s">
        <v>1711</v>
      </c>
      <c r="GB75">
        <v>25731383</v>
      </c>
      <c r="GC75" t="s">
        <v>3174</v>
      </c>
      <c r="GD75" s="49">
        <v>44900.566400463002</v>
      </c>
      <c r="GE75">
        <v>461</v>
      </c>
      <c r="GF75">
        <v>0</v>
      </c>
      <c r="GG75">
        <v>0</v>
      </c>
      <c r="GH75" t="s">
        <v>1711</v>
      </c>
      <c r="GI75" t="s">
        <v>1711</v>
      </c>
    </row>
    <row r="76" spans="1:191" x14ac:dyDescent="0.35">
      <c r="A76" s="49">
        <v>44900.456826215297</v>
      </c>
      <c r="B76" s="49">
        <v>44900.504734965303</v>
      </c>
      <c r="C76" s="49">
        <v>44900</v>
      </c>
      <c r="D76">
        <v>104</v>
      </c>
      <c r="E76" t="s">
        <v>317</v>
      </c>
      <c r="F76" t="s">
        <v>227</v>
      </c>
      <c r="G76" t="s">
        <v>228</v>
      </c>
      <c r="H76" t="s">
        <v>228</v>
      </c>
      <c r="I76" t="s">
        <v>1711</v>
      </c>
      <c r="J76">
        <v>32</v>
      </c>
      <c r="K76" t="s">
        <v>229</v>
      </c>
      <c r="L76" t="s">
        <v>317</v>
      </c>
      <c r="M76" t="s">
        <v>232</v>
      </c>
      <c r="N76" t="s">
        <v>1711</v>
      </c>
      <c r="O76" t="s">
        <v>226</v>
      </c>
      <c r="P76" t="s">
        <v>1711</v>
      </c>
      <c r="Q76" t="s">
        <v>1711</v>
      </c>
      <c r="R76" t="s">
        <v>1711</v>
      </c>
      <c r="S76" t="s">
        <v>1711</v>
      </c>
      <c r="T76" t="s">
        <v>1711</v>
      </c>
      <c r="U76" t="s">
        <v>1711</v>
      </c>
      <c r="V76" t="s">
        <v>1711</v>
      </c>
      <c r="W76" t="s">
        <v>1711</v>
      </c>
      <c r="X76" t="s">
        <v>1711</v>
      </c>
      <c r="Y76" t="s">
        <v>1711</v>
      </c>
      <c r="Z76" t="s">
        <v>1711</v>
      </c>
      <c r="AA76" t="s">
        <v>1711</v>
      </c>
      <c r="AB76" t="s">
        <v>1711</v>
      </c>
      <c r="AC76" t="s">
        <v>1711</v>
      </c>
      <c r="AD76" t="s">
        <v>1711</v>
      </c>
      <c r="AE76" t="s">
        <v>1711</v>
      </c>
      <c r="AF76" t="s">
        <v>1711</v>
      </c>
      <c r="AG76" t="s">
        <v>1711</v>
      </c>
      <c r="AH76" t="s">
        <v>1711</v>
      </c>
      <c r="AI76" t="s">
        <v>1711</v>
      </c>
      <c r="AJ76" t="s">
        <v>1711</v>
      </c>
      <c r="AK76" t="s">
        <v>1711</v>
      </c>
      <c r="AL76" t="s">
        <v>1711</v>
      </c>
      <c r="AM76" t="s">
        <v>1711</v>
      </c>
      <c r="AN76" t="s">
        <v>1711</v>
      </c>
      <c r="AO76" t="s">
        <v>1711</v>
      </c>
      <c r="AP76" t="s">
        <v>1711</v>
      </c>
      <c r="AQ76" t="s">
        <v>1711</v>
      </c>
      <c r="AR76" t="s">
        <v>1711</v>
      </c>
      <c r="AS76" t="s">
        <v>1711</v>
      </c>
      <c r="AT76" t="s">
        <v>1711</v>
      </c>
      <c r="AU76" t="s">
        <v>1711</v>
      </c>
      <c r="AV76" t="s">
        <v>1711</v>
      </c>
      <c r="AW76" t="s">
        <v>1711</v>
      </c>
      <c r="AX76" t="s">
        <v>1711</v>
      </c>
      <c r="AY76" t="s">
        <v>1711</v>
      </c>
      <c r="AZ76" t="s">
        <v>1711</v>
      </c>
      <c r="BA76" t="s">
        <v>1711</v>
      </c>
      <c r="BB76" t="s">
        <v>1711</v>
      </c>
      <c r="BC76" t="s">
        <v>1711</v>
      </c>
      <c r="BD76" t="s">
        <v>1711</v>
      </c>
      <c r="BE76" t="s">
        <v>1711</v>
      </c>
      <c r="BF76" t="s">
        <v>1711</v>
      </c>
      <c r="BG76" t="s">
        <v>1711</v>
      </c>
      <c r="BH76" t="s">
        <v>1711</v>
      </c>
      <c r="BI76" t="s">
        <v>1711</v>
      </c>
      <c r="BJ76" t="s">
        <v>1711</v>
      </c>
      <c r="BK76" t="s">
        <v>1711</v>
      </c>
      <c r="BL76" t="s">
        <v>1711</v>
      </c>
      <c r="BM76" t="s">
        <v>1711</v>
      </c>
      <c r="BN76" t="s">
        <v>1711</v>
      </c>
      <c r="BO76" t="s">
        <v>1711</v>
      </c>
      <c r="BP76" t="s">
        <v>1711</v>
      </c>
      <c r="BQ76" t="s">
        <v>1711</v>
      </c>
      <c r="BR76" t="s">
        <v>1711</v>
      </c>
      <c r="BS76" t="s">
        <v>1711</v>
      </c>
      <c r="BT76" t="s">
        <v>1711</v>
      </c>
      <c r="BU76" t="s">
        <v>1711</v>
      </c>
      <c r="BV76" t="s">
        <v>1711</v>
      </c>
      <c r="BW76" t="s">
        <v>1711</v>
      </c>
      <c r="BX76" t="s">
        <v>1711</v>
      </c>
      <c r="BY76" t="s">
        <v>1711</v>
      </c>
      <c r="BZ76" t="s">
        <v>1711</v>
      </c>
      <c r="CA76" t="s">
        <v>1711</v>
      </c>
      <c r="CB76" t="s">
        <v>1711</v>
      </c>
      <c r="CC76" t="s">
        <v>1711</v>
      </c>
      <c r="CD76" t="s">
        <v>1711</v>
      </c>
      <c r="CE76" t="s">
        <v>1711</v>
      </c>
      <c r="CF76" t="s">
        <v>1711</v>
      </c>
      <c r="CG76" t="s">
        <v>1711</v>
      </c>
      <c r="CH76" t="s">
        <v>1711</v>
      </c>
      <c r="CI76" t="s">
        <v>1711</v>
      </c>
      <c r="CJ76" t="s">
        <v>1711</v>
      </c>
      <c r="CK76" t="s">
        <v>1711</v>
      </c>
      <c r="CL76" t="s">
        <v>1711</v>
      </c>
      <c r="CM76" t="s">
        <v>1711</v>
      </c>
      <c r="CN76" t="s">
        <v>1711</v>
      </c>
      <c r="CO76" t="s">
        <v>1711</v>
      </c>
      <c r="CP76" t="s">
        <v>1711</v>
      </c>
      <c r="CQ76" t="s">
        <v>1711</v>
      </c>
      <c r="CR76" t="s">
        <v>1711</v>
      </c>
      <c r="CS76" t="s">
        <v>1711</v>
      </c>
      <c r="CT76" t="s">
        <v>1711</v>
      </c>
      <c r="CU76" t="s">
        <v>1711</v>
      </c>
      <c r="CV76" t="s">
        <v>1711</v>
      </c>
      <c r="CW76" t="s">
        <v>1711</v>
      </c>
      <c r="CX76" t="s">
        <v>1711</v>
      </c>
      <c r="CY76" t="s">
        <v>1711</v>
      </c>
      <c r="CZ76" t="s">
        <v>1711</v>
      </c>
      <c r="DA76" t="s">
        <v>1711</v>
      </c>
      <c r="DB76" t="s">
        <v>1711</v>
      </c>
      <c r="DC76" t="s">
        <v>1711</v>
      </c>
      <c r="DD76" t="s">
        <v>1711</v>
      </c>
      <c r="DE76" t="s">
        <v>1711</v>
      </c>
      <c r="DF76" t="s">
        <v>1711</v>
      </c>
      <c r="DG76" t="s">
        <v>1711</v>
      </c>
      <c r="DH76" t="s">
        <v>1711</v>
      </c>
      <c r="DI76" t="s">
        <v>1711</v>
      </c>
      <c r="DJ76" t="s">
        <v>1711</v>
      </c>
      <c r="DK76" t="s">
        <v>1711</v>
      </c>
      <c r="DL76" t="s">
        <v>1711</v>
      </c>
      <c r="DM76" t="s">
        <v>1711</v>
      </c>
      <c r="DN76" t="s">
        <v>1711</v>
      </c>
      <c r="DO76" t="s">
        <v>1711</v>
      </c>
      <c r="DP76" t="s">
        <v>1711</v>
      </c>
      <c r="DQ76" t="s">
        <v>1711</v>
      </c>
      <c r="DR76" t="s">
        <v>1711</v>
      </c>
      <c r="DS76" t="s">
        <v>1711</v>
      </c>
      <c r="DT76" t="s">
        <v>1711</v>
      </c>
      <c r="DU76" t="s">
        <v>1711</v>
      </c>
      <c r="DV76" t="s">
        <v>1711</v>
      </c>
      <c r="DW76" t="s">
        <v>1711</v>
      </c>
      <c r="DX76" t="s">
        <v>1711</v>
      </c>
      <c r="DY76" t="s">
        <v>1711</v>
      </c>
      <c r="DZ76" t="s">
        <v>1711</v>
      </c>
      <c r="EA76" t="s">
        <v>1711</v>
      </c>
      <c r="EB76" t="s">
        <v>1711</v>
      </c>
      <c r="EC76" t="s">
        <v>1711</v>
      </c>
      <c r="ED76" t="s">
        <v>1711</v>
      </c>
      <c r="EE76" t="s">
        <v>1711</v>
      </c>
      <c r="EF76" t="s">
        <v>1711</v>
      </c>
      <c r="EG76" t="s">
        <v>1711</v>
      </c>
      <c r="EH76" t="s">
        <v>1711</v>
      </c>
      <c r="EI76" t="s">
        <v>1711</v>
      </c>
      <c r="EJ76" t="s">
        <v>1711</v>
      </c>
      <c r="EK76" t="s">
        <v>1711</v>
      </c>
      <c r="EL76" t="s">
        <v>1711</v>
      </c>
      <c r="EM76" t="s">
        <v>1711</v>
      </c>
      <c r="EN76" t="s">
        <v>1711</v>
      </c>
      <c r="EO76" t="s">
        <v>1711</v>
      </c>
      <c r="EP76" t="s">
        <v>1711</v>
      </c>
      <c r="EQ76" t="s">
        <v>1711</v>
      </c>
      <c r="ER76" t="s">
        <v>1711</v>
      </c>
      <c r="ES76" t="s">
        <v>1711</v>
      </c>
      <c r="ET76" t="s">
        <v>1711</v>
      </c>
      <c r="EU76" t="s">
        <v>1711</v>
      </c>
      <c r="EV76" t="s">
        <v>1711</v>
      </c>
      <c r="EW76" t="s">
        <v>1711</v>
      </c>
      <c r="EX76" t="s">
        <v>1711</v>
      </c>
      <c r="EY76" t="s">
        <v>1711</v>
      </c>
      <c r="EZ76" t="s">
        <v>1711</v>
      </c>
      <c r="FA76" t="s">
        <v>1711</v>
      </c>
      <c r="FB76" t="s">
        <v>1711</v>
      </c>
      <c r="FC76" t="s">
        <v>1711</v>
      </c>
      <c r="FD76" t="s">
        <v>1711</v>
      </c>
      <c r="FE76" t="s">
        <v>454</v>
      </c>
      <c r="FF76">
        <v>1</v>
      </c>
      <c r="FG76">
        <v>0</v>
      </c>
      <c r="FH76">
        <v>0</v>
      </c>
      <c r="FI76">
        <v>0</v>
      </c>
      <c r="FJ76">
        <v>1</v>
      </c>
      <c r="FK76">
        <v>1</v>
      </c>
      <c r="FL76">
        <v>0</v>
      </c>
      <c r="FM76">
        <v>0</v>
      </c>
      <c r="FN76">
        <v>0</v>
      </c>
      <c r="FO76" t="s">
        <v>1711</v>
      </c>
      <c r="FP76" t="s">
        <v>1711</v>
      </c>
      <c r="FQ76" t="s">
        <v>1711</v>
      </c>
      <c r="FR76" t="s">
        <v>1711</v>
      </c>
      <c r="FS76" t="s">
        <v>1711</v>
      </c>
      <c r="FT76" t="s">
        <v>1711</v>
      </c>
      <c r="FU76" t="s">
        <v>1711</v>
      </c>
      <c r="FV76" t="s">
        <v>1711</v>
      </c>
      <c r="FW76" t="s">
        <v>1711</v>
      </c>
      <c r="FX76" t="s">
        <v>1711</v>
      </c>
      <c r="FY76" t="s">
        <v>1711</v>
      </c>
      <c r="FZ76" t="s">
        <v>1711</v>
      </c>
      <c r="GA76" t="s">
        <v>1711</v>
      </c>
      <c r="GB76">
        <v>25731378</v>
      </c>
      <c r="GC76" t="s">
        <v>3175</v>
      </c>
      <c r="GD76" s="49">
        <v>44900.566354166702</v>
      </c>
      <c r="GE76">
        <v>465</v>
      </c>
      <c r="GF76" t="s">
        <v>1711</v>
      </c>
      <c r="GG76" t="s">
        <v>1711</v>
      </c>
      <c r="GH76" t="s">
        <v>1711</v>
      </c>
      <c r="GI76" t="s">
        <v>1711</v>
      </c>
    </row>
    <row r="77" spans="1:191" x14ac:dyDescent="0.35">
      <c r="A77" s="49">
        <v>44898.679100810201</v>
      </c>
      <c r="B77" s="49">
        <v>44898.706739722198</v>
      </c>
      <c r="C77" s="49">
        <v>44898</v>
      </c>
      <c r="D77">
        <v>129</v>
      </c>
      <c r="E77" t="s">
        <v>317</v>
      </c>
      <c r="F77" t="s">
        <v>227</v>
      </c>
      <c r="G77" t="s">
        <v>228</v>
      </c>
      <c r="H77" t="s">
        <v>228</v>
      </c>
      <c r="I77" t="s">
        <v>1711</v>
      </c>
      <c r="J77">
        <v>28</v>
      </c>
      <c r="K77" t="s">
        <v>229</v>
      </c>
      <c r="L77" t="s">
        <v>317</v>
      </c>
      <c r="M77" t="s">
        <v>232</v>
      </c>
      <c r="N77" t="s">
        <v>1711</v>
      </c>
      <c r="O77" t="s">
        <v>228</v>
      </c>
      <c r="P77" t="s">
        <v>228</v>
      </c>
      <c r="Q77" t="s">
        <v>226</v>
      </c>
      <c r="R77" t="s">
        <v>234</v>
      </c>
      <c r="S77" t="s">
        <v>1711</v>
      </c>
      <c r="T77" t="s">
        <v>1711</v>
      </c>
      <c r="U77" t="s">
        <v>1711</v>
      </c>
      <c r="V77" t="s">
        <v>1711</v>
      </c>
      <c r="W77" t="s">
        <v>1711</v>
      </c>
      <c r="X77" t="s">
        <v>1711</v>
      </c>
      <c r="Y77" t="s">
        <v>1711</v>
      </c>
      <c r="Z77" t="s">
        <v>1711</v>
      </c>
      <c r="AA77" t="s">
        <v>1711</v>
      </c>
      <c r="AB77" t="s">
        <v>1711</v>
      </c>
      <c r="AC77" t="s">
        <v>1711</v>
      </c>
      <c r="AD77" t="s">
        <v>1711</v>
      </c>
      <c r="AE77" t="s">
        <v>1711</v>
      </c>
      <c r="AF77" t="s">
        <v>1711</v>
      </c>
      <c r="AG77" t="s">
        <v>2530</v>
      </c>
      <c r="AH77">
        <v>1</v>
      </c>
      <c r="AI77">
        <v>0</v>
      </c>
      <c r="AJ77">
        <v>0</v>
      </c>
      <c r="AK77">
        <v>0</v>
      </c>
      <c r="AL77">
        <v>0</v>
      </c>
      <c r="AM77">
        <v>0</v>
      </c>
      <c r="AN77">
        <v>0</v>
      </c>
      <c r="AO77">
        <v>0</v>
      </c>
      <c r="AP77">
        <v>0</v>
      </c>
      <c r="AQ77">
        <v>0</v>
      </c>
      <c r="AR77">
        <v>1</v>
      </c>
      <c r="AS77">
        <v>0</v>
      </c>
      <c r="AT77">
        <v>0</v>
      </c>
      <c r="AU77">
        <v>0</v>
      </c>
      <c r="AV77">
        <v>0</v>
      </c>
      <c r="AW77" t="s">
        <v>1711</v>
      </c>
      <c r="AX77" t="s">
        <v>1185</v>
      </c>
      <c r="AY77">
        <v>0</v>
      </c>
      <c r="AZ77">
        <v>1</v>
      </c>
      <c r="BA77">
        <v>1</v>
      </c>
      <c r="BB77">
        <v>0</v>
      </c>
      <c r="BC77">
        <v>0</v>
      </c>
      <c r="BD77">
        <v>0</v>
      </c>
      <c r="BE77">
        <v>0</v>
      </c>
      <c r="BF77">
        <v>0</v>
      </c>
      <c r="BG77">
        <v>0</v>
      </c>
      <c r="BH77">
        <v>1</v>
      </c>
      <c r="BI77">
        <v>0</v>
      </c>
      <c r="BJ77">
        <v>0</v>
      </c>
      <c r="BK77">
        <v>0</v>
      </c>
      <c r="BL77">
        <v>0</v>
      </c>
      <c r="BM77">
        <v>0</v>
      </c>
      <c r="BN77">
        <v>0</v>
      </c>
      <c r="BO77">
        <v>0</v>
      </c>
      <c r="BP77" t="s">
        <v>1711</v>
      </c>
      <c r="BQ77" t="s">
        <v>237</v>
      </c>
      <c r="BR77">
        <v>0</v>
      </c>
      <c r="BS77">
        <v>0</v>
      </c>
      <c r="BT77">
        <v>1</v>
      </c>
      <c r="BU77">
        <v>0</v>
      </c>
      <c r="BV77">
        <v>0</v>
      </c>
      <c r="BW77">
        <v>0</v>
      </c>
      <c r="BX77">
        <v>0</v>
      </c>
      <c r="BY77">
        <v>0</v>
      </c>
      <c r="BZ77">
        <v>0</v>
      </c>
      <c r="CA77">
        <v>0</v>
      </c>
      <c r="CB77" t="s">
        <v>1711</v>
      </c>
      <c r="CC77" t="s">
        <v>1711</v>
      </c>
      <c r="CD77" t="s">
        <v>1711</v>
      </c>
      <c r="CE77" t="s">
        <v>1711</v>
      </c>
      <c r="CF77" t="s">
        <v>1711</v>
      </c>
      <c r="CG77" t="s">
        <v>1711</v>
      </c>
      <c r="CH77" t="s">
        <v>1711</v>
      </c>
      <c r="CI77" t="s">
        <v>1711</v>
      </c>
      <c r="CJ77" t="s">
        <v>1711</v>
      </c>
      <c r="CK77" t="s">
        <v>1711</v>
      </c>
      <c r="CL77" t="s">
        <v>1711</v>
      </c>
      <c r="CM77" t="s">
        <v>1711</v>
      </c>
      <c r="CN77" t="s">
        <v>1711</v>
      </c>
      <c r="CO77" t="s">
        <v>1711</v>
      </c>
      <c r="CP77" t="s">
        <v>1711</v>
      </c>
      <c r="CQ77" t="s">
        <v>1711</v>
      </c>
      <c r="CR77" t="s">
        <v>1711</v>
      </c>
      <c r="CS77" t="s">
        <v>1711</v>
      </c>
      <c r="CT77" t="s">
        <v>1711</v>
      </c>
      <c r="CU77" t="s">
        <v>1711</v>
      </c>
      <c r="CV77" t="s">
        <v>1711</v>
      </c>
      <c r="CW77" t="s">
        <v>1711</v>
      </c>
      <c r="CX77" t="s">
        <v>1711</v>
      </c>
      <c r="CY77" t="s">
        <v>1711</v>
      </c>
      <c r="CZ77" t="s">
        <v>1711</v>
      </c>
      <c r="DA77" t="s">
        <v>1711</v>
      </c>
      <c r="DB77" t="s">
        <v>1711</v>
      </c>
      <c r="DC77" t="s">
        <v>1711</v>
      </c>
      <c r="DD77" t="s">
        <v>1711</v>
      </c>
      <c r="DE77" t="s">
        <v>1711</v>
      </c>
      <c r="DF77" t="s">
        <v>1711</v>
      </c>
      <c r="DG77" t="s">
        <v>1711</v>
      </c>
      <c r="DH77" t="s">
        <v>1711</v>
      </c>
      <c r="DI77" t="s">
        <v>1711</v>
      </c>
      <c r="DJ77" t="s">
        <v>1711</v>
      </c>
      <c r="DK77" t="s">
        <v>1711</v>
      </c>
      <c r="DL77" t="s">
        <v>1711</v>
      </c>
      <c r="DM77" t="s">
        <v>1711</v>
      </c>
      <c r="DN77" t="s">
        <v>1711</v>
      </c>
      <c r="DO77" t="s">
        <v>1711</v>
      </c>
      <c r="DP77" t="s">
        <v>1711</v>
      </c>
      <c r="DQ77" t="s">
        <v>1711</v>
      </c>
      <c r="DR77" t="s">
        <v>1711</v>
      </c>
      <c r="DS77" t="s">
        <v>556</v>
      </c>
      <c r="DT77">
        <v>0</v>
      </c>
      <c r="DU77">
        <v>1</v>
      </c>
      <c r="DV77">
        <v>0</v>
      </c>
      <c r="DW77">
        <v>0</v>
      </c>
      <c r="DX77">
        <v>0</v>
      </c>
      <c r="DY77">
        <v>0</v>
      </c>
      <c r="DZ77">
        <v>0</v>
      </c>
      <c r="EA77">
        <v>0</v>
      </c>
      <c r="EB77">
        <v>0</v>
      </c>
      <c r="EC77">
        <v>0</v>
      </c>
      <c r="ED77">
        <v>0</v>
      </c>
      <c r="EE77">
        <v>0</v>
      </c>
      <c r="EF77">
        <v>0</v>
      </c>
      <c r="EG77">
        <v>0</v>
      </c>
      <c r="EH77">
        <v>0</v>
      </c>
      <c r="EI77">
        <v>0</v>
      </c>
      <c r="EJ77">
        <v>0</v>
      </c>
      <c r="EK77">
        <v>0</v>
      </c>
      <c r="EL77">
        <v>0</v>
      </c>
      <c r="EM77">
        <v>0</v>
      </c>
      <c r="EN77" t="s">
        <v>1711</v>
      </c>
      <c r="EO77" t="s">
        <v>378</v>
      </c>
      <c r="EP77">
        <v>1</v>
      </c>
      <c r="EQ77">
        <v>1</v>
      </c>
      <c r="ER77">
        <v>0</v>
      </c>
      <c r="ES77">
        <v>0</v>
      </c>
      <c r="ET77">
        <v>0</v>
      </c>
      <c r="EU77">
        <v>0</v>
      </c>
      <c r="EV77">
        <v>0</v>
      </c>
      <c r="EW77">
        <v>0</v>
      </c>
      <c r="EX77">
        <v>0</v>
      </c>
      <c r="EY77">
        <v>0</v>
      </c>
      <c r="EZ77">
        <v>0</v>
      </c>
      <c r="FA77">
        <v>0</v>
      </c>
      <c r="FB77" t="s">
        <v>1711</v>
      </c>
      <c r="FC77" t="s">
        <v>336</v>
      </c>
      <c r="FD77" t="s">
        <v>228</v>
      </c>
      <c r="FE77" t="s">
        <v>2282</v>
      </c>
      <c r="FF77">
        <v>1</v>
      </c>
      <c r="FG77">
        <v>1</v>
      </c>
      <c r="FH77">
        <v>0</v>
      </c>
      <c r="FI77">
        <v>0</v>
      </c>
      <c r="FJ77">
        <v>1</v>
      </c>
      <c r="FK77">
        <v>0</v>
      </c>
      <c r="FL77">
        <v>0</v>
      </c>
      <c r="FM77">
        <v>0</v>
      </c>
      <c r="FN77">
        <v>0</v>
      </c>
      <c r="FO77" t="s">
        <v>1477</v>
      </c>
      <c r="FP77">
        <v>1</v>
      </c>
      <c r="FQ77">
        <v>0</v>
      </c>
      <c r="FR77">
        <v>1</v>
      </c>
      <c r="FS77">
        <v>1</v>
      </c>
      <c r="FT77">
        <v>0</v>
      </c>
      <c r="FU77">
        <v>0</v>
      </c>
      <c r="FV77">
        <v>0</v>
      </c>
      <c r="FW77">
        <v>0</v>
      </c>
      <c r="FX77">
        <v>1</v>
      </c>
      <c r="FY77" t="s">
        <v>3295</v>
      </c>
      <c r="FZ77" t="s">
        <v>1711</v>
      </c>
      <c r="GA77" t="s">
        <v>1711</v>
      </c>
      <c r="GB77">
        <v>25692130</v>
      </c>
      <c r="GC77" t="s">
        <v>2531</v>
      </c>
      <c r="GD77" s="49">
        <v>44898.586643518502</v>
      </c>
      <c r="GE77">
        <v>478</v>
      </c>
      <c r="GF77" t="s">
        <v>1711</v>
      </c>
      <c r="GG77" t="s">
        <v>1711</v>
      </c>
      <c r="GH77" t="s">
        <v>1711</v>
      </c>
      <c r="GI77" t="s">
        <v>1711</v>
      </c>
    </row>
    <row r="78" spans="1:191" x14ac:dyDescent="0.35">
      <c r="A78" s="49">
        <v>44898.611541180602</v>
      </c>
      <c r="B78" s="49">
        <v>44898.642417453702</v>
      </c>
      <c r="C78" s="49">
        <v>44898</v>
      </c>
      <c r="D78">
        <v>129</v>
      </c>
      <c r="E78" t="s">
        <v>317</v>
      </c>
      <c r="F78" t="s">
        <v>227</v>
      </c>
      <c r="G78" t="s">
        <v>228</v>
      </c>
      <c r="H78" t="s">
        <v>228</v>
      </c>
      <c r="I78" t="s">
        <v>1711</v>
      </c>
      <c r="J78">
        <v>36</v>
      </c>
      <c r="K78" t="s">
        <v>229</v>
      </c>
      <c r="L78" t="s">
        <v>317</v>
      </c>
      <c r="M78" t="s">
        <v>232</v>
      </c>
      <c r="N78" t="s">
        <v>1711</v>
      </c>
      <c r="O78" t="s">
        <v>228</v>
      </c>
      <c r="P78" t="s">
        <v>228</v>
      </c>
      <c r="Q78" t="s">
        <v>226</v>
      </c>
      <c r="R78" t="s">
        <v>245</v>
      </c>
      <c r="S78" t="s">
        <v>647</v>
      </c>
      <c r="T78">
        <v>1</v>
      </c>
      <c r="U78">
        <v>0</v>
      </c>
      <c r="V78">
        <v>0</v>
      </c>
      <c r="W78">
        <v>0</v>
      </c>
      <c r="X78">
        <v>0</v>
      </c>
      <c r="Y78">
        <v>0</v>
      </c>
      <c r="Z78">
        <v>0</v>
      </c>
      <c r="AA78">
        <v>0</v>
      </c>
      <c r="AB78">
        <v>0</v>
      </c>
      <c r="AC78">
        <v>0</v>
      </c>
      <c r="AD78">
        <v>0</v>
      </c>
      <c r="AE78">
        <v>0</v>
      </c>
      <c r="AF78" t="s">
        <v>1711</v>
      </c>
      <c r="AG78" t="s">
        <v>2532</v>
      </c>
      <c r="AH78">
        <v>0</v>
      </c>
      <c r="AI78">
        <v>0</v>
      </c>
      <c r="AJ78">
        <v>1</v>
      </c>
      <c r="AK78">
        <v>1</v>
      </c>
      <c r="AL78">
        <v>0</v>
      </c>
      <c r="AM78">
        <v>1</v>
      </c>
      <c r="AN78">
        <v>1</v>
      </c>
      <c r="AO78">
        <v>0</v>
      </c>
      <c r="AP78">
        <v>0</v>
      </c>
      <c r="AQ78">
        <v>1</v>
      </c>
      <c r="AR78">
        <v>1</v>
      </c>
      <c r="AS78">
        <v>0</v>
      </c>
      <c r="AT78">
        <v>0</v>
      </c>
      <c r="AU78">
        <v>0</v>
      </c>
      <c r="AV78">
        <v>0</v>
      </c>
      <c r="AW78" t="s">
        <v>1711</v>
      </c>
      <c r="AX78" t="s">
        <v>2533</v>
      </c>
      <c r="AY78">
        <v>1</v>
      </c>
      <c r="AZ78">
        <v>1</v>
      </c>
      <c r="BA78">
        <v>0</v>
      </c>
      <c r="BB78">
        <v>0</v>
      </c>
      <c r="BC78">
        <v>1</v>
      </c>
      <c r="BD78">
        <v>0</v>
      </c>
      <c r="BE78">
        <v>0</v>
      </c>
      <c r="BF78">
        <v>0</v>
      </c>
      <c r="BG78">
        <v>0</v>
      </c>
      <c r="BH78">
        <v>0</v>
      </c>
      <c r="BI78">
        <v>0</v>
      </c>
      <c r="BJ78">
        <v>0</v>
      </c>
      <c r="BK78">
        <v>0</v>
      </c>
      <c r="BL78">
        <v>0</v>
      </c>
      <c r="BM78">
        <v>0</v>
      </c>
      <c r="BN78">
        <v>0</v>
      </c>
      <c r="BO78">
        <v>0</v>
      </c>
      <c r="BP78" t="s">
        <v>1711</v>
      </c>
      <c r="BQ78" t="s">
        <v>1711</v>
      </c>
      <c r="BR78" t="s">
        <v>1711</v>
      </c>
      <c r="BS78" t="s">
        <v>1711</v>
      </c>
      <c r="BT78" t="s">
        <v>1711</v>
      </c>
      <c r="BU78" t="s">
        <v>1711</v>
      </c>
      <c r="BV78" t="s">
        <v>1711</v>
      </c>
      <c r="BW78" t="s">
        <v>1711</v>
      </c>
      <c r="BX78" t="s">
        <v>1711</v>
      </c>
      <c r="BY78" t="s">
        <v>1711</v>
      </c>
      <c r="BZ78" t="s">
        <v>1711</v>
      </c>
      <c r="CA78" t="s">
        <v>1711</v>
      </c>
      <c r="CB78" t="s">
        <v>1711</v>
      </c>
      <c r="CC78" t="s">
        <v>238</v>
      </c>
      <c r="CD78">
        <v>0</v>
      </c>
      <c r="CE78">
        <v>0</v>
      </c>
      <c r="CF78">
        <v>1</v>
      </c>
      <c r="CG78">
        <v>0</v>
      </c>
      <c r="CH78">
        <v>0</v>
      </c>
      <c r="CI78">
        <v>0</v>
      </c>
      <c r="CJ78">
        <v>0</v>
      </c>
      <c r="CK78">
        <v>0</v>
      </c>
      <c r="CL78">
        <v>0</v>
      </c>
      <c r="CM78">
        <v>0</v>
      </c>
      <c r="CN78">
        <v>0</v>
      </c>
      <c r="CO78">
        <v>0</v>
      </c>
      <c r="CP78" t="s">
        <v>1711</v>
      </c>
      <c r="CQ78" t="s">
        <v>1711</v>
      </c>
      <c r="CR78" t="s">
        <v>1711</v>
      </c>
      <c r="CS78" t="s">
        <v>1711</v>
      </c>
      <c r="CT78" t="s">
        <v>1711</v>
      </c>
      <c r="CU78" t="s">
        <v>1711</v>
      </c>
      <c r="CV78" t="s">
        <v>1711</v>
      </c>
      <c r="CW78" t="s">
        <v>1711</v>
      </c>
      <c r="CX78" t="s">
        <v>1711</v>
      </c>
      <c r="CY78" t="s">
        <v>1711</v>
      </c>
      <c r="CZ78" t="s">
        <v>1711</v>
      </c>
      <c r="DA78" t="s">
        <v>1711</v>
      </c>
      <c r="DB78" t="s">
        <v>1711</v>
      </c>
      <c r="DC78" t="s">
        <v>1711</v>
      </c>
      <c r="DD78" t="s">
        <v>1711</v>
      </c>
      <c r="DE78" t="s">
        <v>1711</v>
      </c>
      <c r="DF78" t="s">
        <v>1711</v>
      </c>
      <c r="DG78" t="s">
        <v>1711</v>
      </c>
      <c r="DH78" t="s">
        <v>1711</v>
      </c>
      <c r="DI78" t="s">
        <v>1711</v>
      </c>
      <c r="DJ78" t="s">
        <v>1711</v>
      </c>
      <c r="DK78" t="s">
        <v>1711</v>
      </c>
      <c r="DL78" t="s">
        <v>1711</v>
      </c>
      <c r="DM78" t="s">
        <v>1711</v>
      </c>
      <c r="DN78" t="s">
        <v>1711</v>
      </c>
      <c r="DO78" t="s">
        <v>1711</v>
      </c>
      <c r="DP78" t="s">
        <v>1711</v>
      </c>
      <c r="DQ78" t="s">
        <v>1711</v>
      </c>
      <c r="DR78" t="s">
        <v>1711</v>
      </c>
      <c r="DS78" t="s">
        <v>2534</v>
      </c>
      <c r="DT78">
        <v>0</v>
      </c>
      <c r="DU78">
        <v>0</v>
      </c>
      <c r="DV78">
        <v>0</v>
      </c>
      <c r="DW78">
        <v>0</v>
      </c>
      <c r="DX78">
        <v>0</v>
      </c>
      <c r="DY78">
        <v>1</v>
      </c>
      <c r="DZ78">
        <v>1</v>
      </c>
      <c r="EA78">
        <v>0</v>
      </c>
      <c r="EB78">
        <v>0</v>
      </c>
      <c r="EC78">
        <v>0</v>
      </c>
      <c r="ED78">
        <v>1</v>
      </c>
      <c r="EE78">
        <v>0</v>
      </c>
      <c r="EF78">
        <v>0</v>
      </c>
      <c r="EG78">
        <v>1</v>
      </c>
      <c r="EH78">
        <v>0</v>
      </c>
      <c r="EI78">
        <v>0</v>
      </c>
      <c r="EJ78">
        <v>0</v>
      </c>
      <c r="EK78">
        <v>0</v>
      </c>
      <c r="EL78">
        <v>0</v>
      </c>
      <c r="EM78">
        <v>0</v>
      </c>
      <c r="EN78" t="s">
        <v>1711</v>
      </c>
      <c r="EO78" t="s">
        <v>378</v>
      </c>
      <c r="EP78">
        <v>1</v>
      </c>
      <c r="EQ78">
        <v>1</v>
      </c>
      <c r="ER78">
        <v>0</v>
      </c>
      <c r="ES78">
        <v>0</v>
      </c>
      <c r="ET78">
        <v>0</v>
      </c>
      <c r="EU78">
        <v>0</v>
      </c>
      <c r="EV78">
        <v>0</v>
      </c>
      <c r="EW78">
        <v>0</v>
      </c>
      <c r="EX78">
        <v>0</v>
      </c>
      <c r="EY78">
        <v>0</v>
      </c>
      <c r="EZ78">
        <v>0</v>
      </c>
      <c r="FA78">
        <v>0</v>
      </c>
      <c r="FB78" t="s">
        <v>1711</v>
      </c>
      <c r="FC78" t="s">
        <v>241</v>
      </c>
      <c r="FD78" t="s">
        <v>228</v>
      </c>
      <c r="FE78" t="s">
        <v>932</v>
      </c>
      <c r="FF78">
        <v>1</v>
      </c>
      <c r="FG78">
        <v>1</v>
      </c>
      <c r="FH78">
        <v>0</v>
      </c>
      <c r="FI78">
        <v>0</v>
      </c>
      <c r="FJ78">
        <v>0</v>
      </c>
      <c r="FK78">
        <v>0</v>
      </c>
      <c r="FL78">
        <v>0</v>
      </c>
      <c r="FM78">
        <v>0</v>
      </c>
      <c r="FN78">
        <v>0</v>
      </c>
      <c r="FO78" t="s">
        <v>256</v>
      </c>
      <c r="FP78">
        <v>1</v>
      </c>
      <c r="FQ78">
        <v>0</v>
      </c>
      <c r="FR78">
        <v>1</v>
      </c>
      <c r="FS78">
        <v>0</v>
      </c>
      <c r="FT78">
        <v>0</v>
      </c>
      <c r="FU78">
        <v>0</v>
      </c>
      <c r="FV78">
        <v>0</v>
      </c>
      <c r="FW78">
        <v>0</v>
      </c>
      <c r="FX78">
        <v>1</v>
      </c>
      <c r="FY78" t="s">
        <v>3296</v>
      </c>
      <c r="FZ78" t="s">
        <v>1711</v>
      </c>
      <c r="GA78" t="s">
        <v>1711</v>
      </c>
      <c r="GB78">
        <v>25692124</v>
      </c>
      <c r="GC78" t="s">
        <v>2535</v>
      </c>
      <c r="GD78" s="49">
        <v>44898.586597222202</v>
      </c>
      <c r="GE78">
        <v>484</v>
      </c>
      <c r="GF78">
        <v>0</v>
      </c>
      <c r="GG78">
        <v>0</v>
      </c>
      <c r="GH78" t="s">
        <v>1711</v>
      </c>
      <c r="GI78" t="s">
        <v>1711</v>
      </c>
    </row>
    <row r="79" spans="1:191" x14ac:dyDescent="0.35">
      <c r="A79" s="49">
        <v>44898.573646712997</v>
      </c>
      <c r="B79" s="49">
        <v>44898.611322893499</v>
      </c>
      <c r="C79" s="49">
        <v>44898</v>
      </c>
      <c r="D79">
        <v>129</v>
      </c>
      <c r="E79" t="s">
        <v>317</v>
      </c>
      <c r="F79" t="s">
        <v>227</v>
      </c>
      <c r="G79" t="s">
        <v>228</v>
      </c>
      <c r="H79" t="s">
        <v>228</v>
      </c>
      <c r="I79" t="s">
        <v>1711</v>
      </c>
      <c r="J79">
        <v>21</v>
      </c>
      <c r="K79" t="s">
        <v>229</v>
      </c>
      <c r="L79" t="s">
        <v>317</v>
      </c>
      <c r="M79" t="s">
        <v>232</v>
      </c>
      <c r="N79" t="s">
        <v>1711</v>
      </c>
      <c r="O79" t="s">
        <v>228</v>
      </c>
      <c r="P79" t="s">
        <v>228</v>
      </c>
      <c r="Q79" t="s">
        <v>226</v>
      </c>
      <c r="R79" t="s">
        <v>234</v>
      </c>
      <c r="S79" t="s">
        <v>1711</v>
      </c>
      <c r="T79" t="s">
        <v>1711</v>
      </c>
      <c r="U79" t="s">
        <v>1711</v>
      </c>
      <c r="V79" t="s">
        <v>1711</v>
      </c>
      <c r="W79" t="s">
        <v>1711</v>
      </c>
      <c r="X79" t="s">
        <v>1711</v>
      </c>
      <c r="Y79" t="s">
        <v>1711</v>
      </c>
      <c r="Z79" t="s">
        <v>1711</v>
      </c>
      <c r="AA79" t="s">
        <v>1711</v>
      </c>
      <c r="AB79" t="s">
        <v>1711</v>
      </c>
      <c r="AC79" t="s">
        <v>1711</v>
      </c>
      <c r="AD79" t="s">
        <v>1711</v>
      </c>
      <c r="AE79" t="s">
        <v>1711</v>
      </c>
      <c r="AF79" t="s">
        <v>1711</v>
      </c>
      <c r="AG79" t="s">
        <v>1120</v>
      </c>
      <c r="AH79">
        <v>1</v>
      </c>
      <c r="AI79">
        <v>0</v>
      </c>
      <c r="AJ79">
        <v>0</v>
      </c>
      <c r="AK79">
        <v>0</v>
      </c>
      <c r="AL79">
        <v>1</v>
      </c>
      <c r="AM79">
        <v>0</v>
      </c>
      <c r="AN79">
        <v>0</v>
      </c>
      <c r="AO79">
        <v>0</v>
      </c>
      <c r="AP79">
        <v>0</v>
      </c>
      <c r="AQ79">
        <v>1</v>
      </c>
      <c r="AR79">
        <v>0</v>
      </c>
      <c r="AS79">
        <v>0</v>
      </c>
      <c r="AT79">
        <v>0</v>
      </c>
      <c r="AU79">
        <v>0</v>
      </c>
      <c r="AV79">
        <v>0</v>
      </c>
      <c r="AW79" t="s">
        <v>1711</v>
      </c>
      <c r="AX79" t="s">
        <v>2536</v>
      </c>
      <c r="AY79">
        <v>1</v>
      </c>
      <c r="AZ79">
        <v>0</v>
      </c>
      <c r="BA79">
        <v>1</v>
      </c>
      <c r="BB79">
        <v>0</v>
      </c>
      <c r="BC79">
        <v>1</v>
      </c>
      <c r="BD79">
        <v>0</v>
      </c>
      <c r="BE79">
        <v>0</v>
      </c>
      <c r="BF79">
        <v>0</v>
      </c>
      <c r="BG79">
        <v>0</v>
      </c>
      <c r="BH79">
        <v>1</v>
      </c>
      <c r="BI79">
        <v>0</v>
      </c>
      <c r="BJ79">
        <v>0</v>
      </c>
      <c r="BK79">
        <v>0</v>
      </c>
      <c r="BL79">
        <v>0</v>
      </c>
      <c r="BM79">
        <v>0</v>
      </c>
      <c r="BN79">
        <v>0</v>
      </c>
      <c r="BO79">
        <v>0</v>
      </c>
      <c r="BP79" t="s">
        <v>1711</v>
      </c>
      <c r="BQ79" t="s">
        <v>1711</v>
      </c>
      <c r="BR79" t="s">
        <v>1711</v>
      </c>
      <c r="BS79" t="s">
        <v>1711</v>
      </c>
      <c r="BT79" t="s">
        <v>1711</v>
      </c>
      <c r="BU79" t="s">
        <v>1711</v>
      </c>
      <c r="BV79" t="s">
        <v>1711</v>
      </c>
      <c r="BW79" t="s">
        <v>1711</v>
      </c>
      <c r="BX79" t="s">
        <v>1711</v>
      </c>
      <c r="BY79" t="s">
        <v>1711</v>
      </c>
      <c r="BZ79" t="s">
        <v>1711</v>
      </c>
      <c r="CA79" t="s">
        <v>1711</v>
      </c>
      <c r="CB79" t="s">
        <v>1711</v>
      </c>
      <c r="CC79" t="s">
        <v>1711</v>
      </c>
      <c r="CD79" t="s">
        <v>1711</v>
      </c>
      <c r="CE79" t="s">
        <v>1711</v>
      </c>
      <c r="CF79" t="s">
        <v>1711</v>
      </c>
      <c r="CG79" t="s">
        <v>1711</v>
      </c>
      <c r="CH79" t="s">
        <v>1711</v>
      </c>
      <c r="CI79" t="s">
        <v>1711</v>
      </c>
      <c r="CJ79" t="s">
        <v>1711</v>
      </c>
      <c r="CK79" t="s">
        <v>1711</v>
      </c>
      <c r="CL79" t="s">
        <v>1711</v>
      </c>
      <c r="CM79" t="s">
        <v>1711</v>
      </c>
      <c r="CN79" t="s">
        <v>1711</v>
      </c>
      <c r="CO79" t="s">
        <v>1711</v>
      </c>
      <c r="CP79" t="s">
        <v>1711</v>
      </c>
      <c r="CQ79" t="s">
        <v>1711</v>
      </c>
      <c r="CR79" t="s">
        <v>1711</v>
      </c>
      <c r="CS79" t="s">
        <v>1711</v>
      </c>
      <c r="CT79" t="s">
        <v>1711</v>
      </c>
      <c r="CU79" t="s">
        <v>1711</v>
      </c>
      <c r="CV79" t="s">
        <v>1711</v>
      </c>
      <c r="CW79" t="s">
        <v>1711</v>
      </c>
      <c r="CX79" t="s">
        <v>1711</v>
      </c>
      <c r="CY79" t="s">
        <v>1711</v>
      </c>
      <c r="CZ79" t="s">
        <v>1711</v>
      </c>
      <c r="DA79" t="s">
        <v>1711</v>
      </c>
      <c r="DB79" t="s">
        <v>1711</v>
      </c>
      <c r="DC79" t="s">
        <v>1711</v>
      </c>
      <c r="DD79" t="s">
        <v>1711</v>
      </c>
      <c r="DE79" t="s">
        <v>1711</v>
      </c>
      <c r="DF79" t="s">
        <v>1711</v>
      </c>
      <c r="DG79" t="s">
        <v>1711</v>
      </c>
      <c r="DH79" t="s">
        <v>314</v>
      </c>
      <c r="DI79">
        <v>0</v>
      </c>
      <c r="DJ79">
        <v>0</v>
      </c>
      <c r="DK79">
        <v>0</v>
      </c>
      <c r="DL79">
        <v>0</v>
      </c>
      <c r="DM79">
        <v>0</v>
      </c>
      <c r="DN79">
        <v>0</v>
      </c>
      <c r="DO79">
        <v>0</v>
      </c>
      <c r="DP79">
        <v>1</v>
      </c>
      <c r="DQ79">
        <v>0</v>
      </c>
      <c r="DR79" t="s">
        <v>1711</v>
      </c>
      <c r="DS79" t="s">
        <v>2537</v>
      </c>
      <c r="DT79">
        <v>0</v>
      </c>
      <c r="DU79">
        <v>1</v>
      </c>
      <c r="DV79">
        <v>0</v>
      </c>
      <c r="DW79">
        <v>0</v>
      </c>
      <c r="DX79">
        <v>0</v>
      </c>
      <c r="DY79">
        <v>0</v>
      </c>
      <c r="DZ79">
        <v>0</v>
      </c>
      <c r="EA79">
        <v>0</v>
      </c>
      <c r="EB79">
        <v>0</v>
      </c>
      <c r="EC79">
        <v>0</v>
      </c>
      <c r="ED79">
        <v>1</v>
      </c>
      <c r="EE79">
        <v>0</v>
      </c>
      <c r="EF79">
        <v>0</v>
      </c>
      <c r="EG79">
        <v>1</v>
      </c>
      <c r="EH79">
        <v>0</v>
      </c>
      <c r="EI79">
        <v>0</v>
      </c>
      <c r="EJ79">
        <v>0</v>
      </c>
      <c r="EK79">
        <v>0</v>
      </c>
      <c r="EL79">
        <v>0</v>
      </c>
      <c r="EM79">
        <v>0</v>
      </c>
      <c r="EN79" t="s">
        <v>1711</v>
      </c>
      <c r="EO79" t="s">
        <v>378</v>
      </c>
      <c r="EP79">
        <v>1</v>
      </c>
      <c r="EQ79">
        <v>1</v>
      </c>
      <c r="ER79">
        <v>0</v>
      </c>
      <c r="ES79">
        <v>0</v>
      </c>
      <c r="ET79">
        <v>0</v>
      </c>
      <c r="EU79">
        <v>0</v>
      </c>
      <c r="EV79">
        <v>0</v>
      </c>
      <c r="EW79">
        <v>0</v>
      </c>
      <c r="EX79">
        <v>0</v>
      </c>
      <c r="EY79">
        <v>0</v>
      </c>
      <c r="EZ79">
        <v>0</v>
      </c>
      <c r="FA79">
        <v>0</v>
      </c>
      <c r="FB79" t="s">
        <v>1711</v>
      </c>
      <c r="FC79" t="s">
        <v>241</v>
      </c>
      <c r="FD79" t="s">
        <v>228</v>
      </c>
      <c r="FE79" t="s">
        <v>932</v>
      </c>
      <c r="FF79">
        <v>1</v>
      </c>
      <c r="FG79">
        <v>1</v>
      </c>
      <c r="FH79">
        <v>0</v>
      </c>
      <c r="FI79">
        <v>0</v>
      </c>
      <c r="FJ79">
        <v>0</v>
      </c>
      <c r="FK79">
        <v>0</v>
      </c>
      <c r="FL79">
        <v>0</v>
      </c>
      <c r="FM79">
        <v>0</v>
      </c>
      <c r="FN79">
        <v>0</v>
      </c>
      <c r="FO79" t="s">
        <v>403</v>
      </c>
      <c r="FP79">
        <v>0</v>
      </c>
      <c r="FQ79">
        <v>0</v>
      </c>
      <c r="FR79">
        <v>1</v>
      </c>
      <c r="FS79">
        <v>1</v>
      </c>
      <c r="FT79">
        <v>0</v>
      </c>
      <c r="FU79">
        <v>0</v>
      </c>
      <c r="FV79">
        <v>0</v>
      </c>
      <c r="FW79">
        <v>0</v>
      </c>
      <c r="FX79">
        <v>1</v>
      </c>
      <c r="FY79" t="s">
        <v>2538</v>
      </c>
      <c r="FZ79" t="s">
        <v>1711</v>
      </c>
      <c r="GA79" t="s">
        <v>1711</v>
      </c>
      <c r="GB79">
        <v>25692123</v>
      </c>
      <c r="GC79" t="s">
        <v>2539</v>
      </c>
      <c r="GD79" s="49">
        <v>44898.586585648103</v>
      </c>
      <c r="GE79">
        <v>485</v>
      </c>
      <c r="GF79" t="s">
        <v>1711</v>
      </c>
      <c r="GG79" t="s">
        <v>1711</v>
      </c>
      <c r="GH79">
        <v>0</v>
      </c>
      <c r="GI79">
        <v>0</v>
      </c>
    </row>
    <row r="80" spans="1:191" x14ac:dyDescent="0.35">
      <c r="A80" s="49">
        <v>44898.677828518499</v>
      </c>
      <c r="B80" s="49">
        <v>44898.706396400499</v>
      </c>
      <c r="C80" s="49">
        <v>44898</v>
      </c>
      <c r="D80">
        <v>101</v>
      </c>
      <c r="E80" t="s">
        <v>318</v>
      </c>
      <c r="F80" t="s">
        <v>227</v>
      </c>
      <c r="G80" t="s">
        <v>228</v>
      </c>
      <c r="H80" t="s">
        <v>228</v>
      </c>
      <c r="I80" t="s">
        <v>1711</v>
      </c>
      <c r="J80">
        <v>57</v>
      </c>
      <c r="K80" t="s">
        <v>229</v>
      </c>
      <c r="L80" t="s">
        <v>318</v>
      </c>
      <c r="M80" t="s">
        <v>232</v>
      </c>
      <c r="N80" t="s">
        <v>1711</v>
      </c>
      <c r="O80" t="s">
        <v>228</v>
      </c>
      <c r="P80" t="s">
        <v>228</v>
      </c>
      <c r="Q80" t="s">
        <v>226</v>
      </c>
      <c r="R80" t="s">
        <v>234</v>
      </c>
      <c r="S80" t="s">
        <v>1711</v>
      </c>
      <c r="T80" t="s">
        <v>1711</v>
      </c>
      <c r="U80" t="s">
        <v>1711</v>
      </c>
      <c r="V80" t="s">
        <v>1711</v>
      </c>
      <c r="W80" t="s">
        <v>1711</v>
      </c>
      <c r="X80" t="s">
        <v>1711</v>
      </c>
      <c r="Y80" t="s">
        <v>1711</v>
      </c>
      <c r="Z80" t="s">
        <v>1711</v>
      </c>
      <c r="AA80" t="s">
        <v>1711</v>
      </c>
      <c r="AB80" t="s">
        <v>1711</v>
      </c>
      <c r="AC80" t="s">
        <v>1711</v>
      </c>
      <c r="AD80" t="s">
        <v>1711</v>
      </c>
      <c r="AE80" t="s">
        <v>1711</v>
      </c>
      <c r="AF80" t="s">
        <v>1711</v>
      </c>
      <c r="AG80" t="s">
        <v>2540</v>
      </c>
      <c r="AH80">
        <v>1</v>
      </c>
      <c r="AI80">
        <v>1</v>
      </c>
      <c r="AJ80">
        <v>1</v>
      </c>
      <c r="AK80">
        <v>0</v>
      </c>
      <c r="AL80">
        <v>0</v>
      </c>
      <c r="AM80">
        <v>0</v>
      </c>
      <c r="AN80">
        <v>0</v>
      </c>
      <c r="AO80">
        <v>0</v>
      </c>
      <c r="AP80">
        <v>0</v>
      </c>
      <c r="AQ80">
        <v>0</v>
      </c>
      <c r="AR80">
        <v>0</v>
      </c>
      <c r="AS80">
        <v>0</v>
      </c>
      <c r="AT80">
        <v>0</v>
      </c>
      <c r="AU80">
        <v>0</v>
      </c>
      <c r="AV80">
        <v>0</v>
      </c>
      <c r="AW80" t="s">
        <v>1711</v>
      </c>
      <c r="AX80" t="s">
        <v>288</v>
      </c>
      <c r="AY80">
        <v>1</v>
      </c>
      <c r="AZ80">
        <v>1</v>
      </c>
      <c r="BA80">
        <v>1</v>
      </c>
      <c r="BB80">
        <v>0</v>
      </c>
      <c r="BC80">
        <v>0</v>
      </c>
      <c r="BD80">
        <v>0</v>
      </c>
      <c r="BE80">
        <v>0</v>
      </c>
      <c r="BF80">
        <v>0</v>
      </c>
      <c r="BG80">
        <v>0</v>
      </c>
      <c r="BH80">
        <v>0</v>
      </c>
      <c r="BI80">
        <v>0</v>
      </c>
      <c r="BJ80">
        <v>0</v>
      </c>
      <c r="BK80">
        <v>0</v>
      </c>
      <c r="BL80">
        <v>0</v>
      </c>
      <c r="BM80">
        <v>0</v>
      </c>
      <c r="BN80">
        <v>0</v>
      </c>
      <c r="BO80">
        <v>0</v>
      </c>
      <c r="BP80" t="s">
        <v>1711</v>
      </c>
      <c r="BQ80" t="s">
        <v>1711</v>
      </c>
      <c r="BR80" t="s">
        <v>1711</v>
      </c>
      <c r="BS80" t="s">
        <v>1711</v>
      </c>
      <c r="BT80" t="s">
        <v>1711</v>
      </c>
      <c r="BU80" t="s">
        <v>1711</v>
      </c>
      <c r="BV80" t="s">
        <v>1711</v>
      </c>
      <c r="BW80" t="s">
        <v>1711</v>
      </c>
      <c r="BX80" t="s">
        <v>1711</v>
      </c>
      <c r="BY80" t="s">
        <v>1711</v>
      </c>
      <c r="BZ80" t="s">
        <v>1711</v>
      </c>
      <c r="CA80" t="s">
        <v>1711</v>
      </c>
      <c r="CB80" t="s">
        <v>1711</v>
      </c>
      <c r="CC80" t="s">
        <v>1711</v>
      </c>
      <c r="CD80" t="s">
        <v>1711</v>
      </c>
      <c r="CE80" t="s">
        <v>1711</v>
      </c>
      <c r="CF80" t="s">
        <v>1711</v>
      </c>
      <c r="CG80" t="s">
        <v>1711</v>
      </c>
      <c r="CH80" t="s">
        <v>1711</v>
      </c>
      <c r="CI80" t="s">
        <v>1711</v>
      </c>
      <c r="CJ80" t="s">
        <v>1711</v>
      </c>
      <c r="CK80" t="s">
        <v>1711</v>
      </c>
      <c r="CL80" t="s">
        <v>1711</v>
      </c>
      <c r="CM80" t="s">
        <v>1711</v>
      </c>
      <c r="CN80" t="s">
        <v>1711</v>
      </c>
      <c r="CO80" t="s">
        <v>1711</v>
      </c>
      <c r="CP80" t="s">
        <v>1711</v>
      </c>
      <c r="CQ80" t="s">
        <v>1711</v>
      </c>
      <c r="CR80" t="s">
        <v>1711</v>
      </c>
      <c r="CS80" t="s">
        <v>1711</v>
      </c>
      <c r="CT80" t="s">
        <v>1711</v>
      </c>
      <c r="CU80" t="s">
        <v>1711</v>
      </c>
      <c r="CV80" t="s">
        <v>1711</v>
      </c>
      <c r="CW80" t="s">
        <v>1711</v>
      </c>
      <c r="CX80" t="s">
        <v>1711</v>
      </c>
      <c r="CY80" t="s">
        <v>1711</v>
      </c>
      <c r="CZ80" t="s">
        <v>1711</v>
      </c>
      <c r="DA80" t="s">
        <v>1711</v>
      </c>
      <c r="DB80" t="s">
        <v>1711</v>
      </c>
      <c r="DC80" t="s">
        <v>1711</v>
      </c>
      <c r="DD80" t="s">
        <v>1711</v>
      </c>
      <c r="DE80" t="s">
        <v>1711</v>
      </c>
      <c r="DF80" t="s">
        <v>1711</v>
      </c>
      <c r="DG80" t="s">
        <v>1711</v>
      </c>
      <c r="DH80" t="s">
        <v>1711</v>
      </c>
      <c r="DI80" t="s">
        <v>1711</v>
      </c>
      <c r="DJ80" t="s">
        <v>1711</v>
      </c>
      <c r="DK80" t="s">
        <v>1711</v>
      </c>
      <c r="DL80" t="s">
        <v>1711</v>
      </c>
      <c r="DM80" t="s">
        <v>1711</v>
      </c>
      <c r="DN80" t="s">
        <v>1711</v>
      </c>
      <c r="DO80" t="s">
        <v>1711</v>
      </c>
      <c r="DP80" t="s">
        <v>1711</v>
      </c>
      <c r="DQ80" t="s">
        <v>1711</v>
      </c>
      <c r="DR80" t="s">
        <v>1711</v>
      </c>
      <c r="DS80" t="s">
        <v>1343</v>
      </c>
      <c r="DT80">
        <v>0</v>
      </c>
      <c r="DU80">
        <v>0</v>
      </c>
      <c r="DV80">
        <v>0</v>
      </c>
      <c r="DW80">
        <v>0</v>
      </c>
      <c r="DX80">
        <v>0</v>
      </c>
      <c r="DY80">
        <v>0</v>
      </c>
      <c r="DZ80">
        <v>0</v>
      </c>
      <c r="EA80">
        <v>0</v>
      </c>
      <c r="EB80">
        <v>1</v>
      </c>
      <c r="EC80">
        <v>0</v>
      </c>
      <c r="ED80">
        <v>0</v>
      </c>
      <c r="EE80">
        <v>0</v>
      </c>
      <c r="EF80">
        <v>0</v>
      </c>
      <c r="EG80">
        <v>0</v>
      </c>
      <c r="EH80">
        <v>0</v>
      </c>
      <c r="EI80">
        <v>0</v>
      </c>
      <c r="EJ80">
        <v>0</v>
      </c>
      <c r="EK80">
        <v>0</v>
      </c>
      <c r="EL80">
        <v>0</v>
      </c>
      <c r="EM80">
        <v>0</v>
      </c>
      <c r="EN80" t="s">
        <v>1711</v>
      </c>
      <c r="EO80" t="s">
        <v>322</v>
      </c>
      <c r="EP80">
        <v>1</v>
      </c>
      <c r="EQ80">
        <v>0</v>
      </c>
      <c r="ER80">
        <v>1</v>
      </c>
      <c r="ES80">
        <v>0</v>
      </c>
      <c r="ET80">
        <v>0</v>
      </c>
      <c r="EU80">
        <v>0</v>
      </c>
      <c r="EV80">
        <v>0</v>
      </c>
      <c r="EW80">
        <v>0</v>
      </c>
      <c r="EX80">
        <v>0</v>
      </c>
      <c r="EY80">
        <v>0</v>
      </c>
      <c r="EZ80">
        <v>0</v>
      </c>
      <c r="FA80">
        <v>0</v>
      </c>
      <c r="FB80" t="s">
        <v>1711</v>
      </c>
      <c r="FC80" t="s">
        <v>336</v>
      </c>
      <c r="FD80" t="s">
        <v>228</v>
      </c>
      <c r="FE80" t="s">
        <v>330</v>
      </c>
      <c r="FF80">
        <v>0</v>
      </c>
      <c r="FG80">
        <v>0</v>
      </c>
      <c r="FH80">
        <v>0</v>
      </c>
      <c r="FI80">
        <v>0</v>
      </c>
      <c r="FJ80">
        <v>0</v>
      </c>
      <c r="FK80">
        <v>1</v>
      </c>
      <c r="FL80">
        <v>0</v>
      </c>
      <c r="FM80">
        <v>0</v>
      </c>
      <c r="FN80">
        <v>0</v>
      </c>
      <c r="FO80" t="s">
        <v>379</v>
      </c>
      <c r="FP80">
        <v>0</v>
      </c>
      <c r="FQ80">
        <v>0</v>
      </c>
      <c r="FR80">
        <v>1</v>
      </c>
      <c r="FS80">
        <v>0</v>
      </c>
      <c r="FT80">
        <v>0</v>
      </c>
      <c r="FU80">
        <v>0</v>
      </c>
      <c r="FV80">
        <v>0</v>
      </c>
      <c r="FW80">
        <v>0</v>
      </c>
      <c r="FX80">
        <v>0</v>
      </c>
      <c r="FY80" t="s">
        <v>1711</v>
      </c>
      <c r="FZ80" t="s">
        <v>1711</v>
      </c>
      <c r="GA80" t="s">
        <v>1711</v>
      </c>
      <c r="GB80">
        <v>25692119</v>
      </c>
      <c r="GC80" t="s">
        <v>2541</v>
      </c>
      <c r="GD80" s="49">
        <v>44898.585879629602</v>
      </c>
      <c r="GE80">
        <v>486</v>
      </c>
      <c r="GF80" t="s">
        <v>1711</v>
      </c>
      <c r="GG80" t="s">
        <v>1711</v>
      </c>
      <c r="GH80" t="s">
        <v>1711</v>
      </c>
      <c r="GI80" t="s">
        <v>1711</v>
      </c>
    </row>
    <row r="81" spans="1:191" x14ac:dyDescent="0.35">
      <c r="A81" s="49">
        <v>44898.625543101902</v>
      </c>
      <c r="B81" s="49">
        <v>44898.657304583299</v>
      </c>
      <c r="C81" s="49">
        <v>44898</v>
      </c>
      <c r="D81">
        <v>101</v>
      </c>
      <c r="E81" t="s">
        <v>318</v>
      </c>
      <c r="F81" t="s">
        <v>227</v>
      </c>
      <c r="G81" t="s">
        <v>228</v>
      </c>
      <c r="H81" t="s">
        <v>228</v>
      </c>
      <c r="I81" t="s">
        <v>1711</v>
      </c>
      <c r="J81">
        <v>28</v>
      </c>
      <c r="K81" t="s">
        <v>229</v>
      </c>
      <c r="L81" t="s">
        <v>318</v>
      </c>
      <c r="M81" t="s">
        <v>232</v>
      </c>
      <c r="N81" t="s">
        <v>1711</v>
      </c>
      <c r="O81" t="s">
        <v>228</v>
      </c>
      <c r="P81" t="s">
        <v>228</v>
      </c>
      <c r="Q81" t="s">
        <v>226</v>
      </c>
      <c r="R81" t="s">
        <v>234</v>
      </c>
      <c r="S81" t="s">
        <v>1711</v>
      </c>
      <c r="T81" t="s">
        <v>1711</v>
      </c>
      <c r="U81" t="s">
        <v>1711</v>
      </c>
      <c r="V81" t="s">
        <v>1711</v>
      </c>
      <c r="W81" t="s">
        <v>1711</v>
      </c>
      <c r="X81" t="s">
        <v>1711</v>
      </c>
      <c r="Y81" t="s">
        <v>1711</v>
      </c>
      <c r="Z81" t="s">
        <v>1711</v>
      </c>
      <c r="AA81" t="s">
        <v>1711</v>
      </c>
      <c r="AB81" t="s">
        <v>1711</v>
      </c>
      <c r="AC81" t="s">
        <v>1711</v>
      </c>
      <c r="AD81" t="s">
        <v>1711</v>
      </c>
      <c r="AE81" t="s">
        <v>1711</v>
      </c>
      <c r="AF81" t="s">
        <v>1711</v>
      </c>
      <c r="AG81" t="s">
        <v>2542</v>
      </c>
      <c r="AH81">
        <v>1</v>
      </c>
      <c r="AI81">
        <v>0</v>
      </c>
      <c r="AJ81">
        <v>1</v>
      </c>
      <c r="AK81">
        <v>0</v>
      </c>
      <c r="AL81">
        <v>0</v>
      </c>
      <c r="AM81">
        <v>0</v>
      </c>
      <c r="AN81">
        <v>0</v>
      </c>
      <c r="AO81">
        <v>0</v>
      </c>
      <c r="AP81">
        <v>0</v>
      </c>
      <c r="AQ81">
        <v>1</v>
      </c>
      <c r="AR81">
        <v>0</v>
      </c>
      <c r="AS81">
        <v>0</v>
      </c>
      <c r="AT81">
        <v>0</v>
      </c>
      <c r="AU81">
        <v>0</v>
      </c>
      <c r="AV81">
        <v>0</v>
      </c>
      <c r="AW81" t="s">
        <v>1711</v>
      </c>
      <c r="AX81" t="s">
        <v>288</v>
      </c>
      <c r="AY81">
        <v>1</v>
      </c>
      <c r="AZ81">
        <v>1</v>
      </c>
      <c r="BA81">
        <v>1</v>
      </c>
      <c r="BB81">
        <v>0</v>
      </c>
      <c r="BC81">
        <v>0</v>
      </c>
      <c r="BD81">
        <v>0</v>
      </c>
      <c r="BE81">
        <v>0</v>
      </c>
      <c r="BF81">
        <v>0</v>
      </c>
      <c r="BG81">
        <v>0</v>
      </c>
      <c r="BH81">
        <v>0</v>
      </c>
      <c r="BI81">
        <v>0</v>
      </c>
      <c r="BJ81">
        <v>0</v>
      </c>
      <c r="BK81">
        <v>0</v>
      </c>
      <c r="BL81">
        <v>0</v>
      </c>
      <c r="BM81">
        <v>0</v>
      </c>
      <c r="BN81">
        <v>0</v>
      </c>
      <c r="BO81">
        <v>0</v>
      </c>
      <c r="BP81" t="s">
        <v>1711</v>
      </c>
      <c r="BQ81" t="s">
        <v>1711</v>
      </c>
      <c r="BR81" t="s">
        <v>1711</v>
      </c>
      <c r="BS81" t="s">
        <v>1711</v>
      </c>
      <c r="BT81" t="s">
        <v>1711</v>
      </c>
      <c r="BU81" t="s">
        <v>1711</v>
      </c>
      <c r="BV81" t="s">
        <v>1711</v>
      </c>
      <c r="BW81" t="s">
        <v>1711</v>
      </c>
      <c r="BX81" t="s">
        <v>1711</v>
      </c>
      <c r="BY81" t="s">
        <v>1711</v>
      </c>
      <c r="BZ81" t="s">
        <v>1711</v>
      </c>
      <c r="CA81" t="s">
        <v>1711</v>
      </c>
      <c r="CB81" t="s">
        <v>1711</v>
      </c>
      <c r="CC81" t="s">
        <v>1711</v>
      </c>
      <c r="CD81" t="s">
        <v>1711</v>
      </c>
      <c r="CE81" t="s">
        <v>1711</v>
      </c>
      <c r="CF81" t="s">
        <v>1711</v>
      </c>
      <c r="CG81" t="s">
        <v>1711</v>
      </c>
      <c r="CH81" t="s">
        <v>1711</v>
      </c>
      <c r="CI81" t="s">
        <v>1711</v>
      </c>
      <c r="CJ81" t="s">
        <v>1711</v>
      </c>
      <c r="CK81" t="s">
        <v>1711</v>
      </c>
      <c r="CL81" t="s">
        <v>1711</v>
      </c>
      <c r="CM81" t="s">
        <v>1711</v>
      </c>
      <c r="CN81" t="s">
        <v>1711</v>
      </c>
      <c r="CO81" t="s">
        <v>1711</v>
      </c>
      <c r="CP81" t="s">
        <v>1711</v>
      </c>
      <c r="CQ81" t="s">
        <v>1711</v>
      </c>
      <c r="CR81" t="s">
        <v>1711</v>
      </c>
      <c r="CS81" t="s">
        <v>1711</v>
      </c>
      <c r="CT81" t="s">
        <v>1711</v>
      </c>
      <c r="CU81" t="s">
        <v>1711</v>
      </c>
      <c r="CV81" t="s">
        <v>1711</v>
      </c>
      <c r="CW81" t="s">
        <v>1711</v>
      </c>
      <c r="CX81" t="s">
        <v>1711</v>
      </c>
      <c r="CY81" t="s">
        <v>1711</v>
      </c>
      <c r="CZ81" t="s">
        <v>1711</v>
      </c>
      <c r="DA81" t="s">
        <v>1711</v>
      </c>
      <c r="DB81" t="s">
        <v>1711</v>
      </c>
      <c r="DC81" t="s">
        <v>1711</v>
      </c>
      <c r="DD81" t="s">
        <v>1711</v>
      </c>
      <c r="DE81" t="s">
        <v>1711</v>
      </c>
      <c r="DF81" t="s">
        <v>1711</v>
      </c>
      <c r="DG81" t="s">
        <v>1711</v>
      </c>
      <c r="DH81" t="s">
        <v>1711</v>
      </c>
      <c r="DI81" t="s">
        <v>1711</v>
      </c>
      <c r="DJ81" t="s">
        <v>1711</v>
      </c>
      <c r="DK81" t="s">
        <v>1711</v>
      </c>
      <c r="DL81" t="s">
        <v>1711</v>
      </c>
      <c r="DM81" t="s">
        <v>1711</v>
      </c>
      <c r="DN81" t="s">
        <v>1711</v>
      </c>
      <c r="DO81" t="s">
        <v>1711</v>
      </c>
      <c r="DP81" t="s">
        <v>1711</v>
      </c>
      <c r="DQ81" t="s">
        <v>1711</v>
      </c>
      <c r="DR81" t="s">
        <v>1711</v>
      </c>
      <c r="DS81" t="s">
        <v>493</v>
      </c>
      <c r="DT81">
        <v>0</v>
      </c>
      <c r="DU81">
        <v>0</v>
      </c>
      <c r="DV81">
        <v>0</v>
      </c>
      <c r="DW81">
        <v>0</v>
      </c>
      <c r="DX81">
        <v>0</v>
      </c>
      <c r="DY81">
        <v>0</v>
      </c>
      <c r="DZ81">
        <v>0</v>
      </c>
      <c r="EA81">
        <v>1</v>
      </c>
      <c r="EB81">
        <v>0</v>
      </c>
      <c r="EC81">
        <v>0</v>
      </c>
      <c r="ED81">
        <v>1</v>
      </c>
      <c r="EE81">
        <v>0</v>
      </c>
      <c r="EF81">
        <v>0</v>
      </c>
      <c r="EG81">
        <v>0</v>
      </c>
      <c r="EH81">
        <v>0</v>
      </c>
      <c r="EI81">
        <v>0</v>
      </c>
      <c r="EJ81">
        <v>0</v>
      </c>
      <c r="EK81">
        <v>0</v>
      </c>
      <c r="EL81">
        <v>0</v>
      </c>
      <c r="EM81">
        <v>0</v>
      </c>
      <c r="EN81" t="s">
        <v>1711</v>
      </c>
      <c r="EO81" t="s">
        <v>765</v>
      </c>
      <c r="EP81">
        <v>0</v>
      </c>
      <c r="EQ81">
        <v>1</v>
      </c>
      <c r="ER81">
        <v>0</v>
      </c>
      <c r="ES81">
        <v>0</v>
      </c>
      <c r="ET81">
        <v>0</v>
      </c>
      <c r="EU81">
        <v>0</v>
      </c>
      <c r="EV81">
        <v>0</v>
      </c>
      <c r="EW81">
        <v>0</v>
      </c>
      <c r="EX81">
        <v>0</v>
      </c>
      <c r="EY81">
        <v>0</v>
      </c>
      <c r="EZ81">
        <v>0</v>
      </c>
      <c r="FA81">
        <v>0</v>
      </c>
      <c r="FB81" t="s">
        <v>1711</v>
      </c>
      <c r="FC81" t="s">
        <v>314</v>
      </c>
      <c r="FD81" t="s">
        <v>228</v>
      </c>
      <c r="FE81" t="s">
        <v>255</v>
      </c>
      <c r="FF81">
        <v>0</v>
      </c>
      <c r="FG81">
        <v>0</v>
      </c>
      <c r="FH81">
        <v>0</v>
      </c>
      <c r="FI81">
        <v>0</v>
      </c>
      <c r="FJ81">
        <v>1</v>
      </c>
      <c r="FK81">
        <v>0</v>
      </c>
      <c r="FL81">
        <v>0</v>
      </c>
      <c r="FM81">
        <v>0</v>
      </c>
      <c r="FN81">
        <v>0</v>
      </c>
      <c r="FO81" t="s">
        <v>1347</v>
      </c>
      <c r="FP81">
        <v>1</v>
      </c>
      <c r="FQ81">
        <v>1</v>
      </c>
      <c r="FR81">
        <v>1</v>
      </c>
      <c r="FS81">
        <v>0</v>
      </c>
      <c r="FT81">
        <v>0</v>
      </c>
      <c r="FU81">
        <v>0</v>
      </c>
      <c r="FV81">
        <v>0</v>
      </c>
      <c r="FW81">
        <v>0</v>
      </c>
      <c r="FX81">
        <v>0</v>
      </c>
      <c r="FY81" t="s">
        <v>1711</v>
      </c>
      <c r="FZ81" t="s">
        <v>1711</v>
      </c>
      <c r="GA81" t="s">
        <v>1711</v>
      </c>
      <c r="GB81">
        <v>25692113</v>
      </c>
      <c r="GC81" t="s">
        <v>2543</v>
      </c>
      <c r="GD81" s="49">
        <v>44898.585821759298</v>
      </c>
      <c r="GE81">
        <v>492</v>
      </c>
      <c r="GF81" t="s">
        <v>1711</v>
      </c>
      <c r="GG81" t="s">
        <v>1711</v>
      </c>
      <c r="GH81" t="s">
        <v>1711</v>
      </c>
      <c r="GI81" t="s">
        <v>1711</v>
      </c>
    </row>
    <row r="82" spans="1:191" x14ac:dyDescent="0.35">
      <c r="A82" s="49">
        <v>44900.478621678201</v>
      </c>
      <c r="B82" s="49">
        <v>44900.498046793997</v>
      </c>
      <c r="C82" s="49">
        <v>44900</v>
      </c>
      <c r="D82">
        <v>123</v>
      </c>
      <c r="E82" t="s">
        <v>636</v>
      </c>
      <c r="F82" t="s">
        <v>227</v>
      </c>
      <c r="G82" t="s">
        <v>228</v>
      </c>
      <c r="H82" t="s">
        <v>228</v>
      </c>
      <c r="I82" t="s">
        <v>1711</v>
      </c>
      <c r="J82">
        <v>32</v>
      </c>
      <c r="K82" t="s">
        <v>229</v>
      </c>
      <c r="L82" t="s">
        <v>636</v>
      </c>
      <c r="M82" t="s">
        <v>232</v>
      </c>
      <c r="N82" t="s">
        <v>1711</v>
      </c>
      <c r="O82" t="s">
        <v>228</v>
      </c>
      <c r="P82" t="s">
        <v>228</v>
      </c>
      <c r="Q82" t="s">
        <v>226</v>
      </c>
      <c r="R82" t="s">
        <v>234</v>
      </c>
      <c r="S82" t="s">
        <v>1711</v>
      </c>
      <c r="T82" t="s">
        <v>1711</v>
      </c>
      <c r="U82" t="s">
        <v>1711</v>
      </c>
      <c r="V82" t="s">
        <v>1711</v>
      </c>
      <c r="W82" t="s">
        <v>1711</v>
      </c>
      <c r="X82" t="s">
        <v>1711</v>
      </c>
      <c r="Y82" t="s">
        <v>1711</v>
      </c>
      <c r="Z82" t="s">
        <v>1711</v>
      </c>
      <c r="AA82" t="s">
        <v>1711</v>
      </c>
      <c r="AB82" t="s">
        <v>1711</v>
      </c>
      <c r="AC82" t="s">
        <v>1711</v>
      </c>
      <c r="AD82" t="s">
        <v>1711</v>
      </c>
      <c r="AE82" t="s">
        <v>1711</v>
      </c>
      <c r="AF82" t="s">
        <v>1711</v>
      </c>
      <c r="AG82" t="s">
        <v>1199</v>
      </c>
      <c r="AH82">
        <v>1</v>
      </c>
      <c r="AI82">
        <v>0</v>
      </c>
      <c r="AJ82">
        <v>0</v>
      </c>
      <c r="AK82">
        <v>0</v>
      </c>
      <c r="AL82">
        <v>0</v>
      </c>
      <c r="AM82">
        <v>0</v>
      </c>
      <c r="AN82">
        <v>0</v>
      </c>
      <c r="AO82">
        <v>1</v>
      </c>
      <c r="AP82">
        <v>1</v>
      </c>
      <c r="AQ82">
        <v>1</v>
      </c>
      <c r="AR82">
        <v>0</v>
      </c>
      <c r="AS82">
        <v>0</v>
      </c>
      <c r="AT82">
        <v>0</v>
      </c>
      <c r="AU82">
        <v>0</v>
      </c>
      <c r="AV82">
        <v>0</v>
      </c>
      <c r="AW82" t="s">
        <v>1711</v>
      </c>
      <c r="AX82" t="s">
        <v>236</v>
      </c>
      <c r="AY82">
        <v>0</v>
      </c>
      <c r="AZ82">
        <v>1</v>
      </c>
      <c r="BA82">
        <v>0</v>
      </c>
      <c r="BB82">
        <v>0</v>
      </c>
      <c r="BC82">
        <v>0</v>
      </c>
      <c r="BD82">
        <v>0</v>
      </c>
      <c r="BE82">
        <v>0</v>
      </c>
      <c r="BF82">
        <v>0</v>
      </c>
      <c r="BG82">
        <v>0</v>
      </c>
      <c r="BH82">
        <v>0</v>
      </c>
      <c r="BI82">
        <v>0</v>
      </c>
      <c r="BJ82">
        <v>0</v>
      </c>
      <c r="BK82">
        <v>0</v>
      </c>
      <c r="BL82">
        <v>0</v>
      </c>
      <c r="BM82">
        <v>0</v>
      </c>
      <c r="BN82">
        <v>0</v>
      </c>
      <c r="BO82">
        <v>0</v>
      </c>
      <c r="BP82" t="s">
        <v>1711</v>
      </c>
      <c r="BQ82" t="s">
        <v>249</v>
      </c>
      <c r="BR82">
        <v>0</v>
      </c>
      <c r="BS82">
        <v>1</v>
      </c>
      <c r="BT82">
        <v>0</v>
      </c>
      <c r="BU82">
        <v>0</v>
      </c>
      <c r="BV82">
        <v>0</v>
      </c>
      <c r="BW82">
        <v>0</v>
      </c>
      <c r="BX82">
        <v>0</v>
      </c>
      <c r="BY82">
        <v>0</v>
      </c>
      <c r="BZ82">
        <v>0</v>
      </c>
      <c r="CA82">
        <v>0</v>
      </c>
      <c r="CB82" t="s">
        <v>1711</v>
      </c>
      <c r="CC82" t="s">
        <v>238</v>
      </c>
      <c r="CD82">
        <v>0</v>
      </c>
      <c r="CE82">
        <v>0</v>
      </c>
      <c r="CF82">
        <v>1</v>
      </c>
      <c r="CG82">
        <v>0</v>
      </c>
      <c r="CH82">
        <v>0</v>
      </c>
      <c r="CI82">
        <v>0</v>
      </c>
      <c r="CJ82">
        <v>0</v>
      </c>
      <c r="CK82">
        <v>0</v>
      </c>
      <c r="CL82">
        <v>0</v>
      </c>
      <c r="CM82">
        <v>0</v>
      </c>
      <c r="CN82">
        <v>0</v>
      </c>
      <c r="CO82">
        <v>0</v>
      </c>
      <c r="CP82" t="s">
        <v>1711</v>
      </c>
      <c r="CQ82" t="s">
        <v>1711</v>
      </c>
      <c r="CR82" t="s">
        <v>1711</v>
      </c>
      <c r="CS82" t="s">
        <v>1711</v>
      </c>
      <c r="CT82" t="s">
        <v>1711</v>
      </c>
      <c r="CU82" t="s">
        <v>1711</v>
      </c>
      <c r="CV82" t="s">
        <v>1711</v>
      </c>
      <c r="CW82" t="s">
        <v>1711</v>
      </c>
      <c r="CX82" t="s">
        <v>1711</v>
      </c>
      <c r="CY82" t="s">
        <v>1711</v>
      </c>
      <c r="CZ82" t="s">
        <v>1711</v>
      </c>
      <c r="DA82" t="s">
        <v>1711</v>
      </c>
      <c r="DB82" t="s">
        <v>1711</v>
      </c>
      <c r="DC82" t="s">
        <v>1711</v>
      </c>
      <c r="DD82" t="s">
        <v>1711</v>
      </c>
      <c r="DE82" t="s">
        <v>1711</v>
      </c>
      <c r="DF82" t="s">
        <v>1711</v>
      </c>
      <c r="DG82" t="s">
        <v>1711</v>
      </c>
      <c r="DH82" t="s">
        <v>1711</v>
      </c>
      <c r="DI82" t="s">
        <v>1711</v>
      </c>
      <c r="DJ82" t="s">
        <v>1711</v>
      </c>
      <c r="DK82" t="s">
        <v>1711</v>
      </c>
      <c r="DL82" t="s">
        <v>1711</v>
      </c>
      <c r="DM82" t="s">
        <v>1711</v>
      </c>
      <c r="DN82" t="s">
        <v>1711</v>
      </c>
      <c r="DO82" t="s">
        <v>1711</v>
      </c>
      <c r="DP82" t="s">
        <v>1711</v>
      </c>
      <c r="DQ82" t="s">
        <v>1711</v>
      </c>
      <c r="DR82" t="s">
        <v>1711</v>
      </c>
      <c r="DS82" t="s">
        <v>1154</v>
      </c>
      <c r="DT82">
        <v>0</v>
      </c>
      <c r="DU82">
        <v>0</v>
      </c>
      <c r="DV82">
        <v>0</v>
      </c>
      <c r="DW82">
        <v>0</v>
      </c>
      <c r="DX82">
        <v>0</v>
      </c>
      <c r="DY82">
        <v>0</v>
      </c>
      <c r="DZ82">
        <v>1</v>
      </c>
      <c r="EA82">
        <v>0</v>
      </c>
      <c r="EB82">
        <v>0</v>
      </c>
      <c r="EC82">
        <v>0</v>
      </c>
      <c r="ED82">
        <v>0</v>
      </c>
      <c r="EE82">
        <v>0</v>
      </c>
      <c r="EF82">
        <v>0</v>
      </c>
      <c r="EG82">
        <v>0</v>
      </c>
      <c r="EH82">
        <v>0</v>
      </c>
      <c r="EI82">
        <v>0</v>
      </c>
      <c r="EJ82">
        <v>0</v>
      </c>
      <c r="EK82">
        <v>0</v>
      </c>
      <c r="EL82">
        <v>0</v>
      </c>
      <c r="EM82">
        <v>0</v>
      </c>
      <c r="EN82" t="s">
        <v>1711</v>
      </c>
      <c r="EO82" t="s">
        <v>563</v>
      </c>
      <c r="EP82">
        <v>1</v>
      </c>
      <c r="EQ82">
        <v>1</v>
      </c>
      <c r="ER82">
        <v>0</v>
      </c>
      <c r="ES82">
        <v>0</v>
      </c>
      <c r="ET82">
        <v>0</v>
      </c>
      <c r="EU82">
        <v>1</v>
      </c>
      <c r="EV82">
        <v>0</v>
      </c>
      <c r="EW82">
        <v>0</v>
      </c>
      <c r="EX82">
        <v>0</v>
      </c>
      <c r="EY82">
        <v>0</v>
      </c>
      <c r="EZ82">
        <v>0</v>
      </c>
      <c r="FA82">
        <v>0</v>
      </c>
      <c r="FB82" t="s">
        <v>1711</v>
      </c>
      <c r="FC82" t="s">
        <v>336</v>
      </c>
      <c r="FD82" t="s">
        <v>228</v>
      </c>
      <c r="FE82" t="s">
        <v>568</v>
      </c>
      <c r="FF82">
        <v>1</v>
      </c>
      <c r="FG82">
        <v>0</v>
      </c>
      <c r="FH82">
        <v>0</v>
      </c>
      <c r="FI82">
        <v>0</v>
      </c>
      <c r="FJ82">
        <v>0</v>
      </c>
      <c r="FK82">
        <v>1</v>
      </c>
      <c r="FL82">
        <v>0</v>
      </c>
      <c r="FM82">
        <v>0</v>
      </c>
      <c r="FN82">
        <v>0</v>
      </c>
      <c r="FO82" t="s">
        <v>347</v>
      </c>
      <c r="FP82">
        <v>1</v>
      </c>
      <c r="FQ82">
        <v>0</v>
      </c>
      <c r="FR82">
        <v>0</v>
      </c>
      <c r="FS82">
        <v>1</v>
      </c>
      <c r="FT82">
        <v>0</v>
      </c>
      <c r="FU82">
        <v>0</v>
      </c>
      <c r="FV82">
        <v>0</v>
      </c>
      <c r="FW82">
        <v>0</v>
      </c>
      <c r="FX82">
        <v>0</v>
      </c>
      <c r="FY82" t="s">
        <v>1711</v>
      </c>
      <c r="FZ82" t="s">
        <v>1711</v>
      </c>
      <c r="GA82" t="s">
        <v>1711</v>
      </c>
      <c r="GB82">
        <v>25731907</v>
      </c>
      <c r="GC82" t="s">
        <v>3176</v>
      </c>
      <c r="GD82" s="49">
        <v>44900.570787037002</v>
      </c>
      <c r="GE82">
        <v>496</v>
      </c>
      <c r="GF82">
        <v>0</v>
      </c>
      <c r="GG82">
        <v>0</v>
      </c>
      <c r="GH82" t="s">
        <v>1711</v>
      </c>
      <c r="GI82" t="s">
        <v>1711</v>
      </c>
    </row>
    <row r="83" spans="1:191" x14ac:dyDescent="0.35">
      <c r="A83" s="49">
        <v>44900.435763472196</v>
      </c>
      <c r="B83" s="49">
        <v>44900.454992569401</v>
      </c>
      <c r="C83" s="49">
        <v>44900</v>
      </c>
      <c r="D83">
        <v>123</v>
      </c>
      <c r="E83" t="s">
        <v>636</v>
      </c>
      <c r="F83" t="s">
        <v>227</v>
      </c>
      <c r="G83" t="s">
        <v>228</v>
      </c>
      <c r="H83" t="s">
        <v>228</v>
      </c>
      <c r="I83" t="s">
        <v>1711</v>
      </c>
      <c r="J83">
        <v>55</v>
      </c>
      <c r="K83" t="s">
        <v>229</v>
      </c>
      <c r="L83" t="s">
        <v>636</v>
      </c>
      <c r="M83" t="s">
        <v>271</v>
      </c>
      <c r="N83" t="s">
        <v>1711</v>
      </c>
      <c r="O83" t="s">
        <v>228</v>
      </c>
      <c r="P83" t="s">
        <v>228</v>
      </c>
      <c r="Q83" t="s">
        <v>226</v>
      </c>
      <c r="R83" t="s">
        <v>234</v>
      </c>
      <c r="S83" t="s">
        <v>1711</v>
      </c>
      <c r="T83" t="s">
        <v>1711</v>
      </c>
      <c r="U83" t="s">
        <v>1711</v>
      </c>
      <c r="V83" t="s">
        <v>1711</v>
      </c>
      <c r="W83" t="s">
        <v>1711</v>
      </c>
      <c r="X83" t="s">
        <v>1711</v>
      </c>
      <c r="Y83" t="s">
        <v>1711</v>
      </c>
      <c r="Z83" t="s">
        <v>1711</v>
      </c>
      <c r="AA83" t="s">
        <v>1711</v>
      </c>
      <c r="AB83" t="s">
        <v>1711</v>
      </c>
      <c r="AC83" t="s">
        <v>1711</v>
      </c>
      <c r="AD83" t="s">
        <v>1711</v>
      </c>
      <c r="AE83" t="s">
        <v>1711</v>
      </c>
      <c r="AF83" t="s">
        <v>1711</v>
      </c>
      <c r="AG83" t="s">
        <v>3177</v>
      </c>
      <c r="AH83">
        <v>1</v>
      </c>
      <c r="AI83">
        <v>1</v>
      </c>
      <c r="AJ83">
        <v>0</v>
      </c>
      <c r="AK83">
        <v>1</v>
      </c>
      <c r="AL83">
        <v>0</v>
      </c>
      <c r="AM83">
        <v>0</v>
      </c>
      <c r="AN83">
        <v>0</v>
      </c>
      <c r="AO83">
        <v>0</v>
      </c>
      <c r="AP83">
        <v>1</v>
      </c>
      <c r="AQ83">
        <v>1</v>
      </c>
      <c r="AR83">
        <v>0</v>
      </c>
      <c r="AS83">
        <v>0</v>
      </c>
      <c r="AT83">
        <v>0</v>
      </c>
      <c r="AU83">
        <v>0</v>
      </c>
      <c r="AV83">
        <v>0</v>
      </c>
      <c r="AW83" t="s">
        <v>1711</v>
      </c>
      <c r="AX83" t="s">
        <v>236</v>
      </c>
      <c r="AY83">
        <v>0</v>
      </c>
      <c r="AZ83">
        <v>1</v>
      </c>
      <c r="BA83">
        <v>0</v>
      </c>
      <c r="BB83">
        <v>0</v>
      </c>
      <c r="BC83">
        <v>0</v>
      </c>
      <c r="BD83">
        <v>0</v>
      </c>
      <c r="BE83">
        <v>0</v>
      </c>
      <c r="BF83">
        <v>0</v>
      </c>
      <c r="BG83">
        <v>0</v>
      </c>
      <c r="BH83">
        <v>0</v>
      </c>
      <c r="BI83">
        <v>0</v>
      </c>
      <c r="BJ83">
        <v>0</v>
      </c>
      <c r="BK83">
        <v>0</v>
      </c>
      <c r="BL83">
        <v>0</v>
      </c>
      <c r="BM83">
        <v>0</v>
      </c>
      <c r="BN83">
        <v>0</v>
      </c>
      <c r="BO83">
        <v>0</v>
      </c>
      <c r="BP83" t="s">
        <v>1711</v>
      </c>
      <c r="BQ83" t="s">
        <v>1220</v>
      </c>
      <c r="BR83">
        <v>0</v>
      </c>
      <c r="BS83">
        <v>1</v>
      </c>
      <c r="BT83">
        <v>1</v>
      </c>
      <c r="BU83">
        <v>0</v>
      </c>
      <c r="BV83">
        <v>0</v>
      </c>
      <c r="BW83">
        <v>0</v>
      </c>
      <c r="BX83">
        <v>0</v>
      </c>
      <c r="BY83">
        <v>0</v>
      </c>
      <c r="BZ83">
        <v>0</v>
      </c>
      <c r="CA83">
        <v>0</v>
      </c>
      <c r="CB83" t="s">
        <v>1711</v>
      </c>
      <c r="CC83" t="s">
        <v>238</v>
      </c>
      <c r="CD83">
        <v>0</v>
      </c>
      <c r="CE83">
        <v>0</v>
      </c>
      <c r="CF83">
        <v>1</v>
      </c>
      <c r="CG83">
        <v>0</v>
      </c>
      <c r="CH83">
        <v>0</v>
      </c>
      <c r="CI83">
        <v>0</v>
      </c>
      <c r="CJ83">
        <v>0</v>
      </c>
      <c r="CK83">
        <v>0</v>
      </c>
      <c r="CL83">
        <v>0</v>
      </c>
      <c r="CM83">
        <v>0</v>
      </c>
      <c r="CN83">
        <v>0</v>
      </c>
      <c r="CO83">
        <v>0</v>
      </c>
      <c r="CP83" t="s">
        <v>1711</v>
      </c>
      <c r="CQ83" t="s">
        <v>1711</v>
      </c>
      <c r="CR83" t="s">
        <v>1711</v>
      </c>
      <c r="CS83" t="s">
        <v>1711</v>
      </c>
      <c r="CT83" t="s">
        <v>1711</v>
      </c>
      <c r="CU83" t="s">
        <v>1711</v>
      </c>
      <c r="CV83" t="s">
        <v>1711</v>
      </c>
      <c r="CW83" t="s">
        <v>1711</v>
      </c>
      <c r="CX83" t="s">
        <v>1711</v>
      </c>
      <c r="CY83" t="s">
        <v>1711</v>
      </c>
      <c r="CZ83" t="s">
        <v>1711</v>
      </c>
      <c r="DA83" t="s">
        <v>1711</v>
      </c>
      <c r="DB83" t="s">
        <v>1711</v>
      </c>
      <c r="DC83" t="s">
        <v>1711</v>
      </c>
      <c r="DD83" t="s">
        <v>1711</v>
      </c>
      <c r="DE83" t="s">
        <v>1711</v>
      </c>
      <c r="DF83" t="s">
        <v>1711</v>
      </c>
      <c r="DG83" t="s">
        <v>1711</v>
      </c>
      <c r="DH83" t="s">
        <v>1711</v>
      </c>
      <c r="DI83" t="s">
        <v>1711</v>
      </c>
      <c r="DJ83" t="s">
        <v>1711</v>
      </c>
      <c r="DK83" t="s">
        <v>1711</v>
      </c>
      <c r="DL83" t="s">
        <v>1711</v>
      </c>
      <c r="DM83" t="s">
        <v>1711</v>
      </c>
      <c r="DN83" t="s">
        <v>1711</v>
      </c>
      <c r="DO83" t="s">
        <v>1711</v>
      </c>
      <c r="DP83" t="s">
        <v>1711</v>
      </c>
      <c r="DQ83" t="s">
        <v>1711</v>
      </c>
      <c r="DR83" t="s">
        <v>1711</v>
      </c>
      <c r="DS83" t="s">
        <v>2336</v>
      </c>
      <c r="DT83">
        <v>0</v>
      </c>
      <c r="DU83">
        <v>0</v>
      </c>
      <c r="DV83">
        <v>0</v>
      </c>
      <c r="DW83">
        <v>0</v>
      </c>
      <c r="DX83">
        <v>0</v>
      </c>
      <c r="DY83">
        <v>0</v>
      </c>
      <c r="DZ83">
        <v>1</v>
      </c>
      <c r="EA83">
        <v>0</v>
      </c>
      <c r="EB83">
        <v>0</v>
      </c>
      <c r="EC83">
        <v>0</v>
      </c>
      <c r="ED83">
        <v>0</v>
      </c>
      <c r="EE83">
        <v>0</v>
      </c>
      <c r="EF83">
        <v>0</v>
      </c>
      <c r="EG83">
        <v>1</v>
      </c>
      <c r="EH83">
        <v>0</v>
      </c>
      <c r="EI83">
        <v>0</v>
      </c>
      <c r="EJ83">
        <v>0</v>
      </c>
      <c r="EK83">
        <v>0</v>
      </c>
      <c r="EL83">
        <v>0</v>
      </c>
      <c r="EM83">
        <v>0</v>
      </c>
      <c r="EN83" t="s">
        <v>1711</v>
      </c>
      <c r="EO83" t="s">
        <v>563</v>
      </c>
      <c r="EP83">
        <v>1</v>
      </c>
      <c r="EQ83">
        <v>1</v>
      </c>
      <c r="ER83">
        <v>0</v>
      </c>
      <c r="ES83">
        <v>0</v>
      </c>
      <c r="ET83">
        <v>0</v>
      </c>
      <c r="EU83">
        <v>1</v>
      </c>
      <c r="EV83">
        <v>0</v>
      </c>
      <c r="EW83">
        <v>0</v>
      </c>
      <c r="EX83">
        <v>0</v>
      </c>
      <c r="EY83">
        <v>0</v>
      </c>
      <c r="EZ83">
        <v>0</v>
      </c>
      <c r="FA83">
        <v>0</v>
      </c>
      <c r="FB83" t="s">
        <v>1711</v>
      </c>
      <c r="FC83" t="s">
        <v>336</v>
      </c>
      <c r="FD83" t="s">
        <v>228</v>
      </c>
      <c r="FE83" t="s">
        <v>3178</v>
      </c>
      <c r="FF83">
        <v>1</v>
      </c>
      <c r="FG83">
        <v>0</v>
      </c>
      <c r="FH83">
        <v>1</v>
      </c>
      <c r="FI83">
        <v>0</v>
      </c>
      <c r="FJ83">
        <v>1</v>
      </c>
      <c r="FK83">
        <v>1</v>
      </c>
      <c r="FL83">
        <v>0</v>
      </c>
      <c r="FM83">
        <v>0</v>
      </c>
      <c r="FN83">
        <v>0</v>
      </c>
      <c r="FO83" t="s">
        <v>331</v>
      </c>
      <c r="FP83">
        <v>0</v>
      </c>
      <c r="FQ83">
        <v>0</v>
      </c>
      <c r="FR83">
        <v>0</v>
      </c>
      <c r="FS83">
        <v>1</v>
      </c>
      <c r="FT83">
        <v>0</v>
      </c>
      <c r="FU83">
        <v>0</v>
      </c>
      <c r="FV83">
        <v>0</v>
      </c>
      <c r="FW83">
        <v>0</v>
      </c>
      <c r="FX83">
        <v>0</v>
      </c>
      <c r="FY83" t="s">
        <v>1711</v>
      </c>
      <c r="FZ83" t="s">
        <v>1711</v>
      </c>
      <c r="GA83" t="s">
        <v>1711</v>
      </c>
      <c r="GB83">
        <v>25731894</v>
      </c>
      <c r="GC83" t="s">
        <v>3179</v>
      </c>
      <c r="GD83" s="49">
        <v>44900.570740740703</v>
      </c>
      <c r="GE83">
        <v>502</v>
      </c>
      <c r="GF83">
        <v>0</v>
      </c>
      <c r="GG83">
        <v>0</v>
      </c>
      <c r="GH83" t="s">
        <v>1711</v>
      </c>
      <c r="GI83" t="s">
        <v>1711</v>
      </c>
    </row>
    <row r="84" spans="1:191" x14ac:dyDescent="0.35">
      <c r="A84" s="49">
        <v>44900.462641898099</v>
      </c>
      <c r="B84" s="49">
        <v>44900.523168657397</v>
      </c>
      <c r="C84" s="49">
        <v>44900</v>
      </c>
      <c r="D84">
        <v>128</v>
      </c>
      <c r="E84" t="s">
        <v>317</v>
      </c>
      <c r="F84" t="s">
        <v>227</v>
      </c>
      <c r="G84" t="s">
        <v>228</v>
      </c>
      <c r="H84" t="s">
        <v>228</v>
      </c>
      <c r="I84" t="s">
        <v>1711</v>
      </c>
      <c r="J84">
        <v>23</v>
      </c>
      <c r="K84" t="s">
        <v>229</v>
      </c>
      <c r="L84" t="s">
        <v>317</v>
      </c>
      <c r="M84" t="s">
        <v>232</v>
      </c>
      <c r="N84" t="s">
        <v>1711</v>
      </c>
      <c r="O84" t="s">
        <v>228</v>
      </c>
      <c r="P84" t="s">
        <v>228</v>
      </c>
      <c r="Q84" t="s">
        <v>226</v>
      </c>
      <c r="R84" t="s">
        <v>234</v>
      </c>
      <c r="S84" t="s">
        <v>1711</v>
      </c>
      <c r="T84" t="s">
        <v>1711</v>
      </c>
      <c r="U84" t="s">
        <v>1711</v>
      </c>
      <c r="V84" t="s">
        <v>1711</v>
      </c>
      <c r="W84" t="s">
        <v>1711</v>
      </c>
      <c r="X84" t="s">
        <v>1711</v>
      </c>
      <c r="Y84" t="s">
        <v>1711</v>
      </c>
      <c r="Z84" t="s">
        <v>1711</v>
      </c>
      <c r="AA84" t="s">
        <v>1711</v>
      </c>
      <c r="AB84" t="s">
        <v>1711</v>
      </c>
      <c r="AC84" t="s">
        <v>1711</v>
      </c>
      <c r="AD84" t="s">
        <v>1711</v>
      </c>
      <c r="AE84" t="s">
        <v>1711</v>
      </c>
      <c r="AF84" t="s">
        <v>1711</v>
      </c>
      <c r="AG84" t="s">
        <v>3180</v>
      </c>
      <c r="AH84">
        <v>1</v>
      </c>
      <c r="AI84">
        <v>1</v>
      </c>
      <c r="AJ84">
        <v>0</v>
      </c>
      <c r="AK84">
        <v>0</v>
      </c>
      <c r="AL84">
        <v>0</v>
      </c>
      <c r="AM84">
        <v>0</v>
      </c>
      <c r="AN84">
        <v>0</v>
      </c>
      <c r="AO84">
        <v>1</v>
      </c>
      <c r="AP84">
        <v>1</v>
      </c>
      <c r="AQ84">
        <v>1</v>
      </c>
      <c r="AR84">
        <v>1</v>
      </c>
      <c r="AS84">
        <v>0</v>
      </c>
      <c r="AT84">
        <v>0</v>
      </c>
      <c r="AU84">
        <v>0</v>
      </c>
      <c r="AV84">
        <v>0</v>
      </c>
      <c r="AW84" t="s">
        <v>1711</v>
      </c>
      <c r="AX84" t="s">
        <v>288</v>
      </c>
      <c r="AY84">
        <v>1</v>
      </c>
      <c r="AZ84">
        <v>1</v>
      </c>
      <c r="BA84">
        <v>1</v>
      </c>
      <c r="BB84">
        <v>0</v>
      </c>
      <c r="BC84">
        <v>0</v>
      </c>
      <c r="BD84">
        <v>0</v>
      </c>
      <c r="BE84">
        <v>0</v>
      </c>
      <c r="BF84">
        <v>0</v>
      </c>
      <c r="BG84">
        <v>0</v>
      </c>
      <c r="BH84">
        <v>0</v>
      </c>
      <c r="BI84">
        <v>0</v>
      </c>
      <c r="BJ84">
        <v>0</v>
      </c>
      <c r="BK84">
        <v>0</v>
      </c>
      <c r="BL84">
        <v>0</v>
      </c>
      <c r="BM84">
        <v>0</v>
      </c>
      <c r="BN84">
        <v>0</v>
      </c>
      <c r="BO84">
        <v>0</v>
      </c>
      <c r="BP84" t="s">
        <v>1711</v>
      </c>
      <c r="BQ84" t="s">
        <v>1711</v>
      </c>
      <c r="BR84" t="s">
        <v>1711</v>
      </c>
      <c r="BS84" t="s">
        <v>1711</v>
      </c>
      <c r="BT84" t="s">
        <v>1711</v>
      </c>
      <c r="BU84" t="s">
        <v>1711</v>
      </c>
      <c r="BV84" t="s">
        <v>1711</v>
      </c>
      <c r="BW84" t="s">
        <v>1711</v>
      </c>
      <c r="BX84" t="s">
        <v>1711</v>
      </c>
      <c r="BY84" t="s">
        <v>1711</v>
      </c>
      <c r="BZ84" t="s">
        <v>1711</v>
      </c>
      <c r="CA84" t="s">
        <v>1711</v>
      </c>
      <c r="CB84" t="s">
        <v>1711</v>
      </c>
      <c r="CC84" t="s">
        <v>1711</v>
      </c>
      <c r="CD84" t="s">
        <v>1711</v>
      </c>
      <c r="CE84" t="s">
        <v>1711</v>
      </c>
      <c r="CF84" t="s">
        <v>1711</v>
      </c>
      <c r="CG84" t="s">
        <v>1711</v>
      </c>
      <c r="CH84" t="s">
        <v>1711</v>
      </c>
      <c r="CI84" t="s">
        <v>1711</v>
      </c>
      <c r="CJ84" t="s">
        <v>1711</v>
      </c>
      <c r="CK84" t="s">
        <v>1711</v>
      </c>
      <c r="CL84" t="s">
        <v>1711</v>
      </c>
      <c r="CM84" t="s">
        <v>1711</v>
      </c>
      <c r="CN84" t="s">
        <v>1711</v>
      </c>
      <c r="CO84" t="s">
        <v>1711</v>
      </c>
      <c r="CP84" t="s">
        <v>1711</v>
      </c>
      <c r="CQ84" t="s">
        <v>1711</v>
      </c>
      <c r="CR84" t="s">
        <v>1711</v>
      </c>
      <c r="CS84" t="s">
        <v>1711</v>
      </c>
      <c r="CT84" t="s">
        <v>1711</v>
      </c>
      <c r="CU84" t="s">
        <v>1711</v>
      </c>
      <c r="CV84" t="s">
        <v>1711</v>
      </c>
      <c r="CW84" t="s">
        <v>1711</v>
      </c>
      <c r="CX84" t="s">
        <v>1711</v>
      </c>
      <c r="CY84" t="s">
        <v>1711</v>
      </c>
      <c r="CZ84" t="s">
        <v>1711</v>
      </c>
      <c r="DA84" t="s">
        <v>1711</v>
      </c>
      <c r="DB84" t="s">
        <v>1711</v>
      </c>
      <c r="DC84" t="s">
        <v>1711</v>
      </c>
      <c r="DD84" t="s">
        <v>1711</v>
      </c>
      <c r="DE84" t="s">
        <v>1711</v>
      </c>
      <c r="DF84" t="s">
        <v>1711</v>
      </c>
      <c r="DG84" t="s">
        <v>1711</v>
      </c>
      <c r="DH84" t="s">
        <v>1711</v>
      </c>
      <c r="DI84" t="s">
        <v>1711</v>
      </c>
      <c r="DJ84" t="s">
        <v>1711</v>
      </c>
      <c r="DK84" t="s">
        <v>1711</v>
      </c>
      <c r="DL84" t="s">
        <v>1711</v>
      </c>
      <c r="DM84" t="s">
        <v>1711</v>
      </c>
      <c r="DN84" t="s">
        <v>1711</v>
      </c>
      <c r="DO84" t="s">
        <v>1711</v>
      </c>
      <c r="DP84" t="s">
        <v>1711</v>
      </c>
      <c r="DQ84" t="s">
        <v>1711</v>
      </c>
      <c r="DR84" t="s">
        <v>1711</v>
      </c>
      <c r="DS84" t="s">
        <v>414</v>
      </c>
      <c r="DT84">
        <v>0</v>
      </c>
      <c r="DU84">
        <v>0</v>
      </c>
      <c r="DV84">
        <v>0</v>
      </c>
      <c r="DW84">
        <v>0</v>
      </c>
      <c r="DX84">
        <v>1</v>
      </c>
      <c r="DY84">
        <v>1</v>
      </c>
      <c r="DZ84">
        <v>0</v>
      </c>
      <c r="EA84">
        <v>0</v>
      </c>
      <c r="EB84">
        <v>0</v>
      </c>
      <c r="EC84">
        <v>0</v>
      </c>
      <c r="ED84">
        <v>0</v>
      </c>
      <c r="EE84">
        <v>0</v>
      </c>
      <c r="EF84">
        <v>0</v>
      </c>
      <c r="EG84">
        <v>0</v>
      </c>
      <c r="EH84">
        <v>0</v>
      </c>
      <c r="EI84">
        <v>0</v>
      </c>
      <c r="EJ84">
        <v>0</v>
      </c>
      <c r="EK84">
        <v>0</v>
      </c>
      <c r="EL84">
        <v>0</v>
      </c>
      <c r="EM84">
        <v>0</v>
      </c>
      <c r="EN84" t="s">
        <v>1711</v>
      </c>
      <c r="EO84" t="s">
        <v>677</v>
      </c>
      <c r="EP84">
        <v>1</v>
      </c>
      <c r="EQ84">
        <v>1</v>
      </c>
      <c r="ER84">
        <v>1</v>
      </c>
      <c r="ES84">
        <v>0</v>
      </c>
      <c r="ET84">
        <v>0</v>
      </c>
      <c r="EU84">
        <v>0</v>
      </c>
      <c r="EV84">
        <v>0</v>
      </c>
      <c r="EW84">
        <v>0</v>
      </c>
      <c r="EX84">
        <v>0</v>
      </c>
      <c r="EY84">
        <v>0</v>
      </c>
      <c r="EZ84">
        <v>0</v>
      </c>
      <c r="FA84">
        <v>0</v>
      </c>
      <c r="FB84" t="s">
        <v>1711</v>
      </c>
      <c r="FC84" t="s">
        <v>241</v>
      </c>
      <c r="FD84" t="s">
        <v>228</v>
      </c>
      <c r="FE84" t="s">
        <v>255</v>
      </c>
      <c r="FF84">
        <v>0</v>
      </c>
      <c r="FG84">
        <v>0</v>
      </c>
      <c r="FH84">
        <v>0</v>
      </c>
      <c r="FI84">
        <v>0</v>
      </c>
      <c r="FJ84">
        <v>1</v>
      </c>
      <c r="FK84">
        <v>0</v>
      </c>
      <c r="FL84">
        <v>0</v>
      </c>
      <c r="FM84">
        <v>0</v>
      </c>
      <c r="FN84">
        <v>0</v>
      </c>
      <c r="FO84" t="s">
        <v>379</v>
      </c>
      <c r="FP84">
        <v>0</v>
      </c>
      <c r="FQ84">
        <v>0</v>
      </c>
      <c r="FR84">
        <v>1</v>
      </c>
      <c r="FS84">
        <v>0</v>
      </c>
      <c r="FT84">
        <v>0</v>
      </c>
      <c r="FU84">
        <v>0</v>
      </c>
      <c r="FV84">
        <v>0</v>
      </c>
      <c r="FW84">
        <v>0</v>
      </c>
      <c r="FX84">
        <v>0</v>
      </c>
      <c r="FY84" t="s">
        <v>1711</v>
      </c>
      <c r="FZ84" t="s">
        <v>1711</v>
      </c>
      <c r="GA84" t="s">
        <v>1711</v>
      </c>
      <c r="GB84">
        <v>25731794</v>
      </c>
      <c r="GC84" t="s">
        <v>3181</v>
      </c>
      <c r="GD84" s="49">
        <v>44900.570057870398</v>
      </c>
      <c r="GE84">
        <v>528</v>
      </c>
      <c r="GF84" t="s">
        <v>1711</v>
      </c>
      <c r="GG84" t="s">
        <v>1711</v>
      </c>
      <c r="GH84" t="s">
        <v>1711</v>
      </c>
      <c r="GI84" t="s">
        <v>1711</v>
      </c>
    </row>
    <row r="85" spans="1:191" x14ac:dyDescent="0.35">
      <c r="A85" s="49">
        <v>44900.614678981503</v>
      </c>
      <c r="B85" s="49">
        <v>44900.691467500001</v>
      </c>
      <c r="C85" s="49">
        <v>44900</v>
      </c>
      <c r="D85">
        <v>128</v>
      </c>
      <c r="E85" t="s">
        <v>317</v>
      </c>
      <c r="F85" t="s">
        <v>227</v>
      </c>
      <c r="G85" t="s">
        <v>228</v>
      </c>
      <c r="H85" t="s">
        <v>228</v>
      </c>
      <c r="I85" t="s">
        <v>1711</v>
      </c>
      <c r="J85">
        <v>19</v>
      </c>
      <c r="K85" t="s">
        <v>229</v>
      </c>
      <c r="L85" t="s">
        <v>317</v>
      </c>
      <c r="M85" t="s">
        <v>232</v>
      </c>
      <c r="N85" t="s">
        <v>1711</v>
      </c>
      <c r="O85" t="s">
        <v>228</v>
      </c>
      <c r="P85" t="s">
        <v>228</v>
      </c>
      <c r="Q85" t="s">
        <v>226</v>
      </c>
      <c r="R85" t="s">
        <v>234</v>
      </c>
      <c r="S85" t="s">
        <v>1711</v>
      </c>
      <c r="T85" t="s">
        <v>1711</v>
      </c>
      <c r="U85" t="s">
        <v>1711</v>
      </c>
      <c r="V85" t="s">
        <v>1711</v>
      </c>
      <c r="W85" t="s">
        <v>1711</v>
      </c>
      <c r="X85" t="s">
        <v>1711</v>
      </c>
      <c r="Y85" t="s">
        <v>1711</v>
      </c>
      <c r="Z85" t="s">
        <v>1711</v>
      </c>
      <c r="AA85" t="s">
        <v>1711</v>
      </c>
      <c r="AB85" t="s">
        <v>1711</v>
      </c>
      <c r="AC85" t="s">
        <v>1711</v>
      </c>
      <c r="AD85" t="s">
        <v>1711</v>
      </c>
      <c r="AE85" t="s">
        <v>1711</v>
      </c>
      <c r="AF85" t="s">
        <v>1711</v>
      </c>
      <c r="AG85" t="s">
        <v>3182</v>
      </c>
      <c r="AH85">
        <v>1</v>
      </c>
      <c r="AI85">
        <v>1</v>
      </c>
      <c r="AJ85">
        <v>0</v>
      </c>
      <c r="AK85">
        <v>0</v>
      </c>
      <c r="AL85">
        <v>0</v>
      </c>
      <c r="AM85">
        <v>0</v>
      </c>
      <c r="AN85">
        <v>0</v>
      </c>
      <c r="AO85">
        <v>0</v>
      </c>
      <c r="AP85">
        <v>1</v>
      </c>
      <c r="AQ85">
        <v>1</v>
      </c>
      <c r="AR85">
        <v>1</v>
      </c>
      <c r="AS85">
        <v>0</v>
      </c>
      <c r="AT85">
        <v>0</v>
      </c>
      <c r="AU85">
        <v>0</v>
      </c>
      <c r="AV85">
        <v>0</v>
      </c>
      <c r="AW85" t="s">
        <v>1711</v>
      </c>
      <c r="AX85" t="s">
        <v>288</v>
      </c>
      <c r="AY85">
        <v>1</v>
      </c>
      <c r="AZ85">
        <v>1</v>
      </c>
      <c r="BA85">
        <v>1</v>
      </c>
      <c r="BB85">
        <v>0</v>
      </c>
      <c r="BC85">
        <v>0</v>
      </c>
      <c r="BD85">
        <v>0</v>
      </c>
      <c r="BE85">
        <v>0</v>
      </c>
      <c r="BF85">
        <v>0</v>
      </c>
      <c r="BG85">
        <v>0</v>
      </c>
      <c r="BH85">
        <v>0</v>
      </c>
      <c r="BI85">
        <v>0</v>
      </c>
      <c r="BJ85">
        <v>0</v>
      </c>
      <c r="BK85">
        <v>0</v>
      </c>
      <c r="BL85">
        <v>0</v>
      </c>
      <c r="BM85">
        <v>0</v>
      </c>
      <c r="BN85">
        <v>0</v>
      </c>
      <c r="BO85">
        <v>0</v>
      </c>
      <c r="BP85" t="s">
        <v>1711</v>
      </c>
      <c r="BQ85" t="s">
        <v>1711</v>
      </c>
      <c r="BR85" t="s">
        <v>1711</v>
      </c>
      <c r="BS85" t="s">
        <v>1711</v>
      </c>
      <c r="BT85" t="s">
        <v>1711</v>
      </c>
      <c r="BU85" t="s">
        <v>1711</v>
      </c>
      <c r="BV85" t="s">
        <v>1711</v>
      </c>
      <c r="BW85" t="s">
        <v>1711</v>
      </c>
      <c r="BX85" t="s">
        <v>1711</v>
      </c>
      <c r="BY85" t="s">
        <v>1711</v>
      </c>
      <c r="BZ85" t="s">
        <v>1711</v>
      </c>
      <c r="CA85" t="s">
        <v>1711</v>
      </c>
      <c r="CB85" t="s">
        <v>1711</v>
      </c>
      <c r="CC85" t="s">
        <v>1711</v>
      </c>
      <c r="CD85" t="s">
        <v>1711</v>
      </c>
      <c r="CE85" t="s">
        <v>1711</v>
      </c>
      <c r="CF85" t="s">
        <v>1711</v>
      </c>
      <c r="CG85" t="s">
        <v>1711</v>
      </c>
      <c r="CH85" t="s">
        <v>1711</v>
      </c>
      <c r="CI85" t="s">
        <v>1711</v>
      </c>
      <c r="CJ85" t="s">
        <v>1711</v>
      </c>
      <c r="CK85" t="s">
        <v>1711</v>
      </c>
      <c r="CL85" t="s">
        <v>1711</v>
      </c>
      <c r="CM85" t="s">
        <v>1711</v>
      </c>
      <c r="CN85" t="s">
        <v>1711</v>
      </c>
      <c r="CO85" t="s">
        <v>1711</v>
      </c>
      <c r="CP85" t="s">
        <v>1711</v>
      </c>
      <c r="CQ85" t="s">
        <v>1711</v>
      </c>
      <c r="CR85" t="s">
        <v>1711</v>
      </c>
      <c r="CS85" t="s">
        <v>1711</v>
      </c>
      <c r="CT85" t="s">
        <v>1711</v>
      </c>
      <c r="CU85" t="s">
        <v>1711</v>
      </c>
      <c r="CV85" t="s">
        <v>1711</v>
      </c>
      <c r="CW85" t="s">
        <v>1711</v>
      </c>
      <c r="CX85" t="s">
        <v>1711</v>
      </c>
      <c r="CY85" t="s">
        <v>1711</v>
      </c>
      <c r="CZ85" t="s">
        <v>1711</v>
      </c>
      <c r="DA85" t="s">
        <v>1711</v>
      </c>
      <c r="DB85" t="s">
        <v>1711</v>
      </c>
      <c r="DC85" t="s">
        <v>1711</v>
      </c>
      <c r="DD85" t="s">
        <v>1711</v>
      </c>
      <c r="DE85" t="s">
        <v>1711</v>
      </c>
      <c r="DF85" t="s">
        <v>1711</v>
      </c>
      <c r="DG85" t="s">
        <v>1711</v>
      </c>
      <c r="DH85" t="s">
        <v>1711</v>
      </c>
      <c r="DI85" t="s">
        <v>1711</v>
      </c>
      <c r="DJ85" t="s">
        <v>1711</v>
      </c>
      <c r="DK85" t="s">
        <v>1711</v>
      </c>
      <c r="DL85" t="s">
        <v>1711</v>
      </c>
      <c r="DM85" t="s">
        <v>1711</v>
      </c>
      <c r="DN85" t="s">
        <v>1711</v>
      </c>
      <c r="DO85" t="s">
        <v>1711</v>
      </c>
      <c r="DP85" t="s">
        <v>1711</v>
      </c>
      <c r="DQ85" t="s">
        <v>1711</v>
      </c>
      <c r="DR85" t="s">
        <v>1711</v>
      </c>
      <c r="DS85" t="s">
        <v>3183</v>
      </c>
      <c r="DT85">
        <v>0</v>
      </c>
      <c r="DU85">
        <v>0</v>
      </c>
      <c r="DV85">
        <v>0</v>
      </c>
      <c r="DW85">
        <v>0</v>
      </c>
      <c r="DX85">
        <v>1</v>
      </c>
      <c r="DY85">
        <v>1</v>
      </c>
      <c r="DZ85">
        <v>1</v>
      </c>
      <c r="EA85">
        <v>0</v>
      </c>
      <c r="EB85">
        <v>1</v>
      </c>
      <c r="EC85">
        <v>1</v>
      </c>
      <c r="ED85">
        <v>1</v>
      </c>
      <c r="EE85">
        <v>1</v>
      </c>
      <c r="EF85">
        <v>0</v>
      </c>
      <c r="EG85">
        <v>0</v>
      </c>
      <c r="EH85">
        <v>0</v>
      </c>
      <c r="EI85">
        <v>0</v>
      </c>
      <c r="EJ85">
        <v>0</v>
      </c>
      <c r="EK85">
        <v>0</v>
      </c>
      <c r="EL85">
        <v>0</v>
      </c>
      <c r="EM85">
        <v>0</v>
      </c>
      <c r="EN85" t="s">
        <v>1711</v>
      </c>
      <c r="EO85" t="s">
        <v>677</v>
      </c>
      <c r="EP85">
        <v>1</v>
      </c>
      <c r="EQ85">
        <v>1</v>
      </c>
      <c r="ER85">
        <v>1</v>
      </c>
      <c r="ES85">
        <v>0</v>
      </c>
      <c r="ET85">
        <v>0</v>
      </c>
      <c r="EU85">
        <v>0</v>
      </c>
      <c r="EV85">
        <v>0</v>
      </c>
      <c r="EW85">
        <v>0</v>
      </c>
      <c r="EX85">
        <v>0</v>
      </c>
      <c r="EY85">
        <v>0</v>
      </c>
      <c r="EZ85">
        <v>0</v>
      </c>
      <c r="FA85">
        <v>0</v>
      </c>
      <c r="FB85" t="s">
        <v>1711</v>
      </c>
      <c r="FC85" t="s">
        <v>241</v>
      </c>
      <c r="FD85" t="s">
        <v>228</v>
      </c>
      <c r="FE85" t="s">
        <v>255</v>
      </c>
      <c r="FF85">
        <v>0</v>
      </c>
      <c r="FG85">
        <v>0</v>
      </c>
      <c r="FH85">
        <v>0</v>
      </c>
      <c r="FI85">
        <v>0</v>
      </c>
      <c r="FJ85">
        <v>1</v>
      </c>
      <c r="FK85">
        <v>0</v>
      </c>
      <c r="FL85">
        <v>0</v>
      </c>
      <c r="FM85">
        <v>0</v>
      </c>
      <c r="FN85">
        <v>0</v>
      </c>
      <c r="FO85" t="s">
        <v>277</v>
      </c>
      <c r="FP85">
        <v>1</v>
      </c>
      <c r="FQ85">
        <v>1</v>
      </c>
      <c r="FR85">
        <v>0</v>
      </c>
      <c r="FS85">
        <v>0</v>
      </c>
      <c r="FT85">
        <v>0</v>
      </c>
      <c r="FU85">
        <v>0</v>
      </c>
      <c r="FV85">
        <v>0</v>
      </c>
      <c r="FW85">
        <v>0</v>
      </c>
      <c r="FX85">
        <v>0</v>
      </c>
      <c r="FY85" t="s">
        <v>1711</v>
      </c>
      <c r="FZ85" t="s">
        <v>1711</v>
      </c>
      <c r="GA85" t="s">
        <v>1711</v>
      </c>
      <c r="GB85">
        <v>25731674</v>
      </c>
      <c r="GC85" t="s">
        <v>3184</v>
      </c>
      <c r="GD85" s="49">
        <v>44900.569444444402</v>
      </c>
      <c r="GE85">
        <v>548</v>
      </c>
      <c r="GF85" t="s">
        <v>1711</v>
      </c>
      <c r="GG85" t="s">
        <v>1711</v>
      </c>
      <c r="GH85" t="s">
        <v>1711</v>
      </c>
      <c r="GI85" t="s">
        <v>1711</v>
      </c>
    </row>
    <row r="86" spans="1:191" x14ac:dyDescent="0.35">
      <c r="A86" s="49">
        <v>44900.574591365701</v>
      </c>
      <c r="B86" s="49">
        <v>44900.614599699104</v>
      </c>
      <c r="C86" s="49">
        <v>44900</v>
      </c>
      <c r="D86">
        <v>128</v>
      </c>
      <c r="E86" t="s">
        <v>317</v>
      </c>
      <c r="F86" t="s">
        <v>227</v>
      </c>
      <c r="G86" t="s">
        <v>228</v>
      </c>
      <c r="H86" t="s">
        <v>228</v>
      </c>
      <c r="I86" t="s">
        <v>1711</v>
      </c>
      <c r="J86">
        <v>32</v>
      </c>
      <c r="K86" t="s">
        <v>229</v>
      </c>
      <c r="L86" t="s">
        <v>317</v>
      </c>
      <c r="M86" t="s">
        <v>232</v>
      </c>
      <c r="N86" t="s">
        <v>1711</v>
      </c>
      <c r="O86" t="s">
        <v>228</v>
      </c>
      <c r="P86" t="s">
        <v>228</v>
      </c>
      <c r="Q86" t="s">
        <v>226</v>
      </c>
      <c r="R86" t="s">
        <v>234</v>
      </c>
      <c r="S86" t="s">
        <v>1711</v>
      </c>
      <c r="T86" t="s">
        <v>1711</v>
      </c>
      <c r="U86" t="s">
        <v>1711</v>
      </c>
      <c r="V86" t="s">
        <v>1711</v>
      </c>
      <c r="W86" t="s">
        <v>1711</v>
      </c>
      <c r="X86" t="s">
        <v>1711</v>
      </c>
      <c r="Y86" t="s">
        <v>1711</v>
      </c>
      <c r="Z86" t="s">
        <v>1711</v>
      </c>
      <c r="AA86" t="s">
        <v>1711</v>
      </c>
      <c r="AB86" t="s">
        <v>1711</v>
      </c>
      <c r="AC86" t="s">
        <v>1711</v>
      </c>
      <c r="AD86" t="s">
        <v>1711</v>
      </c>
      <c r="AE86" t="s">
        <v>1711</v>
      </c>
      <c r="AF86" t="s">
        <v>1711</v>
      </c>
      <c r="AG86" t="s">
        <v>3185</v>
      </c>
      <c r="AH86">
        <v>1</v>
      </c>
      <c r="AI86">
        <v>1</v>
      </c>
      <c r="AJ86">
        <v>0</v>
      </c>
      <c r="AK86">
        <v>1</v>
      </c>
      <c r="AL86">
        <v>0</v>
      </c>
      <c r="AM86">
        <v>0</v>
      </c>
      <c r="AN86">
        <v>0</v>
      </c>
      <c r="AO86">
        <v>1</v>
      </c>
      <c r="AP86">
        <v>1</v>
      </c>
      <c r="AQ86">
        <v>1</v>
      </c>
      <c r="AR86">
        <v>1</v>
      </c>
      <c r="AS86">
        <v>0</v>
      </c>
      <c r="AT86">
        <v>0</v>
      </c>
      <c r="AU86">
        <v>0</v>
      </c>
      <c r="AV86">
        <v>0</v>
      </c>
      <c r="AW86" t="s">
        <v>1711</v>
      </c>
      <c r="AX86" t="s">
        <v>288</v>
      </c>
      <c r="AY86">
        <v>1</v>
      </c>
      <c r="AZ86">
        <v>1</v>
      </c>
      <c r="BA86">
        <v>1</v>
      </c>
      <c r="BB86">
        <v>0</v>
      </c>
      <c r="BC86">
        <v>0</v>
      </c>
      <c r="BD86">
        <v>0</v>
      </c>
      <c r="BE86">
        <v>0</v>
      </c>
      <c r="BF86">
        <v>0</v>
      </c>
      <c r="BG86">
        <v>0</v>
      </c>
      <c r="BH86">
        <v>0</v>
      </c>
      <c r="BI86">
        <v>0</v>
      </c>
      <c r="BJ86">
        <v>0</v>
      </c>
      <c r="BK86">
        <v>0</v>
      </c>
      <c r="BL86">
        <v>0</v>
      </c>
      <c r="BM86">
        <v>0</v>
      </c>
      <c r="BN86">
        <v>0</v>
      </c>
      <c r="BO86">
        <v>0</v>
      </c>
      <c r="BP86" t="s">
        <v>1711</v>
      </c>
      <c r="BQ86" t="s">
        <v>1711</v>
      </c>
      <c r="BR86" t="s">
        <v>1711</v>
      </c>
      <c r="BS86" t="s">
        <v>1711</v>
      </c>
      <c r="BT86" t="s">
        <v>1711</v>
      </c>
      <c r="BU86" t="s">
        <v>1711</v>
      </c>
      <c r="BV86" t="s">
        <v>1711</v>
      </c>
      <c r="BW86" t="s">
        <v>1711</v>
      </c>
      <c r="BX86" t="s">
        <v>1711</v>
      </c>
      <c r="BY86" t="s">
        <v>1711</v>
      </c>
      <c r="BZ86" t="s">
        <v>1711</v>
      </c>
      <c r="CA86" t="s">
        <v>1711</v>
      </c>
      <c r="CB86" t="s">
        <v>1711</v>
      </c>
      <c r="CC86" t="s">
        <v>1711</v>
      </c>
      <c r="CD86" t="s">
        <v>1711</v>
      </c>
      <c r="CE86" t="s">
        <v>1711</v>
      </c>
      <c r="CF86" t="s">
        <v>1711</v>
      </c>
      <c r="CG86" t="s">
        <v>1711</v>
      </c>
      <c r="CH86" t="s">
        <v>1711</v>
      </c>
      <c r="CI86" t="s">
        <v>1711</v>
      </c>
      <c r="CJ86" t="s">
        <v>1711</v>
      </c>
      <c r="CK86" t="s">
        <v>1711</v>
      </c>
      <c r="CL86" t="s">
        <v>1711</v>
      </c>
      <c r="CM86" t="s">
        <v>1711</v>
      </c>
      <c r="CN86" t="s">
        <v>1711</v>
      </c>
      <c r="CO86" t="s">
        <v>1711</v>
      </c>
      <c r="CP86" t="s">
        <v>1711</v>
      </c>
      <c r="CQ86" t="s">
        <v>1711</v>
      </c>
      <c r="CR86" t="s">
        <v>1711</v>
      </c>
      <c r="CS86" t="s">
        <v>1711</v>
      </c>
      <c r="CT86" t="s">
        <v>1711</v>
      </c>
      <c r="CU86" t="s">
        <v>1711</v>
      </c>
      <c r="CV86" t="s">
        <v>1711</v>
      </c>
      <c r="CW86" t="s">
        <v>1711</v>
      </c>
      <c r="CX86" t="s">
        <v>1711</v>
      </c>
      <c r="CY86" t="s">
        <v>1711</v>
      </c>
      <c r="CZ86" t="s">
        <v>1711</v>
      </c>
      <c r="DA86" t="s">
        <v>1711</v>
      </c>
      <c r="DB86" t="s">
        <v>1711</v>
      </c>
      <c r="DC86" t="s">
        <v>1711</v>
      </c>
      <c r="DD86" t="s">
        <v>1711</v>
      </c>
      <c r="DE86" t="s">
        <v>1711</v>
      </c>
      <c r="DF86" t="s">
        <v>1711</v>
      </c>
      <c r="DG86" t="s">
        <v>1711</v>
      </c>
      <c r="DH86" t="s">
        <v>1711</v>
      </c>
      <c r="DI86" t="s">
        <v>1711</v>
      </c>
      <c r="DJ86" t="s">
        <v>1711</v>
      </c>
      <c r="DK86" t="s">
        <v>1711</v>
      </c>
      <c r="DL86" t="s">
        <v>1711</v>
      </c>
      <c r="DM86" t="s">
        <v>1711</v>
      </c>
      <c r="DN86" t="s">
        <v>1711</v>
      </c>
      <c r="DO86" t="s">
        <v>1711</v>
      </c>
      <c r="DP86" t="s">
        <v>1711</v>
      </c>
      <c r="DQ86" t="s">
        <v>1711</v>
      </c>
      <c r="DR86" t="s">
        <v>1711</v>
      </c>
      <c r="DS86" t="s">
        <v>572</v>
      </c>
      <c r="DT86">
        <v>0</v>
      </c>
      <c r="DU86">
        <v>0</v>
      </c>
      <c r="DV86">
        <v>0</v>
      </c>
      <c r="DW86">
        <v>0</v>
      </c>
      <c r="DX86">
        <v>1</v>
      </c>
      <c r="DY86">
        <v>1</v>
      </c>
      <c r="DZ86">
        <v>1</v>
      </c>
      <c r="EA86">
        <v>0</v>
      </c>
      <c r="EB86">
        <v>0</v>
      </c>
      <c r="EC86">
        <v>0</v>
      </c>
      <c r="ED86">
        <v>0</v>
      </c>
      <c r="EE86">
        <v>0</v>
      </c>
      <c r="EF86">
        <v>0</v>
      </c>
      <c r="EG86">
        <v>0</v>
      </c>
      <c r="EH86">
        <v>0</v>
      </c>
      <c r="EI86">
        <v>0</v>
      </c>
      <c r="EJ86">
        <v>0</v>
      </c>
      <c r="EK86">
        <v>0</v>
      </c>
      <c r="EL86">
        <v>0</v>
      </c>
      <c r="EM86">
        <v>0</v>
      </c>
      <c r="EN86" t="s">
        <v>1711</v>
      </c>
      <c r="EO86" t="s">
        <v>1427</v>
      </c>
      <c r="EP86">
        <v>1</v>
      </c>
      <c r="EQ86">
        <v>1</v>
      </c>
      <c r="ER86">
        <v>1</v>
      </c>
      <c r="ES86">
        <v>1</v>
      </c>
      <c r="ET86">
        <v>0</v>
      </c>
      <c r="EU86">
        <v>0</v>
      </c>
      <c r="EV86">
        <v>0</v>
      </c>
      <c r="EW86">
        <v>0</v>
      </c>
      <c r="EX86">
        <v>0</v>
      </c>
      <c r="EY86">
        <v>0</v>
      </c>
      <c r="EZ86">
        <v>0</v>
      </c>
      <c r="FA86">
        <v>0</v>
      </c>
      <c r="FB86" t="s">
        <v>1711</v>
      </c>
      <c r="FC86" t="s">
        <v>241</v>
      </c>
      <c r="FD86" t="s">
        <v>228</v>
      </c>
      <c r="FE86" t="s">
        <v>242</v>
      </c>
      <c r="FF86">
        <v>0</v>
      </c>
      <c r="FG86">
        <v>0</v>
      </c>
      <c r="FH86">
        <v>0</v>
      </c>
      <c r="FI86">
        <v>0</v>
      </c>
      <c r="FJ86">
        <v>1</v>
      </c>
      <c r="FK86">
        <v>1</v>
      </c>
      <c r="FL86">
        <v>0</v>
      </c>
      <c r="FM86">
        <v>0</v>
      </c>
      <c r="FN86">
        <v>0</v>
      </c>
      <c r="FO86" t="s">
        <v>277</v>
      </c>
      <c r="FP86">
        <v>1</v>
      </c>
      <c r="FQ86">
        <v>1</v>
      </c>
      <c r="FR86">
        <v>0</v>
      </c>
      <c r="FS86">
        <v>0</v>
      </c>
      <c r="FT86">
        <v>0</v>
      </c>
      <c r="FU86">
        <v>0</v>
      </c>
      <c r="FV86">
        <v>0</v>
      </c>
      <c r="FW86">
        <v>0</v>
      </c>
      <c r="FX86">
        <v>0</v>
      </c>
      <c r="FY86" t="s">
        <v>1711</v>
      </c>
      <c r="FZ86" t="s">
        <v>1711</v>
      </c>
      <c r="GA86" t="s">
        <v>1711</v>
      </c>
      <c r="GB86">
        <v>25731672</v>
      </c>
      <c r="GC86" t="s">
        <v>3186</v>
      </c>
      <c r="GD86" s="49">
        <v>44900.569421296299</v>
      </c>
      <c r="GE86">
        <v>549</v>
      </c>
      <c r="GF86" t="s">
        <v>1711</v>
      </c>
      <c r="GG86" t="s">
        <v>1711</v>
      </c>
      <c r="GH86" t="s">
        <v>1711</v>
      </c>
      <c r="GI86" t="s">
        <v>1711</v>
      </c>
    </row>
    <row r="87" spans="1:191" x14ac:dyDescent="0.35">
      <c r="A87" s="49">
        <v>44900.494068854197</v>
      </c>
      <c r="B87" s="49">
        <v>44900.574535405103</v>
      </c>
      <c r="C87" s="49">
        <v>44900</v>
      </c>
      <c r="D87">
        <v>128</v>
      </c>
      <c r="E87" t="s">
        <v>317</v>
      </c>
      <c r="F87" t="s">
        <v>227</v>
      </c>
      <c r="G87" t="s">
        <v>228</v>
      </c>
      <c r="H87" t="s">
        <v>228</v>
      </c>
      <c r="I87" t="s">
        <v>1711</v>
      </c>
      <c r="J87">
        <v>28</v>
      </c>
      <c r="K87" t="s">
        <v>229</v>
      </c>
      <c r="L87" t="s">
        <v>317</v>
      </c>
      <c r="M87" t="s">
        <v>232</v>
      </c>
      <c r="N87" t="s">
        <v>1711</v>
      </c>
      <c r="O87" t="s">
        <v>228</v>
      </c>
      <c r="P87" t="s">
        <v>228</v>
      </c>
      <c r="Q87" t="s">
        <v>226</v>
      </c>
      <c r="R87" t="s">
        <v>234</v>
      </c>
      <c r="S87" t="s">
        <v>1711</v>
      </c>
      <c r="T87" t="s">
        <v>1711</v>
      </c>
      <c r="U87" t="s">
        <v>1711</v>
      </c>
      <c r="V87" t="s">
        <v>1711</v>
      </c>
      <c r="W87" t="s">
        <v>1711</v>
      </c>
      <c r="X87" t="s">
        <v>1711</v>
      </c>
      <c r="Y87" t="s">
        <v>1711</v>
      </c>
      <c r="Z87" t="s">
        <v>1711</v>
      </c>
      <c r="AA87" t="s">
        <v>1711</v>
      </c>
      <c r="AB87" t="s">
        <v>1711</v>
      </c>
      <c r="AC87" t="s">
        <v>1711</v>
      </c>
      <c r="AD87" t="s">
        <v>1711</v>
      </c>
      <c r="AE87" t="s">
        <v>1711</v>
      </c>
      <c r="AF87" t="s">
        <v>1711</v>
      </c>
      <c r="AG87" t="s">
        <v>3187</v>
      </c>
      <c r="AH87">
        <v>1</v>
      </c>
      <c r="AI87">
        <v>1</v>
      </c>
      <c r="AJ87">
        <v>0</v>
      </c>
      <c r="AK87">
        <v>0</v>
      </c>
      <c r="AL87">
        <v>0</v>
      </c>
      <c r="AM87">
        <v>0</v>
      </c>
      <c r="AN87">
        <v>1</v>
      </c>
      <c r="AO87">
        <v>1</v>
      </c>
      <c r="AP87">
        <v>1</v>
      </c>
      <c r="AQ87">
        <v>1</v>
      </c>
      <c r="AR87">
        <v>1</v>
      </c>
      <c r="AS87">
        <v>0</v>
      </c>
      <c r="AT87">
        <v>0</v>
      </c>
      <c r="AU87">
        <v>0</v>
      </c>
      <c r="AV87">
        <v>0</v>
      </c>
      <c r="AW87" t="s">
        <v>1711</v>
      </c>
      <c r="AX87" t="s">
        <v>288</v>
      </c>
      <c r="AY87">
        <v>1</v>
      </c>
      <c r="AZ87">
        <v>1</v>
      </c>
      <c r="BA87">
        <v>1</v>
      </c>
      <c r="BB87">
        <v>0</v>
      </c>
      <c r="BC87">
        <v>0</v>
      </c>
      <c r="BD87">
        <v>0</v>
      </c>
      <c r="BE87">
        <v>0</v>
      </c>
      <c r="BF87">
        <v>0</v>
      </c>
      <c r="BG87">
        <v>0</v>
      </c>
      <c r="BH87">
        <v>0</v>
      </c>
      <c r="BI87">
        <v>0</v>
      </c>
      <c r="BJ87">
        <v>0</v>
      </c>
      <c r="BK87">
        <v>0</v>
      </c>
      <c r="BL87">
        <v>0</v>
      </c>
      <c r="BM87">
        <v>0</v>
      </c>
      <c r="BN87">
        <v>0</v>
      </c>
      <c r="BO87">
        <v>0</v>
      </c>
      <c r="BP87" t="s">
        <v>1711</v>
      </c>
      <c r="BQ87" t="s">
        <v>1711</v>
      </c>
      <c r="BR87" t="s">
        <v>1711</v>
      </c>
      <c r="BS87" t="s">
        <v>1711</v>
      </c>
      <c r="BT87" t="s">
        <v>1711</v>
      </c>
      <c r="BU87" t="s">
        <v>1711</v>
      </c>
      <c r="BV87" t="s">
        <v>1711</v>
      </c>
      <c r="BW87" t="s">
        <v>1711</v>
      </c>
      <c r="BX87" t="s">
        <v>1711</v>
      </c>
      <c r="BY87" t="s">
        <v>1711</v>
      </c>
      <c r="BZ87" t="s">
        <v>1711</v>
      </c>
      <c r="CA87" t="s">
        <v>1711</v>
      </c>
      <c r="CB87" t="s">
        <v>1711</v>
      </c>
      <c r="CC87" t="s">
        <v>1711</v>
      </c>
      <c r="CD87" t="s">
        <v>1711</v>
      </c>
      <c r="CE87" t="s">
        <v>1711</v>
      </c>
      <c r="CF87" t="s">
        <v>1711</v>
      </c>
      <c r="CG87" t="s">
        <v>1711</v>
      </c>
      <c r="CH87" t="s">
        <v>1711</v>
      </c>
      <c r="CI87" t="s">
        <v>1711</v>
      </c>
      <c r="CJ87" t="s">
        <v>1711</v>
      </c>
      <c r="CK87" t="s">
        <v>1711</v>
      </c>
      <c r="CL87" t="s">
        <v>1711</v>
      </c>
      <c r="CM87" t="s">
        <v>1711</v>
      </c>
      <c r="CN87" t="s">
        <v>1711</v>
      </c>
      <c r="CO87" t="s">
        <v>1711</v>
      </c>
      <c r="CP87" t="s">
        <v>1711</v>
      </c>
      <c r="CQ87" t="s">
        <v>1711</v>
      </c>
      <c r="CR87" t="s">
        <v>1711</v>
      </c>
      <c r="CS87" t="s">
        <v>1711</v>
      </c>
      <c r="CT87" t="s">
        <v>1711</v>
      </c>
      <c r="CU87" t="s">
        <v>1711</v>
      </c>
      <c r="CV87" t="s">
        <v>1711</v>
      </c>
      <c r="CW87" t="s">
        <v>1711</v>
      </c>
      <c r="CX87" t="s">
        <v>1711</v>
      </c>
      <c r="CY87" t="s">
        <v>1711</v>
      </c>
      <c r="CZ87" t="s">
        <v>1711</v>
      </c>
      <c r="DA87" t="s">
        <v>1711</v>
      </c>
      <c r="DB87" t="s">
        <v>1711</v>
      </c>
      <c r="DC87" t="s">
        <v>1711</v>
      </c>
      <c r="DD87" t="s">
        <v>1711</v>
      </c>
      <c r="DE87" t="s">
        <v>1711</v>
      </c>
      <c r="DF87" t="s">
        <v>1711</v>
      </c>
      <c r="DG87" t="s">
        <v>1711</v>
      </c>
      <c r="DH87" t="s">
        <v>1711</v>
      </c>
      <c r="DI87" t="s">
        <v>1711</v>
      </c>
      <c r="DJ87" t="s">
        <v>1711</v>
      </c>
      <c r="DK87" t="s">
        <v>1711</v>
      </c>
      <c r="DL87" t="s">
        <v>1711</v>
      </c>
      <c r="DM87" t="s">
        <v>1711</v>
      </c>
      <c r="DN87" t="s">
        <v>1711</v>
      </c>
      <c r="DO87" t="s">
        <v>1711</v>
      </c>
      <c r="DP87" t="s">
        <v>1711</v>
      </c>
      <c r="DQ87" t="s">
        <v>1711</v>
      </c>
      <c r="DR87" t="s">
        <v>1711</v>
      </c>
      <c r="DS87" t="s">
        <v>3188</v>
      </c>
      <c r="DT87">
        <v>0</v>
      </c>
      <c r="DU87">
        <v>0</v>
      </c>
      <c r="DV87">
        <v>0</v>
      </c>
      <c r="DW87">
        <v>0</v>
      </c>
      <c r="DX87">
        <v>1</v>
      </c>
      <c r="DY87">
        <v>1</v>
      </c>
      <c r="DZ87">
        <v>0</v>
      </c>
      <c r="EA87">
        <v>1</v>
      </c>
      <c r="EB87">
        <v>1</v>
      </c>
      <c r="EC87">
        <v>1</v>
      </c>
      <c r="ED87">
        <v>1</v>
      </c>
      <c r="EE87">
        <v>0</v>
      </c>
      <c r="EF87">
        <v>0</v>
      </c>
      <c r="EG87">
        <v>0</v>
      </c>
      <c r="EH87">
        <v>0</v>
      </c>
      <c r="EI87">
        <v>0</v>
      </c>
      <c r="EJ87">
        <v>0</v>
      </c>
      <c r="EK87">
        <v>0</v>
      </c>
      <c r="EL87">
        <v>0</v>
      </c>
      <c r="EM87">
        <v>0</v>
      </c>
      <c r="EN87" t="s">
        <v>1711</v>
      </c>
      <c r="EO87" t="s">
        <v>431</v>
      </c>
      <c r="EP87">
        <v>1</v>
      </c>
      <c r="EQ87">
        <v>1</v>
      </c>
      <c r="ER87">
        <v>1</v>
      </c>
      <c r="ES87">
        <v>0</v>
      </c>
      <c r="ET87">
        <v>0</v>
      </c>
      <c r="EU87">
        <v>0</v>
      </c>
      <c r="EV87">
        <v>0</v>
      </c>
      <c r="EW87">
        <v>0</v>
      </c>
      <c r="EX87">
        <v>0</v>
      </c>
      <c r="EY87">
        <v>0</v>
      </c>
      <c r="EZ87">
        <v>0</v>
      </c>
      <c r="FA87">
        <v>0</v>
      </c>
      <c r="FB87" t="s">
        <v>1711</v>
      </c>
      <c r="FC87" t="s">
        <v>241</v>
      </c>
      <c r="FD87" t="s">
        <v>228</v>
      </c>
      <c r="FE87" t="s">
        <v>255</v>
      </c>
      <c r="FF87">
        <v>0</v>
      </c>
      <c r="FG87">
        <v>0</v>
      </c>
      <c r="FH87">
        <v>0</v>
      </c>
      <c r="FI87">
        <v>0</v>
      </c>
      <c r="FJ87">
        <v>1</v>
      </c>
      <c r="FK87">
        <v>0</v>
      </c>
      <c r="FL87">
        <v>0</v>
      </c>
      <c r="FM87">
        <v>0</v>
      </c>
      <c r="FN87">
        <v>0</v>
      </c>
      <c r="FO87" t="s">
        <v>379</v>
      </c>
      <c r="FP87">
        <v>0</v>
      </c>
      <c r="FQ87">
        <v>0</v>
      </c>
      <c r="FR87">
        <v>1</v>
      </c>
      <c r="FS87">
        <v>0</v>
      </c>
      <c r="FT87">
        <v>0</v>
      </c>
      <c r="FU87">
        <v>0</v>
      </c>
      <c r="FV87">
        <v>0</v>
      </c>
      <c r="FW87">
        <v>0</v>
      </c>
      <c r="FX87">
        <v>0</v>
      </c>
      <c r="FY87" t="s">
        <v>1711</v>
      </c>
      <c r="FZ87" t="s">
        <v>1711</v>
      </c>
      <c r="GA87" t="s">
        <v>1711</v>
      </c>
      <c r="GB87">
        <v>25731669</v>
      </c>
      <c r="GC87" t="s">
        <v>3189</v>
      </c>
      <c r="GD87" s="49">
        <v>44900.5694097222</v>
      </c>
      <c r="GE87">
        <v>550</v>
      </c>
      <c r="GF87" t="s">
        <v>1711</v>
      </c>
      <c r="GG87" t="s">
        <v>1711</v>
      </c>
      <c r="GH87" t="s">
        <v>1711</v>
      </c>
      <c r="GI87" t="s">
        <v>1711</v>
      </c>
    </row>
    <row r="88" spans="1:191" x14ac:dyDescent="0.35">
      <c r="A88" s="49">
        <v>44900.427198483798</v>
      </c>
      <c r="B88" s="49">
        <v>44900.488015891198</v>
      </c>
      <c r="C88" s="49">
        <v>44900</v>
      </c>
      <c r="D88">
        <v>128</v>
      </c>
      <c r="E88" t="s">
        <v>317</v>
      </c>
      <c r="F88" t="s">
        <v>227</v>
      </c>
      <c r="G88" t="s">
        <v>228</v>
      </c>
      <c r="H88" t="s">
        <v>228</v>
      </c>
      <c r="I88" t="s">
        <v>1711</v>
      </c>
      <c r="J88">
        <v>24</v>
      </c>
      <c r="K88" t="s">
        <v>229</v>
      </c>
      <c r="L88" t="s">
        <v>317</v>
      </c>
      <c r="M88" t="s">
        <v>232</v>
      </c>
      <c r="N88" t="s">
        <v>1711</v>
      </c>
      <c r="O88" t="s">
        <v>228</v>
      </c>
      <c r="P88" t="s">
        <v>228</v>
      </c>
      <c r="Q88" t="s">
        <v>226</v>
      </c>
      <c r="R88" t="s">
        <v>234</v>
      </c>
      <c r="S88" t="s">
        <v>1711</v>
      </c>
      <c r="T88" t="s">
        <v>1711</v>
      </c>
      <c r="U88" t="s">
        <v>1711</v>
      </c>
      <c r="V88" t="s">
        <v>1711</v>
      </c>
      <c r="W88" t="s">
        <v>1711</v>
      </c>
      <c r="X88" t="s">
        <v>1711</v>
      </c>
      <c r="Y88" t="s">
        <v>1711</v>
      </c>
      <c r="Z88" t="s">
        <v>1711</v>
      </c>
      <c r="AA88" t="s">
        <v>1711</v>
      </c>
      <c r="AB88" t="s">
        <v>1711</v>
      </c>
      <c r="AC88" t="s">
        <v>1711</v>
      </c>
      <c r="AD88" t="s">
        <v>1711</v>
      </c>
      <c r="AE88" t="s">
        <v>1711</v>
      </c>
      <c r="AF88" t="s">
        <v>1711</v>
      </c>
      <c r="AG88" t="s">
        <v>858</v>
      </c>
      <c r="AH88">
        <v>1</v>
      </c>
      <c r="AI88">
        <v>1</v>
      </c>
      <c r="AJ88">
        <v>0</v>
      </c>
      <c r="AK88">
        <v>0</v>
      </c>
      <c r="AL88">
        <v>0</v>
      </c>
      <c r="AM88">
        <v>0</v>
      </c>
      <c r="AN88">
        <v>0</v>
      </c>
      <c r="AO88">
        <v>1</v>
      </c>
      <c r="AP88">
        <v>1</v>
      </c>
      <c r="AQ88">
        <v>1</v>
      </c>
      <c r="AR88">
        <v>1</v>
      </c>
      <c r="AS88">
        <v>0</v>
      </c>
      <c r="AT88">
        <v>0</v>
      </c>
      <c r="AU88">
        <v>0</v>
      </c>
      <c r="AV88">
        <v>0</v>
      </c>
      <c r="AW88" t="s">
        <v>1711</v>
      </c>
      <c r="AX88" t="s">
        <v>288</v>
      </c>
      <c r="AY88">
        <v>1</v>
      </c>
      <c r="AZ88">
        <v>1</v>
      </c>
      <c r="BA88">
        <v>1</v>
      </c>
      <c r="BB88">
        <v>0</v>
      </c>
      <c r="BC88">
        <v>0</v>
      </c>
      <c r="BD88">
        <v>0</v>
      </c>
      <c r="BE88">
        <v>0</v>
      </c>
      <c r="BF88">
        <v>0</v>
      </c>
      <c r="BG88">
        <v>0</v>
      </c>
      <c r="BH88">
        <v>0</v>
      </c>
      <c r="BI88">
        <v>0</v>
      </c>
      <c r="BJ88">
        <v>0</v>
      </c>
      <c r="BK88">
        <v>0</v>
      </c>
      <c r="BL88">
        <v>0</v>
      </c>
      <c r="BM88">
        <v>0</v>
      </c>
      <c r="BN88">
        <v>0</v>
      </c>
      <c r="BO88">
        <v>0</v>
      </c>
      <c r="BP88" t="s">
        <v>1711</v>
      </c>
      <c r="BQ88" t="s">
        <v>1711</v>
      </c>
      <c r="BR88" t="s">
        <v>1711</v>
      </c>
      <c r="BS88" t="s">
        <v>1711</v>
      </c>
      <c r="BT88" t="s">
        <v>1711</v>
      </c>
      <c r="BU88" t="s">
        <v>1711</v>
      </c>
      <c r="BV88" t="s">
        <v>1711</v>
      </c>
      <c r="BW88" t="s">
        <v>1711</v>
      </c>
      <c r="BX88" t="s">
        <v>1711</v>
      </c>
      <c r="BY88" t="s">
        <v>1711</v>
      </c>
      <c r="BZ88" t="s">
        <v>1711</v>
      </c>
      <c r="CA88" t="s">
        <v>1711</v>
      </c>
      <c r="CB88" t="s">
        <v>1711</v>
      </c>
      <c r="CC88" t="s">
        <v>1711</v>
      </c>
      <c r="CD88" t="s">
        <v>1711</v>
      </c>
      <c r="CE88" t="s">
        <v>1711</v>
      </c>
      <c r="CF88" t="s">
        <v>1711</v>
      </c>
      <c r="CG88" t="s">
        <v>1711</v>
      </c>
      <c r="CH88" t="s">
        <v>1711</v>
      </c>
      <c r="CI88" t="s">
        <v>1711</v>
      </c>
      <c r="CJ88" t="s">
        <v>1711</v>
      </c>
      <c r="CK88" t="s">
        <v>1711</v>
      </c>
      <c r="CL88" t="s">
        <v>1711</v>
      </c>
      <c r="CM88" t="s">
        <v>1711</v>
      </c>
      <c r="CN88" t="s">
        <v>1711</v>
      </c>
      <c r="CO88" t="s">
        <v>1711</v>
      </c>
      <c r="CP88" t="s">
        <v>1711</v>
      </c>
      <c r="CQ88" t="s">
        <v>1711</v>
      </c>
      <c r="CR88" t="s">
        <v>1711</v>
      </c>
      <c r="CS88" t="s">
        <v>1711</v>
      </c>
      <c r="CT88" t="s">
        <v>1711</v>
      </c>
      <c r="CU88" t="s">
        <v>1711</v>
      </c>
      <c r="CV88" t="s">
        <v>1711</v>
      </c>
      <c r="CW88" t="s">
        <v>1711</v>
      </c>
      <c r="CX88" t="s">
        <v>1711</v>
      </c>
      <c r="CY88" t="s">
        <v>1711</v>
      </c>
      <c r="CZ88" t="s">
        <v>1711</v>
      </c>
      <c r="DA88" t="s">
        <v>1711</v>
      </c>
      <c r="DB88" t="s">
        <v>1711</v>
      </c>
      <c r="DC88" t="s">
        <v>1711</v>
      </c>
      <c r="DD88" t="s">
        <v>1711</v>
      </c>
      <c r="DE88" t="s">
        <v>1711</v>
      </c>
      <c r="DF88" t="s">
        <v>1711</v>
      </c>
      <c r="DG88" t="s">
        <v>1711</v>
      </c>
      <c r="DH88" t="s">
        <v>1711</v>
      </c>
      <c r="DI88" t="s">
        <v>1711</v>
      </c>
      <c r="DJ88" t="s">
        <v>1711</v>
      </c>
      <c r="DK88" t="s">
        <v>1711</v>
      </c>
      <c r="DL88" t="s">
        <v>1711</v>
      </c>
      <c r="DM88" t="s">
        <v>1711</v>
      </c>
      <c r="DN88" t="s">
        <v>1711</v>
      </c>
      <c r="DO88" t="s">
        <v>1711</v>
      </c>
      <c r="DP88" t="s">
        <v>1711</v>
      </c>
      <c r="DQ88" t="s">
        <v>1711</v>
      </c>
      <c r="DR88" t="s">
        <v>1711</v>
      </c>
      <c r="DS88" t="s">
        <v>3190</v>
      </c>
      <c r="DT88">
        <v>0</v>
      </c>
      <c r="DU88">
        <v>0</v>
      </c>
      <c r="DV88">
        <v>0</v>
      </c>
      <c r="DW88">
        <v>0</v>
      </c>
      <c r="DX88">
        <v>1</v>
      </c>
      <c r="DY88">
        <v>1</v>
      </c>
      <c r="DZ88">
        <v>0</v>
      </c>
      <c r="EA88">
        <v>1</v>
      </c>
      <c r="EB88">
        <v>1</v>
      </c>
      <c r="EC88">
        <v>1</v>
      </c>
      <c r="ED88">
        <v>1</v>
      </c>
      <c r="EE88">
        <v>0</v>
      </c>
      <c r="EF88">
        <v>0</v>
      </c>
      <c r="EG88">
        <v>0</v>
      </c>
      <c r="EH88">
        <v>0</v>
      </c>
      <c r="EI88">
        <v>0</v>
      </c>
      <c r="EJ88">
        <v>0</v>
      </c>
      <c r="EK88">
        <v>0</v>
      </c>
      <c r="EL88">
        <v>0</v>
      </c>
      <c r="EM88">
        <v>0</v>
      </c>
      <c r="EN88" t="s">
        <v>1711</v>
      </c>
      <c r="EO88" t="s">
        <v>431</v>
      </c>
      <c r="EP88">
        <v>1</v>
      </c>
      <c r="EQ88">
        <v>1</v>
      </c>
      <c r="ER88">
        <v>1</v>
      </c>
      <c r="ES88">
        <v>0</v>
      </c>
      <c r="ET88">
        <v>0</v>
      </c>
      <c r="EU88">
        <v>0</v>
      </c>
      <c r="EV88">
        <v>0</v>
      </c>
      <c r="EW88">
        <v>0</v>
      </c>
      <c r="EX88">
        <v>0</v>
      </c>
      <c r="EY88">
        <v>0</v>
      </c>
      <c r="EZ88">
        <v>0</v>
      </c>
      <c r="FA88">
        <v>0</v>
      </c>
      <c r="FB88" t="s">
        <v>1711</v>
      </c>
      <c r="FC88" t="s">
        <v>241</v>
      </c>
      <c r="FD88" t="s">
        <v>228</v>
      </c>
      <c r="FE88" t="s">
        <v>255</v>
      </c>
      <c r="FF88">
        <v>0</v>
      </c>
      <c r="FG88">
        <v>0</v>
      </c>
      <c r="FH88">
        <v>0</v>
      </c>
      <c r="FI88">
        <v>0</v>
      </c>
      <c r="FJ88">
        <v>1</v>
      </c>
      <c r="FK88">
        <v>0</v>
      </c>
      <c r="FL88">
        <v>0</v>
      </c>
      <c r="FM88">
        <v>0</v>
      </c>
      <c r="FN88">
        <v>0</v>
      </c>
      <c r="FO88" t="s">
        <v>243</v>
      </c>
      <c r="FP88">
        <v>1</v>
      </c>
      <c r="FQ88">
        <v>0</v>
      </c>
      <c r="FR88">
        <v>0</v>
      </c>
      <c r="FS88">
        <v>0</v>
      </c>
      <c r="FT88">
        <v>0</v>
      </c>
      <c r="FU88">
        <v>0</v>
      </c>
      <c r="FV88">
        <v>0</v>
      </c>
      <c r="FW88">
        <v>0</v>
      </c>
      <c r="FX88">
        <v>0</v>
      </c>
      <c r="FY88" t="s">
        <v>1711</v>
      </c>
      <c r="FZ88" t="s">
        <v>1711</v>
      </c>
      <c r="GA88" t="s">
        <v>1711</v>
      </c>
      <c r="GB88">
        <v>25731667</v>
      </c>
      <c r="GC88" t="s">
        <v>3191</v>
      </c>
      <c r="GD88" s="49">
        <v>44900.569398148102</v>
      </c>
      <c r="GE88">
        <v>551</v>
      </c>
      <c r="GF88" t="s">
        <v>1711</v>
      </c>
      <c r="GG88" t="s">
        <v>1711</v>
      </c>
      <c r="GH88" t="s">
        <v>1711</v>
      </c>
      <c r="GI88" t="s">
        <v>1711</v>
      </c>
    </row>
    <row r="89" spans="1:191" x14ac:dyDescent="0.35">
      <c r="A89" s="49">
        <v>44898.5390365278</v>
      </c>
      <c r="B89" s="49">
        <v>44898.569052916697</v>
      </c>
      <c r="C89" s="49">
        <v>44898</v>
      </c>
      <c r="D89">
        <v>101</v>
      </c>
      <c r="E89" t="s">
        <v>318</v>
      </c>
      <c r="F89" t="s">
        <v>227</v>
      </c>
      <c r="G89" t="s">
        <v>228</v>
      </c>
      <c r="H89" t="s">
        <v>228</v>
      </c>
      <c r="I89" t="s">
        <v>1711</v>
      </c>
      <c r="J89">
        <v>35</v>
      </c>
      <c r="K89" t="s">
        <v>229</v>
      </c>
      <c r="L89" t="s">
        <v>318</v>
      </c>
      <c r="M89" t="s">
        <v>232</v>
      </c>
      <c r="N89" t="s">
        <v>1711</v>
      </c>
      <c r="O89" t="s">
        <v>228</v>
      </c>
      <c r="P89" t="s">
        <v>228</v>
      </c>
      <c r="Q89" t="s">
        <v>226</v>
      </c>
      <c r="R89" t="s">
        <v>234</v>
      </c>
      <c r="S89" t="s">
        <v>1711</v>
      </c>
      <c r="T89" t="s">
        <v>1711</v>
      </c>
      <c r="U89" t="s">
        <v>1711</v>
      </c>
      <c r="V89" t="s">
        <v>1711</v>
      </c>
      <c r="W89" t="s">
        <v>1711</v>
      </c>
      <c r="X89" t="s">
        <v>1711</v>
      </c>
      <c r="Y89" t="s">
        <v>1711</v>
      </c>
      <c r="Z89" t="s">
        <v>1711</v>
      </c>
      <c r="AA89" t="s">
        <v>1711</v>
      </c>
      <c r="AB89" t="s">
        <v>1711</v>
      </c>
      <c r="AC89" t="s">
        <v>1711</v>
      </c>
      <c r="AD89" t="s">
        <v>1711</v>
      </c>
      <c r="AE89" t="s">
        <v>1711</v>
      </c>
      <c r="AF89" t="s">
        <v>1711</v>
      </c>
      <c r="AG89" t="s">
        <v>369</v>
      </c>
      <c r="AH89">
        <v>1</v>
      </c>
      <c r="AI89">
        <v>1</v>
      </c>
      <c r="AJ89">
        <v>0</v>
      </c>
      <c r="AK89">
        <v>0</v>
      </c>
      <c r="AL89">
        <v>0</v>
      </c>
      <c r="AM89">
        <v>0</v>
      </c>
      <c r="AN89">
        <v>0</v>
      </c>
      <c r="AO89">
        <v>0</v>
      </c>
      <c r="AP89">
        <v>0</v>
      </c>
      <c r="AQ89">
        <v>1</v>
      </c>
      <c r="AR89">
        <v>0</v>
      </c>
      <c r="AS89">
        <v>0</v>
      </c>
      <c r="AT89">
        <v>0</v>
      </c>
      <c r="AU89">
        <v>0</v>
      </c>
      <c r="AV89">
        <v>0</v>
      </c>
      <c r="AW89" t="s">
        <v>1711</v>
      </c>
      <c r="AX89" t="s">
        <v>288</v>
      </c>
      <c r="AY89">
        <v>1</v>
      </c>
      <c r="AZ89">
        <v>1</v>
      </c>
      <c r="BA89">
        <v>1</v>
      </c>
      <c r="BB89">
        <v>0</v>
      </c>
      <c r="BC89">
        <v>0</v>
      </c>
      <c r="BD89">
        <v>0</v>
      </c>
      <c r="BE89">
        <v>0</v>
      </c>
      <c r="BF89">
        <v>0</v>
      </c>
      <c r="BG89">
        <v>0</v>
      </c>
      <c r="BH89">
        <v>0</v>
      </c>
      <c r="BI89">
        <v>0</v>
      </c>
      <c r="BJ89">
        <v>0</v>
      </c>
      <c r="BK89">
        <v>0</v>
      </c>
      <c r="BL89">
        <v>0</v>
      </c>
      <c r="BM89">
        <v>0</v>
      </c>
      <c r="BN89">
        <v>0</v>
      </c>
      <c r="BO89">
        <v>0</v>
      </c>
      <c r="BP89" t="s">
        <v>1711</v>
      </c>
      <c r="BQ89" t="s">
        <v>1711</v>
      </c>
      <c r="BR89" t="s">
        <v>1711</v>
      </c>
      <c r="BS89" t="s">
        <v>1711</v>
      </c>
      <c r="BT89" t="s">
        <v>1711</v>
      </c>
      <c r="BU89" t="s">
        <v>1711</v>
      </c>
      <c r="BV89" t="s">
        <v>1711</v>
      </c>
      <c r="BW89" t="s">
        <v>1711</v>
      </c>
      <c r="BX89" t="s">
        <v>1711</v>
      </c>
      <c r="BY89" t="s">
        <v>1711</v>
      </c>
      <c r="BZ89" t="s">
        <v>1711</v>
      </c>
      <c r="CA89" t="s">
        <v>1711</v>
      </c>
      <c r="CB89" t="s">
        <v>1711</v>
      </c>
      <c r="CC89" t="s">
        <v>1711</v>
      </c>
      <c r="CD89" t="s">
        <v>1711</v>
      </c>
      <c r="CE89" t="s">
        <v>1711</v>
      </c>
      <c r="CF89" t="s">
        <v>1711</v>
      </c>
      <c r="CG89" t="s">
        <v>1711</v>
      </c>
      <c r="CH89" t="s">
        <v>1711</v>
      </c>
      <c r="CI89" t="s">
        <v>1711</v>
      </c>
      <c r="CJ89" t="s">
        <v>1711</v>
      </c>
      <c r="CK89" t="s">
        <v>1711</v>
      </c>
      <c r="CL89" t="s">
        <v>1711</v>
      </c>
      <c r="CM89" t="s">
        <v>1711</v>
      </c>
      <c r="CN89" t="s">
        <v>1711</v>
      </c>
      <c r="CO89" t="s">
        <v>1711</v>
      </c>
      <c r="CP89" t="s">
        <v>1711</v>
      </c>
      <c r="CQ89" t="s">
        <v>1711</v>
      </c>
      <c r="CR89" t="s">
        <v>1711</v>
      </c>
      <c r="CS89" t="s">
        <v>1711</v>
      </c>
      <c r="CT89" t="s">
        <v>1711</v>
      </c>
      <c r="CU89" t="s">
        <v>1711</v>
      </c>
      <c r="CV89" t="s">
        <v>1711</v>
      </c>
      <c r="CW89" t="s">
        <v>1711</v>
      </c>
      <c r="CX89" t="s">
        <v>1711</v>
      </c>
      <c r="CY89" t="s">
        <v>1711</v>
      </c>
      <c r="CZ89" t="s">
        <v>1711</v>
      </c>
      <c r="DA89" t="s">
        <v>1711</v>
      </c>
      <c r="DB89" t="s">
        <v>1711</v>
      </c>
      <c r="DC89" t="s">
        <v>1711</v>
      </c>
      <c r="DD89" t="s">
        <v>1711</v>
      </c>
      <c r="DE89" t="s">
        <v>1711</v>
      </c>
      <c r="DF89" t="s">
        <v>1711</v>
      </c>
      <c r="DG89" t="s">
        <v>1711</v>
      </c>
      <c r="DH89" t="s">
        <v>1711</v>
      </c>
      <c r="DI89" t="s">
        <v>1711</v>
      </c>
      <c r="DJ89" t="s">
        <v>1711</v>
      </c>
      <c r="DK89" t="s">
        <v>1711</v>
      </c>
      <c r="DL89" t="s">
        <v>1711</v>
      </c>
      <c r="DM89" t="s">
        <v>1711</v>
      </c>
      <c r="DN89" t="s">
        <v>1711</v>
      </c>
      <c r="DO89" t="s">
        <v>1711</v>
      </c>
      <c r="DP89" t="s">
        <v>1711</v>
      </c>
      <c r="DQ89" t="s">
        <v>1711</v>
      </c>
      <c r="DR89" t="s">
        <v>1711</v>
      </c>
      <c r="DS89" t="s">
        <v>778</v>
      </c>
      <c r="DT89">
        <v>0</v>
      </c>
      <c r="DU89">
        <v>0</v>
      </c>
      <c r="DV89">
        <v>0</v>
      </c>
      <c r="DW89">
        <v>0</v>
      </c>
      <c r="DX89">
        <v>0</v>
      </c>
      <c r="DY89">
        <v>0</v>
      </c>
      <c r="DZ89">
        <v>0</v>
      </c>
      <c r="EA89">
        <v>0</v>
      </c>
      <c r="EB89">
        <v>0</v>
      </c>
      <c r="EC89">
        <v>0</v>
      </c>
      <c r="ED89">
        <v>0</v>
      </c>
      <c r="EE89">
        <v>0</v>
      </c>
      <c r="EF89">
        <v>0</v>
      </c>
      <c r="EG89">
        <v>0</v>
      </c>
      <c r="EH89">
        <v>0</v>
      </c>
      <c r="EI89">
        <v>1</v>
      </c>
      <c r="EJ89">
        <v>0</v>
      </c>
      <c r="EK89">
        <v>0</v>
      </c>
      <c r="EL89">
        <v>0</v>
      </c>
      <c r="EM89">
        <v>0</v>
      </c>
      <c r="EN89" t="s">
        <v>1711</v>
      </c>
      <c r="EO89" t="s">
        <v>1108</v>
      </c>
      <c r="EP89">
        <v>0</v>
      </c>
      <c r="EQ89">
        <v>1</v>
      </c>
      <c r="ER89">
        <v>1</v>
      </c>
      <c r="ES89">
        <v>0</v>
      </c>
      <c r="ET89">
        <v>0</v>
      </c>
      <c r="EU89">
        <v>0</v>
      </c>
      <c r="EV89">
        <v>0</v>
      </c>
      <c r="EW89">
        <v>0</v>
      </c>
      <c r="EX89">
        <v>0</v>
      </c>
      <c r="EY89">
        <v>0</v>
      </c>
      <c r="EZ89">
        <v>0</v>
      </c>
      <c r="FA89">
        <v>0</v>
      </c>
      <c r="FB89" t="s">
        <v>1711</v>
      </c>
      <c r="FC89" t="s">
        <v>336</v>
      </c>
      <c r="FD89" t="s">
        <v>228</v>
      </c>
      <c r="FE89" t="s">
        <v>1239</v>
      </c>
      <c r="FF89">
        <v>0</v>
      </c>
      <c r="FG89">
        <v>0</v>
      </c>
      <c r="FH89">
        <v>1</v>
      </c>
      <c r="FI89">
        <v>0</v>
      </c>
      <c r="FJ89">
        <v>1</v>
      </c>
      <c r="FK89">
        <v>1</v>
      </c>
      <c r="FL89">
        <v>1</v>
      </c>
      <c r="FM89">
        <v>0</v>
      </c>
      <c r="FN89">
        <v>0</v>
      </c>
      <c r="FO89" t="s">
        <v>379</v>
      </c>
      <c r="FP89">
        <v>0</v>
      </c>
      <c r="FQ89">
        <v>0</v>
      </c>
      <c r="FR89">
        <v>1</v>
      </c>
      <c r="FS89">
        <v>0</v>
      </c>
      <c r="FT89">
        <v>0</v>
      </c>
      <c r="FU89">
        <v>0</v>
      </c>
      <c r="FV89">
        <v>0</v>
      </c>
      <c r="FW89">
        <v>0</v>
      </c>
      <c r="FX89">
        <v>0</v>
      </c>
      <c r="FY89" t="s">
        <v>1711</v>
      </c>
      <c r="FZ89" t="s">
        <v>1711</v>
      </c>
      <c r="GA89" t="s">
        <v>1711</v>
      </c>
      <c r="GB89">
        <v>25692106</v>
      </c>
      <c r="GC89" t="s">
        <v>2544</v>
      </c>
      <c r="GD89" s="49">
        <v>44898.585740740702</v>
      </c>
      <c r="GE89">
        <v>562</v>
      </c>
      <c r="GF89" t="s">
        <v>1711</v>
      </c>
      <c r="GG89" t="s">
        <v>1711</v>
      </c>
      <c r="GH89" t="s">
        <v>1711</v>
      </c>
      <c r="GI89" t="s">
        <v>1711</v>
      </c>
    </row>
    <row r="90" spans="1:191" x14ac:dyDescent="0.35">
      <c r="A90" s="49">
        <v>44898.433997118103</v>
      </c>
      <c r="B90" s="49">
        <v>44898.465001203702</v>
      </c>
      <c r="C90" s="49">
        <v>44898</v>
      </c>
      <c r="D90">
        <v>101</v>
      </c>
      <c r="E90" t="s">
        <v>318</v>
      </c>
      <c r="F90" t="s">
        <v>227</v>
      </c>
      <c r="G90" t="s">
        <v>228</v>
      </c>
      <c r="H90" t="s">
        <v>228</v>
      </c>
      <c r="I90" t="s">
        <v>1711</v>
      </c>
      <c r="J90">
        <v>40</v>
      </c>
      <c r="K90" t="s">
        <v>229</v>
      </c>
      <c r="L90" t="s">
        <v>318</v>
      </c>
      <c r="M90" t="s">
        <v>232</v>
      </c>
      <c r="N90" t="s">
        <v>1711</v>
      </c>
      <c r="O90" t="s">
        <v>228</v>
      </c>
      <c r="P90" t="s">
        <v>228</v>
      </c>
      <c r="Q90" t="s">
        <v>226</v>
      </c>
      <c r="R90" t="s">
        <v>234</v>
      </c>
      <c r="S90" t="s">
        <v>1711</v>
      </c>
      <c r="T90" t="s">
        <v>1711</v>
      </c>
      <c r="U90" t="s">
        <v>1711</v>
      </c>
      <c r="V90" t="s">
        <v>1711</v>
      </c>
      <c r="W90" t="s">
        <v>1711</v>
      </c>
      <c r="X90" t="s">
        <v>1711</v>
      </c>
      <c r="Y90" t="s">
        <v>1711</v>
      </c>
      <c r="Z90" t="s">
        <v>1711</v>
      </c>
      <c r="AA90" t="s">
        <v>1711</v>
      </c>
      <c r="AB90" t="s">
        <v>1711</v>
      </c>
      <c r="AC90" t="s">
        <v>1711</v>
      </c>
      <c r="AD90" t="s">
        <v>1711</v>
      </c>
      <c r="AE90" t="s">
        <v>1711</v>
      </c>
      <c r="AF90" t="s">
        <v>1711</v>
      </c>
      <c r="AG90" t="s">
        <v>319</v>
      </c>
      <c r="AH90">
        <v>0</v>
      </c>
      <c r="AI90">
        <v>0</v>
      </c>
      <c r="AJ90">
        <v>0</v>
      </c>
      <c r="AK90">
        <v>0</v>
      </c>
      <c r="AL90">
        <v>0</v>
      </c>
      <c r="AM90">
        <v>0</v>
      </c>
      <c r="AN90">
        <v>0</v>
      </c>
      <c r="AO90">
        <v>0</v>
      </c>
      <c r="AP90">
        <v>0</v>
      </c>
      <c r="AQ90">
        <v>1</v>
      </c>
      <c r="AR90">
        <v>0</v>
      </c>
      <c r="AS90">
        <v>0</v>
      </c>
      <c r="AT90">
        <v>0</v>
      </c>
      <c r="AU90">
        <v>0</v>
      </c>
      <c r="AV90">
        <v>0</v>
      </c>
      <c r="AW90" t="s">
        <v>1711</v>
      </c>
      <c r="AX90" t="s">
        <v>743</v>
      </c>
      <c r="AY90">
        <v>1</v>
      </c>
      <c r="AZ90">
        <v>1</v>
      </c>
      <c r="BA90">
        <v>1</v>
      </c>
      <c r="BB90">
        <v>0</v>
      </c>
      <c r="BC90">
        <v>0</v>
      </c>
      <c r="BD90">
        <v>0</v>
      </c>
      <c r="BE90">
        <v>0</v>
      </c>
      <c r="BF90">
        <v>0</v>
      </c>
      <c r="BG90">
        <v>0</v>
      </c>
      <c r="BH90">
        <v>0</v>
      </c>
      <c r="BI90">
        <v>0</v>
      </c>
      <c r="BJ90">
        <v>0</v>
      </c>
      <c r="BK90">
        <v>0</v>
      </c>
      <c r="BL90">
        <v>0</v>
      </c>
      <c r="BM90">
        <v>0</v>
      </c>
      <c r="BN90">
        <v>0</v>
      </c>
      <c r="BO90">
        <v>0</v>
      </c>
      <c r="BP90" t="s">
        <v>1711</v>
      </c>
      <c r="BQ90" t="s">
        <v>1711</v>
      </c>
      <c r="BR90" t="s">
        <v>1711</v>
      </c>
      <c r="BS90" t="s">
        <v>1711</v>
      </c>
      <c r="BT90" t="s">
        <v>1711</v>
      </c>
      <c r="BU90" t="s">
        <v>1711</v>
      </c>
      <c r="BV90" t="s">
        <v>1711</v>
      </c>
      <c r="BW90" t="s">
        <v>1711</v>
      </c>
      <c r="BX90" t="s">
        <v>1711</v>
      </c>
      <c r="BY90" t="s">
        <v>1711</v>
      </c>
      <c r="BZ90" t="s">
        <v>1711</v>
      </c>
      <c r="CA90" t="s">
        <v>1711</v>
      </c>
      <c r="CB90" t="s">
        <v>1711</v>
      </c>
      <c r="CC90" t="s">
        <v>1711</v>
      </c>
      <c r="CD90" t="s">
        <v>1711</v>
      </c>
      <c r="CE90" t="s">
        <v>1711</v>
      </c>
      <c r="CF90" t="s">
        <v>1711</v>
      </c>
      <c r="CG90" t="s">
        <v>1711</v>
      </c>
      <c r="CH90" t="s">
        <v>1711</v>
      </c>
      <c r="CI90" t="s">
        <v>1711</v>
      </c>
      <c r="CJ90" t="s">
        <v>1711</v>
      </c>
      <c r="CK90" t="s">
        <v>1711</v>
      </c>
      <c r="CL90" t="s">
        <v>1711</v>
      </c>
      <c r="CM90" t="s">
        <v>1711</v>
      </c>
      <c r="CN90" t="s">
        <v>1711</v>
      </c>
      <c r="CO90" t="s">
        <v>1711</v>
      </c>
      <c r="CP90" t="s">
        <v>1711</v>
      </c>
      <c r="CQ90" t="s">
        <v>1711</v>
      </c>
      <c r="CR90" t="s">
        <v>1711</v>
      </c>
      <c r="CS90" t="s">
        <v>1711</v>
      </c>
      <c r="CT90" t="s">
        <v>1711</v>
      </c>
      <c r="CU90" t="s">
        <v>1711</v>
      </c>
      <c r="CV90" t="s">
        <v>1711</v>
      </c>
      <c r="CW90" t="s">
        <v>1711</v>
      </c>
      <c r="CX90" t="s">
        <v>1711</v>
      </c>
      <c r="CY90" t="s">
        <v>1711</v>
      </c>
      <c r="CZ90" t="s">
        <v>1711</v>
      </c>
      <c r="DA90" t="s">
        <v>1711</v>
      </c>
      <c r="DB90" t="s">
        <v>1711</v>
      </c>
      <c r="DC90" t="s">
        <v>1711</v>
      </c>
      <c r="DD90" t="s">
        <v>1711</v>
      </c>
      <c r="DE90" t="s">
        <v>1711</v>
      </c>
      <c r="DF90" t="s">
        <v>1711</v>
      </c>
      <c r="DG90" t="s">
        <v>1711</v>
      </c>
      <c r="DH90" t="s">
        <v>1711</v>
      </c>
      <c r="DI90" t="s">
        <v>1711</v>
      </c>
      <c r="DJ90" t="s">
        <v>1711</v>
      </c>
      <c r="DK90" t="s">
        <v>1711</v>
      </c>
      <c r="DL90" t="s">
        <v>1711</v>
      </c>
      <c r="DM90" t="s">
        <v>1711</v>
      </c>
      <c r="DN90" t="s">
        <v>1711</v>
      </c>
      <c r="DO90" t="s">
        <v>1711</v>
      </c>
      <c r="DP90" t="s">
        <v>1711</v>
      </c>
      <c r="DQ90" t="s">
        <v>1711</v>
      </c>
      <c r="DR90" t="s">
        <v>1711</v>
      </c>
      <c r="DS90" t="s">
        <v>1154</v>
      </c>
      <c r="DT90">
        <v>0</v>
      </c>
      <c r="DU90">
        <v>0</v>
      </c>
      <c r="DV90">
        <v>0</v>
      </c>
      <c r="DW90">
        <v>0</v>
      </c>
      <c r="DX90">
        <v>0</v>
      </c>
      <c r="DY90">
        <v>0</v>
      </c>
      <c r="DZ90">
        <v>1</v>
      </c>
      <c r="EA90">
        <v>0</v>
      </c>
      <c r="EB90">
        <v>0</v>
      </c>
      <c r="EC90">
        <v>0</v>
      </c>
      <c r="ED90">
        <v>0</v>
      </c>
      <c r="EE90">
        <v>0</v>
      </c>
      <c r="EF90">
        <v>0</v>
      </c>
      <c r="EG90">
        <v>0</v>
      </c>
      <c r="EH90">
        <v>0</v>
      </c>
      <c r="EI90">
        <v>0</v>
      </c>
      <c r="EJ90">
        <v>0</v>
      </c>
      <c r="EK90">
        <v>0</v>
      </c>
      <c r="EL90">
        <v>0</v>
      </c>
      <c r="EM90">
        <v>0</v>
      </c>
      <c r="EN90" t="s">
        <v>1711</v>
      </c>
      <c r="EO90" t="s">
        <v>431</v>
      </c>
      <c r="EP90">
        <v>1</v>
      </c>
      <c r="EQ90">
        <v>1</v>
      </c>
      <c r="ER90">
        <v>1</v>
      </c>
      <c r="ES90">
        <v>0</v>
      </c>
      <c r="ET90">
        <v>0</v>
      </c>
      <c r="EU90">
        <v>0</v>
      </c>
      <c r="EV90">
        <v>0</v>
      </c>
      <c r="EW90">
        <v>0</v>
      </c>
      <c r="EX90">
        <v>0</v>
      </c>
      <c r="EY90">
        <v>0</v>
      </c>
      <c r="EZ90">
        <v>0</v>
      </c>
      <c r="FA90">
        <v>0</v>
      </c>
      <c r="FB90" t="s">
        <v>1711</v>
      </c>
      <c r="FC90" t="s">
        <v>336</v>
      </c>
      <c r="FD90" t="s">
        <v>228</v>
      </c>
      <c r="FE90" t="s">
        <v>242</v>
      </c>
      <c r="FF90">
        <v>0</v>
      </c>
      <c r="FG90">
        <v>0</v>
      </c>
      <c r="FH90">
        <v>0</v>
      </c>
      <c r="FI90">
        <v>0</v>
      </c>
      <c r="FJ90">
        <v>1</v>
      </c>
      <c r="FK90">
        <v>1</v>
      </c>
      <c r="FL90">
        <v>0</v>
      </c>
      <c r="FM90">
        <v>0</v>
      </c>
      <c r="FN90">
        <v>0</v>
      </c>
      <c r="FO90" t="s">
        <v>256</v>
      </c>
      <c r="FP90">
        <v>1</v>
      </c>
      <c r="FQ90">
        <v>0</v>
      </c>
      <c r="FR90">
        <v>1</v>
      </c>
      <c r="FS90">
        <v>0</v>
      </c>
      <c r="FT90">
        <v>0</v>
      </c>
      <c r="FU90">
        <v>0</v>
      </c>
      <c r="FV90">
        <v>0</v>
      </c>
      <c r="FW90">
        <v>0</v>
      </c>
      <c r="FX90">
        <v>0</v>
      </c>
      <c r="FY90" t="s">
        <v>1711</v>
      </c>
      <c r="FZ90" t="s">
        <v>1711</v>
      </c>
      <c r="GA90" t="s">
        <v>1711</v>
      </c>
      <c r="GB90">
        <v>25692081</v>
      </c>
      <c r="GC90" t="s">
        <v>2545</v>
      </c>
      <c r="GD90" s="49">
        <v>44898.585497685199</v>
      </c>
      <c r="GE90">
        <v>583</v>
      </c>
      <c r="GF90" t="s">
        <v>1711</v>
      </c>
      <c r="GG90" t="s">
        <v>1711</v>
      </c>
      <c r="GH90" t="s">
        <v>1711</v>
      </c>
      <c r="GI90" t="s">
        <v>1711</v>
      </c>
    </row>
    <row r="91" spans="1:191" x14ac:dyDescent="0.35">
      <c r="A91" s="49">
        <v>44898.633678645798</v>
      </c>
      <c r="B91" s="49">
        <v>44898.657724317098</v>
      </c>
      <c r="C91" s="49">
        <v>44898</v>
      </c>
      <c r="D91">
        <v>127</v>
      </c>
      <c r="E91" t="s">
        <v>318</v>
      </c>
      <c r="F91" t="s">
        <v>227</v>
      </c>
      <c r="G91" t="s">
        <v>228</v>
      </c>
      <c r="H91" t="s">
        <v>228</v>
      </c>
      <c r="I91" t="s">
        <v>1711</v>
      </c>
      <c r="J91">
        <v>39</v>
      </c>
      <c r="K91" t="s">
        <v>229</v>
      </c>
      <c r="L91" t="s">
        <v>318</v>
      </c>
      <c r="M91" t="s">
        <v>232</v>
      </c>
      <c r="N91" t="s">
        <v>1711</v>
      </c>
      <c r="O91" t="s">
        <v>228</v>
      </c>
      <c r="P91" t="s">
        <v>228</v>
      </c>
      <c r="Q91" t="s">
        <v>226</v>
      </c>
      <c r="R91" t="s">
        <v>234</v>
      </c>
      <c r="S91" t="s">
        <v>1711</v>
      </c>
      <c r="T91" t="s">
        <v>1711</v>
      </c>
      <c r="U91" t="s">
        <v>1711</v>
      </c>
      <c r="V91" t="s">
        <v>1711</v>
      </c>
      <c r="W91" t="s">
        <v>1711</v>
      </c>
      <c r="X91" t="s">
        <v>1711</v>
      </c>
      <c r="Y91" t="s">
        <v>1711</v>
      </c>
      <c r="Z91" t="s">
        <v>1711</v>
      </c>
      <c r="AA91" t="s">
        <v>1711</v>
      </c>
      <c r="AB91" t="s">
        <v>1711</v>
      </c>
      <c r="AC91" t="s">
        <v>1711</v>
      </c>
      <c r="AD91" t="s">
        <v>1711</v>
      </c>
      <c r="AE91" t="s">
        <v>1711</v>
      </c>
      <c r="AF91" t="s">
        <v>1711</v>
      </c>
      <c r="AG91" t="s">
        <v>2546</v>
      </c>
      <c r="AH91">
        <v>1</v>
      </c>
      <c r="AI91">
        <v>1</v>
      </c>
      <c r="AJ91">
        <v>0</v>
      </c>
      <c r="AK91">
        <v>0</v>
      </c>
      <c r="AL91">
        <v>0</v>
      </c>
      <c r="AM91">
        <v>0</v>
      </c>
      <c r="AN91">
        <v>1</v>
      </c>
      <c r="AO91">
        <v>1</v>
      </c>
      <c r="AP91">
        <v>1</v>
      </c>
      <c r="AQ91">
        <v>1</v>
      </c>
      <c r="AR91">
        <v>0</v>
      </c>
      <c r="AS91">
        <v>0</v>
      </c>
      <c r="AT91">
        <v>0</v>
      </c>
      <c r="AU91">
        <v>0</v>
      </c>
      <c r="AV91">
        <v>0</v>
      </c>
      <c r="AW91" t="s">
        <v>1711</v>
      </c>
      <c r="AX91" t="s">
        <v>884</v>
      </c>
      <c r="AY91">
        <v>0</v>
      </c>
      <c r="AZ91">
        <v>1</v>
      </c>
      <c r="BA91">
        <v>0</v>
      </c>
      <c r="BB91">
        <v>0</v>
      </c>
      <c r="BC91">
        <v>0</v>
      </c>
      <c r="BD91">
        <v>0</v>
      </c>
      <c r="BE91">
        <v>0</v>
      </c>
      <c r="BF91">
        <v>0</v>
      </c>
      <c r="BG91">
        <v>0</v>
      </c>
      <c r="BH91">
        <v>1</v>
      </c>
      <c r="BI91">
        <v>0</v>
      </c>
      <c r="BJ91">
        <v>0</v>
      </c>
      <c r="BK91">
        <v>0</v>
      </c>
      <c r="BL91">
        <v>0</v>
      </c>
      <c r="BM91">
        <v>0</v>
      </c>
      <c r="BN91">
        <v>0</v>
      </c>
      <c r="BO91">
        <v>0</v>
      </c>
      <c r="BP91" t="s">
        <v>1711</v>
      </c>
      <c r="BQ91" t="s">
        <v>249</v>
      </c>
      <c r="BR91">
        <v>0</v>
      </c>
      <c r="BS91">
        <v>1</v>
      </c>
      <c r="BT91">
        <v>0</v>
      </c>
      <c r="BU91">
        <v>0</v>
      </c>
      <c r="BV91">
        <v>0</v>
      </c>
      <c r="BW91">
        <v>0</v>
      </c>
      <c r="BX91">
        <v>0</v>
      </c>
      <c r="BY91">
        <v>0</v>
      </c>
      <c r="BZ91">
        <v>0</v>
      </c>
      <c r="CA91">
        <v>0</v>
      </c>
      <c r="CB91" t="s">
        <v>1711</v>
      </c>
      <c r="CC91" t="s">
        <v>238</v>
      </c>
      <c r="CD91">
        <v>0</v>
      </c>
      <c r="CE91">
        <v>0</v>
      </c>
      <c r="CF91">
        <v>1</v>
      </c>
      <c r="CG91">
        <v>0</v>
      </c>
      <c r="CH91">
        <v>0</v>
      </c>
      <c r="CI91">
        <v>0</v>
      </c>
      <c r="CJ91">
        <v>0</v>
      </c>
      <c r="CK91">
        <v>0</v>
      </c>
      <c r="CL91">
        <v>0</v>
      </c>
      <c r="CM91">
        <v>0</v>
      </c>
      <c r="CN91">
        <v>0</v>
      </c>
      <c r="CO91">
        <v>0</v>
      </c>
      <c r="CP91" t="s">
        <v>1711</v>
      </c>
      <c r="CQ91" t="s">
        <v>1711</v>
      </c>
      <c r="CR91" t="s">
        <v>1711</v>
      </c>
      <c r="CS91" t="s">
        <v>1711</v>
      </c>
      <c r="CT91" t="s">
        <v>1711</v>
      </c>
      <c r="CU91" t="s">
        <v>1711</v>
      </c>
      <c r="CV91" t="s">
        <v>1711</v>
      </c>
      <c r="CW91" t="s">
        <v>1711</v>
      </c>
      <c r="CX91" t="s">
        <v>1711</v>
      </c>
      <c r="CY91" t="s">
        <v>1711</v>
      </c>
      <c r="CZ91" t="s">
        <v>1711</v>
      </c>
      <c r="DA91" t="s">
        <v>1711</v>
      </c>
      <c r="DB91" t="s">
        <v>1711</v>
      </c>
      <c r="DC91" t="s">
        <v>1711</v>
      </c>
      <c r="DD91" t="s">
        <v>1711</v>
      </c>
      <c r="DE91" t="s">
        <v>1711</v>
      </c>
      <c r="DF91" t="s">
        <v>1711</v>
      </c>
      <c r="DG91" t="s">
        <v>1711</v>
      </c>
      <c r="DH91" t="s">
        <v>1711</v>
      </c>
      <c r="DI91" t="s">
        <v>1711</v>
      </c>
      <c r="DJ91" t="s">
        <v>1711</v>
      </c>
      <c r="DK91" t="s">
        <v>1711</v>
      </c>
      <c r="DL91" t="s">
        <v>1711</v>
      </c>
      <c r="DM91" t="s">
        <v>1711</v>
      </c>
      <c r="DN91" t="s">
        <v>1711</v>
      </c>
      <c r="DO91" t="s">
        <v>1711</v>
      </c>
      <c r="DP91" t="s">
        <v>1711</v>
      </c>
      <c r="DQ91" t="s">
        <v>1711</v>
      </c>
      <c r="DR91" t="s">
        <v>1711</v>
      </c>
      <c r="DS91" t="s">
        <v>2547</v>
      </c>
      <c r="DT91">
        <v>0</v>
      </c>
      <c r="DU91">
        <v>0</v>
      </c>
      <c r="DV91">
        <v>0</v>
      </c>
      <c r="DW91">
        <v>0</v>
      </c>
      <c r="DX91">
        <v>0</v>
      </c>
      <c r="DY91">
        <v>0</v>
      </c>
      <c r="DZ91">
        <v>1</v>
      </c>
      <c r="EA91">
        <v>0</v>
      </c>
      <c r="EB91">
        <v>0</v>
      </c>
      <c r="EC91">
        <v>0</v>
      </c>
      <c r="ED91">
        <v>1</v>
      </c>
      <c r="EE91">
        <v>1</v>
      </c>
      <c r="EF91">
        <v>0</v>
      </c>
      <c r="EG91">
        <v>1</v>
      </c>
      <c r="EH91">
        <v>0</v>
      </c>
      <c r="EI91">
        <v>0</v>
      </c>
      <c r="EJ91">
        <v>0</v>
      </c>
      <c r="EK91">
        <v>0</v>
      </c>
      <c r="EL91">
        <v>0</v>
      </c>
      <c r="EM91">
        <v>0</v>
      </c>
      <c r="EN91" t="s">
        <v>1711</v>
      </c>
      <c r="EO91" t="s">
        <v>1326</v>
      </c>
      <c r="EP91">
        <v>1</v>
      </c>
      <c r="EQ91">
        <v>0</v>
      </c>
      <c r="ER91">
        <v>1</v>
      </c>
      <c r="ES91">
        <v>1</v>
      </c>
      <c r="ET91">
        <v>0</v>
      </c>
      <c r="EU91">
        <v>0</v>
      </c>
      <c r="EV91">
        <v>0</v>
      </c>
      <c r="EW91">
        <v>0</v>
      </c>
      <c r="EX91">
        <v>0</v>
      </c>
      <c r="EY91">
        <v>0</v>
      </c>
      <c r="EZ91">
        <v>0</v>
      </c>
      <c r="FA91">
        <v>0</v>
      </c>
      <c r="FB91" t="s">
        <v>1711</v>
      </c>
      <c r="FC91" t="s">
        <v>336</v>
      </c>
      <c r="FD91" t="s">
        <v>228</v>
      </c>
      <c r="FE91" t="s">
        <v>330</v>
      </c>
      <c r="FF91">
        <v>0</v>
      </c>
      <c r="FG91">
        <v>0</v>
      </c>
      <c r="FH91">
        <v>0</v>
      </c>
      <c r="FI91">
        <v>0</v>
      </c>
      <c r="FJ91">
        <v>0</v>
      </c>
      <c r="FK91">
        <v>1</v>
      </c>
      <c r="FL91">
        <v>0</v>
      </c>
      <c r="FM91">
        <v>0</v>
      </c>
      <c r="FN91">
        <v>0</v>
      </c>
      <c r="FO91" t="s">
        <v>331</v>
      </c>
      <c r="FP91">
        <v>0</v>
      </c>
      <c r="FQ91">
        <v>0</v>
      </c>
      <c r="FR91">
        <v>0</v>
      </c>
      <c r="FS91">
        <v>1</v>
      </c>
      <c r="FT91">
        <v>0</v>
      </c>
      <c r="FU91">
        <v>0</v>
      </c>
      <c r="FV91">
        <v>0</v>
      </c>
      <c r="FW91">
        <v>0</v>
      </c>
      <c r="FX91">
        <v>0</v>
      </c>
      <c r="FY91" t="s">
        <v>1711</v>
      </c>
      <c r="FZ91" t="s">
        <v>1711</v>
      </c>
      <c r="GA91" t="s">
        <v>1711</v>
      </c>
      <c r="GB91">
        <v>25691931</v>
      </c>
      <c r="GC91" t="s">
        <v>2548</v>
      </c>
      <c r="GD91" s="49">
        <v>44898.5800115741</v>
      </c>
      <c r="GE91">
        <v>607</v>
      </c>
      <c r="GF91">
        <v>0</v>
      </c>
      <c r="GG91">
        <v>0</v>
      </c>
      <c r="GH91" t="s">
        <v>1711</v>
      </c>
      <c r="GI91" t="s">
        <v>1711</v>
      </c>
    </row>
    <row r="92" spans="1:191" x14ac:dyDescent="0.35">
      <c r="A92" s="49">
        <v>44898.5402529977</v>
      </c>
      <c r="B92" s="49">
        <v>44898.573297777803</v>
      </c>
      <c r="C92" s="49">
        <v>44898</v>
      </c>
      <c r="D92">
        <v>127</v>
      </c>
      <c r="E92" t="s">
        <v>318</v>
      </c>
      <c r="F92" t="s">
        <v>227</v>
      </c>
      <c r="G92" t="s">
        <v>228</v>
      </c>
      <c r="H92" t="s">
        <v>226</v>
      </c>
      <c r="I92" t="s">
        <v>228</v>
      </c>
      <c r="J92">
        <v>38</v>
      </c>
      <c r="K92" t="s">
        <v>229</v>
      </c>
      <c r="L92" t="s">
        <v>318</v>
      </c>
      <c r="M92" t="s">
        <v>232</v>
      </c>
      <c r="N92" t="s">
        <v>1711</v>
      </c>
      <c r="O92" t="s">
        <v>228</v>
      </c>
      <c r="P92" t="s">
        <v>228</v>
      </c>
      <c r="Q92" t="s">
        <v>226</v>
      </c>
      <c r="R92" t="s">
        <v>314</v>
      </c>
      <c r="S92" t="s">
        <v>1711</v>
      </c>
      <c r="T92" t="s">
        <v>1711</v>
      </c>
      <c r="U92" t="s">
        <v>1711</v>
      </c>
      <c r="V92" t="s">
        <v>1711</v>
      </c>
      <c r="W92" t="s">
        <v>1711</v>
      </c>
      <c r="X92" t="s">
        <v>1711</v>
      </c>
      <c r="Y92" t="s">
        <v>1711</v>
      </c>
      <c r="Z92" t="s">
        <v>1711</v>
      </c>
      <c r="AA92" t="s">
        <v>1711</v>
      </c>
      <c r="AB92" t="s">
        <v>1711</v>
      </c>
      <c r="AC92" t="s">
        <v>1711</v>
      </c>
      <c r="AD92" t="s">
        <v>1711</v>
      </c>
      <c r="AE92" t="s">
        <v>1711</v>
      </c>
      <c r="AF92" t="s">
        <v>1711</v>
      </c>
      <c r="AG92" t="s">
        <v>1067</v>
      </c>
      <c r="AH92">
        <v>1</v>
      </c>
      <c r="AI92">
        <v>1</v>
      </c>
      <c r="AJ92">
        <v>0</v>
      </c>
      <c r="AK92">
        <v>0</v>
      </c>
      <c r="AL92">
        <v>0</v>
      </c>
      <c r="AM92">
        <v>0</v>
      </c>
      <c r="AN92">
        <v>0</v>
      </c>
      <c r="AO92">
        <v>0</v>
      </c>
      <c r="AP92">
        <v>0</v>
      </c>
      <c r="AQ92">
        <v>1</v>
      </c>
      <c r="AR92">
        <v>0</v>
      </c>
      <c r="AS92">
        <v>0</v>
      </c>
      <c r="AT92">
        <v>0</v>
      </c>
      <c r="AU92">
        <v>0</v>
      </c>
      <c r="AV92">
        <v>0</v>
      </c>
      <c r="AW92" t="s">
        <v>1711</v>
      </c>
      <c r="AX92" t="s">
        <v>1268</v>
      </c>
      <c r="AY92">
        <v>0</v>
      </c>
      <c r="AZ92">
        <v>1</v>
      </c>
      <c r="BA92">
        <v>0</v>
      </c>
      <c r="BB92">
        <v>0</v>
      </c>
      <c r="BC92">
        <v>0</v>
      </c>
      <c r="BD92">
        <v>0</v>
      </c>
      <c r="BE92">
        <v>0</v>
      </c>
      <c r="BF92">
        <v>0</v>
      </c>
      <c r="BG92">
        <v>0</v>
      </c>
      <c r="BH92">
        <v>0</v>
      </c>
      <c r="BI92">
        <v>0</v>
      </c>
      <c r="BJ92">
        <v>0</v>
      </c>
      <c r="BK92">
        <v>0</v>
      </c>
      <c r="BL92">
        <v>0</v>
      </c>
      <c r="BM92">
        <v>0</v>
      </c>
      <c r="BN92">
        <v>0</v>
      </c>
      <c r="BO92">
        <v>1</v>
      </c>
      <c r="BP92" t="s">
        <v>1711</v>
      </c>
      <c r="BQ92" t="s">
        <v>249</v>
      </c>
      <c r="BR92">
        <v>0</v>
      </c>
      <c r="BS92">
        <v>1</v>
      </c>
      <c r="BT92">
        <v>0</v>
      </c>
      <c r="BU92">
        <v>0</v>
      </c>
      <c r="BV92">
        <v>0</v>
      </c>
      <c r="BW92">
        <v>0</v>
      </c>
      <c r="BX92">
        <v>0</v>
      </c>
      <c r="BY92">
        <v>0</v>
      </c>
      <c r="BZ92">
        <v>0</v>
      </c>
      <c r="CA92">
        <v>0</v>
      </c>
      <c r="CB92" t="s">
        <v>1711</v>
      </c>
      <c r="CC92" t="s">
        <v>238</v>
      </c>
      <c r="CD92">
        <v>0</v>
      </c>
      <c r="CE92">
        <v>0</v>
      </c>
      <c r="CF92">
        <v>1</v>
      </c>
      <c r="CG92">
        <v>0</v>
      </c>
      <c r="CH92">
        <v>0</v>
      </c>
      <c r="CI92">
        <v>0</v>
      </c>
      <c r="CJ92">
        <v>0</v>
      </c>
      <c r="CK92">
        <v>0</v>
      </c>
      <c r="CL92">
        <v>0</v>
      </c>
      <c r="CM92">
        <v>0</v>
      </c>
      <c r="CN92">
        <v>0</v>
      </c>
      <c r="CO92">
        <v>0</v>
      </c>
      <c r="CP92" t="s">
        <v>1711</v>
      </c>
      <c r="CQ92" t="s">
        <v>1711</v>
      </c>
      <c r="CR92" t="s">
        <v>1711</v>
      </c>
      <c r="CS92" t="s">
        <v>1711</v>
      </c>
      <c r="CT92" t="s">
        <v>1711</v>
      </c>
      <c r="CU92" t="s">
        <v>1711</v>
      </c>
      <c r="CV92" t="s">
        <v>1711</v>
      </c>
      <c r="CW92" t="s">
        <v>1711</v>
      </c>
      <c r="CX92" t="s">
        <v>1711</v>
      </c>
      <c r="CY92" t="s">
        <v>1711</v>
      </c>
      <c r="CZ92" t="s">
        <v>1711</v>
      </c>
      <c r="DA92" t="s">
        <v>1711</v>
      </c>
      <c r="DB92" t="s">
        <v>1711</v>
      </c>
      <c r="DC92" t="s">
        <v>1711</v>
      </c>
      <c r="DD92" t="s">
        <v>1711</v>
      </c>
      <c r="DE92" t="s">
        <v>1711</v>
      </c>
      <c r="DF92" t="s">
        <v>1711</v>
      </c>
      <c r="DG92" t="s">
        <v>1711</v>
      </c>
      <c r="DH92" t="s">
        <v>1711</v>
      </c>
      <c r="DI92" t="s">
        <v>1711</v>
      </c>
      <c r="DJ92" t="s">
        <v>1711</v>
      </c>
      <c r="DK92" t="s">
        <v>1711</v>
      </c>
      <c r="DL92" t="s">
        <v>1711</v>
      </c>
      <c r="DM92" t="s">
        <v>1711</v>
      </c>
      <c r="DN92" t="s">
        <v>1711</v>
      </c>
      <c r="DO92" t="s">
        <v>1711</v>
      </c>
      <c r="DP92" t="s">
        <v>1711</v>
      </c>
      <c r="DQ92" t="s">
        <v>1711</v>
      </c>
      <c r="DR92" t="s">
        <v>1711</v>
      </c>
      <c r="DS92" t="s">
        <v>1363</v>
      </c>
      <c r="DT92">
        <v>0</v>
      </c>
      <c r="DU92">
        <v>0</v>
      </c>
      <c r="DV92">
        <v>0</v>
      </c>
      <c r="DW92">
        <v>0</v>
      </c>
      <c r="DX92">
        <v>0</v>
      </c>
      <c r="DY92">
        <v>0</v>
      </c>
      <c r="DZ92">
        <v>0</v>
      </c>
      <c r="EA92">
        <v>0</v>
      </c>
      <c r="EB92">
        <v>0</v>
      </c>
      <c r="EC92">
        <v>0</v>
      </c>
      <c r="ED92">
        <v>1</v>
      </c>
      <c r="EE92">
        <v>1</v>
      </c>
      <c r="EF92">
        <v>0</v>
      </c>
      <c r="EG92">
        <v>0</v>
      </c>
      <c r="EH92">
        <v>0</v>
      </c>
      <c r="EI92">
        <v>0</v>
      </c>
      <c r="EJ92">
        <v>0</v>
      </c>
      <c r="EK92">
        <v>0</v>
      </c>
      <c r="EL92">
        <v>0</v>
      </c>
      <c r="EM92">
        <v>0</v>
      </c>
      <c r="EN92" t="s">
        <v>1711</v>
      </c>
      <c r="EO92" t="s">
        <v>1326</v>
      </c>
      <c r="EP92">
        <v>1</v>
      </c>
      <c r="EQ92">
        <v>0</v>
      </c>
      <c r="ER92">
        <v>1</v>
      </c>
      <c r="ES92">
        <v>1</v>
      </c>
      <c r="ET92">
        <v>0</v>
      </c>
      <c r="EU92">
        <v>0</v>
      </c>
      <c r="EV92">
        <v>0</v>
      </c>
      <c r="EW92">
        <v>0</v>
      </c>
      <c r="EX92">
        <v>0</v>
      </c>
      <c r="EY92">
        <v>0</v>
      </c>
      <c r="EZ92">
        <v>0</v>
      </c>
      <c r="FA92">
        <v>0</v>
      </c>
      <c r="FB92" t="s">
        <v>1711</v>
      </c>
      <c r="FC92" t="s">
        <v>241</v>
      </c>
      <c r="FD92" t="s">
        <v>228</v>
      </c>
      <c r="FE92" t="s">
        <v>340</v>
      </c>
      <c r="FF92">
        <v>0</v>
      </c>
      <c r="FG92">
        <v>0</v>
      </c>
      <c r="FH92">
        <v>0</v>
      </c>
      <c r="FI92">
        <v>0</v>
      </c>
      <c r="FJ92">
        <v>1</v>
      </c>
      <c r="FK92">
        <v>1</v>
      </c>
      <c r="FL92">
        <v>0</v>
      </c>
      <c r="FM92">
        <v>0</v>
      </c>
      <c r="FN92">
        <v>0</v>
      </c>
      <c r="FO92" t="s">
        <v>331</v>
      </c>
      <c r="FP92">
        <v>0</v>
      </c>
      <c r="FQ92">
        <v>0</v>
      </c>
      <c r="FR92">
        <v>0</v>
      </c>
      <c r="FS92">
        <v>1</v>
      </c>
      <c r="FT92">
        <v>0</v>
      </c>
      <c r="FU92">
        <v>0</v>
      </c>
      <c r="FV92">
        <v>0</v>
      </c>
      <c r="FW92">
        <v>0</v>
      </c>
      <c r="FX92">
        <v>0</v>
      </c>
      <c r="FY92" t="s">
        <v>1711</v>
      </c>
      <c r="FZ92" t="s">
        <v>1711</v>
      </c>
      <c r="GA92" t="s">
        <v>1711</v>
      </c>
      <c r="GB92">
        <v>25691929</v>
      </c>
      <c r="GC92" t="s">
        <v>2549</v>
      </c>
      <c r="GD92" s="49">
        <v>44898.58</v>
      </c>
      <c r="GE92">
        <v>608</v>
      </c>
      <c r="GF92">
        <v>0</v>
      </c>
      <c r="GG92">
        <v>0</v>
      </c>
      <c r="GH92" t="s">
        <v>1711</v>
      </c>
      <c r="GI92" t="s">
        <v>1711</v>
      </c>
    </row>
    <row r="93" spans="1:191" x14ac:dyDescent="0.35">
      <c r="A93" s="49">
        <v>44898.498346863402</v>
      </c>
      <c r="B93" s="49">
        <v>44898.539489050898</v>
      </c>
      <c r="C93" s="49">
        <v>44898</v>
      </c>
      <c r="D93">
        <v>127</v>
      </c>
      <c r="E93" t="s">
        <v>318</v>
      </c>
      <c r="F93" t="s">
        <v>227</v>
      </c>
      <c r="G93" t="s">
        <v>228</v>
      </c>
      <c r="H93" t="s">
        <v>228</v>
      </c>
      <c r="I93" t="s">
        <v>1711</v>
      </c>
      <c r="J93">
        <v>42</v>
      </c>
      <c r="K93" t="s">
        <v>229</v>
      </c>
      <c r="L93" t="s">
        <v>318</v>
      </c>
      <c r="M93" t="s">
        <v>232</v>
      </c>
      <c r="N93" t="s">
        <v>1711</v>
      </c>
      <c r="O93" t="s">
        <v>228</v>
      </c>
      <c r="P93" t="s">
        <v>228</v>
      </c>
      <c r="Q93" t="s">
        <v>226</v>
      </c>
      <c r="R93" t="s">
        <v>234</v>
      </c>
      <c r="S93" t="s">
        <v>1711</v>
      </c>
      <c r="T93" t="s">
        <v>1711</v>
      </c>
      <c r="U93" t="s">
        <v>1711</v>
      </c>
      <c r="V93" t="s">
        <v>1711</v>
      </c>
      <c r="W93" t="s">
        <v>1711</v>
      </c>
      <c r="X93" t="s">
        <v>1711</v>
      </c>
      <c r="Y93" t="s">
        <v>1711</v>
      </c>
      <c r="Z93" t="s">
        <v>1711</v>
      </c>
      <c r="AA93" t="s">
        <v>1711</v>
      </c>
      <c r="AB93" t="s">
        <v>1711</v>
      </c>
      <c r="AC93" t="s">
        <v>1711</v>
      </c>
      <c r="AD93" t="s">
        <v>1711</v>
      </c>
      <c r="AE93" t="s">
        <v>1711</v>
      </c>
      <c r="AF93" t="s">
        <v>1711</v>
      </c>
      <c r="AG93" t="s">
        <v>343</v>
      </c>
      <c r="AH93">
        <v>1</v>
      </c>
      <c r="AI93">
        <v>1</v>
      </c>
      <c r="AJ93">
        <v>0</v>
      </c>
      <c r="AK93">
        <v>0</v>
      </c>
      <c r="AL93">
        <v>0</v>
      </c>
      <c r="AM93">
        <v>0</v>
      </c>
      <c r="AN93">
        <v>0</v>
      </c>
      <c r="AO93">
        <v>0</v>
      </c>
      <c r="AP93">
        <v>1</v>
      </c>
      <c r="AQ93">
        <v>1</v>
      </c>
      <c r="AR93">
        <v>0</v>
      </c>
      <c r="AS93">
        <v>0</v>
      </c>
      <c r="AT93">
        <v>0</v>
      </c>
      <c r="AU93">
        <v>0</v>
      </c>
      <c r="AV93">
        <v>0</v>
      </c>
      <c r="AW93" t="s">
        <v>1711</v>
      </c>
      <c r="AX93" t="s">
        <v>609</v>
      </c>
      <c r="AY93">
        <v>0</v>
      </c>
      <c r="AZ93">
        <v>1</v>
      </c>
      <c r="BA93">
        <v>0</v>
      </c>
      <c r="BB93">
        <v>0</v>
      </c>
      <c r="BC93">
        <v>0</v>
      </c>
      <c r="BD93">
        <v>0</v>
      </c>
      <c r="BE93">
        <v>0</v>
      </c>
      <c r="BF93">
        <v>0</v>
      </c>
      <c r="BG93">
        <v>0</v>
      </c>
      <c r="BH93">
        <v>0</v>
      </c>
      <c r="BI93">
        <v>0</v>
      </c>
      <c r="BJ93">
        <v>0</v>
      </c>
      <c r="BK93">
        <v>0</v>
      </c>
      <c r="BL93">
        <v>0</v>
      </c>
      <c r="BM93">
        <v>0</v>
      </c>
      <c r="BN93">
        <v>0</v>
      </c>
      <c r="BO93">
        <v>1</v>
      </c>
      <c r="BP93" t="s">
        <v>1711</v>
      </c>
      <c r="BQ93" t="s">
        <v>249</v>
      </c>
      <c r="BR93">
        <v>0</v>
      </c>
      <c r="BS93">
        <v>1</v>
      </c>
      <c r="BT93">
        <v>0</v>
      </c>
      <c r="BU93">
        <v>0</v>
      </c>
      <c r="BV93">
        <v>0</v>
      </c>
      <c r="BW93">
        <v>0</v>
      </c>
      <c r="BX93">
        <v>0</v>
      </c>
      <c r="BY93">
        <v>0</v>
      </c>
      <c r="BZ93">
        <v>0</v>
      </c>
      <c r="CA93">
        <v>0</v>
      </c>
      <c r="CB93" t="s">
        <v>1711</v>
      </c>
      <c r="CC93" t="s">
        <v>238</v>
      </c>
      <c r="CD93">
        <v>0</v>
      </c>
      <c r="CE93">
        <v>0</v>
      </c>
      <c r="CF93">
        <v>1</v>
      </c>
      <c r="CG93">
        <v>0</v>
      </c>
      <c r="CH93">
        <v>0</v>
      </c>
      <c r="CI93">
        <v>0</v>
      </c>
      <c r="CJ93">
        <v>0</v>
      </c>
      <c r="CK93">
        <v>0</v>
      </c>
      <c r="CL93">
        <v>0</v>
      </c>
      <c r="CM93">
        <v>0</v>
      </c>
      <c r="CN93">
        <v>0</v>
      </c>
      <c r="CO93">
        <v>0</v>
      </c>
      <c r="CP93" t="s">
        <v>1711</v>
      </c>
      <c r="CQ93" t="s">
        <v>1711</v>
      </c>
      <c r="CR93" t="s">
        <v>1711</v>
      </c>
      <c r="CS93" t="s">
        <v>1711</v>
      </c>
      <c r="CT93" t="s">
        <v>1711</v>
      </c>
      <c r="CU93" t="s">
        <v>1711</v>
      </c>
      <c r="CV93" t="s">
        <v>1711</v>
      </c>
      <c r="CW93" t="s">
        <v>1711</v>
      </c>
      <c r="CX93" t="s">
        <v>1711</v>
      </c>
      <c r="CY93" t="s">
        <v>1711</v>
      </c>
      <c r="CZ93" t="s">
        <v>1711</v>
      </c>
      <c r="DA93" t="s">
        <v>1711</v>
      </c>
      <c r="DB93" t="s">
        <v>1711</v>
      </c>
      <c r="DC93" t="s">
        <v>1711</v>
      </c>
      <c r="DD93" t="s">
        <v>1711</v>
      </c>
      <c r="DE93" t="s">
        <v>1711</v>
      </c>
      <c r="DF93" t="s">
        <v>1711</v>
      </c>
      <c r="DG93" t="s">
        <v>1711</v>
      </c>
      <c r="DH93" t="s">
        <v>1711</v>
      </c>
      <c r="DI93" t="s">
        <v>1711</v>
      </c>
      <c r="DJ93" t="s">
        <v>1711</v>
      </c>
      <c r="DK93" t="s">
        <v>1711</v>
      </c>
      <c r="DL93" t="s">
        <v>1711</v>
      </c>
      <c r="DM93" t="s">
        <v>1711</v>
      </c>
      <c r="DN93" t="s">
        <v>1711</v>
      </c>
      <c r="DO93" t="s">
        <v>1711</v>
      </c>
      <c r="DP93" t="s">
        <v>1711</v>
      </c>
      <c r="DQ93" t="s">
        <v>1711</v>
      </c>
      <c r="DR93" t="s">
        <v>1711</v>
      </c>
      <c r="DS93" t="s">
        <v>2550</v>
      </c>
      <c r="DT93">
        <v>0</v>
      </c>
      <c r="DU93">
        <v>0</v>
      </c>
      <c r="DV93">
        <v>0</v>
      </c>
      <c r="DW93">
        <v>0</v>
      </c>
      <c r="DX93">
        <v>0</v>
      </c>
      <c r="DY93">
        <v>0</v>
      </c>
      <c r="DZ93">
        <v>0</v>
      </c>
      <c r="EA93">
        <v>0</v>
      </c>
      <c r="EB93">
        <v>0</v>
      </c>
      <c r="EC93">
        <v>1</v>
      </c>
      <c r="ED93">
        <v>1</v>
      </c>
      <c r="EE93">
        <v>1</v>
      </c>
      <c r="EF93">
        <v>0</v>
      </c>
      <c r="EG93">
        <v>0</v>
      </c>
      <c r="EH93">
        <v>0</v>
      </c>
      <c r="EI93">
        <v>0</v>
      </c>
      <c r="EJ93">
        <v>0</v>
      </c>
      <c r="EK93">
        <v>0</v>
      </c>
      <c r="EL93">
        <v>0</v>
      </c>
      <c r="EM93">
        <v>0</v>
      </c>
      <c r="EN93" t="s">
        <v>1711</v>
      </c>
      <c r="EO93" t="s">
        <v>431</v>
      </c>
      <c r="EP93">
        <v>1</v>
      </c>
      <c r="EQ93">
        <v>1</v>
      </c>
      <c r="ER93">
        <v>1</v>
      </c>
      <c r="ES93">
        <v>0</v>
      </c>
      <c r="ET93">
        <v>0</v>
      </c>
      <c r="EU93">
        <v>0</v>
      </c>
      <c r="EV93">
        <v>0</v>
      </c>
      <c r="EW93">
        <v>0</v>
      </c>
      <c r="EX93">
        <v>0</v>
      </c>
      <c r="EY93">
        <v>0</v>
      </c>
      <c r="EZ93">
        <v>0</v>
      </c>
      <c r="FA93">
        <v>0</v>
      </c>
      <c r="FB93" t="s">
        <v>1711</v>
      </c>
      <c r="FC93" t="s">
        <v>241</v>
      </c>
      <c r="FD93" t="s">
        <v>228</v>
      </c>
      <c r="FE93" t="s">
        <v>330</v>
      </c>
      <c r="FF93">
        <v>0</v>
      </c>
      <c r="FG93">
        <v>0</v>
      </c>
      <c r="FH93">
        <v>0</v>
      </c>
      <c r="FI93">
        <v>0</v>
      </c>
      <c r="FJ93">
        <v>0</v>
      </c>
      <c r="FK93">
        <v>1</v>
      </c>
      <c r="FL93">
        <v>0</v>
      </c>
      <c r="FM93">
        <v>0</v>
      </c>
      <c r="FN93">
        <v>0</v>
      </c>
      <c r="FO93" t="s">
        <v>331</v>
      </c>
      <c r="FP93">
        <v>0</v>
      </c>
      <c r="FQ93">
        <v>0</v>
      </c>
      <c r="FR93">
        <v>0</v>
      </c>
      <c r="FS93">
        <v>1</v>
      </c>
      <c r="FT93">
        <v>0</v>
      </c>
      <c r="FU93">
        <v>0</v>
      </c>
      <c r="FV93">
        <v>0</v>
      </c>
      <c r="FW93">
        <v>0</v>
      </c>
      <c r="FX93">
        <v>0</v>
      </c>
      <c r="FY93" t="s">
        <v>1711</v>
      </c>
      <c r="FZ93" t="s">
        <v>1711</v>
      </c>
      <c r="GA93" t="s">
        <v>1711</v>
      </c>
      <c r="GB93">
        <v>25691928</v>
      </c>
      <c r="GC93" t="s">
        <v>2551</v>
      </c>
      <c r="GD93" s="49">
        <v>44898.579976851797</v>
      </c>
      <c r="GE93">
        <v>609</v>
      </c>
      <c r="GF93">
        <v>0</v>
      </c>
      <c r="GG93">
        <v>0</v>
      </c>
      <c r="GH93" t="s">
        <v>1711</v>
      </c>
      <c r="GI93" t="s">
        <v>1711</v>
      </c>
    </row>
    <row r="94" spans="1:191" x14ac:dyDescent="0.35">
      <c r="A94" s="49">
        <v>44898.447498668997</v>
      </c>
      <c r="B94" s="49">
        <v>44898.481652060203</v>
      </c>
      <c r="C94" s="49">
        <v>44898</v>
      </c>
      <c r="D94">
        <v>127</v>
      </c>
      <c r="E94" t="s">
        <v>318</v>
      </c>
      <c r="F94" t="s">
        <v>227</v>
      </c>
      <c r="G94" t="s">
        <v>228</v>
      </c>
      <c r="H94" t="s">
        <v>226</v>
      </c>
      <c r="I94" t="s">
        <v>228</v>
      </c>
      <c r="J94">
        <v>19</v>
      </c>
      <c r="K94" t="s">
        <v>229</v>
      </c>
      <c r="L94" t="s">
        <v>318</v>
      </c>
      <c r="M94" t="s">
        <v>232</v>
      </c>
      <c r="N94" t="s">
        <v>1711</v>
      </c>
      <c r="O94" t="s">
        <v>228</v>
      </c>
      <c r="P94" t="s">
        <v>228</v>
      </c>
      <c r="Q94" t="s">
        <v>226</v>
      </c>
      <c r="R94" t="s">
        <v>234</v>
      </c>
      <c r="S94" t="s">
        <v>1711</v>
      </c>
      <c r="T94" t="s">
        <v>1711</v>
      </c>
      <c r="U94" t="s">
        <v>1711</v>
      </c>
      <c r="V94" t="s">
        <v>1711</v>
      </c>
      <c r="W94" t="s">
        <v>1711</v>
      </c>
      <c r="X94" t="s">
        <v>1711</v>
      </c>
      <c r="Y94" t="s">
        <v>1711</v>
      </c>
      <c r="Z94" t="s">
        <v>1711</v>
      </c>
      <c r="AA94" t="s">
        <v>1711</v>
      </c>
      <c r="AB94" t="s">
        <v>1711</v>
      </c>
      <c r="AC94" t="s">
        <v>1711</v>
      </c>
      <c r="AD94" t="s">
        <v>1711</v>
      </c>
      <c r="AE94" t="s">
        <v>1711</v>
      </c>
      <c r="AF94" t="s">
        <v>1711</v>
      </c>
      <c r="AG94" t="s">
        <v>2552</v>
      </c>
      <c r="AH94">
        <v>1</v>
      </c>
      <c r="AI94">
        <v>1</v>
      </c>
      <c r="AJ94">
        <v>0</v>
      </c>
      <c r="AK94">
        <v>0</v>
      </c>
      <c r="AL94">
        <v>0</v>
      </c>
      <c r="AM94">
        <v>0</v>
      </c>
      <c r="AN94">
        <v>0</v>
      </c>
      <c r="AO94">
        <v>0</v>
      </c>
      <c r="AP94">
        <v>1</v>
      </c>
      <c r="AQ94">
        <v>1</v>
      </c>
      <c r="AR94">
        <v>0</v>
      </c>
      <c r="AS94">
        <v>0</v>
      </c>
      <c r="AT94">
        <v>0</v>
      </c>
      <c r="AU94">
        <v>0</v>
      </c>
      <c r="AV94">
        <v>0</v>
      </c>
      <c r="AW94" t="s">
        <v>1711</v>
      </c>
      <c r="AX94" t="s">
        <v>236</v>
      </c>
      <c r="AY94">
        <v>0</v>
      </c>
      <c r="AZ94">
        <v>1</v>
      </c>
      <c r="BA94">
        <v>0</v>
      </c>
      <c r="BB94">
        <v>0</v>
      </c>
      <c r="BC94">
        <v>0</v>
      </c>
      <c r="BD94">
        <v>0</v>
      </c>
      <c r="BE94">
        <v>0</v>
      </c>
      <c r="BF94">
        <v>0</v>
      </c>
      <c r="BG94">
        <v>0</v>
      </c>
      <c r="BH94">
        <v>0</v>
      </c>
      <c r="BI94">
        <v>0</v>
      </c>
      <c r="BJ94">
        <v>0</v>
      </c>
      <c r="BK94">
        <v>0</v>
      </c>
      <c r="BL94">
        <v>0</v>
      </c>
      <c r="BM94">
        <v>0</v>
      </c>
      <c r="BN94">
        <v>0</v>
      </c>
      <c r="BO94">
        <v>0</v>
      </c>
      <c r="BP94" t="s">
        <v>1711</v>
      </c>
      <c r="BQ94" t="s">
        <v>249</v>
      </c>
      <c r="BR94">
        <v>0</v>
      </c>
      <c r="BS94">
        <v>1</v>
      </c>
      <c r="BT94">
        <v>0</v>
      </c>
      <c r="BU94">
        <v>0</v>
      </c>
      <c r="BV94">
        <v>0</v>
      </c>
      <c r="BW94">
        <v>0</v>
      </c>
      <c r="BX94">
        <v>0</v>
      </c>
      <c r="BY94">
        <v>0</v>
      </c>
      <c r="BZ94">
        <v>0</v>
      </c>
      <c r="CA94">
        <v>0</v>
      </c>
      <c r="CB94" t="s">
        <v>1711</v>
      </c>
      <c r="CC94" t="s">
        <v>238</v>
      </c>
      <c r="CD94">
        <v>0</v>
      </c>
      <c r="CE94">
        <v>0</v>
      </c>
      <c r="CF94">
        <v>1</v>
      </c>
      <c r="CG94">
        <v>0</v>
      </c>
      <c r="CH94">
        <v>0</v>
      </c>
      <c r="CI94">
        <v>0</v>
      </c>
      <c r="CJ94">
        <v>0</v>
      </c>
      <c r="CK94">
        <v>0</v>
      </c>
      <c r="CL94">
        <v>0</v>
      </c>
      <c r="CM94">
        <v>0</v>
      </c>
      <c r="CN94">
        <v>0</v>
      </c>
      <c r="CO94">
        <v>0</v>
      </c>
      <c r="CP94" t="s">
        <v>1711</v>
      </c>
      <c r="CQ94" t="s">
        <v>1711</v>
      </c>
      <c r="CR94" t="s">
        <v>1711</v>
      </c>
      <c r="CS94" t="s">
        <v>1711</v>
      </c>
      <c r="CT94" t="s">
        <v>1711</v>
      </c>
      <c r="CU94" t="s">
        <v>1711</v>
      </c>
      <c r="CV94" t="s">
        <v>1711</v>
      </c>
      <c r="CW94" t="s">
        <v>1711</v>
      </c>
      <c r="CX94" t="s">
        <v>1711</v>
      </c>
      <c r="CY94" t="s">
        <v>1711</v>
      </c>
      <c r="CZ94" t="s">
        <v>1711</v>
      </c>
      <c r="DA94" t="s">
        <v>1711</v>
      </c>
      <c r="DB94" t="s">
        <v>1711</v>
      </c>
      <c r="DC94" t="s">
        <v>1711</v>
      </c>
      <c r="DD94" t="s">
        <v>1711</v>
      </c>
      <c r="DE94" t="s">
        <v>1711</v>
      </c>
      <c r="DF94" t="s">
        <v>1711</v>
      </c>
      <c r="DG94" t="s">
        <v>1711</v>
      </c>
      <c r="DH94" t="s">
        <v>1711</v>
      </c>
      <c r="DI94" t="s">
        <v>1711</v>
      </c>
      <c r="DJ94" t="s">
        <v>1711</v>
      </c>
      <c r="DK94" t="s">
        <v>1711</v>
      </c>
      <c r="DL94" t="s">
        <v>1711</v>
      </c>
      <c r="DM94" t="s">
        <v>1711</v>
      </c>
      <c r="DN94" t="s">
        <v>1711</v>
      </c>
      <c r="DO94" t="s">
        <v>1711</v>
      </c>
      <c r="DP94" t="s">
        <v>1711</v>
      </c>
      <c r="DQ94" t="s">
        <v>1711</v>
      </c>
      <c r="DR94" t="s">
        <v>1711</v>
      </c>
      <c r="DS94" t="s">
        <v>2553</v>
      </c>
      <c r="DT94">
        <v>0</v>
      </c>
      <c r="DU94">
        <v>0</v>
      </c>
      <c r="DV94">
        <v>0</v>
      </c>
      <c r="DW94">
        <v>0</v>
      </c>
      <c r="DX94">
        <v>0</v>
      </c>
      <c r="DY94">
        <v>0</v>
      </c>
      <c r="DZ94">
        <v>0</v>
      </c>
      <c r="EA94">
        <v>0</v>
      </c>
      <c r="EB94">
        <v>0</v>
      </c>
      <c r="EC94">
        <v>0</v>
      </c>
      <c r="ED94">
        <v>1</v>
      </c>
      <c r="EE94">
        <v>1</v>
      </c>
      <c r="EF94">
        <v>1</v>
      </c>
      <c r="EG94">
        <v>1</v>
      </c>
      <c r="EH94">
        <v>0</v>
      </c>
      <c r="EI94">
        <v>0</v>
      </c>
      <c r="EJ94">
        <v>0</v>
      </c>
      <c r="EK94">
        <v>0</v>
      </c>
      <c r="EL94">
        <v>0</v>
      </c>
      <c r="EM94">
        <v>0</v>
      </c>
      <c r="EN94" t="s">
        <v>1711</v>
      </c>
      <c r="EO94" t="s">
        <v>449</v>
      </c>
      <c r="EP94">
        <v>1</v>
      </c>
      <c r="EQ94">
        <v>1</v>
      </c>
      <c r="ER94">
        <v>1</v>
      </c>
      <c r="ES94">
        <v>1</v>
      </c>
      <c r="ET94">
        <v>0</v>
      </c>
      <c r="EU94">
        <v>0</v>
      </c>
      <c r="EV94">
        <v>0</v>
      </c>
      <c r="EW94">
        <v>0</v>
      </c>
      <c r="EX94">
        <v>0</v>
      </c>
      <c r="EY94">
        <v>0</v>
      </c>
      <c r="EZ94">
        <v>0</v>
      </c>
      <c r="FA94">
        <v>0</v>
      </c>
      <c r="FB94" t="s">
        <v>1711</v>
      </c>
      <c r="FC94" t="s">
        <v>291</v>
      </c>
      <c r="FD94" t="s">
        <v>228</v>
      </c>
      <c r="FE94" t="s">
        <v>330</v>
      </c>
      <c r="FF94">
        <v>0</v>
      </c>
      <c r="FG94">
        <v>0</v>
      </c>
      <c r="FH94">
        <v>0</v>
      </c>
      <c r="FI94">
        <v>0</v>
      </c>
      <c r="FJ94">
        <v>0</v>
      </c>
      <c r="FK94">
        <v>1</v>
      </c>
      <c r="FL94">
        <v>0</v>
      </c>
      <c r="FM94">
        <v>0</v>
      </c>
      <c r="FN94">
        <v>0</v>
      </c>
      <c r="FO94" t="s">
        <v>940</v>
      </c>
      <c r="FP94">
        <v>0</v>
      </c>
      <c r="FQ94">
        <v>0</v>
      </c>
      <c r="FR94">
        <v>0</v>
      </c>
      <c r="FS94">
        <v>1</v>
      </c>
      <c r="FT94">
        <v>0</v>
      </c>
      <c r="FU94">
        <v>1</v>
      </c>
      <c r="FV94">
        <v>0</v>
      </c>
      <c r="FW94">
        <v>0</v>
      </c>
      <c r="FX94">
        <v>0</v>
      </c>
      <c r="FY94" t="s">
        <v>1711</v>
      </c>
      <c r="FZ94" t="s">
        <v>1711</v>
      </c>
      <c r="GA94" t="s">
        <v>1711</v>
      </c>
      <c r="GB94">
        <v>25691927</v>
      </c>
      <c r="GC94" t="s">
        <v>2554</v>
      </c>
      <c r="GD94" s="49">
        <v>44898.579965277801</v>
      </c>
      <c r="GE94">
        <v>610</v>
      </c>
      <c r="GF94">
        <v>0</v>
      </c>
      <c r="GG94">
        <v>0</v>
      </c>
      <c r="GH94" t="s">
        <v>1711</v>
      </c>
      <c r="GI94" t="s">
        <v>1711</v>
      </c>
    </row>
    <row r="95" spans="1:191" x14ac:dyDescent="0.35">
      <c r="A95" s="49">
        <v>44898.408496041702</v>
      </c>
      <c r="B95" s="49">
        <v>44898.440086990697</v>
      </c>
      <c r="C95" s="49">
        <v>44898</v>
      </c>
      <c r="D95">
        <v>127</v>
      </c>
      <c r="E95" t="s">
        <v>318</v>
      </c>
      <c r="F95" t="s">
        <v>227</v>
      </c>
      <c r="G95" t="s">
        <v>228</v>
      </c>
      <c r="H95" t="s">
        <v>228</v>
      </c>
      <c r="I95" t="s">
        <v>1711</v>
      </c>
      <c r="J95">
        <v>40</v>
      </c>
      <c r="K95" t="s">
        <v>229</v>
      </c>
      <c r="L95" t="s">
        <v>318</v>
      </c>
      <c r="M95" t="s">
        <v>232</v>
      </c>
      <c r="N95" t="s">
        <v>1711</v>
      </c>
      <c r="O95" t="s">
        <v>228</v>
      </c>
      <c r="P95" t="s">
        <v>228</v>
      </c>
      <c r="Q95" t="s">
        <v>226</v>
      </c>
      <c r="R95" t="s">
        <v>234</v>
      </c>
      <c r="S95" t="s">
        <v>1711</v>
      </c>
      <c r="T95" t="s">
        <v>1711</v>
      </c>
      <c r="U95" t="s">
        <v>1711</v>
      </c>
      <c r="V95" t="s">
        <v>1711</v>
      </c>
      <c r="W95" t="s">
        <v>1711</v>
      </c>
      <c r="X95" t="s">
        <v>1711</v>
      </c>
      <c r="Y95" t="s">
        <v>1711</v>
      </c>
      <c r="Z95" t="s">
        <v>1711</v>
      </c>
      <c r="AA95" t="s">
        <v>1711</v>
      </c>
      <c r="AB95" t="s">
        <v>1711</v>
      </c>
      <c r="AC95" t="s">
        <v>1711</v>
      </c>
      <c r="AD95" t="s">
        <v>1711</v>
      </c>
      <c r="AE95" t="s">
        <v>1711</v>
      </c>
      <c r="AF95" t="s">
        <v>1711</v>
      </c>
      <c r="AG95" t="s">
        <v>2555</v>
      </c>
      <c r="AH95">
        <v>1</v>
      </c>
      <c r="AI95">
        <v>0</v>
      </c>
      <c r="AJ95">
        <v>0</v>
      </c>
      <c r="AK95">
        <v>1</v>
      </c>
      <c r="AL95">
        <v>0</v>
      </c>
      <c r="AM95">
        <v>0</v>
      </c>
      <c r="AN95">
        <v>1</v>
      </c>
      <c r="AO95">
        <v>0</v>
      </c>
      <c r="AP95">
        <v>1</v>
      </c>
      <c r="AQ95">
        <v>1</v>
      </c>
      <c r="AR95">
        <v>0</v>
      </c>
      <c r="AS95">
        <v>0</v>
      </c>
      <c r="AT95">
        <v>0</v>
      </c>
      <c r="AU95">
        <v>0</v>
      </c>
      <c r="AV95">
        <v>0</v>
      </c>
      <c r="AW95" t="s">
        <v>1711</v>
      </c>
      <c r="AX95" t="s">
        <v>236</v>
      </c>
      <c r="AY95">
        <v>0</v>
      </c>
      <c r="AZ95">
        <v>1</v>
      </c>
      <c r="BA95">
        <v>0</v>
      </c>
      <c r="BB95">
        <v>0</v>
      </c>
      <c r="BC95">
        <v>0</v>
      </c>
      <c r="BD95">
        <v>0</v>
      </c>
      <c r="BE95">
        <v>0</v>
      </c>
      <c r="BF95">
        <v>0</v>
      </c>
      <c r="BG95">
        <v>0</v>
      </c>
      <c r="BH95">
        <v>0</v>
      </c>
      <c r="BI95">
        <v>0</v>
      </c>
      <c r="BJ95">
        <v>0</v>
      </c>
      <c r="BK95">
        <v>0</v>
      </c>
      <c r="BL95">
        <v>0</v>
      </c>
      <c r="BM95">
        <v>0</v>
      </c>
      <c r="BN95">
        <v>0</v>
      </c>
      <c r="BO95">
        <v>0</v>
      </c>
      <c r="BP95" t="s">
        <v>1711</v>
      </c>
      <c r="BQ95" t="s">
        <v>249</v>
      </c>
      <c r="BR95">
        <v>0</v>
      </c>
      <c r="BS95">
        <v>1</v>
      </c>
      <c r="BT95">
        <v>0</v>
      </c>
      <c r="BU95">
        <v>0</v>
      </c>
      <c r="BV95">
        <v>0</v>
      </c>
      <c r="BW95">
        <v>0</v>
      </c>
      <c r="BX95">
        <v>0</v>
      </c>
      <c r="BY95">
        <v>0</v>
      </c>
      <c r="BZ95">
        <v>0</v>
      </c>
      <c r="CA95">
        <v>0</v>
      </c>
      <c r="CB95" t="s">
        <v>1711</v>
      </c>
      <c r="CC95" t="s">
        <v>238</v>
      </c>
      <c r="CD95">
        <v>0</v>
      </c>
      <c r="CE95">
        <v>0</v>
      </c>
      <c r="CF95">
        <v>1</v>
      </c>
      <c r="CG95">
        <v>0</v>
      </c>
      <c r="CH95">
        <v>0</v>
      </c>
      <c r="CI95">
        <v>0</v>
      </c>
      <c r="CJ95">
        <v>0</v>
      </c>
      <c r="CK95">
        <v>0</v>
      </c>
      <c r="CL95">
        <v>0</v>
      </c>
      <c r="CM95">
        <v>0</v>
      </c>
      <c r="CN95">
        <v>0</v>
      </c>
      <c r="CO95">
        <v>0</v>
      </c>
      <c r="CP95" t="s">
        <v>1711</v>
      </c>
      <c r="CQ95" t="s">
        <v>1711</v>
      </c>
      <c r="CR95" t="s">
        <v>1711</v>
      </c>
      <c r="CS95" t="s">
        <v>1711</v>
      </c>
      <c r="CT95" t="s">
        <v>1711</v>
      </c>
      <c r="CU95" t="s">
        <v>1711</v>
      </c>
      <c r="CV95" t="s">
        <v>1711</v>
      </c>
      <c r="CW95" t="s">
        <v>1711</v>
      </c>
      <c r="CX95" t="s">
        <v>1711</v>
      </c>
      <c r="CY95" t="s">
        <v>1711</v>
      </c>
      <c r="CZ95" t="s">
        <v>1711</v>
      </c>
      <c r="DA95" t="s">
        <v>1711</v>
      </c>
      <c r="DB95" t="s">
        <v>1711</v>
      </c>
      <c r="DC95" t="s">
        <v>1711</v>
      </c>
      <c r="DD95" t="s">
        <v>1711</v>
      </c>
      <c r="DE95" t="s">
        <v>1711</v>
      </c>
      <c r="DF95" t="s">
        <v>1711</v>
      </c>
      <c r="DG95" t="s">
        <v>1711</v>
      </c>
      <c r="DH95" t="s">
        <v>1711</v>
      </c>
      <c r="DI95" t="s">
        <v>1711</v>
      </c>
      <c r="DJ95" t="s">
        <v>1711</v>
      </c>
      <c r="DK95" t="s">
        <v>1711</v>
      </c>
      <c r="DL95" t="s">
        <v>1711</v>
      </c>
      <c r="DM95" t="s">
        <v>1711</v>
      </c>
      <c r="DN95" t="s">
        <v>1711</v>
      </c>
      <c r="DO95" t="s">
        <v>1711</v>
      </c>
      <c r="DP95" t="s">
        <v>1711</v>
      </c>
      <c r="DQ95" t="s">
        <v>1711</v>
      </c>
      <c r="DR95" t="s">
        <v>1711</v>
      </c>
      <c r="DS95" t="s">
        <v>2556</v>
      </c>
      <c r="DT95">
        <v>0</v>
      </c>
      <c r="DU95">
        <v>0</v>
      </c>
      <c r="DV95">
        <v>0</v>
      </c>
      <c r="DW95">
        <v>0</v>
      </c>
      <c r="DX95">
        <v>0</v>
      </c>
      <c r="DY95">
        <v>0</v>
      </c>
      <c r="DZ95">
        <v>0</v>
      </c>
      <c r="EA95">
        <v>0</v>
      </c>
      <c r="EB95">
        <v>0</v>
      </c>
      <c r="EC95">
        <v>1</v>
      </c>
      <c r="ED95">
        <v>1</v>
      </c>
      <c r="EE95">
        <v>0</v>
      </c>
      <c r="EF95">
        <v>0</v>
      </c>
      <c r="EG95">
        <v>1</v>
      </c>
      <c r="EH95">
        <v>0</v>
      </c>
      <c r="EI95">
        <v>0</v>
      </c>
      <c r="EJ95">
        <v>0</v>
      </c>
      <c r="EK95">
        <v>0</v>
      </c>
      <c r="EL95">
        <v>0</v>
      </c>
      <c r="EM95">
        <v>0</v>
      </c>
      <c r="EN95" t="s">
        <v>1711</v>
      </c>
      <c r="EO95" t="s">
        <v>449</v>
      </c>
      <c r="EP95">
        <v>1</v>
      </c>
      <c r="EQ95">
        <v>1</v>
      </c>
      <c r="ER95">
        <v>1</v>
      </c>
      <c r="ES95">
        <v>1</v>
      </c>
      <c r="ET95">
        <v>0</v>
      </c>
      <c r="EU95">
        <v>0</v>
      </c>
      <c r="EV95">
        <v>0</v>
      </c>
      <c r="EW95">
        <v>0</v>
      </c>
      <c r="EX95">
        <v>0</v>
      </c>
      <c r="EY95">
        <v>0</v>
      </c>
      <c r="EZ95">
        <v>0</v>
      </c>
      <c r="FA95">
        <v>0</v>
      </c>
      <c r="FB95" t="s">
        <v>1711</v>
      </c>
      <c r="FC95" t="s">
        <v>291</v>
      </c>
      <c r="FD95" t="s">
        <v>228</v>
      </c>
      <c r="FE95" t="s">
        <v>330</v>
      </c>
      <c r="FF95">
        <v>0</v>
      </c>
      <c r="FG95">
        <v>0</v>
      </c>
      <c r="FH95">
        <v>0</v>
      </c>
      <c r="FI95">
        <v>0</v>
      </c>
      <c r="FJ95">
        <v>0</v>
      </c>
      <c r="FK95">
        <v>1</v>
      </c>
      <c r="FL95">
        <v>0</v>
      </c>
      <c r="FM95">
        <v>0</v>
      </c>
      <c r="FN95">
        <v>0</v>
      </c>
      <c r="FO95" t="s">
        <v>293</v>
      </c>
      <c r="FP95">
        <v>0</v>
      </c>
      <c r="FQ95">
        <v>0</v>
      </c>
      <c r="FR95">
        <v>0</v>
      </c>
      <c r="FS95">
        <v>1</v>
      </c>
      <c r="FT95">
        <v>0</v>
      </c>
      <c r="FU95">
        <v>1</v>
      </c>
      <c r="FV95">
        <v>0</v>
      </c>
      <c r="FW95">
        <v>0</v>
      </c>
      <c r="FX95">
        <v>0</v>
      </c>
      <c r="FY95" t="s">
        <v>1711</v>
      </c>
      <c r="FZ95" t="s">
        <v>1711</v>
      </c>
      <c r="GA95" t="s">
        <v>1711</v>
      </c>
      <c r="GB95">
        <v>25691926</v>
      </c>
      <c r="GC95" t="s">
        <v>2557</v>
      </c>
      <c r="GD95" s="49">
        <v>44898.579953703702</v>
      </c>
      <c r="GE95">
        <v>611</v>
      </c>
      <c r="GF95">
        <v>0</v>
      </c>
      <c r="GG95">
        <v>0</v>
      </c>
      <c r="GH95" t="s">
        <v>1711</v>
      </c>
      <c r="GI95" t="s">
        <v>1711</v>
      </c>
    </row>
    <row r="96" spans="1:191" x14ac:dyDescent="0.35">
      <c r="A96" s="49">
        <v>44898.629262291703</v>
      </c>
      <c r="B96" s="49">
        <v>44898.656086215298</v>
      </c>
      <c r="C96" s="49">
        <v>44898</v>
      </c>
      <c r="D96">
        <v>110</v>
      </c>
      <c r="E96" t="s">
        <v>317</v>
      </c>
      <c r="F96" t="s">
        <v>227</v>
      </c>
      <c r="G96" t="s">
        <v>228</v>
      </c>
      <c r="H96" t="s">
        <v>228</v>
      </c>
      <c r="I96" t="s">
        <v>1711</v>
      </c>
      <c r="J96">
        <v>40</v>
      </c>
      <c r="K96" t="s">
        <v>229</v>
      </c>
      <c r="L96" t="s">
        <v>317</v>
      </c>
      <c r="M96" t="s">
        <v>232</v>
      </c>
      <c r="N96" t="s">
        <v>1711</v>
      </c>
      <c r="O96" t="s">
        <v>228</v>
      </c>
      <c r="P96" t="s">
        <v>228</v>
      </c>
      <c r="Q96" t="s">
        <v>226</v>
      </c>
      <c r="R96" t="s">
        <v>245</v>
      </c>
      <c r="S96" t="s">
        <v>246</v>
      </c>
      <c r="T96">
        <v>0</v>
      </c>
      <c r="U96">
        <v>0</v>
      </c>
      <c r="V96">
        <v>0</v>
      </c>
      <c r="W96">
        <v>0</v>
      </c>
      <c r="X96">
        <v>0</v>
      </c>
      <c r="Y96">
        <v>0</v>
      </c>
      <c r="Z96">
        <v>0</v>
      </c>
      <c r="AA96">
        <v>1</v>
      </c>
      <c r="AB96">
        <v>0</v>
      </c>
      <c r="AC96">
        <v>0</v>
      </c>
      <c r="AD96">
        <v>0</v>
      </c>
      <c r="AE96">
        <v>0</v>
      </c>
      <c r="AF96" t="s">
        <v>1711</v>
      </c>
      <c r="AG96" t="s">
        <v>2558</v>
      </c>
      <c r="AH96">
        <v>1</v>
      </c>
      <c r="AI96">
        <v>0</v>
      </c>
      <c r="AJ96">
        <v>0</v>
      </c>
      <c r="AK96">
        <v>0</v>
      </c>
      <c r="AL96">
        <v>0</v>
      </c>
      <c r="AM96">
        <v>0</v>
      </c>
      <c r="AN96">
        <v>0</v>
      </c>
      <c r="AO96">
        <v>0</v>
      </c>
      <c r="AP96">
        <v>1</v>
      </c>
      <c r="AQ96">
        <v>1</v>
      </c>
      <c r="AR96">
        <v>0</v>
      </c>
      <c r="AS96">
        <v>0</v>
      </c>
      <c r="AT96">
        <v>0</v>
      </c>
      <c r="AU96">
        <v>0</v>
      </c>
      <c r="AV96">
        <v>0</v>
      </c>
      <c r="AW96" t="s">
        <v>1711</v>
      </c>
      <c r="AX96" t="s">
        <v>2559</v>
      </c>
      <c r="AY96">
        <v>1</v>
      </c>
      <c r="AZ96">
        <v>1</v>
      </c>
      <c r="BA96">
        <v>0</v>
      </c>
      <c r="BB96">
        <v>0</v>
      </c>
      <c r="BC96">
        <v>0</v>
      </c>
      <c r="BD96">
        <v>0</v>
      </c>
      <c r="BE96">
        <v>0</v>
      </c>
      <c r="BF96">
        <v>0</v>
      </c>
      <c r="BG96">
        <v>0</v>
      </c>
      <c r="BH96">
        <v>0</v>
      </c>
      <c r="BI96">
        <v>0</v>
      </c>
      <c r="BJ96">
        <v>0</v>
      </c>
      <c r="BK96">
        <v>0</v>
      </c>
      <c r="BL96">
        <v>0</v>
      </c>
      <c r="BM96">
        <v>0</v>
      </c>
      <c r="BN96">
        <v>0</v>
      </c>
      <c r="BO96">
        <v>1</v>
      </c>
      <c r="BP96" t="s">
        <v>1711</v>
      </c>
      <c r="BQ96" t="s">
        <v>1711</v>
      </c>
      <c r="BR96" t="s">
        <v>1711</v>
      </c>
      <c r="BS96" t="s">
        <v>1711</v>
      </c>
      <c r="BT96" t="s">
        <v>1711</v>
      </c>
      <c r="BU96" t="s">
        <v>1711</v>
      </c>
      <c r="BV96" t="s">
        <v>1711</v>
      </c>
      <c r="BW96" t="s">
        <v>1711</v>
      </c>
      <c r="BX96" t="s">
        <v>1711</v>
      </c>
      <c r="BY96" t="s">
        <v>1711</v>
      </c>
      <c r="BZ96" t="s">
        <v>1711</v>
      </c>
      <c r="CA96" t="s">
        <v>1711</v>
      </c>
      <c r="CB96" t="s">
        <v>1711</v>
      </c>
      <c r="CC96" t="s">
        <v>238</v>
      </c>
      <c r="CD96">
        <v>0</v>
      </c>
      <c r="CE96">
        <v>0</v>
      </c>
      <c r="CF96">
        <v>1</v>
      </c>
      <c r="CG96">
        <v>0</v>
      </c>
      <c r="CH96">
        <v>0</v>
      </c>
      <c r="CI96">
        <v>0</v>
      </c>
      <c r="CJ96">
        <v>0</v>
      </c>
      <c r="CK96">
        <v>0</v>
      </c>
      <c r="CL96">
        <v>0</v>
      </c>
      <c r="CM96">
        <v>0</v>
      </c>
      <c r="CN96">
        <v>0</v>
      </c>
      <c r="CO96">
        <v>0</v>
      </c>
      <c r="CP96" t="s">
        <v>1711</v>
      </c>
      <c r="CQ96" t="s">
        <v>1711</v>
      </c>
      <c r="CR96" t="s">
        <v>1711</v>
      </c>
      <c r="CS96" t="s">
        <v>1711</v>
      </c>
      <c r="CT96" t="s">
        <v>1711</v>
      </c>
      <c r="CU96" t="s">
        <v>1711</v>
      </c>
      <c r="CV96" t="s">
        <v>1711</v>
      </c>
      <c r="CW96" t="s">
        <v>1711</v>
      </c>
      <c r="CX96" t="s">
        <v>1711</v>
      </c>
      <c r="CY96" t="s">
        <v>1711</v>
      </c>
      <c r="CZ96" t="s">
        <v>1711</v>
      </c>
      <c r="DA96" t="s">
        <v>1711</v>
      </c>
      <c r="DB96" t="s">
        <v>1711</v>
      </c>
      <c r="DC96" t="s">
        <v>1711</v>
      </c>
      <c r="DD96" t="s">
        <v>1711</v>
      </c>
      <c r="DE96" t="s">
        <v>1711</v>
      </c>
      <c r="DF96" t="s">
        <v>1711</v>
      </c>
      <c r="DG96" t="s">
        <v>1711</v>
      </c>
      <c r="DH96" t="s">
        <v>1711</v>
      </c>
      <c r="DI96" t="s">
        <v>1711</v>
      </c>
      <c r="DJ96" t="s">
        <v>1711</v>
      </c>
      <c r="DK96" t="s">
        <v>1711</v>
      </c>
      <c r="DL96" t="s">
        <v>1711</v>
      </c>
      <c r="DM96" t="s">
        <v>1711</v>
      </c>
      <c r="DN96" t="s">
        <v>1711</v>
      </c>
      <c r="DO96" t="s">
        <v>1711</v>
      </c>
      <c r="DP96" t="s">
        <v>1711</v>
      </c>
      <c r="DQ96" t="s">
        <v>1711</v>
      </c>
      <c r="DR96" t="s">
        <v>1711</v>
      </c>
      <c r="DS96" t="s">
        <v>1564</v>
      </c>
      <c r="DT96">
        <v>0</v>
      </c>
      <c r="DU96">
        <v>0</v>
      </c>
      <c r="DV96">
        <v>0</v>
      </c>
      <c r="DW96">
        <v>0</v>
      </c>
      <c r="DX96">
        <v>0</v>
      </c>
      <c r="DY96">
        <v>0</v>
      </c>
      <c r="DZ96">
        <v>0</v>
      </c>
      <c r="EA96">
        <v>0</v>
      </c>
      <c r="EB96">
        <v>0</v>
      </c>
      <c r="EC96">
        <v>0</v>
      </c>
      <c r="ED96">
        <v>1</v>
      </c>
      <c r="EE96">
        <v>0</v>
      </c>
      <c r="EF96">
        <v>0</v>
      </c>
      <c r="EG96">
        <v>1</v>
      </c>
      <c r="EH96">
        <v>0</v>
      </c>
      <c r="EI96">
        <v>0</v>
      </c>
      <c r="EJ96">
        <v>0</v>
      </c>
      <c r="EK96">
        <v>0</v>
      </c>
      <c r="EL96">
        <v>0</v>
      </c>
      <c r="EM96">
        <v>0</v>
      </c>
      <c r="EN96" t="s">
        <v>1711</v>
      </c>
      <c r="EO96" t="s">
        <v>1420</v>
      </c>
      <c r="EP96">
        <v>0</v>
      </c>
      <c r="EQ96">
        <v>1</v>
      </c>
      <c r="ER96">
        <v>1</v>
      </c>
      <c r="ES96">
        <v>0</v>
      </c>
      <c r="ET96">
        <v>1</v>
      </c>
      <c r="EU96">
        <v>0</v>
      </c>
      <c r="EV96">
        <v>0</v>
      </c>
      <c r="EW96">
        <v>0</v>
      </c>
      <c r="EX96">
        <v>0</v>
      </c>
      <c r="EY96">
        <v>0</v>
      </c>
      <c r="EZ96">
        <v>0</v>
      </c>
      <c r="FA96">
        <v>0</v>
      </c>
      <c r="FB96" t="s">
        <v>1711</v>
      </c>
      <c r="FC96" t="s">
        <v>336</v>
      </c>
      <c r="FD96" t="s">
        <v>228</v>
      </c>
      <c r="FE96" t="s">
        <v>525</v>
      </c>
      <c r="FF96">
        <v>0</v>
      </c>
      <c r="FG96">
        <v>0</v>
      </c>
      <c r="FH96">
        <v>1</v>
      </c>
      <c r="FI96">
        <v>0</v>
      </c>
      <c r="FJ96">
        <v>1</v>
      </c>
      <c r="FK96">
        <v>0</v>
      </c>
      <c r="FL96">
        <v>0</v>
      </c>
      <c r="FM96">
        <v>0</v>
      </c>
      <c r="FN96">
        <v>0</v>
      </c>
      <c r="FO96" t="s">
        <v>713</v>
      </c>
      <c r="FP96">
        <v>0</v>
      </c>
      <c r="FQ96">
        <v>0</v>
      </c>
      <c r="FR96">
        <v>0</v>
      </c>
      <c r="FS96">
        <v>0</v>
      </c>
      <c r="FT96">
        <v>0</v>
      </c>
      <c r="FU96">
        <v>0</v>
      </c>
      <c r="FV96">
        <v>1</v>
      </c>
      <c r="FW96">
        <v>0</v>
      </c>
      <c r="FX96">
        <v>0</v>
      </c>
      <c r="FY96" t="s">
        <v>1711</v>
      </c>
      <c r="FZ96" t="s">
        <v>1711</v>
      </c>
      <c r="GA96" t="s">
        <v>1711</v>
      </c>
      <c r="GB96">
        <v>25691695</v>
      </c>
      <c r="GC96" t="s">
        <v>2560</v>
      </c>
      <c r="GD96" s="49">
        <v>44898.576064814799</v>
      </c>
      <c r="GE96">
        <v>613</v>
      </c>
      <c r="GF96">
        <v>0</v>
      </c>
      <c r="GG96">
        <v>0</v>
      </c>
      <c r="GH96" t="s">
        <v>1711</v>
      </c>
      <c r="GI96" t="s">
        <v>1711</v>
      </c>
    </row>
    <row r="97" spans="1:191" x14ac:dyDescent="0.35">
      <c r="A97" s="49">
        <v>44900.594560601901</v>
      </c>
      <c r="B97" s="49">
        <v>44900.6178784722</v>
      </c>
      <c r="C97" s="49">
        <v>44900</v>
      </c>
      <c r="D97">
        <v>103</v>
      </c>
      <c r="E97" t="s">
        <v>636</v>
      </c>
      <c r="F97" t="s">
        <v>227</v>
      </c>
      <c r="G97" t="s">
        <v>228</v>
      </c>
      <c r="H97" t="s">
        <v>228</v>
      </c>
      <c r="I97" t="s">
        <v>1711</v>
      </c>
      <c r="J97">
        <v>43</v>
      </c>
      <c r="K97" t="s">
        <v>229</v>
      </c>
      <c r="L97" t="s">
        <v>636</v>
      </c>
      <c r="M97" t="s">
        <v>232</v>
      </c>
      <c r="N97" t="s">
        <v>1711</v>
      </c>
      <c r="O97" t="s">
        <v>228</v>
      </c>
      <c r="P97" t="s">
        <v>228</v>
      </c>
      <c r="Q97" t="s">
        <v>226</v>
      </c>
      <c r="R97" t="s">
        <v>234</v>
      </c>
      <c r="S97" t="s">
        <v>1711</v>
      </c>
      <c r="T97" t="s">
        <v>1711</v>
      </c>
      <c r="U97" t="s">
        <v>1711</v>
      </c>
      <c r="V97" t="s">
        <v>1711</v>
      </c>
      <c r="W97" t="s">
        <v>1711</v>
      </c>
      <c r="X97" t="s">
        <v>1711</v>
      </c>
      <c r="Y97" t="s">
        <v>1711</v>
      </c>
      <c r="Z97" t="s">
        <v>1711</v>
      </c>
      <c r="AA97" t="s">
        <v>1711</v>
      </c>
      <c r="AB97" t="s">
        <v>1711</v>
      </c>
      <c r="AC97" t="s">
        <v>1711</v>
      </c>
      <c r="AD97" t="s">
        <v>1711</v>
      </c>
      <c r="AE97" t="s">
        <v>1711</v>
      </c>
      <c r="AF97" t="s">
        <v>1711</v>
      </c>
      <c r="AG97" t="s">
        <v>3192</v>
      </c>
      <c r="AH97">
        <v>1</v>
      </c>
      <c r="AI97">
        <v>1</v>
      </c>
      <c r="AJ97">
        <v>0</v>
      </c>
      <c r="AK97">
        <v>0</v>
      </c>
      <c r="AL97">
        <v>0</v>
      </c>
      <c r="AM97">
        <v>0</v>
      </c>
      <c r="AN97">
        <v>0</v>
      </c>
      <c r="AO97">
        <v>1</v>
      </c>
      <c r="AP97">
        <v>1</v>
      </c>
      <c r="AQ97">
        <v>0</v>
      </c>
      <c r="AR97">
        <v>0</v>
      </c>
      <c r="AS97">
        <v>0</v>
      </c>
      <c r="AT97">
        <v>0</v>
      </c>
      <c r="AU97">
        <v>0</v>
      </c>
      <c r="AV97">
        <v>0</v>
      </c>
      <c r="AW97" t="s">
        <v>1711</v>
      </c>
      <c r="AX97" t="s">
        <v>3193</v>
      </c>
      <c r="AY97">
        <v>1</v>
      </c>
      <c r="AZ97">
        <v>1</v>
      </c>
      <c r="BA97">
        <v>1</v>
      </c>
      <c r="BB97">
        <v>0</v>
      </c>
      <c r="BC97">
        <v>1</v>
      </c>
      <c r="BD97">
        <v>0</v>
      </c>
      <c r="BE97">
        <v>0</v>
      </c>
      <c r="BF97">
        <v>1</v>
      </c>
      <c r="BG97">
        <v>0</v>
      </c>
      <c r="BH97">
        <v>0</v>
      </c>
      <c r="BI97">
        <v>0</v>
      </c>
      <c r="BJ97">
        <v>0</v>
      </c>
      <c r="BK97">
        <v>0</v>
      </c>
      <c r="BL97">
        <v>0</v>
      </c>
      <c r="BM97">
        <v>0</v>
      </c>
      <c r="BN97">
        <v>0</v>
      </c>
      <c r="BO97">
        <v>1</v>
      </c>
      <c r="BP97" t="s">
        <v>1711</v>
      </c>
      <c r="BQ97" t="s">
        <v>1711</v>
      </c>
      <c r="BR97" t="s">
        <v>1711</v>
      </c>
      <c r="BS97" t="s">
        <v>1711</v>
      </c>
      <c r="BT97" t="s">
        <v>1711</v>
      </c>
      <c r="BU97" t="s">
        <v>1711</v>
      </c>
      <c r="BV97" t="s">
        <v>1711</v>
      </c>
      <c r="BW97" t="s">
        <v>1711</v>
      </c>
      <c r="BX97" t="s">
        <v>1711</v>
      </c>
      <c r="BY97" t="s">
        <v>1711</v>
      </c>
      <c r="BZ97" t="s">
        <v>1711</v>
      </c>
      <c r="CA97" t="s">
        <v>1711</v>
      </c>
      <c r="CB97" t="s">
        <v>1711</v>
      </c>
      <c r="CC97" t="s">
        <v>1711</v>
      </c>
      <c r="CD97" t="s">
        <v>1711</v>
      </c>
      <c r="CE97" t="s">
        <v>1711</v>
      </c>
      <c r="CF97" t="s">
        <v>1711</v>
      </c>
      <c r="CG97" t="s">
        <v>1711</v>
      </c>
      <c r="CH97" t="s">
        <v>1711</v>
      </c>
      <c r="CI97" t="s">
        <v>1711</v>
      </c>
      <c r="CJ97" t="s">
        <v>1711</v>
      </c>
      <c r="CK97" t="s">
        <v>1711</v>
      </c>
      <c r="CL97" t="s">
        <v>1711</v>
      </c>
      <c r="CM97" t="s">
        <v>1711</v>
      </c>
      <c r="CN97" t="s">
        <v>1711</v>
      </c>
      <c r="CO97" t="s">
        <v>1711</v>
      </c>
      <c r="CP97" t="s">
        <v>1711</v>
      </c>
      <c r="CQ97" t="s">
        <v>1711</v>
      </c>
      <c r="CR97" t="s">
        <v>1711</v>
      </c>
      <c r="CS97" t="s">
        <v>1711</v>
      </c>
      <c r="CT97" t="s">
        <v>1711</v>
      </c>
      <c r="CU97" t="s">
        <v>1711</v>
      </c>
      <c r="CV97" t="s">
        <v>1711</v>
      </c>
      <c r="CW97" t="s">
        <v>1711</v>
      </c>
      <c r="CX97" t="s">
        <v>1711</v>
      </c>
      <c r="CY97" t="s">
        <v>1711</v>
      </c>
      <c r="CZ97" t="s">
        <v>1711</v>
      </c>
      <c r="DA97" t="s">
        <v>1711</v>
      </c>
      <c r="DB97" t="s">
        <v>1711</v>
      </c>
      <c r="DC97" t="s">
        <v>1711</v>
      </c>
      <c r="DD97" t="s">
        <v>1711</v>
      </c>
      <c r="DE97" t="s">
        <v>1711</v>
      </c>
      <c r="DF97" t="s">
        <v>1711</v>
      </c>
      <c r="DG97" t="s">
        <v>1711</v>
      </c>
      <c r="DH97" t="s">
        <v>1711</v>
      </c>
      <c r="DI97" t="s">
        <v>1711</v>
      </c>
      <c r="DJ97" t="s">
        <v>1711</v>
      </c>
      <c r="DK97" t="s">
        <v>1711</v>
      </c>
      <c r="DL97" t="s">
        <v>1711</v>
      </c>
      <c r="DM97" t="s">
        <v>1711</v>
      </c>
      <c r="DN97" t="s">
        <v>1711</v>
      </c>
      <c r="DO97" t="s">
        <v>1711</v>
      </c>
      <c r="DP97" t="s">
        <v>1711</v>
      </c>
      <c r="DQ97" t="s">
        <v>1711</v>
      </c>
      <c r="DR97" t="s">
        <v>1711</v>
      </c>
      <c r="DS97" t="s">
        <v>386</v>
      </c>
      <c r="DT97">
        <v>0</v>
      </c>
      <c r="DU97">
        <v>0</v>
      </c>
      <c r="DV97">
        <v>0</v>
      </c>
      <c r="DW97">
        <v>0</v>
      </c>
      <c r="DX97">
        <v>1</v>
      </c>
      <c r="DY97">
        <v>1</v>
      </c>
      <c r="DZ97">
        <v>1</v>
      </c>
      <c r="EA97">
        <v>0</v>
      </c>
      <c r="EB97">
        <v>0</v>
      </c>
      <c r="EC97">
        <v>0</v>
      </c>
      <c r="ED97">
        <v>0</v>
      </c>
      <c r="EE97">
        <v>0</v>
      </c>
      <c r="EF97">
        <v>0</v>
      </c>
      <c r="EG97">
        <v>0</v>
      </c>
      <c r="EH97">
        <v>0</v>
      </c>
      <c r="EI97">
        <v>0</v>
      </c>
      <c r="EJ97">
        <v>0</v>
      </c>
      <c r="EK97">
        <v>0</v>
      </c>
      <c r="EL97">
        <v>0</v>
      </c>
      <c r="EM97">
        <v>0</v>
      </c>
      <c r="EN97" t="s">
        <v>1711</v>
      </c>
      <c r="EO97" t="s">
        <v>401</v>
      </c>
      <c r="EP97">
        <v>1</v>
      </c>
      <c r="EQ97">
        <v>1</v>
      </c>
      <c r="ER97">
        <v>1</v>
      </c>
      <c r="ES97">
        <v>1</v>
      </c>
      <c r="ET97">
        <v>0</v>
      </c>
      <c r="EU97">
        <v>0</v>
      </c>
      <c r="EV97">
        <v>0</v>
      </c>
      <c r="EW97">
        <v>0</v>
      </c>
      <c r="EX97">
        <v>0</v>
      </c>
      <c r="EY97">
        <v>0</v>
      </c>
      <c r="EZ97">
        <v>0</v>
      </c>
      <c r="FA97">
        <v>0</v>
      </c>
      <c r="FB97" t="s">
        <v>1711</v>
      </c>
      <c r="FC97" t="s">
        <v>241</v>
      </c>
      <c r="FD97" t="s">
        <v>228</v>
      </c>
      <c r="FE97" t="s">
        <v>282</v>
      </c>
      <c r="FF97">
        <v>1</v>
      </c>
      <c r="FG97">
        <v>0</v>
      </c>
      <c r="FH97">
        <v>0</v>
      </c>
      <c r="FI97">
        <v>0</v>
      </c>
      <c r="FJ97">
        <v>0</v>
      </c>
      <c r="FK97">
        <v>0</v>
      </c>
      <c r="FL97">
        <v>0</v>
      </c>
      <c r="FM97">
        <v>0</v>
      </c>
      <c r="FN97">
        <v>0</v>
      </c>
      <c r="FO97" t="s">
        <v>293</v>
      </c>
      <c r="FP97">
        <v>0</v>
      </c>
      <c r="FQ97">
        <v>0</v>
      </c>
      <c r="FR97">
        <v>0</v>
      </c>
      <c r="FS97">
        <v>1</v>
      </c>
      <c r="FT97">
        <v>0</v>
      </c>
      <c r="FU97">
        <v>1</v>
      </c>
      <c r="FV97">
        <v>0</v>
      </c>
      <c r="FW97">
        <v>0</v>
      </c>
      <c r="FX97">
        <v>0</v>
      </c>
      <c r="FY97" t="s">
        <v>1711</v>
      </c>
      <c r="FZ97" t="s">
        <v>1711</v>
      </c>
      <c r="GA97" t="s">
        <v>1711</v>
      </c>
      <c r="GB97">
        <v>25732830</v>
      </c>
      <c r="GC97" t="s">
        <v>3194</v>
      </c>
      <c r="GD97" s="49">
        <v>44900.5864814815</v>
      </c>
      <c r="GE97">
        <v>628</v>
      </c>
      <c r="GF97" t="s">
        <v>1711</v>
      </c>
      <c r="GG97" t="s">
        <v>1711</v>
      </c>
      <c r="GH97" t="s">
        <v>1711</v>
      </c>
      <c r="GI97" t="s">
        <v>1711</v>
      </c>
    </row>
    <row r="98" spans="1:191" x14ac:dyDescent="0.35">
      <c r="A98" s="49">
        <v>44900.512774756899</v>
      </c>
      <c r="B98" s="49">
        <v>44900.552750080999</v>
      </c>
      <c r="C98" s="49">
        <v>44900</v>
      </c>
      <c r="D98">
        <v>103</v>
      </c>
      <c r="E98" t="s">
        <v>636</v>
      </c>
      <c r="F98" t="s">
        <v>227</v>
      </c>
      <c r="G98" t="s">
        <v>228</v>
      </c>
      <c r="H98" t="s">
        <v>228</v>
      </c>
      <c r="I98" t="s">
        <v>1711</v>
      </c>
      <c r="J98">
        <v>35</v>
      </c>
      <c r="K98" t="s">
        <v>229</v>
      </c>
      <c r="L98" t="s">
        <v>636</v>
      </c>
      <c r="M98" t="s">
        <v>232</v>
      </c>
      <c r="N98" t="s">
        <v>1711</v>
      </c>
      <c r="O98" t="s">
        <v>228</v>
      </c>
      <c r="P98" t="s">
        <v>228</v>
      </c>
      <c r="Q98" t="s">
        <v>226</v>
      </c>
      <c r="R98" t="s">
        <v>234</v>
      </c>
      <c r="S98" t="s">
        <v>1711</v>
      </c>
      <c r="T98" t="s">
        <v>1711</v>
      </c>
      <c r="U98" t="s">
        <v>1711</v>
      </c>
      <c r="V98" t="s">
        <v>1711</v>
      </c>
      <c r="W98" t="s">
        <v>1711</v>
      </c>
      <c r="X98" t="s">
        <v>1711</v>
      </c>
      <c r="Y98" t="s">
        <v>1711</v>
      </c>
      <c r="Z98" t="s">
        <v>1711</v>
      </c>
      <c r="AA98" t="s">
        <v>1711</v>
      </c>
      <c r="AB98" t="s">
        <v>1711</v>
      </c>
      <c r="AC98" t="s">
        <v>1711</v>
      </c>
      <c r="AD98" t="s">
        <v>1711</v>
      </c>
      <c r="AE98" t="s">
        <v>1711</v>
      </c>
      <c r="AF98" t="s">
        <v>1711</v>
      </c>
      <c r="AG98" t="s">
        <v>1583</v>
      </c>
      <c r="AH98">
        <v>1</v>
      </c>
      <c r="AI98">
        <v>0</v>
      </c>
      <c r="AJ98">
        <v>0</v>
      </c>
      <c r="AK98">
        <v>1</v>
      </c>
      <c r="AL98">
        <v>0</v>
      </c>
      <c r="AM98">
        <v>0</v>
      </c>
      <c r="AN98">
        <v>0</v>
      </c>
      <c r="AO98">
        <v>0</v>
      </c>
      <c r="AP98">
        <v>0</v>
      </c>
      <c r="AQ98">
        <v>1</v>
      </c>
      <c r="AR98">
        <v>0</v>
      </c>
      <c r="AS98">
        <v>0</v>
      </c>
      <c r="AT98">
        <v>0</v>
      </c>
      <c r="AU98">
        <v>0</v>
      </c>
      <c r="AV98">
        <v>0</v>
      </c>
      <c r="AW98" t="s">
        <v>1711</v>
      </c>
      <c r="AX98" t="s">
        <v>3195</v>
      </c>
      <c r="AY98">
        <v>1</v>
      </c>
      <c r="AZ98">
        <v>1</v>
      </c>
      <c r="BA98">
        <v>1</v>
      </c>
      <c r="BB98">
        <v>0</v>
      </c>
      <c r="BC98">
        <v>1</v>
      </c>
      <c r="BD98">
        <v>0</v>
      </c>
      <c r="BE98">
        <v>1</v>
      </c>
      <c r="BF98">
        <v>0</v>
      </c>
      <c r="BG98">
        <v>0</v>
      </c>
      <c r="BH98">
        <v>1</v>
      </c>
      <c r="BI98">
        <v>0</v>
      </c>
      <c r="BJ98">
        <v>0</v>
      </c>
      <c r="BK98">
        <v>0</v>
      </c>
      <c r="BL98">
        <v>0</v>
      </c>
      <c r="BM98">
        <v>0</v>
      </c>
      <c r="BN98">
        <v>0</v>
      </c>
      <c r="BO98">
        <v>1</v>
      </c>
      <c r="BP98" t="s">
        <v>1711</v>
      </c>
      <c r="BQ98" t="s">
        <v>1711</v>
      </c>
      <c r="BR98" t="s">
        <v>1711</v>
      </c>
      <c r="BS98" t="s">
        <v>1711</v>
      </c>
      <c r="BT98" t="s">
        <v>1711</v>
      </c>
      <c r="BU98" t="s">
        <v>1711</v>
      </c>
      <c r="BV98" t="s">
        <v>1711</v>
      </c>
      <c r="BW98" t="s">
        <v>1711</v>
      </c>
      <c r="BX98" t="s">
        <v>1711</v>
      </c>
      <c r="BY98" t="s">
        <v>1711</v>
      </c>
      <c r="BZ98" t="s">
        <v>1711</v>
      </c>
      <c r="CA98" t="s">
        <v>1711</v>
      </c>
      <c r="CB98" t="s">
        <v>1711</v>
      </c>
      <c r="CC98" t="s">
        <v>1711</v>
      </c>
      <c r="CD98" t="s">
        <v>1711</v>
      </c>
      <c r="CE98" t="s">
        <v>1711</v>
      </c>
      <c r="CF98" t="s">
        <v>1711</v>
      </c>
      <c r="CG98" t="s">
        <v>1711</v>
      </c>
      <c r="CH98" t="s">
        <v>1711</v>
      </c>
      <c r="CI98" t="s">
        <v>1711</v>
      </c>
      <c r="CJ98" t="s">
        <v>1711</v>
      </c>
      <c r="CK98" t="s">
        <v>1711</v>
      </c>
      <c r="CL98" t="s">
        <v>1711</v>
      </c>
      <c r="CM98" t="s">
        <v>1711</v>
      </c>
      <c r="CN98" t="s">
        <v>1711</v>
      </c>
      <c r="CO98" t="s">
        <v>1711</v>
      </c>
      <c r="CP98" t="s">
        <v>1711</v>
      </c>
      <c r="CQ98" t="s">
        <v>1711</v>
      </c>
      <c r="CR98" t="s">
        <v>1711</v>
      </c>
      <c r="CS98" t="s">
        <v>1711</v>
      </c>
      <c r="CT98" t="s">
        <v>1711</v>
      </c>
      <c r="CU98" t="s">
        <v>1711</v>
      </c>
      <c r="CV98" t="s">
        <v>1711</v>
      </c>
      <c r="CW98" t="s">
        <v>1711</v>
      </c>
      <c r="CX98" t="s">
        <v>1711</v>
      </c>
      <c r="CY98" t="s">
        <v>1711</v>
      </c>
      <c r="CZ98" t="s">
        <v>1711</v>
      </c>
      <c r="DA98" t="s">
        <v>1711</v>
      </c>
      <c r="DB98" t="s">
        <v>1711</v>
      </c>
      <c r="DC98" t="s">
        <v>1711</v>
      </c>
      <c r="DD98" t="s">
        <v>1711</v>
      </c>
      <c r="DE98" t="s">
        <v>1711</v>
      </c>
      <c r="DF98" t="s">
        <v>1711</v>
      </c>
      <c r="DG98" t="s">
        <v>1711</v>
      </c>
      <c r="DH98" t="s">
        <v>1711</v>
      </c>
      <c r="DI98" t="s">
        <v>1711</v>
      </c>
      <c r="DJ98" t="s">
        <v>1711</v>
      </c>
      <c r="DK98" t="s">
        <v>1711</v>
      </c>
      <c r="DL98" t="s">
        <v>1711</v>
      </c>
      <c r="DM98" t="s">
        <v>1711</v>
      </c>
      <c r="DN98" t="s">
        <v>1711</v>
      </c>
      <c r="DO98" t="s">
        <v>1711</v>
      </c>
      <c r="DP98" t="s">
        <v>1711</v>
      </c>
      <c r="DQ98" t="s">
        <v>1711</v>
      </c>
      <c r="DR98" t="s">
        <v>1711</v>
      </c>
      <c r="DS98" t="s">
        <v>739</v>
      </c>
      <c r="DT98">
        <v>0</v>
      </c>
      <c r="DU98">
        <v>0</v>
      </c>
      <c r="DV98">
        <v>0</v>
      </c>
      <c r="DW98">
        <v>0</v>
      </c>
      <c r="DX98">
        <v>1</v>
      </c>
      <c r="DY98">
        <v>1</v>
      </c>
      <c r="DZ98">
        <v>1</v>
      </c>
      <c r="EA98">
        <v>1</v>
      </c>
      <c r="EB98">
        <v>0</v>
      </c>
      <c r="EC98">
        <v>0</v>
      </c>
      <c r="ED98">
        <v>0</v>
      </c>
      <c r="EE98">
        <v>0</v>
      </c>
      <c r="EF98">
        <v>0</v>
      </c>
      <c r="EG98">
        <v>0</v>
      </c>
      <c r="EH98">
        <v>0</v>
      </c>
      <c r="EI98">
        <v>0</v>
      </c>
      <c r="EJ98">
        <v>0</v>
      </c>
      <c r="EK98">
        <v>0</v>
      </c>
      <c r="EL98">
        <v>0</v>
      </c>
      <c r="EM98">
        <v>0</v>
      </c>
      <c r="EN98" t="s">
        <v>1711</v>
      </c>
      <c r="EO98" t="s">
        <v>378</v>
      </c>
      <c r="EP98">
        <v>1</v>
      </c>
      <c r="EQ98">
        <v>1</v>
      </c>
      <c r="ER98">
        <v>0</v>
      </c>
      <c r="ES98">
        <v>0</v>
      </c>
      <c r="ET98">
        <v>0</v>
      </c>
      <c r="EU98">
        <v>0</v>
      </c>
      <c r="EV98">
        <v>0</v>
      </c>
      <c r="EW98">
        <v>0</v>
      </c>
      <c r="EX98">
        <v>0</v>
      </c>
      <c r="EY98">
        <v>0</v>
      </c>
      <c r="EZ98">
        <v>0</v>
      </c>
      <c r="FA98">
        <v>0</v>
      </c>
      <c r="FB98" t="s">
        <v>1711</v>
      </c>
      <c r="FC98" t="s">
        <v>241</v>
      </c>
      <c r="FD98" t="s">
        <v>228</v>
      </c>
      <c r="FE98" t="s">
        <v>1316</v>
      </c>
      <c r="FF98">
        <v>1</v>
      </c>
      <c r="FG98">
        <v>0</v>
      </c>
      <c r="FH98">
        <v>0</v>
      </c>
      <c r="FI98">
        <v>1</v>
      </c>
      <c r="FJ98">
        <v>1</v>
      </c>
      <c r="FK98">
        <v>1</v>
      </c>
      <c r="FL98">
        <v>0</v>
      </c>
      <c r="FM98">
        <v>0</v>
      </c>
      <c r="FN98">
        <v>0</v>
      </c>
      <c r="FO98" t="s">
        <v>293</v>
      </c>
      <c r="FP98">
        <v>0</v>
      </c>
      <c r="FQ98">
        <v>0</v>
      </c>
      <c r="FR98">
        <v>0</v>
      </c>
      <c r="FS98">
        <v>1</v>
      </c>
      <c r="FT98">
        <v>0</v>
      </c>
      <c r="FU98">
        <v>1</v>
      </c>
      <c r="FV98">
        <v>0</v>
      </c>
      <c r="FW98">
        <v>0</v>
      </c>
      <c r="FX98">
        <v>0</v>
      </c>
      <c r="FY98" t="s">
        <v>1711</v>
      </c>
      <c r="FZ98" t="s">
        <v>1711</v>
      </c>
      <c r="GA98" t="s">
        <v>1711</v>
      </c>
      <c r="GB98">
        <v>25732822</v>
      </c>
      <c r="GC98" t="s">
        <v>3196</v>
      </c>
      <c r="GD98" s="49">
        <v>44900.586412037002</v>
      </c>
      <c r="GE98">
        <v>634</v>
      </c>
      <c r="GF98" t="s">
        <v>1711</v>
      </c>
      <c r="GG98" t="s">
        <v>1711</v>
      </c>
      <c r="GH98" t="s">
        <v>1711</v>
      </c>
      <c r="GI98" t="s">
        <v>1711</v>
      </c>
    </row>
    <row r="99" spans="1:191" x14ac:dyDescent="0.35">
      <c r="A99" s="49">
        <v>44900.578159861099</v>
      </c>
      <c r="B99" s="49">
        <v>44900.621898854202</v>
      </c>
      <c r="C99" s="49">
        <v>44900</v>
      </c>
      <c r="D99">
        <v>110</v>
      </c>
      <c r="E99" t="s">
        <v>634</v>
      </c>
      <c r="F99" t="s">
        <v>227</v>
      </c>
      <c r="G99" t="s">
        <v>228</v>
      </c>
      <c r="H99" t="s">
        <v>228</v>
      </c>
      <c r="I99" t="s">
        <v>1711</v>
      </c>
      <c r="J99">
        <v>55</v>
      </c>
      <c r="K99" t="s">
        <v>229</v>
      </c>
      <c r="L99" t="s">
        <v>634</v>
      </c>
      <c r="M99" t="s">
        <v>271</v>
      </c>
      <c r="N99" t="s">
        <v>1711</v>
      </c>
      <c r="O99" t="s">
        <v>228</v>
      </c>
      <c r="P99" t="s">
        <v>228</v>
      </c>
      <c r="Q99" t="s">
        <v>226</v>
      </c>
      <c r="R99" t="s">
        <v>234</v>
      </c>
      <c r="S99" t="s">
        <v>1711</v>
      </c>
      <c r="T99" t="s">
        <v>1711</v>
      </c>
      <c r="U99" t="s">
        <v>1711</v>
      </c>
      <c r="V99" t="s">
        <v>1711</v>
      </c>
      <c r="W99" t="s">
        <v>1711</v>
      </c>
      <c r="X99" t="s">
        <v>1711</v>
      </c>
      <c r="Y99" t="s">
        <v>1711</v>
      </c>
      <c r="Z99" t="s">
        <v>1711</v>
      </c>
      <c r="AA99" t="s">
        <v>1711</v>
      </c>
      <c r="AB99" t="s">
        <v>1711</v>
      </c>
      <c r="AC99" t="s">
        <v>1711</v>
      </c>
      <c r="AD99" t="s">
        <v>1711</v>
      </c>
      <c r="AE99" t="s">
        <v>1711</v>
      </c>
      <c r="AF99" t="s">
        <v>1711</v>
      </c>
      <c r="AG99" t="s">
        <v>314</v>
      </c>
      <c r="AH99">
        <v>0</v>
      </c>
      <c r="AI99">
        <v>0</v>
      </c>
      <c r="AJ99">
        <v>0</v>
      </c>
      <c r="AK99">
        <v>0</v>
      </c>
      <c r="AL99">
        <v>0</v>
      </c>
      <c r="AM99">
        <v>0</v>
      </c>
      <c r="AN99">
        <v>0</v>
      </c>
      <c r="AO99">
        <v>0</v>
      </c>
      <c r="AP99">
        <v>0</v>
      </c>
      <c r="AQ99">
        <v>0</v>
      </c>
      <c r="AR99">
        <v>0</v>
      </c>
      <c r="AS99">
        <v>0</v>
      </c>
      <c r="AT99">
        <v>0</v>
      </c>
      <c r="AU99">
        <v>0</v>
      </c>
      <c r="AV99">
        <v>1</v>
      </c>
      <c r="AW99" t="s">
        <v>1711</v>
      </c>
      <c r="AX99" t="s">
        <v>1008</v>
      </c>
      <c r="AY99">
        <v>0</v>
      </c>
      <c r="AZ99">
        <v>0</v>
      </c>
      <c r="BA99">
        <v>1</v>
      </c>
      <c r="BB99">
        <v>0</v>
      </c>
      <c r="BC99">
        <v>0</v>
      </c>
      <c r="BD99">
        <v>0</v>
      </c>
      <c r="BE99">
        <v>0</v>
      </c>
      <c r="BF99">
        <v>0</v>
      </c>
      <c r="BG99">
        <v>0</v>
      </c>
      <c r="BH99">
        <v>0</v>
      </c>
      <c r="BI99">
        <v>0</v>
      </c>
      <c r="BJ99">
        <v>0</v>
      </c>
      <c r="BK99">
        <v>0</v>
      </c>
      <c r="BL99">
        <v>0</v>
      </c>
      <c r="BM99">
        <v>0</v>
      </c>
      <c r="BN99">
        <v>0</v>
      </c>
      <c r="BO99">
        <v>0</v>
      </c>
      <c r="BP99" t="s">
        <v>1711</v>
      </c>
      <c r="BQ99" t="s">
        <v>249</v>
      </c>
      <c r="BR99">
        <v>0</v>
      </c>
      <c r="BS99">
        <v>1</v>
      </c>
      <c r="BT99">
        <v>0</v>
      </c>
      <c r="BU99">
        <v>0</v>
      </c>
      <c r="BV99">
        <v>0</v>
      </c>
      <c r="BW99">
        <v>0</v>
      </c>
      <c r="BX99">
        <v>0</v>
      </c>
      <c r="BY99">
        <v>0</v>
      </c>
      <c r="BZ99">
        <v>0</v>
      </c>
      <c r="CA99">
        <v>0</v>
      </c>
      <c r="CB99" t="s">
        <v>1711</v>
      </c>
      <c r="CC99" t="s">
        <v>1711</v>
      </c>
      <c r="CD99" t="s">
        <v>1711</v>
      </c>
      <c r="CE99" t="s">
        <v>1711</v>
      </c>
      <c r="CF99" t="s">
        <v>1711</v>
      </c>
      <c r="CG99" t="s">
        <v>1711</v>
      </c>
      <c r="CH99" t="s">
        <v>1711</v>
      </c>
      <c r="CI99" t="s">
        <v>1711</v>
      </c>
      <c r="CJ99" t="s">
        <v>1711</v>
      </c>
      <c r="CK99" t="s">
        <v>1711</v>
      </c>
      <c r="CL99" t="s">
        <v>1711</v>
      </c>
      <c r="CM99" t="s">
        <v>1711</v>
      </c>
      <c r="CN99" t="s">
        <v>1711</v>
      </c>
      <c r="CO99" t="s">
        <v>1711</v>
      </c>
      <c r="CP99" t="s">
        <v>1711</v>
      </c>
      <c r="CQ99" t="s">
        <v>1711</v>
      </c>
      <c r="CR99" t="s">
        <v>1711</v>
      </c>
      <c r="CS99" t="s">
        <v>1711</v>
      </c>
      <c r="CT99" t="s">
        <v>1711</v>
      </c>
      <c r="CU99" t="s">
        <v>1711</v>
      </c>
      <c r="CV99" t="s">
        <v>1711</v>
      </c>
      <c r="CW99" t="s">
        <v>1711</v>
      </c>
      <c r="CX99" t="s">
        <v>1711</v>
      </c>
      <c r="CY99" t="s">
        <v>1711</v>
      </c>
      <c r="CZ99" t="s">
        <v>1711</v>
      </c>
      <c r="DA99" t="s">
        <v>1711</v>
      </c>
      <c r="DB99" t="s">
        <v>1711</v>
      </c>
      <c r="DC99" t="s">
        <v>1711</v>
      </c>
      <c r="DD99" t="s">
        <v>1711</v>
      </c>
      <c r="DE99" t="s">
        <v>1711</v>
      </c>
      <c r="DF99" t="s">
        <v>1711</v>
      </c>
      <c r="DG99" t="s">
        <v>1711</v>
      </c>
      <c r="DH99" t="s">
        <v>510</v>
      </c>
      <c r="DI99">
        <v>0</v>
      </c>
      <c r="DJ99">
        <v>0</v>
      </c>
      <c r="DK99">
        <v>0</v>
      </c>
      <c r="DL99">
        <v>1</v>
      </c>
      <c r="DM99">
        <v>0</v>
      </c>
      <c r="DN99">
        <v>0</v>
      </c>
      <c r="DO99">
        <v>0</v>
      </c>
      <c r="DP99">
        <v>0</v>
      </c>
      <c r="DQ99">
        <v>0</v>
      </c>
      <c r="DR99" t="s">
        <v>1711</v>
      </c>
      <c r="DS99" t="s">
        <v>3197</v>
      </c>
      <c r="DT99">
        <v>0</v>
      </c>
      <c r="DU99">
        <v>0</v>
      </c>
      <c r="DV99">
        <v>0</v>
      </c>
      <c r="DW99">
        <v>0</v>
      </c>
      <c r="DX99">
        <v>0</v>
      </c>
      <c r="DY99">
        <v>0</v>
      </c>
      <c r="DZ99">
        <v>0</v>
      </c>
      <c r="EA99">
        <v>0</v>
      </c>
      <c r="EB99">
        <v>0</v>
      </c>
      <c r="EC99">
        <v>1</v>
      </c>
      <c r="ED99">
        <v>0</v>
      </c>
      <c r="EE99">
        <v>0</v>
      </c>
      <c r="EF99">
        <v>0</v>
      </c>
      <c r="EG99">
        <v>0</v>
      </c>
      <c r="EH99">
        <v>1</v>
      </c>
      <c r="EI99">
        <v>0</v>
      </c>
      <c r="EJ99">
        <v>0</v>
      </c>
      <c r="EK99">
        <v>0</v>
      </c>
      <c r="EL99">
        <v>0</v>
      </c>
      <c r="EM99">
        <v>0</v>
      </c>
      <c r="EN99" t="s">
        <v>1711</v>
      </c>
      <c r="EO99" t="s">
        <v>364</v>
      </c>
      <c r="EP99">
        <v>0</v>
      </c>
      <c r="EQ99">
        <v>0</v>
      </c>
      <c r="ER99">
        <v>0</v>
      </c>
      <c r="ES99">
        <v>0</v>
      </c>
      <c r="ET99">
        <v>0</v>
      </c>
      <c r="EU99">
        <v>0</v>
      </c>
      <c r="EV99">
        <v>0</v>
      </c>
      <c r="EW99">
        <v>0</v>
      </c>
      <c r="EX99">
        <v>0</v>
      </c>
      <c r="EY99">
        <v>0</v>
      </c>
      <c r="EZ99">
        <v>1</v>
      </c>
      <c r="FA99">
        <v>0</v>
      </c>
      <c r="FB99" t="s">
        <v>1711</v>
      </c>
      <c r="FC99" t="s">
        <v>241</v>
      </c>
      <c r="FD99" t="s">
        <v>228</v>
      </c>
      <c r="FE99" t="s">
        <v>955</v>
      </c>
      <c r="FF99">
        <v>0</v>
      </c>
      <c r="FG99">
        <v>0</v>
      </c>
      <c r="FH99">
        <v>1</v>
      </c>
      <c r="FI99">
        <v>0</v>
      </c>
      <c r="FJ99">
        <v>0</v>
      </c>
      <c r="FK99">
        <v>1</v>
      </c>
      <c r="FL99">
        <v>0</v>
      </c>
      <c r="FM99">
        <v>0</v>
      </c>
      <c r="FN99">
        <v>0</v>
      </c>
      <c r="FO99" t="s">
        <v>293</v>
      </c>
      <c r="FP99">
        <v>0</v>
      </c>
      <c r="FQ99">
        <v>0</v>
      </c>
      <c r="FR99">
        <v>0</v>
      </c>
      <c r="FS99">
        <v>1</v>
      </c>
      <c r="FT99">
        <v>0</v>
      </c>
      <c r="FU99">
        <v>1</v>
      </c>
      <c r="FV99">
        <v>0</v>
      </c>
      <c r="FW99">
        <v>0</v>
      </c>
      <c r="FX99">
        <v>0</v>
      </c>
      <c r="FY99" t="s">
        <v>1711</v>
      </c>
      <c r="FZ99" t="s">
        <v>1711</v>
      </c>
      <c r="GA99" t="s">
        <v>1711</v>
      </c>
      <c r="GB99">
        <v>25732772</v>
      </c>
      <c r="GC99" t="s">
        <v>3198</v>
      </c>
      <c r="GD99" s="49">
        <v>44900.585509259297</v>
      </c>
      <c r="GE99">
        <v>655</v>
      </c>
      <c r="GF99" t="s">
        <v>1711</v>
      </c>
      <c r="GG99" t="s">
        <v>1711</v>
      </c>
      <c r="GH99">
        <v>0</v>
      </c>
      <c r="GI99">
        <v>0</v>
      </c>
    </row>
    <row r="100" spans="1:191" x14ac:dyDescent="0.35">
      <c r="A100" s="49">
        <v>44900.519791273196</v>
      </c>
      <c r="B100" s="49">
        <v>44900.547531759301</v>
      </c>
      <c r="C100" s="49">
        <v>44900</v>
      </c>
      <c r="D100">
        <v>110</v>
      </c>
      <c r="E100" t="s">
        <v>317</v>
      </c>
      <c r="F100" t="s">
        <v>227</v>
      </c>
      <c r="G100" t="s">
        <v>228</v>
      </c>
      <c r="H100" t="s">
        <v>228</v>
      </c>
      <c r="I100" t="s">
        <v>1711</v>
      </c>
      <c r="J100">
        <v>22</v>
      </c>
      <c r="K100" t="s">
        <v>229</v>
      </c>
      <c r="L100" t="s">
        <v>317</v>
      </c>
      <c r="M100" t="s">
        <v>232</v>
      </c>
      <c r="N100" t="s">
        <v>1711</v>
      </c>
      <c r="O100" t="s">
        <v>228</v>
      </c>
      <c r="P100" t="s">
        <v>228</v>
      </c>
      <c r="Q100" t="s">
        <v>226</v>
      </c>
      <c r="R100" t="s">
        <v>234</v>
      </c>
      <c r="S100" t="s">
        <v>1711</v>
      </c>
      <c r="T100" t="s">
        <v>1711</v>
      </c>
      <c r="U100" t="s">
        <v>1711</v>
      </c>
      <c r="V100" t="s">
        <v>1711</v>
      </c>
      <c r="W100" t="s">
        <v>1711</v>
      </c>
      <c r="X100" t="s">
        <v>1711</v>
      </c>
      <c r="Y100" t="s">
        <v>1711</v>
      </c>
      <c r="Z100" t="s">
        <v>1711</v>
      </c>
      <c r="AA100" t="s">
        <v>1711</v>
      </c>
      <c r="AB100" t="s">
        <v>1711</v>
      </c>
      <c r="AC100" t="s">
        <v>1711</v>
      </c>
      <c r="AD100" t="s">
        <v>1711</v>
      </c>
      <c r="AE100" t="s">
        <v>1711</v>
      </c>
      <c r="AF100" t="s">
        <v>1711</v>
      </c>
      <c r="AG100" t="s">
        <v>1110</v>
      </c>
      <c r="AH100">
        <v>0</v>
      </c>
      <c r="AI100">
        <v>0</v>
      </c>
      <c r="AJ100">
        <v>0</v>
      </c>
      <c r="AK100">
        <v>0</v>
      </c>
      <c r="AL100">
        <v>0</v>
      </c>
      <c r="AM100">
        <v>0</v>
      </c>
      <c r="AN100">
        <v>0</v>
      </c>
      <c r="AO100">
        <v>0</v>
      </c>
      <c r="AP100">
        <v>1</v>
      </c>
      <c r="AQ100">
        <v>1</v>
      </c>
      <c r="AR100">
        <v>0</v>
      </c>
      <c r="AS100">
        <v>0</v>
      </c>
      <c r="AT100">
        <v>0</v>
      </c>
      <c r="AU100">
        <v>0</v>
      </c>
      <c r="AV100">
        <v>0</v>
      </c>
      <c r="AW100" t="s">
        <v>1711</v>
      </c>
      <c r="AX100" t="s">
        <v>2817</v>
      </c>
      <c r="AY100">
        <v>0</v>
      </c>
      <c r="AZ100">
        <v>1</v>
      </c>
      <c r="BA100">
        <v>0</v>
      </c>
      <c r="BB100">
        <v>0</v>
      </c>
      <c r="BC100">
        <v>0</v>
      </c>
      <c r="BD100">
        <v>0</v>
      </c>
      <c r="BE100">
        <v>1</v>
      </c>
      <c r="BF100">
        <v>0</v>
      </c>
      <c r="BG100">
        <v>0</v>
      </c>
      <c r="BH100">
        <v>0</v>
      </c>
      <c r="BI100">
        <v>0</v>
      </c>
      <c r="BJ100">
        <v>0</v>
      </c>
      <c r="BK100">
        <v>0</v>
      </c>
      <c r="BL100">
        <v>0</v>
      </c>
      <c r="BM100">
        <v>0</v>
      </c>
      <c r="BN100">
        <v>0</v>
      </c>
      <c r="BO100">
        <v>1</v>
      </c>
      <c r="BP100" t="s">
        <v>1711</v>
      </c>
      <c r="BQ100" t="s">
        <v>249</v>
      </c>
      <c r="BR100">
        <v>0</v>
      </c>
      <c r="BS100">
        <v>1</v>
      </c>
      <c r="BT100">
        <v>0</v>
      </c>
      <c r="BU100">
        <v>0</v>
      </c>
      <c r="BV100">
        <v>0</v>
      </c>
      <c r="BW100">
        <v>0</v>
      </c>
      <c r="BX100">
        <v>0</v>
      </c>
      <c r="BY100">
        <v>0</v>
      </c>
      <c r="BZ100">
        <v>0</v>
      </c>
      <c r="CA100">
        <v>0</v>
      </c>
      <c r="CB100" t="s">
        <v>1711</v>
      </c>
      <c r="CC100" t="s">
        <v>3199</v>
      </c>
      <c r="CD100">
        <v>0</v>
      </c>
      <c r="CE100">
        <v>1</v>
      </c>
      <c r="CF100">
        <v>1</v>
      </c>
      <c r="CG100">
        <v>0</v>
      </c>
      <c r="CH100">
        <v>0</v>
      </c>
      <c r="CI100">
        <v>0</v>
      </c>
      <c r="CJ100">
        <v>0</v>
      </c>
      <c r="CK100">
        <v>0</v>
      </c>
      <c r="CL100">
        <v>0</v>
      </c>
      <c r="CM100">
        <v>0</v>
      </c>
      <c r="CN100">
        <v>0</v>
      </c>
      <c r="CO100">
        <v>0</v>
      </c>
      <c r="CP100" t="s">
        <v>1711</v>
      </c>
      <c r="CQ100" t="s">
        <v>1711</v>
      </c>
      <c r="CR100" t="s">
        <v>1711</v>
      </c>
      <c r="CS100" t="s">
        <v>1711</v>
      </c>
      <c r="CT100" t="s">
        <v>1711</v>
      </c>
      <c r="CU100" t="s">
        <v>1711</v>
      </c>
      <c r="CV100" t="s">
        <v>1711</v>
      </c>
      <c r="CW100" t="s">
        <v>1711</v>
      </c>
      <c r="CX100" t="s">
        <v>1711</v>
      </c>
      <c r="CY100" t="s">
        <v>1711</v>
      </c>
      <c r="CZ100" t="s">
        <v>1711</v>
      </c>
      <c r="DA100" t="s">
        <v>1711</v>
      </c>
      <c r="DB100" t="s">
        <v>1711</v>
      </c>
      <c r="DC100" t="s">
        <v>1711</v>
      </c>
      <c r="DD100" t="s">
        <v>1711</v>
      </c>
      <c r="DE100" t="s">
        <v>1711</v>
      </c>
      <c r="DF100" t="s">
        <v>1711</v>
      </c>
      <c r="DG100" t="s">
        <v>1711</v>
      </c>
      <c r="DH100" t="s">
        <v>1711</v>
      </c>
      <c r="DI100" t="s">
        <v>1711</v>
      </c>
      <c r="DJ100" t="s">
        <v>1711</v>
      </c>
      <c r="DK100" t="s">
        <v>1711</v>
      </c>
      <c r="DL100" t="s">
        <v>1711</v>
      </c>
      <c r="DM100" t="s">
        <v>1711</v>
      </c>
      <c r="DN100" t="s">
        <v>1711</v>
      </c>
      <c r="DO100" t="s">
        <v>1711</v>
      </c>
      <c r="DP100" t="s">
        <v>1711</v>
      </c>
      <c r="DQ100" t="s">
        <v>1711</v>
      </c>
      <c r="DR100" t="s">
        <v>1711</v>
      </c>
      <c r="DS100" t="s">
        <v>314</v>
      </c>
      <c r="DT100">
        <v>0</v>
      </c>
      <c r="DU100">
        <v>0</v>
      </c>
      <c r="DV100">
        <v>0</v>
      </c>
      <c r="DW100">
        <v>0</v>
      </c>
      <c r="DX100">
        <v>0</v>
      </c>
      <c r="DY100">
        <v>0</v>
      </c>
      <c r="DZ100">
        <v>0</v>
      </c>
      <c r="EA100">
        <v>0</v>
      </c>
      <c r="EB100">
        <v>0</v>
      </c>
      <c r="EC100">
        <v>0</v>
      </c>
      <c r="ED100">
        <v>0</v>
      </c>
      <c r="EE100">
        <v>0</v>
      </c>
      <c r="EF100">
        <v>0</v>
      </c>
      <c r="EG100">
        <v>0</v>
      </c>
      <c r="EH100">
        <v>0</v>
      </c>
      <c r="EI100">
        <v>0</v>
      </c>
      <c r="EJ100">
        <v>0</v>
      </c>
      <c r="EK100">
        <v>0</v>
      </c>
      <c r="EL100">
        <v>1</v>
      </c>
      <c r="EM100">
        <v>0</v>
      </c>
      <c r="EN100" t="s">
        <v>1711</v>
      </c>
      <c r="EO100" t="s">
        <v>1108</v>
      </c>
      <c r="EP100">
        <v>0</v>
      </c>
      <c r="EQ100">
        <v>1</v>
      </c>
      <c r="ER100">
        <v>1</v>
      </c>
      <c r="ES100">
        <v>0</v>
      </c>
      <c r="ET100">
        <v>0</v>
      </c>
      <c r="EU100">
        <v>0</v>
      </c>
      <c r="EV100">
        <v>0</v>
      </c>
      <c r="EW100">
        <v>0</v>
      </c>
      <c r="EX100">
        <v>0</v>
      </c>
      <c r="EY100">
        <v>0</v>
      </c>
      <c r="EZ100">
        <v>0</v>
      </c>
      <c r="FA100">
        <v>0</v>
      </c>
      <c r="FB100" t="s">
        <v>1711</v>
      </c>
      <c r="FC100" t="s">
        <v>241</v>
      </c>
      <c r="FD100" t="s">
        <v>228</v>
      </c>
      <c r="FE100" t="s">
        <v>525</v>
      </c>
      <c r="FF100">
        <v>0</v>
      </c>
      <c r="FG100">
        <v>0</v>
      </c>
      <c r="FH100">
        <v>1</v>
      </c>
      <c r="FI100">
        <v>0</v>
      </c>
      <c r="FJ100">
        <v>1</v>
      </c>
      <c r="FK100">
        <v>0</v>
      </c>
      <c r="FL100">
        <v>0</v>
      </c>
      <c r="FM100">
        <v>0</v>
      </c>
      <c r="FN100">
        <v>0</v>
      </c>
      <c r="FO100" t="s">
        <v>379</v>
      </c>
      <c r="FP100">
        <v>0</v>
      </c>
      <c r="FQ100">
        <v>0</v>
      </c>
      <c r="FR100">
        <v>1</v>
      </c>
      <c r="FS100">
        <v>0</v>
      </c>
      <c r="FT100">
        <v>0</v>
      </c>
      <c r="FU100">
        <v>0</v>
      </c>
      <c r="FV100">
        <v>0</v>
      </c>
      <c r="FW100">
        <v>0</v>
      </c>
      <c r="FX100">
        <v>0</v>
      </c>
      <c r="FY100" t="s">
        <v>1711</v>
      </c>
      <c r="FZ100" t="s">
        <v>1711</v>
      </c>
      <c r="GA100" t="s">
        <v>1711</v>
      </c>
      <c r="GB100">
        <v>25732755</v>
      </c>
      <c r="GC100" t="s">
        <v>3200</v>
      </c>
      <c r="GD100" s="49">
        <v>44900.585358796299</v>
      </c>
      <c r="GE100">
        <v>659</v>
      </c>
      <c r="GF100">
        <v>0</v>
      </c>
      <c r="GG100">
        <v>0</v>
      </c>
      <c r="GH100" t="s">
        <v>1711</v>
      </c>
      <c r="GI100" t="s">
        <v>1711</v>
      </c>
    </row>
    <row r="101" spans="1:191" x14ac:dyDescent="0.35">
      <c r="A101" s="49">
        <v>44900.578589270801</v>
      </c>
      <c r="B101" s="49">
        <v>44900.602983472199</v>
      </c>
      <c r="C101" s="49">
        <v>44900</v>
      </c>
      <c r="D101">
        <v>126</v>
      </c>
      <c r="E101" t="s">
        <v>317</v>
      </c>
      <c r="F101" t="s">
        <v>227</v>
      </c>
      <c r="G101" t="s">
        <v>228</v>
      </c>
      <c r="H101" t="s">
        <v>228</v>
      </c>
      <c r="I101" t="s">
        <v>1711</v>
      </c>
      <c r="J101">
        <v>25</v>
      </c>
      <c r="K101" t="s">
        <v>229</v>
      </c>
      <c r="L101" t="s">
        <v>317</v>
      </c>
      <c r="M101" t="s">
        <v>232</v>
      </c>
      <c r="N101" t="s">
        <v>1711</v>
      </c>
      <c r="O101" t="s">
        <v>228</v>
      </c>
      <c r="P101" t="s">
        <v>228</v>
      </c>
      <c r="Q101" t="s">
        <v>226</v>
      </c>
      <c r="R101" t="s">
        <v>234</v>
      </c>
      <c r="S101" t="s">
        <v>1711</v>
      </c>
      <c r="T101" t="s">
        <v>1711</v>
      </c>
      <c r="U101" t="s">
        <v>1711</v>
      </c>
      <c r="V101" t="s">
        <v>1711</v>
      </c>
      <c r="W101" t="s">
        <v>1711</v>
      </c>
      <c r="X101" t="s">
        <v>1711</v>
      </c>
      <c r="Y101" t="s">
        <v>1711</v>
      </c>
      <c r="Z101" t="s">
        <v>1711</v>
      </c>
      <c r="AA101" t="s">
        <v>1711</v>
      </c>
      <c r="AB101" t="s">
        <v>1711</v>
      </c>
      <c r="AC101" t="s">
        <v>1711</v>
      </c>
      <c r="AD101" t="s">
        <v>1711</v>
      </c>
      <c r="AE101" t="s">
        <v>1711</v>
      </c>
      <c r="AF101" t="s">
        <v>1711</v>
      </c>
      <c r="AG101" t="s">
        <v>1304</v>
      </c>
      <c r="AH101">
        <v>1</v>
      </c>
      <c r="AI101">
        <v>1</v>
      </c>
      <c r="AJ101">
        <v>0</v>
      </c>
      <c r="AK101">
        <v>0</v>
      </c>
      <c r="AL101">
        <v>0</v>
      </c>
      <c r="AM101">
        <v>0</v>
      </c>
      <c r="AN101">
        <v>0</v>
      </c>
      <c r="AO101">
        <v>0</v>
      </c>
      <c r="AP101">
        <v>1</v>
      </c>
      <c r="AQ101">
        <v>1</v>
      </c>
      <c r="AR101">
        <v>0</v>
      </c>
      <c r="AS101">
        <v>0</v>
      </c>
      <c r="AT101">
        <v>0</v>
      </c>
      <c r="AU101">
        <v>0</v>
      </c>
      <c r="AV101">
        <v>0</v>
      </c>
      <c r="AW101" t="s">
        <v>1711</v>
      </c>
      <c r="AX101" t="s">
        <v>2761</v>
      </c>
      <c r="AY101">
        <v>0</v>
      </c>
      <c r="AZ101">
        <v>1</v>
      </c>
      <c r="BA101">
        <v>0</v>
      </c>
      <c r="BB101">
        <v>0</v>
      </c>
      <c r="BC101">
        <v>0</v>
      </c>
      <c r="BD101">
        <v>0</v>
      </c>
      <c r="BE101">
        <v>0</v>
      </c>
      <c r="BF101">
        <v>0</v>
      </c>
      <c r="BG101">
        <v>0</v>
      </c>
      <c r="BH101">
        <v>0</v>
      </c>
      <c r="BI101">
        <v>0</v>
      </c>
      <c r="BJ101">
        <v>0</v>
      </c>
      <c r="BK101">
        <v>0</v>
      </c>
      <c r="BL101">
        <v>0</v>
      </c>
      <c r="BM101">
        <v>1</v>
      </c>
      <c r="BN101">
        <v>0</v>
      </c>
      <c r="BO101">
        <v>0</v>
      </c>
      <c r="BP101" t="s">
        <v>3201</v>
      </c>
      <c r="BQ101" t="s">
        <v>249</v>
      </c>
      <c r="BR101">
        <v>0</v>
      </c>
      <c r="BS101">
        <v>1</v>
      </c>
      <c r="BT101">
        <v>0</v>
      </c>
      <c r="BU101">
        <v>0</v>
      </c>
      <c r="BV101">
        <v>0</v>
      </c>
      <c r="BW101">
        <v>0</v>
      </c>
      <c r="BX101">
        <v>0</v>
      </c>
      <c r="BY101">
        <v>0</v>
      </c>
      <c r="BZ101">
        <v>0</v>
      </c>
      <c r="CA101">
        <v>0</v>
      </c>
      <c r="CB101" t="s">
        <v>1711</v>
      </c>
      <c r="CC101" t="s">
        <v>238</v>
      </c>
      <c r="CD101">
        <v>0</v>
      </c>
      <c r="CE101">
        <v>0</v>
      </c>
      <c r="CF101">
        <v>1</v>
      </c>
      <c r="CG101">
        <v>0</v>
      </c>
      <c r="CH101">
        <v>0</v>
      </c>
      <c r="CI101">
        <v>0</v>
      </c>
      <c r="CJ101">
        <v>0</v>
      </c>
      <c r="CK101">
        <v>0</v>
      </c>
      <c r="CL101">
        <v>0</v>
      </c>
      <c r="CM101">
        <v>0</v>
      </c>
      <c r="CN101">
        <v>0</v>
      </c>
      <c r="CO101">
        <v>0</v>
      </c>
      <c r="CP101" t="s">
        <v>1711</v>
      </c>
      <c r="CQ101" t="s">
        <v>1711</v>
      </c>
      <c r="CR101" t="s">
        <v>1711</v>
      </c>
      <c r="CS101" t="s">
        <v>1711</v>
      </c>
      <c r="CT101" t="s">
        <v>1711</v>
      </c>
      <c r="CU101" t="s">
        <v>1711</v>
      </c>
      <c r="CV101" t="s">
        <v>1711</v>
      </c>
      <c r="CW101" t="s">
        <v>1711</v>
      </c>
      <c r="CX101" t="s">
        <v>1711</v>
      </c>
      <c r="CY101" t="s">
        <v>1711</v>
      </c>
      <c r="CZ101" t="s">
        <v>1711</v>
      </c>
      <c r="DA101" t="s">
        <v>1711</v>
      </c>
      <c r="DB101" t="s">
        <v>1711</v>
      </c>
      <c r="DC101" t="s">
        <v>1711</v>
      </c>
      <c r="DD101" t="s">
        <v>1711</v>
      </c>
      <c r="DE101" t="s">
        <v>1711</v>
      </c>
      <c r="DF101" t="s">
        <v>1711</v>
      </c>
      <c r="DG101" t="s">
        <v>1711</v>
      </c>
      <c r="DH101" t="s">
        <v>1711</v>
      </c>
      <c r="DI101" t="s">
        <v>1711</v>
      </c>
      <c r="DJ101" t="s">
        <v>1711</v>
      </c>
      <c r="DK101" t="s">
        <v>1711</v>
      </c>
      <c r="DL101" t="s">
        <v>1711</v>
      </c>
      <c r="DM101" t="s">
        <v>1711</v>
      </c>
      <c r="DN101" t="s">
        <v>1711</v>
      </c>
      <c r="DO101" t="s">
        <v>1711</v>
      </c>
      <c r="DP101" t="s">
        <v>1711</v>
      </c>
      <c r="DQ101" t="s">
        <v>1711</v>
      </c>
      <c r="DR101" t="s">
        <v>1711</v>
      </c>
      <c r="DS101" t="s">
        <v>3202</v>
      </c>
      <c r="DT101">
        <v>0</v>
      </c>
      <c r="DU101">
        <v>0</v>
      </c>
      <c r="DV101">
        <v>0</v>
      </c>
      <c r="DW101">
        <v>0</v>
      </c>
      <c r="DX101">
        <v>0</v>
      </c>
      <c r="DY101">
        <v>0</v>
      </c>
      <c r="DZ101">
        <v>0</v>
      </c>
      <c r="EA101">
        <v>1</v>
      </c>
      <c r="EB101">
        <v>0</v>
      </c>
      <c r="EC101">
        <v>1</v>
      </c>
      <c r="ED101">
        <v>1</v>
      </c>
      <c r="EE101">
        <v>0</v>
      </c>
      <c r="EF101">
        <v>0</v>
      </c>
      <c r="EG101">
        <v>0</v>
      </c>
      <c r="EH101">
        <v>0</v>
      </c>
      <c r="EI101">
        <v>0</v>
      </c>
      <c r="EJ101">
        <v>0</v>
      </c>
      <c r="EK101">
        <v>0</v>
      </c>
      <c r="EL101">
        <v>0</v>
      </c>
      <c r="EM101">
        <v>0</v>
      </c>
      <c r="EN101" t="s">
        <v>1711</v>
      </c>
      <c r="EO101" t="s">
        <v>3203</v>
      </c>
      <c r="EP101">
        <v>1</v>
      </c>
      <c r="EQ101">
        <v>1</v>
      </c>
      <c r="ER101">
        <v>0</v>
      </c>
      <c r="ES101">
        <v>1</v>
      </c>
      <c r="ET101">
        <v>0</v>
      </c>
      <c r="EU101">
        <v>0</v>
      </c>
      <c r="EV101">
        <v>0</v>
      </c>
      <c r="EW101">
        <v>0</v>
      </c>
      <c r="EX101">
        <v>0</v>
      </c>
      <c r="EY101">
        <v>1</v>
      </c>
      <c r="EZ101">
        <v>0</v>
      </c>
      <c r="FA101">
        <v>0</v>
      </c>
      <c r="FB101" t="s">
        <v>3204</v>
      </c>
      <c r="FC101" t="s">
        <v>241</v>
      </c>
      <c r="FD101" t="s">
        <v>228</v>
      </c>
      <c r="FE101" t="s">
        <v>3205</v>
      </c>
      <c r="FF101">
        <v>0</v>
      </c>
      <c r="FG101">
        <v>0</v>
      </c>
      <c r="FH101">
        <v>1</v>
      </c>
      <c r="FI101">
        <v>0</v>
      </c>
      <c r="FJ101">
        <v>1</v>
      </c>
      <c r="FK101">
        <v>1</v>
      </c>
      <c r="FL101">
        <v>0</v>
      </c>
      <c r="FM101">
        <v>0</v>
      </c>
      <c r="FN101">
        <v>0</v>
      </c>
      <c r="FO101" t="s">
        <v>433</v>
      </c>
      <c r="FP101">
        <v>0</v>
      </c>
      <c r="FQ101">
        <v>0</v>
      </c>
      <c r="FR101">
        <v>0</v>
      </c>
      <c r="FS101">
        <v>1</v>
      </c>
      <c r="FT101">
        <v>1</v>
      </c>
      <c r="FU101">
        <v>0</v>
      </c>
      <c r="FV101">
        <v>0</v>
      </c>
      <c r="FW101">
        <v>0</v>
      </c>
      <c r="FX101">
        <v>0</v>
      </c>
      <c r="FY101" t="s">
        <v>1711</v>
      </c>
      <c r="FZ101" t="s">
        <v>1711</v>
      </c>
      <c r="GA101" t="s">
        <v>1711</v>
      </c>
      <c r="GB101">
        <v>25732753</v>
      </c>
      <c r="GC101" t="s">
        <v>3206</v>
      </c>
      <c r="GD101" s="49">
        <v>44900.585324074098</v>
      </c>
      <c r="GE101">
        <v>661</v>
      </c>
      <c r="GF101">
        <v>0</v>
      </c>
      <c r="GG101">
        <v>0</v>
      </c>
      <c r="GH101" t="s">
        <v>1711</v>
      </c>
      <c r="GI101" t="s">
        <v>1711</v>
      </c>
    </row>
    <row r="102" spans="1:191" x14ac:dyDescent="0.35">
      <c r="A102" s="49">
        <v>44900.537600682903</v>
      </c>
      <c r="B102" s="49">
        <v>44900.560128773097</v>
      </c>
      <c r="C102" s="49">
        <v>44900</v>
      </c>
      <c r="D102">
        <v>126</v>
      </c>
      <c r="E102" t="s">
        <v>317</v>
      </c>
      <c r="F102" t="s">
        <v>227</v>
      </c>
      <c r="G102" t="s">
        <v>228</v>
      </c>
      <c r="H102" t="s">
        <v>228</v>
      </c>
      <c r="I102" t="s">
        <v>1711</v>
      </c>
      <c r="J102">
        <v>22</v>
      </c>
      <c r="K102" t="s">
        <v>229</v>
      </c>
      <c r="L102" t="s">
        <v>317</v>
      </c>
      <c r="M102" t="s">
        <v>232</v>
      </c>
      <c r="N102" t="s">
        <v>1711</v>
      </c>
      <c r="O102" t="s">
        <v>228</v>
      </c>
      <c r="P102" t="s">
        <v>226</v>
      </c>
      <c r="Q102" t="s">
        <v>1711</v>
      </c>
      <c r="R102" t="s">
        <v>1711</v>
      </c>
      <c r="S102" t="s">
        <v>1711</v>
      </c>
      <c r="T102" t="s">
        <v>1711</v>
      </c>
      <c r="U102" t="s">
        <v>1711</v>
      </c>
      <c r="V102" t="s">
        <v>1711</v>
      </c>
      <c r="W102" t="s">
        <v>1711</v>
      </c>
      <c r="X102" t="s">
        <v>1711</v>
      </c>
      <c r="Y102" t="s">
        <v>1711</v>
      </c>
      <c r="Z102" t="s">
        <v>1711</v>
      </c>
      <c r="AA102" t="s">
        <v>1711</v>
      </c>
      <c r="AB102" t="s">
        <v>1711</v>
      </c>
      <c r="AC102" t="s">
        <v>1711</v>
      </c>
      <c r="AD102" t="s">
        <v>1711</v>
      </c>
      <c r="AE102" t="s">
        <v>1711</v>
      </c>
      <c r="AF102" t="s">
        <v>1711</v>
      </c>
      <c r="AG102" t="s">
        <v>3207</v>
      </c>
      <c r="AH102">
        <v>1</v>
      </c>
      <c r="AI102">
        <v>1</v>
      </c>
      <c r="AJ102">
        <v>0</v>
      </c>
      <c r="AK102">
        <v>0</v>
      </c>
      <c r="AL102">
        <v>0</v>
      </c>
      <c r="AM102">
        <v>1</v>
      </c>
      <c r="AN102">
        <v>0</v>
      </c>
      <c r="AO102">
        <v>1</v>
      </c>
      <c r="AP102">
        <v>0</v>
      </c>
      <c r="AQ102">
        <v>1</v>
      </c>
      <c r="AR102">
        <v>0</v>
      </c>
      <c r="AS102">
        <v>0</v>
      </c>
      <c r="AT102">
        <v>0</v>
      </c>
      <c r="AU102">
        <v>0</v>
      </c>
      <c r="AV102">
        <v>0</v>
      </c>
      <c r="AW102" t="s">
        <v>1711</v>
      </c>
      <c r="AX102" t="s">
        <v>609</v>
      </c>
      <c r="AY102">
        <v>0</v>
      </c>
      <c r="AZ102">
        <v>1</v>
      </c>
      <c r="BA102">
        <v>0</v>
      </c>
      <c r="BB102">
        <v>0</v>
      </c>
      <c r="BC102">
        <v>0</v>
      </c>
      <c r="BD102">
        <v>0</v>
      </c>
      <c r="BE102">
        <v>0</v>
      </c>
      <c r="BF102">
        <v>0</v>
      </c>
      <c r="BG102">
        <v>0</v>
      </c>
      <c r="BH102">
        <v>0</v>
      </c>
      <c r="BI102">
        <v>0</v>
      </c>
      <c r="BJ102">
        <v>0</v>
      </c>
      <c r="BK102">
        <v>0</v>
      </c>
      <c r="BL102">
        <v>0</v>
      </c>
      <c r="BM102">
        <v>0</v>
      </c>
      <c r="BN102">
        <v>0</v>
      </c>
      <c r="BO102">
        <v>1</v>
      </c>
      <c r="BP102" t="s">
        <v>1711</v>
      </c>
      <c r="BQ102" t="s">
        <v>249</v>
      </c>
      <c r="BR102">
        <v>0</v>
      </c>
      <c r="BS102">
        <v>1</v>
      </c>
      <c r="BT102">
        <v>0</v>
      </c>
      <c r="BU102">
        <v>0</v>
      </c>
      <c r="BV102">
        <v>0</v>
      </c>
      <c r="BW102">
        <v>0</v>
      </c>
      <c r="BX102">
        <v>0</v>
      </c>
      <c r="BY102">
        <v>0</v>
      </c>
      <c r="BZ102">
        <v>0</v>
      </c>
      <c r="CA102">
        <v>0</v>
      </c>
      <c r="CB102" t="s">
        <v>1711</v>
      </c>
      <c r="CC102" t="s">
        <v>238</v>
      </c>
      <c r="CD102">
        <v>0</v>
      </c>
      <c r="CE102">
        <v>0</v>
      </c>
      <c r="CF102">
        <v>1</v>
      </c>
      <c r="CG102">
        <v>0</v>
      </c>
      <c r="CH102">
        <v>0</v>
      </c>
      <c r="CI102">
        <v>0</v>
      </c>
      <c r="CJ102">
        <v>0</v>
      </c>
      <c r="CK102">
        <v>0</v>
      </c>
      <c r="CL102">
        <v>0</v>
      </c>
      <c r="CM102">
        <v>0</v>
      </c>
      <c r="CN102">
        <v>0</v>
      </c>
      <c r="CO102">
        <v>0</v>
      </c>
      <c r="CP102" t="s">
        <v>1711</v>
      </c>
      <c r="CQ102" t="s">
        <v>1711</v>
      </c>
      <c r="CR102" t="s">
        <v>1711</v>
      </c>
      <c r="CS102" t="s">
        <v>1711</v>
      </c>
      <c r="CT102" t="s">
        <v>1711</v>
      </c>
      <c r="CU102" t="s">
        <v>1711</v>
      </c>
      <c r="CV102" t="s">
        <v>1711</v>
      </c>
      <c r="CW102" t="s">
        <v>1711</v>
      </c>
      <c r="CX102" t="s">
        <v>1711</v>
      </c>
      <c r="CY102" t="s">
        <v>1711</v>
      </c>
      <c r="CZ102" t="s">
        <v>1711</v>
      </c>
      <c r="DA102" t="s">
        <v>1711</v>
      </c>
      <c r="DB102" t="s">
        <v>1711</v>
      </c>
      <c r="DC102" t="s">
        <v>1711</v>
      </c>
      <c r="DD102" t="s">
        <v>1711</v>
      </c>
      <c r="DE102" t="s">
        <v>1711</v>
      </c>
      <c r="DF102" t="s">
        <v>1711</v>
      </c>
      <c r="DG102" t="s">
        <v>1711</v>
      </c>
      <c r="DH102" t="s">
        <v>1711</v>
      </c>
      <c r="DI102" t="s">
        <v>1711</v>
      </c>
      <c r="DJ102" t="s">
        <v>1711</v>
      </c>
      <c r="DK102" t="s">
        <v>1711</v>
      </c>
      <c r="DL102" t="s">
        <v>1711</v>
      </c>
      <c r="DM102" t="s">
        <v>1711</v>
      </c>
      <c r="DN102" t="s">
        <v>1711</v>
      </c>
      <c r="DO102" t="s">
        <v>1711</v>
      </c>
      <c r="DP102" t="s">
        <v>1711</v>
      </c>
      <c r="DQ102" t="s">
        <v>1711</v>
      </c>
      <c r="DR102" t="s">
        <v>1711</v>
      </c>
      <c r="DS102" t="s">
        <v>1166</v>
      </c>
      <c r="DT102">
        <v>0</v>
      </c>
      <c r="DU102">
        <v>0</v>
      </c>
      <c r="DV102">
        <v>0</v>
      </c>
      <c r="DW102">
        <v>0</v>
      </c>
      <c r="DX102">
        <v>0</v>
      </c>
      <c r="DY102">
        <v>0</v>
      </c>
      <c r="DZ102">
        <v>0</v>
      </c>
      <c r="EA102">
        <v>0</v>
      </c>
      <c r="EB102">
        <v>0</v>
      </c>
      <c r="EC102">
        <v>0</v>
      </c>
      <c r="ED102">
        <v>1</v>
      </c>
      <c r="EE102">
        <v>1</v>
      </c>
      <c r="EF102">
        <v>0</v>
      </c>
      <c r="EG102">
        <v>0</v>
      </c>
      <c r="EH102">
        <v>0</v>
      </c>
      <c r="EI102">
        <v>0</v>
      </c>
      <c r="EJ102">
        <v>0</v>
      </c>
      <c r="EK102">
        <v>0</v>
      </c>
      <c r="EL102">
        <v>0</v>
      </c>
      <c r="EM102">
        <v>0</v>
      </c>
      <c r="EN102" t="s">
        <v>1711</v>
      </c>
      <c r="EO102" t="s">
        <v>499</v>
      </c>
      <c r="EP102">
        <v>1</v>
      </c>
      <c r="EQ102">
        <v>1</v>
      </c>
      <c r="ER102">
        <v>0</v>
      </c>
      <c r="ES102">
        <v>0</v>
      </c>
      <c r="ET102">
        <v>1</v>
      </c>
      <c r="EU102">
        <v>0</v>
      </c>
      <c r="EV102">
        <v>0</v>
      </c>
      <c r="EW102">
        <v>0</v>
      </c>
      <c r="EX102">
        <v>0</v>
      </c>
      <c r="EY102">
        <v>0</v>
      </c>
      <c r="EZ102">
        <v>0</v>
      </c>
      <c r="FA102">
        <v>0</v>
      </c>
      <c r="FB102" t="s">
        <v>1711</v>
      </c>
      <c r="FC102" t="s">
        <v>1711</v>
      </c>
      <c r="FD102" t="s">
        <v>228</v>
      </c>
      <c r="FE102" t="s">
        <v>3208</v>
      </c>
      <c r="FF102">
        <v>0</v>
      </c>
      <c r="FG102">
        <v>0</v>
      </c>
      <c r="FH102">
        <v>1</v>
      </c>
      <c r="FI102">
        <v>0</v>
      </c>
      <c r="FJ102">
        <v>0</v>
      </c>
      <c r="FK102">
        <v>1</v>
      </c>
      <c r="FL102">
        <v>1</v>
      </c>
      <c r="FM102">
        <v>0</v>
      </c>
      <c r="FN102">
        <v>0</v>
      </c>
      <c r="FO102" t="s">
        <v>1711</v>
      </c>
      <c r="FP102" t="s">
        <v>1711</v>
      </c>
      <c r="FQ102" t="s">
        <v>1711</v>
      </c>
      <c r="FR102" t="s">
        <v>1711</v>
      </c>
      <c r="FS102" t="s">
        <v>1711</v>
      </c>
      <c r="FT102" t="s">
        <v>1711</v>
      </c>
      <c r="FU102" t="s">
        <v>1711</v>
      </c>
      <c r="FV102" t="s">
        <v>1711</v>
      </c>
      <c r="FW102" t="s">
        <v>1711</v>
      </c>
      <c r="FX102" t="s">
        <v>1711</v>
      </c>
      <c r="FY102" t="s">
        <v>1711</v>
      </c>
      <c r="FZ102" t="s">
        <v>1711</v>
      </c>
      <c r="GA102" t="s">
        <v>1711</v>
      </c>
      <c r="GB102">
        <v>25732746</v>
      </c>
      <c r="GC102" t="s">
        <v>3209</v>
      </c>
      <c r="GD102" s="49">
        <v>44900.585243055597</v>
      </c>
      <c r="GE102">
        <v>668</v>
      </c>
      <c r="GF102">
        <v>0</v>
      </c>
      <c r="GG102">
        <v>0</v>
      </c>
      <c r="GH102" t="s">
        <v>1711</v>
      </c>
      <c r="GI102" t="s">
        <v>1711</v>
      </c>
    </row>
    <row r="103" spans="1:191" x14ac:dyDescent="0.35">
      <c r="A103" s="49">
        <v>44900.511093125002</v>
      </c>
      <c r="B103" s="49">
        <v>44900.536739062503</v>
      </c>
      <c r="C103" s="49">
        <v>44900</v>
      </c>
      <c r="D103">
        <v>126</v>
      </c>
      <c r="E103" t="s">
        <v>317</v>
      </c>
      <c r="F103" t="s">
        <v>227</v>
      </c>
      <c r="G103" t="s">
        <v>228</v>
      </c>
      <c r="H103" t="s">
        <v>228</v>
      </c>
      <c r="I103" t="s">
        <v>1711</v>
      </c>
      <c r="J103">
        <v>60</v>
      </c>
      <c r="K103" t="s">
        <v>229</v>
      </c>
      <c r="L103" t="s">
        <v>317</v>
      </c>
      <c r="M103" t="s">
        <v>232</v>
      </c>
      <c r="N103" t="s">
        <v>1711</v>
      </c>
      <c r="O103" t="s">
        <v>228</v>
      </c>
      <c r="P103" t="s">
        <v>228</v>
      </c>
      <c r="Q103" t="s">
        <v>226</v>
      </c>
      <c r="R103" t="s">
        <v>234</v>
      </c>
      <c r="S103" t="s">
        <v>1711</v>
      </c>
      <c r="T103" t="s">
        <v>1711</v>
      </c>
      <c r="U103" t="s">
        <v>1711</v>
      </c>
      <c r="V103" t="s">
        <v>1711</v>
      </c>
      <c r="W103" t="s">
        <v>1711</v>
      </c>
      <c r="X103" t="s">
        <v>1711</v>
      </c>
      <c r="Y103" t="s">
        <v>1711</v>
      </c>
      <c r="Z103" t="s">
        <v>1711</v>
      </c>
      <c r="AA103" t="s">
        <v>1711</v>
      </c>
      <c r="AB103" t="s">
        <v>1711</v>
      </c>
      <c r="AC103" t="s">
        <v>1711</v>
      </c>
      <c r="AD103" t="s">
        <v>1711</v>
      </c>
      <c r="AE103" t="s">
        <v>1711</v>
      </c>
      <c r="AF103" t="s">
        <v>1711</v>
      </c>
      <c r="AG103" t="s">
        <v>2195</v>
      </c>
      <c r="AH103">
        <v>0</v>
      </c>
      <c r="AI103">
        <v>0</v>
      </c>
      <c r="AJ103">
        <v>0</v>
      </c>
      <c r="AK103">
        <v>0</v>
      </c>
      <c r="AL103">
        <v>0</v>
      </c>
      <c r="AM103">
        <v>0</v>
      </c>
      <c r="AN103">
        <v>0</v>
      </c>
      <c r="AO103">
        <v>1</v>
      </c>
      <c r="AP103">
        <v>1</v>
      </c>
      <c r="AQ103">
        <v>1</v>
      </c>
      <c r="AR103">
        <v>0</v>
      </c>
      <c r="AS103">
        <v>0</v>
      </c>
      <c r="AT103">
        <v>0</v>
      </c>
      <c r="AU103">
        <v>0</v>
      </c>
      <c r="AV103">
        <v>0</v>
      </c>
      <c r="AW103" t="s">
        <v>1711</v>
      </c>
      <c r="AX103" t="s">
        <v>407</v>
      </c>
      <c r="AY103">
        <v>0</v>
      </c>
      <c r="AZ103">
        <v>1</v>
      </c>
      <c r="BA103">
        <v>0</v>
      </c>
      <c r="BB103">
        <v>0</v>
      </c>
      <c r="BC103">
        <v>1</v>
      </c>
      <c r="BD103">
        <v>0</v>
      </c>
      <c r="BE103">
        <v>0</v>
      </c>
      <c r="BF103">
        <v>0</v>
      </c>
      <c r="BG103">
        <v>0</v>
      </c>
      <c r="BH103">
        <v>0</v>
      </c>
      <c r="BI103">
        <v>0</v>
      </c>
      <c r="BJ103">
        <v>0</v>
      </c>
      <c r="BK103">
        <v>0</v>
      </c>
      <c r="BL103">
        <v>0</v>
      </c>
      <c r="BM103">
        <v>0</v>
      </c>
      <c r="BN103">
        <v>0</v>
      </c>
      <c r="BO103">
        <v>0</v>
      </c>
      <c r="BP103" t="s">
        <v>1711</v>
      </c>
      <c r="BQ103" t="s">
        <v>249</v>
      </c>
      <c r="BR103">
        <v>0</v>
      </c>
      <c r="BS103">
        <v>1</v>
      </c>
      <c r="BT103">
        <v>0</v>
      </c>
      <c r="BU103">
        <v>0</v>
      </c>
      <c r="BV103">
        <v>0</v>
      </c>
      <c r="BW103">
        <v>0</v>
      </c>
      <c r="BX103">
        <v>0</v>
      </c>
      <c r="BY103">
        <v>0</v>
      </c>
      <c r="BZ103">
        <v>0</v>
      </c>
      <c r="CA103">
        <v>0</v>
      </c>
      <c r="CB103" t="s">
        <v>1711</v>
      </c>
      <c r="CC103" t="s">
        <v>238</v>
      </c>
      <c r="CD103">
        <v>0</v>
      </c>
      <c r="CE103">
        <v>0</v>
      </c>
      <c r="CF103">
        <v>1</v>
      </c>
      <c r="CG103">
        <v>0</v>
      </c>
      <c r="CH103">
        <v>0</v>
      </c>
      <c r="CI103">
        <v>0</v>
      </c>
      <c r="CJ103">
        <v>0</v>
      </c>
      <c r="CK103">
        <v>0</v>
      </c>
      <c r="CL103">
        <v>0</v>
      </c>
      <c r="CM103">
        <v>0</v>
      </c>
      <c r="CN103">
        <v>0</v>
      </c>
      <c r="CO103">
        <v>0</v>
      </c>
      <c r="CP103" t="s">
        <v>1711</v>
      </c>
      <c r="CQ103" t="s">
        <v>1711</v>
      </c>
      <c r="CR103" t="s">
        <v>1711</v>
      </c>
      <c r="CS103" t="s">
        <v>1711</v>
      </c>
      <c r="CT103" t="s">
        <v>1711</v>
      </c>
      <c r="CU103" t="s">
        <v>1711</v>
      </c>
      <c r="CV103" t="s">
        <v>1711</v>
      </c>
      <c r="CW103" t="s">
        <v>1711</v>
      </c>
      <c r="CX103" t="s">
        <v>1711</v>
      </c>
      <c r="CY103" t="s">
        <v>1711</v>
      </c>
      <c r="CZ103" t="s">
        <v>1711</v>
      </c>
      <c r="DA103" t="s">
        <v>1711</v>
      </c>
      <c r="DB103" t="s">
        <v>1711</v>
      </c>
      <c r="DC103" t="s">
        <v>1711</v>
      </c>
      <c r="DD103" t="s">
        <v>1711</v>
      </c>
      <c r="DE103" t="s">
        <v>1711</v>
      </c>
      <c r="DF103" t="s">
        <v>1711</v>
      </c>
      <c r="DG103" t="s">
        <v>1711</v>
      </c>
      <c r="DH103" t="s">
        <v>1711</v>
      </c>
      <c r="DI103" t="s">
        <v>1711</v>
      </c>
      <c r="DJ103" t="s">
        <v>1711</v>
      </c>
      <c r="DK103" t="s">
        <v>1711</v>
      </c>
      <c r="DL103" t="s">
        <v>1711</v>
      </c>
      <c r="DM103" t="s">
        <v>1711</v>
      </c>
      <c r="DN103" t="s">
        <v>1711</v>
      </c>
      <c r="DO103" t="s">
        <v>1711</v>
      </c>
      <c r="DP103" t="s">
        <v>1711</v>
      </c>
      <c r="DQ103" t="s">
        <v>1711</v>
      </c>
      <c r="DR103" t="s">
        <v>1711</v>
      </c>
      <c r="DS103" t="s">
        <v>3210</v>
      </c>
      <c r="DT103">
        <v>0</v>
      </c>
      <c r="DU103">
        <v>0</v>
      </c>
      <c r="DV103">
        <v>0</v>
      </c>
      <c r="DW103">
        <v>0</v>
      </c>
      <c r="DX103">
        <v>0</v>
      </c>
      <c r="DY103">
        <v>0</v>
      </c>
      <c r="DZ103">
        <v>1</v>
      </c>
      <c r="EA103">
        <v>0</v>
      </c>
      <c r="EB103">
        <v>0</v>
      </c>
      <c r="EC103">
        <v>1</v>
      </c>
      <c r="ED103">
        <v>0</v>
      </c>
      <c r="EE103">
        <v>1</v>
      </c>
      <c r="EF103">
        <v>1</v>
      </c>
      <c r="EG103">
        <v>0</v>
      </c>
      <c r="EH103">
        <v>0</v>
      </c>
      <c r="EI103">
        <v>0</v>
      </c>
      <c r="EJ103">
        <v>0</v>
      </c>
      <c r="EK103">
        <v>0</v>
      </c>
      <c r="EL103">
        <v>0</v>
      </c>
      <c r="EM103">
        <v>0</v>
      </c>
      <c r="EN103" t="s">
        <v>1711</v>
      </c>
      <c r="EO103" t="s">
        <v>499</v>
      </c>
      <c r="EP103">
        <v>1</v>
      </c>
      <c r="EQ103">
        <v>1</v>
      </c>
      <c r="ER103">
        <v>0</v>
      </c>
      <c r="ES103">
        <v>0</v>
      </c>
      <c r="ET103">
        <v>1</v>
      </c>
      <c r="EU103">
        <v>0</v>
      </c>
      <c r="EV103">
        <v>0</v>
      </c>
      <c r="EW103">
        <v>0</v>
      </c>
      <c r="EX103">
        <v>0</v>
      </c>
      <c r="EY103">
        <v>0</v>
      </c>
      <c r="EZ103">
        <v>0</v>
      </c>
      <c r="FA103">
        <v>0</v>
      </c>
      <c r="FB103" t="s">
        <v>1711</v>
      </c>
      <c r="FC103" t="s">
        <v>241</v>
      </c>
      <c r="FD103" t="s">
        <v>228</v>
      </c>
      <c r="FE103" t="s">
        <v>912</v>
      </c>
      <c r="FF103">
        <v>0</v>
      </c>
      <c r="FG103">
        <v>0</v>
      </c>
      <c r="FH103">
        <v>0</v>
      </c>
      <c r="FI103">
        <v>0</v>
      </c>
      <c r="FJ103">
        <v>1</v>
      </c>
      <c r="FK103">
        <v>1</v>
      </c>
      <c r="FL103">
        <v>1</v>
      </c>
      <c r="FM103">
        <v>0</v>
      </c>
      <c r="FN103">
        <v>0</v>
      </c>
      <c r="FO103" t="s">
        <v>403</v>
      </c>
      <c r="FP103">
        <v>0</v>
      </c>
      <c r="FQ103">
        <v>0</v>
      </c>
      <c r="FR103">
        <v>1</v>
      </c>
      <c r="FS103">
        <v>1</v>
      </c>
      <c r="FT103">
        <v>0</v>
      </c>
      <c r="FU103">
        <v>0</v>
      </c>
      <c r="FV103">
        <v>0</v>
      </c>
      <c r="FW103">
        <v>0</v>
      </c>
      <c r="FX103">
        <v>0</v>
      </c>
      <c r="FY103" t="s">
        <v>1711</v>
      </c>
      <c r="FZ103" t="s">
        <v>1711</v>
      </c>
      <c r="GA103" t="s">
        <v>1711</v>
      </c>
      <c r="GB103">
        <v>25732743</v>
      </c>
      <c r="GC103" t="s">
        <v>3211</v>
      </c>
      <c r="GD103" s="49">
        <v>44900.585208333301</v>
      </c>
      <c r="GE103">
        <v>670</v>
      </c>
      <c r="GF103">
        <v>0</v>
      </c>
      <c r="GG103">
        <v>0</v>
      </c>
      <c r="GH103" t="s">
        <v>1711</v>
      </c>
      <c r="GI103" t="s">
        <v>1711</v>
      </c>
    </row>
    <row r="104" spans="1:191" x14ac:dyDescent="0.35">
      <c r="A104" s="49">
        <v>44900.449972199101</v>
      </c>
      <c r="B104" s="49">
        <v>44900.486137812499</v>
      </c>
      <c r="C104" s="49">
        <v>44900</v>
      </c>
      <c r="D104">
        <v>110</v>
      </c>
      <c r="E104" t="s">
        <v>317</v>
      </c>
      <c r="F104" t="s">
        <v>227</v>
      </c>
      <c r="G104" t="s">
        <v>228</v>
      </c>
      <c r="H104" t="s">
        <v>228</v>
      </c>
      <c r="I104" t="s">
        <v>1711</v>
      </c>
      <c r="J104">
        <v>26</v>
      </c>
      <c r="K104" t="s">
        <v>229</v>
      </c>
      <c r="L104" t="s">
        <v>317</v>
      </c>
      <c r="M104" t="s">
        <v>232</v>
      </c>
      <c r="N104" t="s">
        <v>1711</v>
      </c>
      <c r="O104" t="s">
        <v>228</v>
      </c>
      <c r="P104" t="s">
        <v>228</v>
      </c>
      <c r="Q104" t="s">
        <v>226</v>
      </c>
      <c r="R104" t="s">
        <v>234</v>
      </c>
      <c r="S104" t="s">
        <v>1711</v>
      </c>
      <c r="T104" t="s">
        <v>1711</v>
      </c>
      <c r="U104" t="s">
        <v>1711</v>
      </c>
      <c r="V104" t="s">
        <v>1711</v>
      </c>
      <c r="W104" t="s">
        <v>1711</v>
      </c>
      <c r="X104" t="s">
        <v>1711</v>
      </c>
      <c r="Y104" t="s">
        <v>1711</v>
      </c>
      <c r="Z104" t="s">
        <v>1711</v>
      </c>
      <c r="AA104" t="s">
        <v>1711</v>
      </c>
      <c r="AB104" t="s">
        <v>1711</v>
      </c>
      <c r="AC104" t="s">
        <v>1711</v>
      </c>
      <c r="AD104" t="s">
        <v>1711</v>
      </c>
      <c r="AE104" t="s">
        <v>1711</v>
      </c>
      <c r="AF104" t="s">
        <v>1711</v>
      </c>
      <c r="AG104" t="s">
        <v>247</v>
      </c>
      <c r="AH104">
        <v>1</v>
      </c>
      <c r="AI104">
        <v>0</v>
      </c>
      <c r="AJ104">
        <v>0</v>
      </c>
      <c r="AK104">
        <v>0</v>
      </c>
      <c r="AL104">
        <v>0</v>
      </c>
      <c r="AM104">
        <v>0</v>
      </c>
      <c r="AN104">
        <v>0</v>
      </c>
      <c r="AO104">
        <v>0</v>
      </c>
      <c r="AP104">
        <v>0</v>
      </c>
      <c r="AQ104">
        <v>1</v>
      </c>
      <c r="AR104">
        <v>0</v>
      </c>
      <c r="AS104">
        <v>0</v>
      </c>
      <c r="AT104">
        <v>0</v>
      </c>
      <c r="AU104">
        <v>0</v>
      </c>
      <c r="AV104">
        <v>0</v>
      </c>
      <c r="AW104" t="s">
        <v>1711</v>
      </c>
      <c r="AX104" t="s">
        <v>3212</v>
      </c>
      <c r="AY104">
        <v>1</v>
      </c>
      <c r="AZ104">
        <v>0</v>
      </c>
      <c r="BA104">
        <v>0</v>
      </c>
      <c r="BB104">
        <v>0</v>
      </c>
      <c r="BC104">
        <v>1</v>
      </c>
      <c r="BD104">
        <v>0</v>
      </c>
      <c r="BE104">
        <v>1</v>
      </c>
      <c r="BF104">
        <v>0</v>
      </c>
      <c r="BG104">
        <v>0</v>
      </c>
      <c r="BH104">
        <v>0</v>
      </c>
      <c r="BI104">
        <v>0</v>
      </c>
      <c r="BJ104">
        <v>0</v>
      </c>
      <c r="BK104">
        <v>0</v>
      </c>
      <c r="BL104">
        <v>0</v>
      </c>
      <c r="BM104">
        <v>0</v>
      </c>
      <c r="BN104">
        <v>0</v>
      </c>
      <c r="BO104">
        <v>0</v>
      </c>
      <c r="BP104" t="s">
        <v>1711</v>
      </c>
      <c r="BQ104" t="s">
        <v>1711</v>
      </c>
      <c r="BR104" t="s">
        <v>1711</v>
      </c>
      <c r="BS104" t="s">
        <v>1711</v>
      </c>
      <c r="BT104" t="s">
        <v>1711</v>
      </c>
      <c r="BU104" t="s">
        <v>1711</v>
      </c>
      <c r="BV104" t="s">
        <v>1711</v>
      </c>
      <c r="BW104" t="s">
        <v>1711</v>
      </c>
      <c r="BX104" t="s">
        <v>1711</v>
      </c>
      <c r="BY104" t="s">
        <v>1711</v>
      </c>
      <c r="BZ104" t="s">
        <v>1711</v>
      </c>
      <c r="CA104" t="s">
        <v>1711</v>
      </c>
      <c r="CB104" t="s">
        <v>1711</v>
      </c>
      <c r="CC104" t="s">
        <v>238</v>
      </c>
      <c r="CD104">
        <v>0</v>
      </c>
      <c r="CE104">
        <v>0</v>
      </c>
      <c r="CF104">
        <v>1</v>
      </c>
      <c r="CG104">
        <v>0</v>
      </c>
      <c r="CH104">
        <v>0</v>
      </c>
      <c r="CI104">
        <v>0</v>
      </c>
      <c r="CJ104">
        <v>0</v>
      </c>
      <c r="CK104">
        <v>0</v>
      </c>
      <c r="CL104">
        <v>0</v>
      </c>
      <c r="CM104">
        <v>0</v>
      </c>
      <c r="CN104">
        <v>0</v>
      </c>
      <c r="CO104">
        <v>0</v>
      </c>
      <c r="CP104" t="s">
        <v>1711</v>
      </c>
      <c r="CQ104" t="s">
        <v>1711</v>
      </c>
      <c r="CR104" t="s">
        <v>1711</v>
      </c>
      <c r="CS104" t="s">
        <v>1711</v>
      </c>
      <c r="CT104" t="s">
        <v>1711</v>
      </c>
      <c r="CU104" t="s">
        <v>1711</v>
      </c>
      <c r="CV104" t="s">
        <v>1711</v>
      </c>
      <c r="CW104" t="s">
        <v>1711</v>
      </c>
      <c r="CX104" t="s">
        <v>1711</v>
      </c>
      <c r="CY104" t="s">
        <v>1711</v>
      </c>
      <c r="CZ104" t="s">
        <v>1711</v>
      </c>
      <c r="DA104" t="s">
        <v>1711</v>
      </c>
      <c r="DB104" t="s">
        <v>1711</v>
      </c>
      <c r="DC104" t="s">
        <v>1711</v>
      </c>
      <c r="DD104" t="s">
        <v>1711</v>
      </c>
      <c r="DE104" t="s">
        <v>1711</v>
      </c>
      <c r="DF104" t="s">
        <v>1711</v>
      </c>
      <c r="DG104" t="s">
        <v>1711</v>
      </c>
      <c r="DH104" t="s">
        <v>510</v>
      </c>
      <c r="DI104">
        <v>0</v>
      </c>
      <c r="DJ104">
        <v>0</v>
      </c>
      <c r="DK104">
        <v>0</v>
      </c>
      <c r="DL104">
        <v>1</v>
      </c>
      <c r="DM104">
        <v>0</v>
      </c>
      <c r="DN104">
        <v>0</v>
      </c>
      <c r="DO104">
        <v>0</v>
      </c>
      <c r="DP104">
        <v>0</v>
      </c>
      <c r="DQ104">
        <v>0</v>
      </c>
      <c r="DR104" t="s">
        <v>1711</v>
      </c>
      <c r="DS104" t="s">
        <v>3213</v>
      </c>
      <c r="DT104">
        <v>1</v>
      </c>
      <c r="DU104">
        <v>0</v>
      </c>
      <c r="DV104">
        <v>0</v>
      </c>
      <c r="DW104">
        <v>0</v>
      </c>
      <c r="DX104">
        <v>0</v>
      </c>
      <c r="DY104">
        <v>0</v>
      </c>
      <c r="DZ104">
        <v>0</v>
      </c>
      <c r="EA104">
        <v>0</v>
      </c>
      <c r="EB104">
        <v>0</v>
      </c>
      <c r="EC104">
        <v>1</v>
      </c>
      <c r="ED104">
        <v>1</v>
      </c>
      <c r="EE104">
        <v>0</v>
      </c>
      <c r="EF104">
        <v>0</v>
      </c>
      <c r="EG104">
        <v>0</v>
      </c>
      <c r="EH104">
        <v>0</v>
      </c>
      <c r="EI104">
        <v>0</v>
      </c>
      <c r="EJ104">
        <v>0</v>
      </c>
      <c r="EK104">
        <v>0</v>
      </c>
      <c r="EL104">
        <v>0</v>
      </c>
      <c r="EM104">
        <v>0</v>
      </c>
      <c r="EN104" t="s">
        <v>1711</v>
      </c>
      <c r="EO104" t="s">
        <v>1108</v>
      </c>
      <c r="EP104">
        <v>0</v>
      </c>
      <c r="EQ104">
        <v>1</v>
      </c>
      <c r="ER104">
        <v>1</v>
      </c>
      <c r="ES104">
        <v>0</v>
      </c>
      <c r="ET104">
        <v>0</v>
      </c>
      <c r="EU104">
        <v>0</v>
      </c>
      <c r="EV104">
        <v>0</v>
      </c>
      <c r="EW104">
        <v>0</v>
      </c>
      <c r="EX104">
        <v>0</v>
      </c>
      <c r="EY104">
        <v>0</v>
      </c>
      <c r="EZ104">
        <v>0</v>
      </c>
      <c r="FA104">
        <v>0</v>
      </c>
      <c r="FB104" t="s">
        <v>1711</v>
      </c>
      <c r="FC104" t="s">
        <v>241</v>
      </c>
      <c r="FD104" t="s">
        <v>228</v>
      </c>
      <c r="FE104" t="s">
        <v>340</v>
      </c>
      <c r="FF104">
        <v>0</v>
      </c>
      <c r="FG104">
        <v>0</v>
      </c>
      <c r="FH104">
        <v>0</v>
      </c>
      <c r="FI104">
        <v>0</v>
      </c>
      <c r="FJ104">
        <v>1</v>
      </c>
      <c r="FK104">
        <v>1</v>
      </c>
      <c r="FL104">
        <v>0</v>
      </c>
      <c r="FM104">
        <v>0</v>
      </c>
      <c r="FN104">
        <v>0</v>
      </c>
      <c r="FO104" t="s">
        <v>331</v>
      </c>
      <c r="FP104">
        <v>0</v>
      </c>
      <c r="FQ104">
        <v>0</v>
      </c>
      <c r="FR104">
        <v>0</v>
      </c>
      <c r="FS104">
        <v>1</v>
      </c>
      <c r="FT104">
        <v>0</v>
      </c>
      <c r="FU104">
        <v>0</v>
      </c>
      <c r="FV104">
        <v>0</v>
      </c>
      <c r="FW104">
        <v>0</v>
      </c>
      <c r="FX104">
        <v>0</v>
      </c>
      <c r="FY104" t="s">
        <v>1711</v>
      </c>
      <c r="FZ104" t="s">
        <v>1711</v>
      </c>
      <c r="GA104" t="s">
        <v>1711</v>
      </c>
      <c r="GB104">
        <v>25732738</v>
      </c>
      <c r="GC104" t="s">
        <v>3214</v>
      </c>
      <c r="GD104" s="49">
        <v>44900.585057870398</v>
      </c>
      <c r="GE104">
        <v>674</v>
      </c>
      <c r="GF104">
        <v>0</v>
      </c>
      <c r="GG104">
        <v>0</v>
      </c>
      <c r="GH104">
        <v>0</v>
      </c>
      <c r="GI104">
        <v>0</v>
      </c>
    </row>
    <row r="105" spans="1:191" x14ac:dyDescent="0.35">
      <c r="A105" s="49">
        <v>44900.473109189799</v>
      </c>
      <c r="B105" s="49">
        <v>44900.489160729201</v>
      </c>
      <c r="C105" s="49">
        <v>44900</v>
      </c>
      <c r="D105">
        <v>126</v>
      </c>
      <c r="E105" t="s">
        <v>317</v>
      </c>
      <c r="F105" t="s">
        <v>227</v>
      </c>
      <c r="G105" t="s">
        <v>228</v>
      </c>
      <c r="H105" t="s">
        <v>228</v>
      </c>
      <c r="I105" t="s">
        <v>1711</v>
      </c>
      <c r="J105">
        <v>40</v>
      </c>
      <c r="K105" t="s">
        <v>229</v>
      </c>
      <c r="L105" t="s">
        <v>317</v>
      </c>
      <c r="M105" t="s">
        <v>232</v>
      </c>
      <c r="N105" t="s">
        <v>1711</v>
      </c>
      <c r="O105" t="s">
        <v>228</v>
      </c>
      <c r="P105" t="s">
        <v>228</v>
      </c>
      <c r="Q105" t="s">
        <v>226</v>
      </c>
      <c r="R105" t="s">
        <v>234</v>
      </c>
      <c r="S105" t="s">
        <v>1711</v>
      </c>
      <c r="T105" t="s">
        <v>1711</v>
      </c>
      <c r="U105" t="s">
        <v>1711</v>
      </c>
      <c r="V105" t="s">
        <v>1711</v>
      </c>
      <c r="W105" t="s">
        <v>1711</v>
      </c>
      <c r="X105" t="s">
        <v>1711</v>
      </c>
      <c r="Y105" t="s">
        <v>1711</v>
      </c>
      <c r="Z105" t="s">
        <v>1711</v>
      </c>
      <c r="AA105" t="s">
        <v>1711</v>
      </c>
      <c r="AB105" t="s">
        <v>1711</v>
      </c>
      <c r="AC105" t="s">
        <v>1711</v>
      </c>
      <c r="AD105" t="s">
        <v>1711</v>
      </c>
      <c r="AE105" t="s">
        <v>1711</v>
      </c>
      <c r="AF105" t="s">
        <v>1711</v>
      </c>
      <c r="AG105" t="s">
        <v>3215</v>
      </c>
      <c r="AH105">
        <v>1</v>
      </c>
      <c r="AI105">
        <v>0</v>
      </c>
      <c r="AJ105">
        <v>0</v>
      </c>
      <c r="AK105">
        <v>0</v>
      </c>
      <c r="AL105">
        <v>0</v>
      </c>
      <c r="AM105">
        <v>0</v>
      </c>
      <c r="AN105">
        <v>0</v>
      </c>
      <c r="AO105">
        <v>1</v>
      </c>
      <c r="AP105">
        <v>1</v>
      </c>
      <c r="AQ105">
        <v>1</v>
      </c>
      <c r="AR105">
        <v>0</v>
      </c>
      <c r="AS105">
        <v>0</v>
      </c>
      <c r="AT105">
        <v>0</v>
      </c>
      <c r="AU105">
        <v>0</v>
      </c>
      <c r="AV105">
        <v>0</v>
      </c>
      <c r="AW105" t="s">
        <v>1711</v>
      </c>
      <c r="AX105" t="s">
        <v>407</v>
      </c>
      <c r="AY105">
        <v>0</v>
      </c>
      <c r="AZ105">
        <v>1</v>
      </c>
      <c r="BA105">
        <v>0</v>
      </c>
      <c r="BB105">
        <v>0</v>
      </c>
      <c r="BC105">
        <v>1</v>
      </c>
      <c r="BD105">
        <v>0</v>
      </c>
      <c r="BE105">
        <v>0</v>
      </c>
      <c r="BF105">
        <v>0</v>
      </c>
      <c r="BG105">
        <v>0</v>
      </c>
      <c r="BH105">
        <v>0</v>
      </c>
      <c r="BI105">
        <v>0</v>
      </c>
      <c r="BJ105">
        <v>0</v>
      </c>
      <c r="BK105">
        <v>0</v>
      </c>
      <c r="BL105">
        <v>0</v>
      </c>
      <c r="BM105">
        <v>0</v>
      </c>
      <c r="BN105">
        <v>0</v>
      </c>
      <c r="BO105">
        <v>0</v>
      </c>
      <c r="BP105" t="s">
        <v>1711</v>
      </c>
      <c r="BQ105" t="s">
        <v>249</v>
      </c>
      <c r="BR105">
        <v>0</v>
      </c>
      <c r="BS105">
        <v>1</v>
      </c>
      <c r="BT105">
        <v>0</v>
      </c>
      <c r="BU105">
        <v>0</v>
      </c>
      <c r="BV105">
        <v>0</v>
      </c>
      <c r="BW105">
        <v>0</v>
      </c>
      <c r="BX105">
        <v>0</v>
      </c>
      <c r="BY105">
        <v>0</v>
      </c>
      <c r="BZ105">
        <v>0</v>
      </c>
      <c r="CA105">
        <v>0</v>
      </c>
      <c r="CB105" t="s">
        <v>1711</v>
      </c>
      <c r="CC105" t="s">
        <v>238</v>
      </c>
      <c r="CD105">
        <v>0</v>
      </c>
      <c r="CE105">
        <v>0</v>
      </c>
      <c r="CF105">
        <v>1</v>
      </c>
      <c r="CG105">
        <v>0</v>
      </c>
      <c r="CH105">
        <v>0</v>
      </c>
      <c r="CI105">
        <v>0</v>
      </c>
      <c r="CJ105">
        <v>0</v>
      </c>
      <c r="CK105">
        <v>0</v>
      </c>
      <c r="CL105">
        <v>0</v>
      </c>
      <c r="CM105">
        <v>0</v>
      </c>
      <c r="CN105">
        <v>0</v>
      </c>
      <c r="CO105">
        <v>0</v>
      </c>
      <c r="CP105" t="s">
        <v>1711</v>
      </c>
      <c r="CQ105" t="s">
        <v>1711</v>
      </c>
      <c r="CR105" t="s">
        <v>1711</v>
      </c>
      <c r="CS105" t="s">
        <v>1711</v>
      </c>
      <c r="CT105" t="s">
        <v>1711</v>
      </c>
      <c r="CU105" t="s">
        <v>1711</v>
      </c>
      <c r="CV105" t="s">
        <v>1711</v>
      </c>
      <c r="CW105" t="s">
        <v>1711</v>
      </c>
      <c r="CX105" t="s">
        <v>1711</v>
      </c>
      <c r="CY105" t="s">
        <v>1711</v>
      </c>
      <c r="CZ105" t="s">
        <v>1711</v>
      </c>
      <c r="DA105" t="s">
        <v>1711</v>
      </c>
      <c r="DB105" t="s">
        <v>1711</v>
      </c>
      <c r="DC105" t="s">
        <v>1711</v>
      </c>
      <c r="DD105" t="s">
        <v>1711</v>
      </c>
      <c r="DE105" t="s">
        <v>1711</v>
      </c>
      <c r="DF105" t="s">
        <v>1711</v>
      </c>
      <c r="DG105" t="s">
        <v>1711</v>
      </c>
      <c r="DH105" t="s">
        <v>1711</v>
      </c>
      <c r="DI105" t="s">
        <v>1711</v>
      </c>
      <c r="DJ105" t="s">
        <v>1711</v>
      </c>
      <c r="DK105" t="s">
        <v>1711</v>
      </c>
      <c r="DL105" t="s">
        <v>1711</v>
      </c>
      <c r="DM105" t="s">
        <v>1711</v>
      </c>
      <c r="DN105" t="s">
        <v>1711</v>
      </c>
      <c r="DO105" t="s">
        <v>1711</v>
      </c>
      <c r="DP105" t="s">
        <v>1711</v>
      </c>
      <c r="DQ105" t="s">
        <v>1711</v>
      </c>
      <c r="DR105" t="s">
        <v>1711</v>
      </c>
      <c r="DS105" t="s">
        <v>3216</v>
      </c>
      <c r="DT105">
        <v>0</v>
      </c>
      <c r="DU105">
        <v>0</v>
      </c>
      <c r="DV105">
        <v>0</v>
      </c>
      <c r="DW105">
        <v>0</v>
      </c>
      <c r="DX105">
        <v>0</v>
      </c>
      <c r="DY105">
        <v>0</v>
      </c>
      <c r="DZ105">
        <v>0</v>
      </c>
      <c r="EA105">
        <v>0</v>
      </c>
      <c r="EB105">
        <v>0</v>
      </c>
      <c r="EC105">
        <v>0</v>
      </c>
      <c r="ED105">
        <v>0</v>
      </c>
      <c r="EE105">
        <v>1</v>
      </c>
      <c r="EF105">
        <v>1</v>
      </c>
      <c r="EG105">
        <v>0</v>
      </c>
      <c r="EH105">
        <v>0</v>
      </c>
      <c r="EI105">
        <v>1</v>
      </c>
      <c r="EJ105">
        <v>0</v>
      </c>
      <c r="EK105">
        <v>0</v>
      </c>
      <c r="EL105">
        <v>0</v>
      </c>
      <c r="EM105">
        <v>0</v>
      </c>
      <c r="EN105" t="s">
        <v>1711</v>
      </c>
      <c r="EO105" t="s">
        <v>677</v>
      </c>
      <c r="EP105">
        <v>1</v>
      </c>
      <c r="EQ105">
        <v>1</v>
      </c>
      <c r="ER105">
        <v>1</v>
      </c>
      <c r="ES105">
        <v>0</v>
      </c>
      <c r="ET105">
        <v>0</v>
      </c>
      <c r="EU105">
        <v>0</v>
      </c>
      <c r="EV105">
        <v>0</v>
      </c>
      <c r="EW105">
        <v>0</v>
      </c>
      <c r="EX105">
        <v>0</v>
      </c>
      <c r="EY105">
        <v>0</v>
      </c>
      <c r="EZ105">
        <v>0</v>
      </c>
      <c r="FA105">
        <v>0</v>
      </c>
      <c r="FB105" t="s">
        <v>1711</v>
      </c>
      <c r="FC105" t="s">
        <v>241</v>
      </c>
      <c r="FD105" t="s">
        <v>228</v>
      </c>
      <c r="FE105" t="s">
        <v>955</v>
      </c>
      <c r="FF105">
        <v>0</v>
      </c>
      <c r="FG105">
        <v>0</v>
      </c>
      <c r="FH105">
        <v>1</v>
      </c>
      <c r="FI105">
        <v>0</v>
      </c>
      <c r="FJ105">
        <v>0</v>
      </c>
      <c r="FK105">
        <v>1</v>
      </c>
      <c r="FL105">
        <v>0</v>
      </c>
      <c r="FM105">
        <v>0</v>
      </c>
      <c r="FN105">
        <v>0</v>
      </c>
      <c r="FO105" t="s">
        <v>850</v>
      </c>
      <c r="FP105">
        <v>0</v>
      </c>
      <c r="FQ105">
        <v>0</v>
      </c>
      <c r="FR105">
        <v>0</v>
      </c>
      <c r="FS105">
        <v>1</v>
      </c>
      <c r="FT105">
        <v>1</v>
      </c>
      <c r="FU105">
        <v>0</v>
      </c>
      <c r="FV105">
        <v>0</v>
      </c>
      <c r="FW105">
        <v>0</v>
      </c>
      <c r="FX105">
        <v>0</v>
      </c>
      <c r="FY105" t="s">
        <v>1711</v>
      </c>
      <c r="FZ105" t="s">
        <v>1711</v>
      </c>
      <c r="GA105" t="s">
        <v>1711</v>
      </c>
      <c r="GB105">
        <v>25732728</v>
      </c>
      <c r="GC105" t="s">
        <v>3217</v>
      </c>
      <c r="GD105" s="49">
        <v>44900.584999999999</v>
      </c>
      <c r="GE105">
        <v>683</v>
      </c>
      <c r="GF105">
        <v>0</v>
      </c>
      <c r="GG105">
        <v>0</v>
      </c>
      <c r="GH105" t="s">
        <v>1711</v>
      </c>
      <c r="GI105" t="s">
        <v>1711</v>
      </c>
    </row>
    <row r="106" spans="1:191" x14ac:dyDescent="0.35">
      <c r="A106" s="49">
        <v>44900.516710567099</v>
      </c>
      <c r="B106" s="49">
        <v>44900.548202858801</v>
      </c>
      <c r="C106" s="49">
        <v>44900</v>
      </c>
      <c r="D106">
        <v>105</v>
      </c>
      <c r="E106" t="s">
        <v>636</v>
      </c>
      <c r="F106" t="s">
        <v>227</v>
      </c>
      <c r="G106" t="s">
        <v>228</v>
      </c>
      <c r="H106" t="s">
        <v>228</v>
      </c>
      <c r="I106" t="s">
        <v>1711</v>
      </c>
      <c r="J106">
        <v>31</v>
      </c>
      <c r="K106" t="s">
        <v>229</v>
      </c>
      <c r="L106" t="s">
        <v>636</v>
      </c>
      <c r="M106" t="s">
        <v>232</v>
      </c>
      <c r="N106" t="s">
        <v>1711</v>
      </c>
      <c r="O106" t="s">
        <v>228</v>
      </c>
      <c r="P106" t="s">
        <v>228</v>
      </c>
      <c r="Q106" t="s">
        <v>226</v>
      </c>
      <c r="R106" t="s">
        <v>234</v>
      </c>
      <c r="S106" t="s">
        <v>1711</v>
      </c>
      <c r="T106" t="s">
        <v>1711</v>
      </c>
      <c r="U106" t="s">
        <v>1711</v>
      </c>
      <c r="V106" t="s">
        <v>1711</v>
      </c>
      <c r="W106" t="s">
        <v>1711</v>
      </c>
      <c r="X106" t="s">
        <v>1711</v>
      </c>
      <c r="Y106" t="s">
        <v>1711</v>
      </c>
      <c r="Z106" t="s">
        <v>1711</v>
      </c>
      <c r="AA106" t="s">
        <v>1711</v>
      </c>
      <c r="AB106" t="s">
        <v>1711</v>
      </c>
      <c r="AC106" t="s">
        <v>1711</v>
      </c>
      <c r="AD106" t="s">
        <v>1711</v>
      </c>
      <c r="AE106" t="s">
        <v>1711</v>
      </c>
      <c r="AF106" t="s">
        <v>1711</v>
      </c>
      <c r="AG106" t="s">
        <v>369</v>
      </c>
      <c r="AH106">
        <v>1</v>
      </c>
      <c r="AI106">
        <v>1</v>
      </c>
      <c r="AJ106">
        <v>0</v>
      </c>
      <c r="AK106">
        <v>0</v>
      </c>
      <c r="AL106">
        <v>0</v>
      </c>
      <c r="AM106">
        <v>0</v>
      </c>
      <c r="AN106">
        <v>0</v>
      </c>
      <c r="AO106">
        <v>0</v>
      </c>
      <c r="AP106">
        <v>0</v>
      </c>
      <c r="AQ106">
        <v>1</v>
      </c>
      <c r="AR106">
        <v>0</v>
      </c>
      <c r="AS106">
        <v>0</v>
      </c>
      <c r="AT106">
        <v>0</v>
      </c>
      <c r="AU106">
        <v>0</v>
      </c>
      <c r="AV106">
        <v>0</v>
      </c>
      <c r="AW106" t="s">
        <v>1711</v>
      </c>
      <c r="AX106" t="s">
        <v>236</v>
      </c>
      <c r="AY106">
        <v>0</v>
      </c>
      <c r="AZ106">
        <v>1</v>
      </c>
      <c r="BA106">
        <v>0</v>
      </c>
      <c r="BB106">
        <v>0</v>
      </c>
      <c r="BC106">
        <v>0</v>
      </c>
      <c r="BD106">
        <v>0</v>
      </c>
      <c r="BE106">
        <v>0</v>
      </c>
      <c r="BF106">
        <v>0</v>
      </c>
      <c r="BG106">
        <v>0</v>
      </c>
      <c r="BH106">
        <v>0</v>
      </c>
      <c r="BI106">
        <v>0</v>
      </c>
      <c r="BJ106">
        <v>0</v>
      </c>
      <c r="BK106">
        <v>0</v>
      </c>
      <c r="BL106">
        <v>0</v>
      </c>
      <c r="BM106">
        <v>0</v>
      </c>
      <c r="BN106">
        <v>0</v>
      </c>
      <c r="BO106">
        <v>0</v>
      </c>
      <c r="BP106" t="s">
        <v>1711</v>
      </c>
      <c r="BQ106" t="s">
        <v>249</v>
      </c>
      <c r="BR106">
        <v>0</v>
      </c>
      <c r="BS106">
        <v>1</v>
      </c>
      <c r="BT106">
        <v>0</v>
      </c>
      <c r="BU106">
        <v>0</v>
      </c>
      <c r="BV106">
        <v>0</v>
      </c>
      <c r="BW106">
        <v>0</v>
      </c>
      <c r="BX106">
        <v>0</v>
      </c>
      <c r="BY106">
        <v>0</v>
      </c>
      <c r="BZ106">
        <v>0</v>
      </c>
      <c r="CA106">
        <v>0</v>
      </c>
      <c r="CB106" t="s">
        <v>1711</v>
      </c>
      <c r="CC106" t="s">
        <v>238</v>
      </c>
      <c r="CD106">
        <v>0</v>
      </c>
      <c r="CE106">
        <v>0</v>
      </c>
      <c r="CF106">
        <v>1</v>
      </c>
      <c r="CG106">
        <v>0</v>
      </c>
      <c r="CH106">
        <v>0</v>
      </c>
      <c r="CI106">
        <v>0</v>
      </c>
      <c r="CJ106">
        <v>0</v>
      </c>
      <c r="CK106">
        <v>0</v>
      </c>
      <c r="CL106">
        <v>0</v>
      </c>
      <c r="CM106">
        <v>0</v>
      </c>
      <c r="CN106">
        <v>0</v>
      </c>
      <c r="CO106">
        <v>0</v>
      </c>
      <c r="CP106" t="s">
        <v>1711</v>
      </c>
      <c r="CQ106" t="s">
        <v>1711</v>
      </c>
      <c r="CR106" t="s">
        <v>1711</v>
      </c>
      <c r="CS106" t="s">
        <v>1711</v>
      </c>
      <c r="CT106" t="s">
        <v>1711</v>
      </c>
      <c r="CU106" t="s">
        <v>1711</v>
      </c>
      <c r="CV106" t="s">
        <v>1711</v>
      </c>
      <c r="CW106" t="s">
        <v>1711</v>
      </c>
      <c r="CX106" t="s">
        <v>1711</v>
      </c>
      <c r="CY106" t="s">
        <v>1711</v>
      </c>
      <c r="CZ106" t="s">
        <v>1711</v>
      </c>
      <c r="DA106" t="s">
        <v>1711</v>
      </c>
      <c r="DB106" t="s">
        <v>1711</v>
      </c>
      <c r="DC106" t="s">
        <v>1711</v>
      </c>
      <c r="DD106" t="s">
        <v>1711</v>
      </c>
      <c r="DE106" t="s">
        <v>1711</v>
      </c>
      <c r="DF106" t="s">
        <v>1711</v>
      </c>
      <c r="DG106" t="s">
        <v>1711</v>
      </c>
      <c r="DH106" t="s">
        <v>1711</v>
      </c>
      <c r="DI106" t="s">
        <v>1711</v>
      </c>
      <c r="DJ106" t="s">
        <v>1711</v>
      </c>
      <c r="DK106" t="s">
        <v>1711</v>
      </c>
      <c r="DL106" t="s">
        <v>1711</v>
      </c>
      <c r="DM106" t="s">
        <v>1711</v>
      </c>
      <c r="DN106" t="s">
        <v>1711</v>
      </c>
      <c r="DO106" t="s">
        <v>1711</v>
      </c>
      <c r="DP106" t="s">
        <v>1711</v>
      </c>
      <c r="DQ106" t="s">
        <v>1711</v>
      </c>
      <c r="DR106" t="s">
        <v>1711</v>
      </c>
      <c r="DS106" t="s">
        <v>1333</v>
      </c>
      <c r="DT106">
        <v>0</v>
      </c>
      <c r="DU106">
        <v>0</v>
      </c>
      <c r="DV106">
        <v>0</v>
      </c>
      <c r="DW106">
        <v>0</v>
      </c>
      <c r="DX106">
        <v>0</v>
      </c>
      <c r="DY106">
        <v>0</v>
      </c>
      <c r="DZ106">
        <v>1</v>
      </c>
      <c r="EA106">
        <v>1</v>
      </c>
      <c r="EB106">
        <v>1</v>
      </c>
      <c r="EC106">
        <v>1</v>
      </c>
      <c r="ED106">
        <v>0</v>
      </c>
      <c r="EE106">
        <v>0</v>
      </c>
      <c r="EF106">
        <v>0</v>
      </c>
      <c r="EG106">
        <v>0</v>
      </c>
      <c r="EH106">
        <v>0</v>
      </c>
      <c r="EI106">
        <v>0</v>
      </c>
      <c r="EJ106">
        <v>0</v>
      </c>
      <c r="EK106">
        <v>0</v>
      </c>
      <c r="EL106">
        <v>0</v>
      </c>
      <c r="EM106">
        <v>0</v>
      </c>
      <c r="EN106" t="s">
        <v>1711</v>
      </c>
      <c r="EO106" t="s">
        <v>371</v>
      </c>
      <c r="EP106">
        <v>1</v>
      </c>
      <c r="EQ106">
        <v>0</v>
      </c>
      <c r="ER106">
        <v>0</v>
      </c>
      <c r="ES106">
        <v>0</v>
      </c>
      <c r="ET106">
        <v>0</v>
      </c>
      <c r="EU106">
        <v>0</v>
      </c>
      <c r="EV106">
        <v>0</v>
      </c>
      <c r="EW106">
        <v>0</v>
      </c>
      <c r="EX106">
        <v>0</v>
      </c>
      <c r="EY106">
        <v>0</v>
      </c>
      <c r="EZ106">
        <v>0</v>
      </c>
      <c r="FA106">
        <v>0</v>
      </c>
      <c r="FB106" t="s">
        <v>1711</v>
      </c>
      <c r="FC106" t="s">
        <v>291</v>
      </c>
      <c r="FD106" t="s">
        <v>228</v>
      </c>
      <c r="FE106" t="s">
        <v>242</v>
      </c>
      <c r="FF106">
        <v>0</v>
      </c>
      <c r="FG106">
        <v>0</v>
      </c>
      <c r="FH106">
        <v>0</v>
      </c>
      <c r="FI106">
        <v>0</v>
      </c>
      <c r="FJ106">
        <v>1</v>
      </c>
      <c r="FK106">
        <v>1</v>
      </c>
      <c r="FL106">
        <v>0</v>
      </c>
      <c r="FM106">
        <v>0</v>
      </c>
      <c r="FN106">
        <v>0</v>
      </c>
      <c r="FO106" t="s">
        <v>243</v>
      </c>
      <c r="FP106">
        <v>1</v>
      </c>
      <c r="FQ106">
        <v>0</v>
      </c>
      <c r="FR106">
        <v>0</v>
      </c>
      <c r="FS106">
        <v>0</v>
      </c>
      <c r="FT106">
        <v>0</v>
      </c>
      <c r="FU106">
        <v>0</v>
      </c>
      <c r="FV106">
        <v>0</v>
      </c>
      <c r="FW106">
        <v>0</v>
      </c>
      <c r="FX106">
        <v>0</v>
      </c>
      <c r="FY106" t="s">
        <v>1711</v>
      </c>
      <c r="FZ106" t="s">
        <v>1711</v>
      </c>
      <c r="GA106" t="s">
        <v>1711</v>
      </c>
      <c r="GB106">
        <v>25730580</v>
      </c>
      <c r="GC106" t="s">
        <v>3218</v>
      </c>
      <c r="GD106" s="49">
        <v>44900.555706018502</v>
      </c>
      <c r="GE106">
        <v>691</v>
      </c>
      <c r="GF106">
        <v>0</v>
      </c>
      <c r="GG106">
        <v>0</v>
      </c>
      <c r="GH106" t="s">
        <v>1711</v>
      </c>
      <c r="GI106" t="s">
        <v>1711</v>
      </c>
    </row>
    <row r="107" spans="1:191" x14ac:dyDescent="0.35">
      <c r="A107" s="49">
        <v>44900.445269745403</v>
      </c>
      <c r="B107" s="49">
        <v>44900.472272523097</v>
      </c>
      <c r="C107" s="49">
        <v>44900</v>
      </c>
      <c r="D107">
        <v>105</v>
      </c>
      <c r="E107" t="s">
        <v>636</v>
      </c>
      <c r="F107" t="s">
        <v>227</v>
      </c>
      <c r="G107" t="s">
        <v>228</v>
      </c>
      <c r="H107" t="s">
        <v>228</v>
      </c>
      <c r="I107" t="s">
        <v>1711</v>
      </c>
      <c r="J107">
        <v>22</v>
      </c>
      <c r="K107" t="s">
        <v>229</v>
      </c>
      <c r="L107" t="s">
        <v>636</v>
      </c>
      <c r="M107" t="s">
        <v>232</v>
      </c>
      <c r="N107" t="s">
        <v>1711</v>
      </c>
      <c r="O107" t="s">
        <v>228</v>
      </c>
      <c r="P107" t="s">
        <v>228</v>
      </c>
      <c r="Q107" t="s">
        <v>226</v>
      </c>
      <c r="R107" t="s">
        <v>234</v>
      </c>
      <c r="S107" t="s">
        <v>1711</v>
      </c>
      <c r="T107" t="s">
        <v>1711</v>
      </c>
      <c r="U107" t="s">
        <v>1711</v>
      </c>
      <c r="V107" t="s">
        <v>1711</v>
      </c>
      <c r="W107" t="s">
        <v>1711</v>
      </c>
      <c r="X107" t="s">
        <v>1711</v>
      </c>
      <c r="Y107" t="s">
        <v>1711</v>
      </c>
      <c r="Z107" t="s">
        <v>1711</v>
      </c>
      <c r="AA107" t="s">
        <v>1711</v>
      </c>
      <c r="AB107" t="s">
        <v>1711</v>
      </c>
      <c r="AC107" t="s">
        <v>1711</v>
      </c>
      <c r="AD107" t="s">
        <v>1711</v>
      </c>
      <c r="AE107" t="s">
        <v>1711</v>
      </c>
      <c r="AF107" t="s">
        <v>1711</v>
      </c>
      <c r="AG107" t="s">
        <v>369</v>
      </c>
      <c r="AH107">
        <v>1</v>
      </c>
      <c r="AI107">
        <v>1</v>
      </c>
      <c r="AJ107">
        <v>0</v>
      </c>
      <c r="AK107">
        <v>0</v>
      </c>
      <c r="AL107">
        <v>0</v>
      </c>
      <c r="AM107">
        <v>0</v>
      </c>
      <c r="AN107">
        <v>0</v>
      </c>
      <c r="AO107">
        <v>0</v>
      </c>
      <c r="AP107">
        <v>0</v>
      </c>
      <c r="AQ107">
        <v>1</v>
      </c>
      <c r="AR107">
        <v>0</v>
      </c>
      <c r="AS107">
        <v>0</v>
      </c>
      <c r="AT107">
        <v>0</v>
      </c>
      <c r="AU107">
        <v>0</v>
      </c>
      <c r="AV107">
        <v>0</v>
      </c>
      <c r="AW107" t="s">
        <v>1711</v>
      </c>
      <c r="AX107" t="s">
        <v>236</v>
      </c>
      <c r="AY107">
        <v>0</v>
      </c>
      <c r="AZ107">
        <v>1</v>
      </c>
      <c r="BA107">
        <v>0</v>
      </c>
      <c r="BB107">
        <v>0</v>
      </c>
      <c r="BC107">
        <v>0</v>
      </c>
      <c r="BD107">
        <v>0</v>
      </c>
      <c r="BE107">
        <v>0</v>
      </c>
      <c r="BF107">
        <v>0</v>
      </c>
      <c r="BG107">
        <v>0</v>
      </c>
      <c r="BH107">
        <v>0</v>
      </c>
      <c r="BI107">
        <v>0</v>
      </c>
      <c r="BJ107">
        <v>0</v>
      </c>
      <c r="BK107">
        <v>0</v>
      </c>
      <c r="BL107">
        <v>0</v>
      </c>
      <c r="BM107">
        <v>0</v>
      </c>
      <c r="BN107">
        <v>0</v>
      </c>
      <c r="BO107">
        <v>0</v>
      </c>
      <c r="BP107" t="s">
        <v>1711</v>
      </c>
      <c r="BQ107" t="s">
        <v>249</v>
      </c>
      <c r="BR107">
        <v>0</v>
      </c>
      <c r="BS107">
        <v>1</v>
      </c>
      <c r="BT107">
        <v>0</v>
      </c>
      <c r="BU107">
        <v>0</v>
      </c>
      <c r="BV107">
        <v>0</v>
      </c>
      <c r="BW107">
        <v>0</v>
      </c>
      <c r="BX107">
        <v>0</v>
      </c>
      <c r="BY107">
        <v>0</v>
      </c>
      <c r="BZ107">
        <v>0</v>
      </c>
      <c r="CA107">
        <v>0</v>
      </c>
      <c r="CB107" t="s">
        <v>1711</v>
      </c>
      <c r="CC107" t="s">
        <v>238</v>
      </c>
      <c r="CD107">
        <v>0</v>
      </c>
      <c r="CE107">
        <v>0</v>
      </c>
      <c r="CF107">
        <v>1</v>
      </c>
      <c r="CG107">
        <v>0</v>
      </c>
      <c r="CH107">
        <v>0</v>
      </c>
      <c r="CI107">
        <v>0</v>
      </c>
      <c r="CJ107">
        <v>0</v>
      </c>
      <c r="CK107">
        <v>0</v>
      </c>
      <c r="CL107">
        <v>0</v>
      </c>
      <c r="CM107">
        <v>0</v>
      </c>
      <c r="CN107">
        <v>0</v>
      </c>
      <c r="CO107">
        <v>0</v>
      </c>
      <c r="CP107" t="s">
        <v>1711</v>
      </c>
      <c r="CQ107" t="s">
        <v>1711</v>
      </c>
      <c r="CR107" t="s">
        <v>1711</v>
      </c>
      <c r="CS107" t="s">
        <v>1711</v>
      </c>
      <c r="CT107" t="s">
        <v>1711</v>
      </c>
      <c r="CU107" t="s">
        <v>1711</v>
      </c>
      <c r="CV107" t="s">
        <v>1711</v>
      </c>
      <c r="CW107" t="s">
        <v>1711</v>
      </c>
      <c r="CX107" t="s">
        <v>1711</v>
      </c>
      <c r="CY107" t="s">
        <v>1711</v>
      </c>
      <c r="CZ107" t="s">
        <v>1711</v>
      </c>
      <c r="DA107" t="s">
        <v>1711</v>
      </c>
      <c r="DB107" t="s">
        <v>1711</v>
      </c>
      <c r="DC107" t="s">
        <v>1711</v>
      </c>
      <c r="DD107" t="s">
        <v>1711</v>
      </c>
      <c r="DE107" t="s">
        <v>1711</v>
      </c>
      <c r="DF107" t="s">
        <v>1711</v>
      </c>
      <c r="DG107" t="s">
        <v>1711</v>
      </c>
      <c r="DH107" t="s">
        <v>1711</v>
      </c>
      <c r="DI107" t="s">
        <v>1711</v>
      </c>
      <c r="DJ107" t="s">
        <v>1711</v>
      </c>
      <c r="DK107" t="s">
        <v>1711</v>
      </c>
      <c r="DL107" t="s">
        <v>1711</v>
      </c>
      <c r="DM107" t="s">
        <v>1711</v>
      </c>
      <c r="DN107" t="s">
        <v>1711</v>
      </c>
      <c r="DO107" t="s">
        <v>1711</v>
      </c>
      <c r="DP107" t="s">
        <v>1711</v>
      </c>
      <c r="DQ107" t="s">
        <v>1711</v>
      </c>
      <c r="DR107" t="s">
        <v>1711</v>
      </c>
      <c r="DS107" t="s">
        <v>975</v>
      </c>
      <c r="DT107">
        <v>0</v>
      </c>
      <c r="DU107">
        <v>0</v>
      </c>
      <c r="DV107">
        <v>0</v>
      </c>
      <c r="DW107">
        <v>0</v>
      </c>
      <c r="DX107">
        <v>0</v>
      </c>
      <c r="DY107">
        <v>0</v>
      </c>
      <c r="DZ107">
        <v>0</v>
      </c>
      <c r="EA107">
        <v>0</v>
      </c>
      <c r="EB107">
        <v>0</v>
      </c>
      <c r="EC107">
        <v>0</v>
      </c>
      <c r="ED107">
        <v>1</v>
      </c>
      <c r="EE107">
        <v>0</v>
      </c>
      <c r="EF107">
        <v>0</v>
      </c>
      <c r="EG107">
        <v>0</v>
      </c>
      <c r="EH107">
        <v>0</v>
      </c>
      <c r="EI107">
        <v>0</v>
      </c>
      <c r="EJ107">
        <v>0</v>
      </c>
      <c r="EK107">
        <v>0</v>
      </c>
      <c r="EL107">
        <v>0</v>
      </c>
      <c r="EM107">
        <v>0</v>
      </c>
      <c r="EN107" t="s">
        <v>1711</v>
      </c>
      <c r="EO107" t="s">
        <v>371</v>
      </c>
      <c r="EP107">
        <v>1</v>
      </c>
      <c r="EQ107">
        <v>0</v>
      </c>
      <c r="ER107">
        <v>0</v>
      </c>
      <c r="ES107">
        <v>0</v>
      </c>
      <c r="ET107">
        <v>0</v>
      </c>
      <c r="EU107">
        <v>0</v>
      </c>
      <c r="EV107">
        <v>0</v>
      </c>
      <c r="EW107">
        <v>0</v>
      </c>
      <c r="EX107">
        <v>0</v>
      </c>
      <c r="EY107">
        <v>0</v>
      </c>
      <c r="EZ107">
        <v>0</v>
      </c>
      <c r="FA107">
        <v>0</v>
      </c>
      <c r="FB107" t="s">
        <v>1711</v>
      </c>
      <c r="FC107" t="s">
        <v>241</v>
      </c>
      <c r="FD107" t="s">
        <v>228</v>
      </c>
      <c r="FE107" t="s">
        <v>330</v>
      </c>
      <c r="FF107">
        <v>0</v>
      </c>
      <c r="FG107">
        <v>0</v>
      </c>
      <c r="FH107">
        <v>0</v>
      </c>
      <c r="FI107">
        <v>0</v>
      </c>
      <c r="FJ107">
        <v>0</v>
      </c>
      <c r="FK107">
        <v>1</v>
      </c>
      <c r="FL107">
        <v>0</v>
      </c>
      <c r="FM107">
        <v>0</v>
      </c>
      <c r="FN107">
        <v>0</v>
      </c>
      <c r="FO107" t="s">
        <v>243</v>
      </c>
      <c r="FP107">
        <v>1</v>
      </c>
      <c r="FQ107">
        <v>0</v>
      </c>
      <c r="FR107">
        <v>0</v>
      </c>
      <c r="FS107">
        <v>0</v>
      </c>
      <c r="FT107">
        <v>0</v>
      </c>
      <c r="FU107">
        <v>0</v>
      </c>
      <c r="FV107">
        <v>0</v>
      </c>
      <c r="FW107">
        <v>0</v>
      </c>
      <c r="FX107">
        <v>0</v>
      </c>
      <c r="FY107" t="s">
        <v>1711</v>
      </c>
      <c r="FZ107" t="s">
        <v>1711</v>
      </c>
      <c r="GA107" t="s">
        <v>1711</v>
      </c>
      <c r="GB107">
        <v>25730570</v>
      </c>
      <c r="GC107" t="s">
        <v>3219</v>
      </c>
      <c r="GD107" s="49">
        <v>44900.555625000001</v>
      </c>
      <c r="GE107">
        <v>699</v>
      </c>
      <c r="GF107">
        <v>0</v>
      </c>
      <c r="GG107">
        <v>0</v>
      </c>
      <c r="GH107" t="s">
        <v>1711</v>
      </c>
      <c r="GI107" t="s">
        <v>1711</v>
      </c>
    </row>
    <row r="108" spans="1:191" x14ac:dyDescent="0.35">
      <c r="A108" s="49">
        <v>44900.575946944402</v>
      </c>
      <c r="B108" s="49">
        <v>44900.607187546302</v>
      </c>
      <c r="C108" s="49">
        <v>44900</v>
      </c>
      <c r="D108">
        <v>131</v>
      </c>
      <c r="E108" t="s">
        <v>318</v>
      </c>
      <c r="F108" t="s">
        <v>227</v>
      </c>
      <c r="G108" t="s">
        <v>228</v>
      </c>
      <c r="H108" t="s">
        <v>226</v>
      </c>
      <c r="I108" t="s">
        <v>228</v>
      </c>
      <c r="J108">
        <v>55</v>
      </c>
      <c r="K108" t="s">
        <v>229</v>
      </c>
      <c r="L108" t="s">
        <v>318</v>
      </c>
      <c r="M108" t="s">
        <v>232</v>
      </c>
      <c r="N108" t="s">
        <v>1711</v>
      </c>
      <c r="O108" t="s">
        <v>228</v>
      </c>
      <c r="P108" t="s">
        <v>228</v>
      </c>
      <c r="Q108" t="s">
        <v>228</v>
      </c>
      <c r="R108" t="s">
        <v>234</v>
      </c>
      <c r="S108" t="s">
        <v>1711</v>
      </c>
      <c r="T108" t="s">
        <v>1711</v>
      </c>
      <c r="U108" t="s">
        <v>1711</v>
      </c>
      <c r="V108" t="s">
        <v>1711</v>
      </c>
      <c r="W108" t="s">
        <v>1711</v>
      </c>
      <c r="X108" t="s">
        <v>1711</v>
      </c>
      <c r="Y108" t="s">
        <v>1711</v>
      </c>
      <c r="Z108" t="s">
        <v>1711</v>
      </c>
      <c r="AA108" t="s">
        <v>1711</v>
      </c>
      <c r="AB108" t="s">
        <v>1711</v>
      </c>
      <c r="AC108" t="s">
        <v>1711</v>
      </c>
      <c r="AD108" t="s">
        <v>1711</v>
      </c>
      <c r="AE108" t="s">
        <v>1711</v>
      </c>
      <c r="AF108" t="s">
        <v>1711</v>
      </c>
      <c r="AG108" t="s">
        <v>1207</v>
      </c>
      <c r="AH108">
        <v>1</v>
      </c>
      <c r="AI108">
        <v>1</v>
      </c>
      <c r="AJ108">
        <v>0</v>
      </c>
      <c r="AK108">
        <v>0</v>
      </c>
      <c r="AL108">
        <v>0</v>
      </c>
      <c r="AM108">
        <v>0</v>
      </c>
      <c r="AN108">
        <v>0</v>
      </c>
      <c r="AO108">
        <v>0</v>
      </c>
      <c r="AP108">
        <v>0</v>
      </c>
      <c r="AQ108">
        <v>1</v>
      </c>
      <c r="AR108">
        <v>1</v>
      </c>
      <c r="AS108">
        <v>0</v>
      </c>
      <c r="AT108">
        <v>0</v>
      </c>
      <c r="AU108">
        <v>0</v>
      </c>
      <c r="AV108">
        <v>0</v>
      </c>
      <c r="AW108" t="s">
        <v>1711</v>
      </c>
      <c r="AX108" t="s">
        <v>3220</v>
      </c>
      <c r="AY108">
        <v>1</v>
      </c>
      <c r="AZ108">
        <v>1</v>
      </c>
      <c r="BA108">
        <v>0</v>
      </c>
      <c r="BB108">
        <v>0</v>
      </c>
      <c r="BC108">
        <v>1</v>
      </c>
      <c r="BD108">
        <v>0</v>
      </c>
      <c r="BE108">
        <v>0</v>
      </c>
      <c r="BF108">
        <v>0</v>
      </c>
      <c r="BG108">
        <v>0</v>
      </c>
      <c r="BH108">
        <v>0</v>
      </c>
      <c r="BI108">
        <v>0</v>
      </c>
      <c r="BJ108">
        <v>0</v>
      </c>
      <c r="BK108">
        <v>0</v>
      </c>
      <c r="BL108">
        <v>0</v>
      </c>
      <c r="BM108">
        <v>0</v>
      </c>
      <c r="BN108">
        <v>0</v>
      </c>
      <c r="BO108">
        <v>1</v>
      </c>
      <c r="BP108" t="s">
        <v>1711</v>
      </c>
      <c r="BQ108" t="s">
        <v>1711</v>
      </c>
      <c r="BR108" t="s">
        <v>1711</v>
      </c>
      <c r="BS108" t="s">
        <v>1711</v>
      </c>
      <c r="BT108" t="s">
        <v>1711</v>
      </c>
      <c r="BU108" t="s">
        <v>1711</v>
      </c>
      <c r="BV108" t="s">
        <v>1711</v>
      </c>
      <c r="BW108" t="s">
        <v>1711</v>
      </c>
      <c r="BX108" t="s">
        <v>1711</v>
      </c>
      <c r="BY108" t="s">
        <v>1711</v>
      </c>
      <c r="BZ108" t="s">
        <v>1711</v>
      </c>
      <c r="CA108" t="s">
        <v>1711</v>
      </c>
      <c r="CB108" t="s">
        <v>1711</v>
      </c>
      <c r="CC108" t="s">
        <v>314</v>
      </c>
      <c r="CD108">
        <v>0</v>
      </c>
      <c r="CE108">
        <v>0</v>
      </c>
      <c r="CF108">
        <v>0</v>
      </c>
      <c r="CG108">
        <v>0</v>
      </c>
      <c r="CH108">
        <v>0</v>
      </c>
      <c r="CI108">
        <v>0</v>
      </c>
      <c r="CJ108">
        <v>0</v>
      </c>
      <c r="CK108">
        <v>0</v>
      </c>
      <c r="CL108">
        <v>0</v>
      </c>
      <c r="CM108">
        <v>1</v>
      </c>
      <c r="CN108">
        <v>0</v>
      </c>
      <c r="CO108">
        <v>0</v>
      </c>
      <c r="CP108" t="s">
        <v>1711</v>
      </c>
      <c r="CQ108" t="s">
        <v>1711</v>
      </c>
      <c r="CR108" t="s">
        <v>1711</v>
      </c>
      <c r="CS108" t="s">
        <v>1711</v>
      </c>
      <c r="CT108" t="s">
        <v>1711</v>
      </c>
      <c r="CU108" t="s">
        <v>1711</v>
      </c>
      <c r="CV108" t="s">
        <v>1711</v>
      </c>
      <c r="CW108" t="s">
        <v>1711</v>
      </c>
      <c r="CX108" t="s">
        <v>1711</v>
      </c>
      <c r="CY108" t="s">
        <v>1711</v>
      </c>
      <c r="CZ108" t="s">
        <v>1711</v>
      </c>
      <c r="DA108" t="s">
        <v>1711</v>
      </c>
      <c r="DB108" t="s">
        <v>1711</v>
      </c>
      <c r="DC108" t="s">
        <v>1711</v>
      </c>
      <c r="DD108" t="s">
        <v>1711</v>
      </c>
      <c r="DE108" t="s">
        <v>1711</v>
      </c>
      <c r="DF108" t="s">
        <v>1711</v>
      </c>
      <c r="DG108" t="s">
        <v>1711</v>
      </c>
      <c r="DH108" t="s">
        <v>1711</v>
      </c>
      <c r="DI108" t="s">
        <v>1711</v>
      </c>
      <c r="DJ108" t="s">
        <v>1711</v>
      </c>
      <c r="DK108" t="s">
        <v>1711</v>
      </c>
      <c r="DL108" t="s">
        <v>1711</v>
      </c>
      <c r="DM108" t="s">
        <v>1711</v>
      </c>
      <c r="DN108" t="s">
        <v>1711</v>
      </c>
      <c r="DO108" t="s">
        <v>1711</v>
      </c>
      <c r="DP108" t="s">
        <v>1711</v>
      </c>
      <c r="DQ108" t="s">
        <v>1711</v>
      </c>
      <c r="DR108" t="s">
        <v>1711</v>
      </c>
      <c r="DS108" t="s">
        <v>1159</v>
      </c>
      <c r="DT108">
        <v>0</v>
      </c>
      <c r="DU108">
        <v>0</v>
      </c>
      <c r="DV108">
        <v>0</v>
      </c>
      <c r="DW108">
        <v>0</v>
      </c>
      <c r="DX108">
        <v>0</v>
      </c>
      <c r="DY108">
        <v>1</v>
      </c>
      <c r="DZ108">
        <v>1</v>
      </c>
      <c r="EA108">
        <v>0</v>
      </c>
      <c r="EB108">
        <v>0</v>
      </c>
      <c r="EC108">
        <v>0</v>
      </c>
      <c r="ED108">
        <v>0</v>
      </c>
      <c r="EE108">
        <v>0</v>
      </c>
      <c r="EF108">
        <v>0</v>
      </c>
      <c r="EG108">
        <v>0</v>
      </c>
      <c r="EH108">
        <v>0</v>
      </c>
      <c r="EI108">
        <v>0</v>
      </c>
      <c r="EJ108">
        <v>0</v>
      </c>
      <c r="EK108">
        <v>0</v>
      </c>
      <c r="EL108">
        <v>0</v>
      </c>
      <c r="EM108">
        <v>0</v>
      </c>
      <c r="EN108" t="s">
        <v>1711</v>
      </c>
      <c r="EO108" t="s">
        <v>444</v>
      </c>
      <c r="EP108">
        <v>1</v>
      </c>
      <c r="EQ108">
        <v>1</v>
      </c>
      <c r="ER108">
        <v>0</v>
      </c>
      <c r="ES108">
        <v>1</v>
      </c>
      <c r="ET108">
        <v>0</v>
      </c>
      <c r="EU108">
        <v>0</v>
      </c>
      <c r="EV108">
        <v>0</v>
      </c>
      <c r="EW108">
        <v>0</v>
      </c>
      <c r="EX108">
        <v>0</v>
      </c>
      <c r="EY108">
        <v>0</v>
      </c>
      <c r="EZ108">
        <v>0</v>
      </c>
      <c r="FA108">
        <v>0</v>
      </c>
      <c r="FB108" t="s">
        <v>1711</v>
      </c>
      <c r="FC108" t="s">
        <v>336</v>
      </c>
      <c r="FD108" t="s">
        <v>228</v>
      </c>
      <c r="FE108" t="s">
        <v>432</v>
      </c>
      <c r="FF108">
        <v>0</v>
      </c>
      <c r="FG108">
        <v>0</v>
      </c>
      <c r="FH108">
        <v>0</v>
      </c>
      <c r="FI108">
        <v>1</v>
      </c>
      <c r="FJ108">
        <v>0</v>
      </c>
      <c r="FK108">
        <v>0</v>
      </c>
      <c r="FL108">
        <v>0</v>
      </c>
      <c r="FM108">
        <v>0</v>
      </c>
      <c r="FN108">
        <v>0</v>
      </c>
      <c r="FO108" t="s">
        <v>445</v>
      </c>
      <c r="FP108">
        <v>0</v>
      </c>
      <c r="FQ108">
        <v>0</v>
      </c>
      <c r="FR108">
        <v>0</v>
      </c>
      <c r="FS108">
        <v>0</v>
      </c>
      <c r="FT108">
        <v>1</v>
      </c>
      <c r="FU108">
        <v>0</v>
      </c>
      <c r="FV108">
        <v>0</v>
      </c>
      <c r="FW108">
        <v>0</v>
      </c>
      <c r="FX108">
        <v>0</v>
      </c>
      <c r="FY108" t="s">
        <v>1711</v>
      </c>
      <c r="FZ108" t="s">
        <v>1711</v>
      </c>
      <c r="GA108" t="s">
        <v>1711</v>
      </c>
      <c r="GB108">
        <v>25729656</v>
      </c>
      <c r="GC108" t="s">
        <v>3221</v>
      </c>
      <c r="GD108" s="49">
        <v>44900.540868055599</v>
      </c>
      <c r="GE108">
        <v>706</v>
      </c>
      <c r="GF108">
        <v>0</v>
      </c>
      <c r="GG108">
        <v>0</v>
      </c>
      <c r="GH108" t="s">
        <v>1711</v>
      </c>
      <c r="GI108" t="s">
        <v>1711</v>
      </c>
    </row>
    <row r="109" spans="1:191" x14ac:dyDescent="0.35">
      <c r="A109" s="49">
        <v>44900.546051296304</v>
      </c>
      <c r="B109" s="49">
        <v>44900.5636595139</v>
      </c>
      <c r="C109" s="49">
        <v>44900</v>
      </c>
      <c r="D109">
        <v>131</v>
      </c>
      <c r="E109" t="s">
        <v>318</v>
      </c>
      <c r="F109" t="s">
        <v>227</v>
      </c>
      <c r="G109" t="s">
        <v>228</v>
      </c>
      <c r="H109" t="s">
        <v>228</v>
      </c>
      <c r="I109" t="s">
        <v>1711</v>
      </c>
      <c r="J109">
        <v>31</v>
      </c>
      <c r="K109" t="s">
        <v>229</v>
      </c>
      <c r="L109" t="s">
        <v>318</v>
      </c>
      <c r="M109" t="s">
        <v>232</v>
      </c>
      <c r="N109" t="s">
        <v>1711</v>
      </c>
      <c r="O109" t="s">
        <v>228</v>
      </c>
      <c r="P109" t="s">
        <v>226</v>
      </c>
      <c r="Q109" t="s">
        <v>1711</v>
      </c>
      <c r="R109" t="s">
        <v>1711</v>
      </c>
      <c r="S109" t="s">
        <v>1711</v>
      </c>
      <c r="T109" t="s">
        <v>1711</v>
      </c>
      <c r="U109" t="s">
        <v>1711</v>
      </c>
      <c r="V109" t="s">
        <v>1711</v>
      </c>
      <c r="W109" t="s">
        <v>1711</v>
      </c>
      <c r="X109" t="s">
        <v>1711</v>
      </c>
      <c r="Y109" t="s">
        <v>1711</v>
      </c>
      <c r="Z109" t="s">
        <v>1711</v>
      </c>
      <c r="AA109" t="s">
        <v>1711</v>
      </c>
      <c r="AB109" t="s">
        <v>1711</v>
      </c>
      <c r="AC109" t="s">
        <v>1711</v>
      </c>
      <c r="AD109" t="s">
        <v>1711</v>
      </c>
      <c r="AE109" t="s">
        <v>1711</v>
      </c>
      <c r="AF109" t="s">
        <v>1711</v>
      </c>
      <c r="AG109" t="s">
        <v>3222</v>
      </c>
      <c r="AH109">
        <v>1</v>
      </c>
      <c r="AI109">
        <v>1</v>
      </c>
      <c r="AJ109">
        <v>0</v>
      </c>
      <c r="AK109">
        <v>0</v>
      </c>
      <c r="AL109">
        <v>0</v>
      </c>
      <c r="AM109">
        <v>0</v>
      </c>
      <c r="AN109">
        <v>0</v>
      </c>
      <c r="AO109">
        <v>0</v>
      </c>
      <c r="AP109">
        <v>0</v>
      </c>
      <c r="AQ109">
        <v>1</v>
      </c>
      <c r="AR109">
        <v>0</v>
      </c>
      <c r="AS109">
        <v>0</v>
      </c>
      <c r="AT109">
        <v>0</v>
      </c>
      <c r="AU109">
        <v>0</v>
      </c>
      <c r="AV109">
        <v>0</v>
      </c>
      <c r="AW109" t="s">
        <v>1711</v>
      </c>
      <c r="AX109" t="s">
        <v>695</v>
      </c>
      <c r="AY109">
        <v>1</v>
      </c>
      <c r="AZ109">
        <v>1</v>
      </c>
      <c r="BA109">
        <v>0</v>
      </c>
      <c r="BB109">
        <v>0</v>
      </c>
      <c r="BC109">
        <v>0</v>
      </c>
      <c r="BD109">
        <v>0</v>
      </c>
      <c r="BE109">
        <v>0</v>
      </c>
      <c r="BF109">
        <v>0</v>
      </c>
      <c r="BG109">
        <v>0</v>
      </c>
      <c r="BH109">
        <v>0</v>
      </c>
      <c r="BI109">
        <v>0</v>
      </c>
      <c r="BJ109">
        <v>0</v>
      </c>
      <c r="BK109">
        <v>0</v>
      </c>
      <c r="BL109">
        <v>0</v>
      </c>
      <c r="BM109">
        <v>0</v>
      </c>
      <c r="BN109">
        <v>0</v>
      </c>
      <c r="BO109">
        <v>0</v>
      </c>
      <c r="BP109" t="s">
        <v>1711</v>
      </c>
      <c r="BQ109" t="s">
        <v>1711</v>
      </c>
      <c r="BR109" t="s">
        <v>1711</v>
      </c>
      <c r="BS109" t="s">
        <v>1711</v>
      </c>
      <c r="BT109" t="s">
        <v>1711</v>
      </c>
      <c r="BU109" t="s">
        <v>1711</v>
      </c>
      <c r="BV109" t="s">
        <v>1711</v>
      </c>
      <c r="BW109" t="s">
        <v>1711</v>
      </c>
      <c r="BX109" t="s">
        <v>1711</v>
      </c>
      <c r="BY109" t="s">
        <v>1711</v>
      </c>
      <c r="BZ109" t="s">
        <v>1711</v>
      </c>
      <c r="CA109" t="s">
        <v>1711</v>
      </c>
      <c r="CB109" t="s">
        <v>1711</v>
      </c>
      <c r="CC109" t="s">
        <v>314</v>
      </c>
      <c r="CD109">
        <v>0</v>
      </c>
      <c r="CE109">
        <v>0</v>
      </c>
      <c r="CF109">
        <v>0</v>
      </c>
      <c r="CG109">
        <v>0</v>
      </c>
      <c r="CH109">
        <v>0</v>
      </c>
      <c r="CI109">
        <v>0</v>
      </c>
      <c r="CJ109">
        <v>0</v>
      </c>
      <c r="CK109">
        <v>0</v>
      </c>
      <c r="CL109">
        <v>0</v>
      </c>
      <c r="CM109">
        <v>1</v>
      </c>
      <c r="CN109">
        <v>0</v>
      </c>
      <c r="CO109">
        <v>0</v>
      </c>
      <c r="CP109" t="s">
        <v>1711</v>
      </c>
      <c r="CQ109" t="s">
        <v>1711</v>
      </c>
      <c r="CR109" t="s">
        <v>1711</v>
      </c>
      <c r="CS109" t="s">
        <v>1711</v>
      </c>
      <c r="CT109" t="s">
        <v>1711</v>
      </c>
      <c r="CU109" t="s">
        <v>1711</v>
      </c>
      <c r="CV109" t="s">
        <v>1711</v>
      </c>
      <c r="CW109" t="s">
        <v>1711</v>
      </c>
      <c r="CX109" t="s">
        <v>1711</v>
      </c>
      <c r="CY109" t="s">
        <v>1711</v>
      </c>
      <c r="CZ109" t="s">
        <v>1711</v>
      </c>
      <c r="DA109" t="s">
        <v>1711</v>
      </c>
      <c r="DB109" t="s">
        <v>1711</v>
      </c>
      <c r="DC109" t="s">
        <v>1711</v>
      </c>
      <c r="DD109" t="s">
        <v>1711</v>
      </c>
      <c r="DE109" t="s">
        <v>1711</v>
      </c>
      <c r="DF109" t="s">
        <v>1711</v>
      </c>
      <c r="DG109" t="s">
        <v>1711</v>
      </c>
      <c r="DH109" t="s">
        <v>1711</v>
      </c>
      <c r="DI109" t="s">
        <v>1711</v>
      </c>
      <c r="DJ109" t="s">
        <v>1711</v>
      </c>
      <c r="DK109" t="s">
        <v>1711</v>
      </c>
      <c r="DL109" t="s">
        <v>1711</v>
      </c>
      <c r="DM109" t="s">
        <v>1711</v>
      </c>
      <c r="DN109" t="s">
        <v>1711</v>
      </c>
      <c r="DO109" t="s">
        <v>1711</v>
      </c>
      <c r="DP109" t="s">
        <v>1711</v>
      </c>
      <c r="DQ109" t="s">
        <v>1711</v>
      </c>
      <c r="DR109" t="s">
        <v>1711</v>
      </c>
      <c r="DS109" t="s">
        <v>1159</v>
      </c>
      <c r="DT109">
        <v>0</v>
      </c>
      <c r="DU109">
        <v>0</v>
      </c>
      <c r="DV109">
        <v>0</v>
      </c>
      <c r="DW109">
        <v>0</v>
      </c>
      <c r="DX109">
        <v>0</v>
      </c>
      <c r="DY109">
        <v>1</v>
      </c>
      <c r="DZ109">
        <v>1</v>
      </c>
      <c r="EA109">
        <v>0</v>
      </c>
      <c r="EB109">
        <v>0</v>
      </c>
      <c r="EC109">
        <v>0</v>
      </c>
      <c r="ED109">
        <v>0</v>
      </c>
      <c r="EE109">
        <v>0</v>
      </c>
      <c r="EF109">
        <v>0</v>
      </c>
      <c r="EG109">
        <v>0</v>
      </c>
      <c r="EH109">
        <v>0</v>
      </c>
      <c r="EI109">
        <v>0</v>
      </c>
      <c r="EJ109">
        <v>0</v>
      </c>
      <c r="EK109">
        <v>0</v>
      </c>
      <c r="EL109">
        <v>0</v>
      </c>
      <c r="EM109">
        <v>0</v>
      </c>
      <c r="EN109" t="s">
        <v>1711</v>
      </c>
      <c r="EO109" t="s">
        <v>378</v>
      </c>
      <c r="EP109">
        <v>1</v>
      </c>
      <c r="EQ109">
        <v>1</v>
      </c>
      <c r="ER109">
        <v>0</v>
      </c>
      <c r="ES109">
        <v>0</v>
      </c>
      <c r="ET109">
        <v>0</v>
      </c>
      <c r="EU109">
        <v>0</v>
      </c>
      <c r="EV109">
        <v>0</v>
      </c>
      <c r="EW109">
        <v>0</v>
      </c>
      <c r="EX109">
        <v>0</v>
      </c>
      <c r="EY109">
        <v>0</v>
      </c>
      <c r="EZ109">
        <v>0</v>
      </c>
      <c r="FA109">
        <v>0</v>
      </c>
      <c r="FB109" t="s">
        <v>1711</v>
      </c>
      <c r="FC109" t="s">
        <v>1711</v>
      </c>
      <c r="FD109" t="s">
        <v>228</v>
      </c>
      <c r="FE109" t="s">
        <v>432</v>
      </c>
      <c r="FF109">
        <v>0</v>
      </c>
      <c r="FG109">
        <v>0</v>
      </c>
      <c r="FH109">
        <v>0</v>
      </c>
      <c r="FI109">
        <v>1</v>
      </c>
      <c r="FJ109">
        <v>0</v>
      </c>
      <c r="FK109">
        <v>0</v>
      </c>
      <c r="FL109">
        <v>0</v>
      </c>
      <c r="FM109">
        <v>0</v>
      </c>
      <c r="FN109">
        <v>0</v>
      </c>
      <c r="FO109" t="s">
        <v>1711</v>
      </c>
      <c r="FP109" t="s">
        <v>1711</v>
      </c>
      <c r="FQ109" t="s">
        <v>1711</v>
      </c>
      <c r="FR109" t="s">
        <v>1711</v>
      </c>
      <c r="FS109" t="s">
        <v>1711</v>
      </c>
      <c r="FT109" t="s">
        <v>1711</v>
      </c>
      <c r="FU109" t="s">
        <v>1711</v>
      </c>
      <c r="FV109" t="s">
        <v>1711</v>
      </c>
      <c r="FW109" t="s">
        <v>1711</v>
      </c>
      <c r="FX109" t="s">
        <v>1711</v>
      </c>
      <c r="FY109" t="s">
        <v>1711</v>
      </c>
      <c r="FZ109" t="s">
        <v>1711</v>
      </c>
      <c r="GA109" t="s">
        <v>1711</v>
      </c>
      <c r="GB109">
        <v>25729606</v>
      </c>
      <c r="GC109" t="s">
        <v>3223</v>
      </c>
      <c r="GD109" s="49">
        <v>44900.5396064815</v>
      </c>
      <c r="GE109">
        <v>709</v>
      </c>
      <c r="GF109">
        <v>0</v>
      </c>
      <c r="GG109">
        <v>0</v>
      </c>
      <c r="GH109" t="s">
        <v>1711</v>
      </c>
      <c r="GI109" t="s">
        <v>1711</v>
      </c>
    </row>
    <row r="110" spans="1:191" x14ac:dyDescent="0.35">
      <c r="A110" s="49">
        <v>44900.476082419002</v>
      </c>
      <c r="B110" s="49">
        <v>44900.497097557898</v>
      </c>
      <c r="C110" s="49">
        <v>44900</v>
      </c>
      <c r="D110">
        <v>131</v>
      </c>
      <c r="E110" t="s">
        <v>318</v>
      </c>
      <c r="F110" t="s">
        <v>227</v>
      </c>
      <c r="G110" t="s">
        <v>228</v>
      </c>
      <c r="H110" t="s">
        <v>228</v>
      </c>
      <c r="I110" t="s">
        <v>1711</v>
      </c>
      <c r="J110">
        <v>47</v>
      </c>
      <c r="K110" t="s">
        <v>229</v>
      </c>
      <c r="L110" t="s">
        <v>318</v>
      </c>
      <c r="M110" t="s">
        <v>232</v>
      </c>
      <c r="N110" t="s">
        <v>1711</v>
      </c>
      <c r="O110" t="s">
        <v>228</v>
      </c>
      <c r="P110" t="s">
        <v>228</v>
      </c>
      <c r="Q110" t="s">
        <v>228</v>
      </c>
      <c r="R110" t="s">
        <v>234</v>
      </c>
      <c r="S110" t="s">
        <v>1711</v>
      </c>
      <c r="T110" t="s">
        <v>1711</v>
      </c>
      <c r="U110" t="s">
        <v>1711</v>
      </c>
      <c r="V110" t="s">
        <v>1711</v>
      </c>
      <c r="W110" t="s">
        <v>1711</v>
      </c>
      <c r="X110" t="s">
        <v>1711</v>
      </c>
      <c r="Y110" t="s">
        <v>1711</v>
      </c>
      <c r="Z110" t="s">
        <v>1711</v>
      </c>
      <c r="AA110" t="s">
        <v>1711</v>
      </c>
      <c r="AB110" t="s">
        <v>1711</v>
      </c>
      <c r="AC110" t="s">
        <v>1711</v>
      </c>
      <c r="AD110" t="s">
        <v>1711</v>
      </c>
      <c r="AE110" t="s">
        <v>1711</v>
      </c>
      <c r="AF110" t="s">
        <v>1711</v>
      </c>
      <c r="AG110" t="s">
        <v>3224</v>
      </c>
      <c r="AH110">
        <v>0</v>
      </c>
      <c r="AI110">
        <v>1</v>
      </c>
      <c r="AJ110">
        <v>1</v>
      </c>
      <c r="AK110">
        <v>0</v>
      </c>
      <c r="AL110">
        <v>0</v>
      </c>
      <c r="AM110">
        <v>0</v>
      </c>
      <c r="AN110">
        <v>0</v>
      </c>
      <c r="AO110">
        <v>0</v>
      </c>
      <c r="AP110">
        <v>0</v>
      </c>
      <c r="AQ110">
        <v>1</v>
      </c>
      <c r="AR110">
        <v>0</v>
      </c>
      <c r="AS110">
        <v>0</v>
      </c>
      <c r="AT110">
        <v>0</v>
      </c>
      <c r="AU110">
        <v>0</v>
      </c>
      <c r="AV110">
        <v>0</v>
      </c>
      <c r="AW110" t="s">
        <v>1711</v>
      </c>
      <c r="AX110" t="s">
        <v>788</v>
      </c>
      <c r="AY110">
        <v>1</v>
      </c>
      <c r="AZ110">
        <v>0</v>
      </c>
      <c r="BA110">
        <v>0</v>
      </c>
      <c r="BB110">
        <v>0</v>
      </c>
      <c r="BC110">
        <v>0</v>
      </c>
      <c r="BD110">
        <v>0</v>
      </c>
      <c r="BE110">
        <v>0</v>
      </c>
      <c r="BF110">
        <v>0</v>
      </c>
      <c r="BG110">
        <v>0</v>
      </c>
      <c r="BH110">
        <v>0</v>
      </c>
      <c r="BI110">
        <v>0</v>
      </c>
      <c r="BJ110">
        <v>0</v>
      </c>
      <c r="BK110">
        <v>0</v>
      </c>
      <c r="BL110">
        <v>0</v>
      </c>
      <c r="BM110">
        <v>0</v>
      </c>
      <c r="BN110">
        <v>0</v>
      </c>
      <c r="BO110">
        <v>0</v>
      </c>
      <c r="BP110" t="s">
        <v>1711</v>
      </c>
      <c r="BQ110" t="s">
        <v>1711</v>
      </c>
      <c r="BR110" t="s">
        <v>1711</v>
      </c>
      <c r="BS110" t="s">
        <v>1711</v>
      </c>
      <c r="BT110" t="s">
        <v>1711</v>
      </c>
      <c r="BU110" t="s">
        <v>1711</v>
      </c>
      <c r="BV110" t="s">
        <v>1711</v>
      </c>
      <c r="BW110" t="s">
        <v>1711</v>
      </c>
      <c r="BX110" t="s">
        <v>1711</v>
      </c>
      <c r="BY110" t="s">
        <v>1711</v>
      </c>
      <c r="BZ110" t="s">
        <v>1711</v>
      </c>
      <c r="CA110" t="s">
        <v>1711</v>
      </c>
      <c r="CB110" t="s">
        <v>1711</v>
      </c>
      <c r="CC110" t="s">
        <v>892</v>
      </c>
      <c r="CD110">
        <v>0</v>
      </c>
      <c r="CE110">
        <v>0</v>
      </c>
      <c r="CF110">
        <v>0</v>
      </c>
      <c r="CG110">
        <v>0</v>
      </c>
      <c r="CH110">
        <v>0</v>
      </c>
      <c r="CI110">
        <v>0</v>
      </c>
      <c r="CJ110">
        <v>1</v>
      </c>
      <c r="CK110">
        <v>0</v>
      </c>
      <c r="CL110">
        <v>0</v>
      </c>
      <c r="CM110">
        <v>0</v>
      </c>
      <c r="CN110">
        <v>0</v>
      </c>
      <c r="CO110">
        <v>0</v>
      </c>
      <c r="CP110" t="s">
        <v>1711</v>
      </c>
      <c r="CQ110" t="s">
        <v>1711</v>
      </c>
      <c r="CR110" t="s">
        <v>1711</v>
      </c>
      <c r="CS110" t="s">
        <v>1711</v>
      </c>
      <c r="CT110" t="s">
        <v>1711</v>
      </c>
      <c r="CU110" t="s">
        <v>1711</v>
      </c>
      <c r="CV110" t="s">
        <v>1711</v>
      </c>
      <c r="CW110" t="s">
        <v>1711</v>
      </c>
      <c r="CX110" t="s">
        <v>1711</v>
      </c>
      <c r="CY110" t="s">
        <v>1711</v>
      </c>
      <c r="CZ110" t="s">
        <v>1711</v>
      </c>
      <c r="DA110" t="s">
        <v>1711</v>
      </c>
      <c r="DB110" t="s">
        <v>1711</v>
      </c>
      <c r="DC110" t="s">
        <v>1711</v>
      </c>
      <c r="DD110" t="s">
        <v>1711</v>
      </c>
      <c r="DE110" t="s">
        <v>1711</v>
      </c>
      <c r="DF110" t="s">
        <v>1711</v>
      </c>
      <c r="DG110" t="s">
        <v>1711</v>
      </c>
      <c r="DH110" t="s">
        <v>3225</v>
      </c>
      <c r="DI110">
        <v>1</v>
      </c>
      <c r="DJ110">
        <v>1</v>
      </c>
      <c r="DK110">
        <v>0</v>
      </c>
      <c r="DL110">
        <v>0</v>
      </c>
      <c r="DM110">
        <v>0</v>
      </c>
      <c r="DN110">
        <v>0</v>
      </c>
      <c r="DO110">
        <v>0</v>
      </c>
      <c r="DP110">
        <v>0</v>
      </c>
      <c r="DQ110">
        <v>0</v>
      </c>
      <c r="DR110" t="s">
        <v>1711</v>
      </c>
      <c r="DS110" t="s">
        <v>1159</v>
      </c>
      <c r="DT110">
        <v>0</v>
      </c>
      <c r="DU110">
        <v>0</v>
      </c>
      <c r="DV110">
        <v>0</v>
      </c>
      <c r="DW110">
        <v>0</v>
      </c>
      <c r="DX110">
        <v>0</v>
      </c>
      <c r="DY110">
        <v>1</v>
      </c>
      <c r="DZ110">
        <v>1</v>
      </c>
      <c r="EA110">
        <v>0</v>
      </c>
      <c r="EB110">
        <v>0</v>
      </c>
      <c r="EC110">
        <v>0</v>
      </c>
      <c r="ED110">
        <v>0</v>
      </c>
      <c r="EE110">
        <v>0</v>
      </c>
      <c r="EF110">
        <v>0</v>
      </c>
      <c r="EG110">
        <v>0</v>
      </c>
      <c r="EH110">
        <v>0</v>
      </c>
      <c r="EI110">
        <v>0</v>
      </c>
      <c r="EJ110">
        <v>0</v>
      </c>
      <c r="EK110">
        <v>0</v>
      </c>
      <c r="EL110">
        <v>0</v>
      </c>
      <c r="EM110">
        <v>0</v>
      </c>
      <c r="EN110" t="s">
        <v>1711</v>
      </c>
      <c r="EO110" t="s">
        <v>378</v>
      </c>
      <c r="EP110">
        <v>1</v>
      </c>
      <c r="EQ110">
        <v>1</v>
      </c>
      <c r="ER110">
        <v>0</v>
      </c>
      <c r="ES110">
        <v>0</v>
      </c>
      <c r="ET110">
        <v>0</v>
      </c>
      <c r="EU110">
        <v>0</v>
      </c>
      <c r="EV110">
        <v>0</v>
      </c>
      <c r="EW110">
        <v>0</v>
      </c>
      <c r="EX110">
        <v>0</v>
      </c>
      <c r="EY110">
        <v>0</v>
      </c>
      <c r="EZ110">
        <v>0</v>
      </c>
      <c r="FA110">
        <v>0</v>
      </c>
      <c r="FB110" t="s">
        <v>1711</v>
      </c>
      <c r="FC110" t="s">
        <v>336</v>
      </c>
      <c r="FD110" t="s">
        <v>228</v>
      </c>
      <c r="FE110" t="s">
        <v>432</v>
      </c>
      <c r="FF110">
        <v>0</v>
      </c>
      <c r="FG110">
        <v>0</v>
      </c>
      <c r="FH110">
        <v>0</v>
      </c>
      <c r="FI110">
        <v>1</v>
      </c>
      <c r="FJ110">
        <v>0</v>
      </c>
      <c r="FK110">
        <v>0</v>
      </c>
      <c r="FL110">
        <v>0</v>
      </c>
      <c r="FM110">
        <v>0</v>
      </c>
      <c r="FN110">
        <v>0</v>
      </c>
      <c r="FO110" t="s">
        <v>243</v>
      </c>
      <c r="FP110">
        <v>1</v>
      </c>
      <c r="FQ110">
        <v>0</v>
      </c>
      <c r="FR110">
        <v>0</v>
      </c>
      <c r="FS110">
        <v>0</v>
      </c>
      <c r="FT110">
        <v>0</v>
      </c>
      <c r="FU110">
        <v>0</v>
      </c>
      <c r="FV110">
        <v>0</v>
      </c>
      <c r="FW110">
        <v>0</v>
      </c>
      <c r="FX110">
        <v>0</v>
      </c>
      <c r="FY110" t="s">
        <v>1711</v>
      </c>
      <c r="FZ110" t="s">
        <v>1711</v>
      </c>
      <c r="GA110" t="s">
        <v>1711</v>
      </c>
      <c r="GB110">
        <v>25729588</v>
      </c>
      <c r="GC110" t="s">
        <v>3226</v>
      </c>
      <c r="GD110" s="49">
        <v>44900.539432870399</v>
      </c>
      <c r="GE110">
        <v>721</v>
      </c>
      <c r="GF110">
        <v>0</v>
      </c>
      <c r="GG110">
        <v>0</v>
      </c>
      <c r="GH110">
        <v>0</v>
      </c>
      <c r="GI110">
        <v>0</v>
      </c>
    </row>
    <row r="111" spans="1:191" x14ac:dyDescent="0.35">
      <c r="A111" s="49">
        <v>44900.456833101904</v>
      </c>
      <c r="B111" s="49">
        <v>44900.4744091088</v>
      </c>
      <c r="C111" s="49">
        <v>44900</v>
      </c>
      <c r="D111">
        <v>131</v>
      </c>
      <c r="E111" t="s">
        <v>636</v>
      </c>
      <c r="F111" t="s">
        <v>227</v>
      </c>
      <c r="G111" t="s">
        <v>228</v>
      </c>
      <c r="H111" t="s">
        <v>228</v>
      </c>
      <c r="I111" t="s">
        <v>1711</v>
      </c>
      <c r="J111">
        <v>77</v>
      </c>
      <c r="K111" t="s">
        <v>229</v>
      </c>
      <c r="L111" t="s">
        <v>636</v>
      </c>
      <c r="M111" t="s">
        <v>232</v>
      </c>
      <c r="N111" t="s">
        <v>1711</v>
      </c>
      <c r="O111" t="s">
        <v>228</v>
      </c>
      <c r="P111" t="s">
        <v>228</v>
      </c>
      <c r="Q111" t="s">
        <v>228</v>
      </c>
      <c r="R111" t="s">
        <v>234</v>
      </c>
      <c r="S111" t="s">
        <v>1711</v>
      </c>
      <c r="T111" t="s">
        <v>1711</v>
      </c>
      <c r="U111" t="s">
        <v>1711</v>
      </c>
      <c r="V111" t="s">
        <v>1711</v>
      </c>
      <c r="W111" t="s">
        <v>1711</v>
      </c>
      <c r="X111" t="s">
        <v>1711</v>
      </c>
      <c r="Y111" t="s">
        <v>1711</v>
      </c>
      <c r="Z111" t="s">
        <v>1711</v>
      </c>
      <c r="AA111" t="s">
        <v>1711</v>
      </c>
      <c r="AB111" t="s">
        <v>1711</v>
      </c>
      <c r="AC111" t="s">
        <v>1711</v>
      </c>
      <c r="AD111" t="s">
        <v>1711</v>
      </c>
      <c r="AE111" t="s">
        <v>1711</v>
      </c>
      <c r="AF111" t="s">
        <v>1711</v>
      </c>
      <c r="AG111" t="s">
        <v>3227</v>
      </c>
      <c r="AH111">
        <v>0</v>
      </c>
      <c r="AI111">
        <v>0</v>
      </c>
      <c r="AJ111">
        <v>1</v>
      </c>
      <c r="AK111">
        <v>0</v>
      </c>
      <c r="AL111">
        <v>0</v>
      </c>
      <c r="AM111">
        <v>0</v>
      </c>
      <c r="AN111">
        <v>0</v>
      </c>
      <c r="AO111">
        <v>0</v>
      </c>
      <c r="AP111">
        <v>0</v>
      </c>
      <c r="AQ111">
        <v>1</v>
      </c>
      <c r="AR111">
        <v>0</v>
      </c>
      <c r="AS111">
        <v>0</v>
      </c>
      <c r="AT111">
        <v>0</v>
      </c>
      <c r="AU111">
        <v>0</v>
      </c>
      <c r="AV111">
        <v>0</v>
      </c>
      <c r="AW111" t="s">
        <v>1711</v>
      </c>
      <c r="AX111" t="s">
        <v>695</v>
      </c>
      <c r="AY111">
        <v>1</v>
      </c>
      <c r="AZ111">
        <v>1</v>
      </c>
      <c r="BA111">
        <v>0</v>
      </c>
      <c r="BB111">
        <v>0</v>
      </c>
      <c r="BC111">
        <v>0</v>
      </c>
      <c r="BD111">
        <v>0</v>
      </c>
      <c r="BE111">
        <v>0</v>
      </c>
      <c r="BF111">
        <v>0</v>
      </c>
      <c r="BG111">
        <v>0</v>
      </c>
      <c r="BH111">
        <v>0</v>
      </c>
      <c r="BI111">
        <v>0</v>
      </c>
      <c r="BJ111">
        <v>0</v>
      </c>
      <c r="BK111">
        <v>0</v>
      </c>
      <c r="BL111">
        <v>0</v>
      </c>
      <c r="BM111">
        <v>0</v>
      </c>
      <c r="BN111">
        <v>0</v>
      </c>
      <c r="BO111">
        <v>0</v>
      </c>
      <c r="BP111" t="s">
        <v>1711</v>
      </c>
      <c r="BQ111" t="s">
        <v>1711</v>
      </c>
      <c r="BR111" t="s">
        <v>1711</v>
      </c>
      <c r="BS111" t="s">
        <v>1711</v>
      </c>
      <c r="BT111" t="s">
        <v>1711</v>
      </c>
      <c r="BU111" t="s">
        <v>1711</v>
      </c>
      <c r="BV111" t="s">
        <v>1711</v>
      </c>
      <c r="BW111" t="s">
        <v>1711</v>
      </c>
      <c r="BX111" t="s">
        <v>1711</v>
      </c>
      <c r="BY111" t="s">
        <v>1711</v>
      </c>
      <c r="BZ111" t="s">
        <v>1711</v>
      </c>
      <c r="CA111" t="s">
        <v>1711</v>
      </c>
      <c r="CB111" t="s">
        <v>1711</v>
      </c>
      <c r="CC111" t="s">
        <v>437</v>
      </c>
      <c r="CD111">
        <v>0</v>
      </c>
      <c r="CE111">
        <v>0</v>
      </c>
      <c r="CF111">
        <v>0</v>
      </c>
      <c r="CG111">
        <v>0</v>
      </c>
      <c r="CH111">
        <v>0</v>
      </c>
      <c r="CI111">
        <v>0</v>
      </c>
      <c r="CJ111">
        <v>0</v>
      </c>
      <c r="CK111">
        <v>0</v>
      </c>
      <c r="CL111">
        <v>0</v>
      </c>
      <c r="CM111">
        <v>0</v>
      </c>
      <c r="CN111">
        <v>0</v>
      </c>
      <c r="CO111">
        <v>1</v>
      </c>
      <c r="CP111" t="s">
        <v>1711</v>
      </c>
      <c r="CQ111" t="s">
        <v>1711</v>
      </c>
      <c r="CR111" t="s">
        <v>1711</v>
      </c>
      <c r="CS111" t="s">
        <v>1711</v>
      </c>
      <c r="CT111" t="s">
        <v>1711</v>
      </c>
      <c r="CU111" t="s">
        <v>1711</v>
      </c>
      <c r="CV111" t="s">
        <v>1711</v>
      </c>
      <c r="CW111" t="s">
        <v>1711</v>
      </c>
      <c r="CX111" t="s">
        <v>1711</v>
      </c>
      <c r="CY111" t="s">
        <v>1711</v>
      </c>
      <c r="CZ111" t="s">
        <v>1711</v>
      </c>
      <c r="DA111" t="s">
        <v>1711</v>
      </c>
      <c r="DB111" t="s">
        <v>1711</v>
      </c>
      <c r="DC111" t="s">
        <v>1711</v>
      </c>
      <c r="DD111" t="s">
        <v>1711</v>
      </c>
      <c r="DE111" t="s">
        <v>1711</v>
      </c>
      <c r="DF111" t="s">
        <v>1711</v>
      </c>
      <c r="DG111" t="s">
        <v>1711</v>
      </c>
      <c r="DH111" t="s">
        <v>1711</v>
      </c>
      <c r="DI111" t="s">
        <v>1711</v>
      </c>
      <c r="DJ111" t="s">
        <v>1711</v>
      </c>
      <c r="DK111" t="s">
        <v>1711</v>
      </c>
      <c r="DL111" t="s">
        <v>1711</v>
      </c>
      <c r="DM111" t="s">
        <v>1711</v>
      </c>
      <c r="DN111" t="s">
        <v>1711</v>
      </c>
      <c r="DO111" t="s">
        <v>1711</v>
      </c>
      <c r="DP111" t="s">
        <v>1711</v>
      </c>
      <c r="DQ111" t="s">
        <v>1711</v>
      </c>
      <c r="DR111" t="s">
        <v>1711</v>
      </c>
      <c r="DS111" t="s">
        <v>1154</v>
      </c>
      <c r="DT111">
        <v>0</v>
      </c>
      <c r="DU111">
        <v>0</v>
      </c>
      <c r="DV111">
        <v>0</v>
      </c>
      <c r="DW111">
        <v>0</v>
      </c>
      <c r="DX111">
        <v>0</v>
      </c>
      <c r="DY111">
        <v>0</v>
      </c>
      <c r="DZ111">
        <v>1</v>
      </c>
      <c r="EA111">
        <v>0</v>
      </c>
      <c r="EB111">
        <v>0</v>
      </c>
      <c r="EC111">
        <v>0</v>
      </c>
      <c r="ED111">
        <v>0</v>
      </c>
      <c r="EE111">
        <v>0</v>
      </c>
      <c r="EF111">
        <v>0</v>
      </c>
      <c r="EG111">
        <v>0</v>
      </c>
      <c r="EH111">
        <v>0</v>
      </c>
      <c r="EI111">
        <v>0</v>
      </c>
      <c r="EJ111">
        <v>0</v>
      </c>
      <c r="EK111">
        <v>0</v>
      </c>
      <c r="EL111">
        <v>0</v>
      </c>
      <c r="EM111">
        <v>0</v>
      </c>
      <c r="EN111" t="s">
        <v>1711</v>
      </c>
      <c r="EO111" t="s">
        <v>378</v>
      </c>
      <c r="EP111">
        <v>1</v>
      </c>
      <c r="EQ111">
        <v>1</v>
      </c>
      <c r="ER111">
        <v>0</v>
      </c>
      <c r="ES111">
        <v>0</v>
      </c>
      <c r="ET111">
        <v>0</v>
      </c>
      <c r="EU111">
        <v>0</v>
      </c>
      <c r="EV111">
        <v>0</v>
      </c>
      <c r="EW111">
        <v>0</v>
      </c>
      <c r="EX111">
        <v>0</v>
      </c>
      <c r="EY111">
        <v>0</v>
      </c>
      <c r="EZ111">
        <v>0</v>
      </c>
      <c r="FA111">
        <v>0</v>
      </c>
      <c r="FB111" t="s">
        <v>1711</v>
      </c>
      <c r="FC111" t="s">
        <v>336</v>
      </c>
      <c r="FD111" t="s">
        <v>228</v>
      </c>
      <c r="FE111" t="s">
        <v>255</v>
      </c>
      <c r="FF111">
        <v>0</v>
      </c>
      <c r="FG111">
        <v>0</v>
      </c>
      <c r="FH111">
        <v>0</v>
      </c>
      <c r="FI111">
        <v>0</v>
      </c>
      <c r="FJ111">
        <v>1</v>
      </c>
      <c r="FK111">
        <v>0</v>
      </c>
      <c r="FL111">
        <v>0</v>
      </c>
      <c r="FM111">
        <v>0</v>
      </c>
      <c r="FN111">
        <v>0</v>
      </c>
      <c r="FO111" t="s">
        <v>243</v>
      </c>
      <c r="FP111">
        <v>1</v>
      </c>
      <c r="FQ111">
        <v>0</v>
      </c>
      <c r="FR111">
        <v>0</v>
      </c>
      <c r="FS111">
        <v>0</v>
      </c>
      <c r="FT111">
        <v>0</v>
      </c>
      <c r="FU111">
        <v>0</v>
      </c>
      <c r="FV111">
        <v>0</v>
      </c>
      <c r="FW111">
        <v>0</v>
      </c>
      <c r="FX111">
        <v>0</v>
      </c>
      <c r="FY111" t="s">
        <v>1711</v>
      </c>
      <c r="FZ111" t="s">
        <v>1711</v>
      </c>
      <c r="GA111" t="s">
        <v>1711</v>
      </c>
      <c r="GB111">
        <v>25729587</v>
      </c>
      <c r="GC111" t="s">
        <v>3228</v>
      </c>
      <c r="GD111" s="49">
        <v>44900.539409722202</v>
      </c>
      <c r="GE111">
        <v>722</v>
      </c>
      <c r="GF111">
        <v>0</v>
      </c>
      <c r="GG111">
        <v>0</v>
      </c>
      <c r="GH111" t="s">
        <v>1711</v>
      </c>
      <c r="GI111" t="s">
        <v>1711</v>
      </c>
    </row>
    <row r="112" spans="1:191" x14ac:dyDescent="0.35">
      <c r="A112" s="49">
        <v>44900.436150277797</v>
      </c>
      <c r="B112" s="49">
        <v>44900.451526284698</v>
      </c>
      <c r="C112" s="49">
        <v>44900</v>
      </c>
      <c r="D112">
        <v>131</v>
      </c>
      <c r="E112" t="s">
        <v>318</v>
      </c>
      <c r="F112" t="s">
        <v>227</v>
      </c>
      <c r="G112" t="s">
        <v>228</v>
      </c>
      <c r="H112" t="s">
        <v>228</v>
      </c>
      <c r="I112" t="s">
        <v>1711</v>
      </c>
      <c r="J112">
        <v>27</v>
      </c>
      <c r="K112" t="s">
        <v>229</v>
      </c>
      <c r="L112" t="s">
        <v>318</v>
      </c>
      <c r="M112" t="s">
        <v>232</v>
      </c>
      <c r="N112" t="s">
        <v>1711</v>
      </c>
      <c r="O112" t="s">
        <v>228</v>
      </c>
      <c r="P112" t="s">
        <v>228</v>
      </c>
      <c r="Q112" t="s">
        <v>228</v>
      </c>
      <c r="R112" t="s">
        <v>234</v>
      </c>
      <c r="S112" t="s">
        <v>1711</v>
      </c>
      <c r="T112" t="s">
        <v>1711</v>
      </c>
      <c r="U112" t="s">
        <v>1711</v>
      </c>
      <c r="V112" t="s">
        <v>1711</v>
      </c>
      <c r="W112" t="s">
        <v>1711</v>
      </c>
      <c r="X112" t="s">
        <v>1711</v>
      </c>
      <c r="Y112" t="s">
        <v>1711</v>
      </c>
      <c r="Z112" t="s">
        <v>1711</v>
      </c>
      <c r="AA112" t="s">
        <v>1711</v>
      </c>
      <c r="AB112" t="s">
        <v>1711</v>
      </c>
      <c r="AC112" t="s">
        <v>1711</v>
      </c>
      <c r="AD112" t="s">
        <v>1711</v>
      </c>
      <c r="AE112" t="s">
        <v>1711</v>
      </c>
      <c r="AF112" t="s">
        <v>1711</v>
      </c>
      <c r="AG112" t="s">
        <v>3224</v>
      </c>
      <c r="AH112">
        <v>0</v>
      </c>
      <c r="AI112">
        <v>1</v>
      </c>
      <c r="AJ112">
        <v>1</v>
      </c>
      <c r="AK112">
        <v>0</v>
      </c>
      <c r="AL112">
        <v>0</v>
      </c>
      <c r="AM112">
        <v>0</v>
      </c>
      <c r="AN112">
        <v>0</v>
      </c>
      <c r="AO112">
        <v>0</v>
      </c>
      <c r="AP112">
        <v>0</v>
      </c>
      <c r="AQ112">
        <v>1</v>
      </c>
      <c r="AR112">
        <v>0</v>
      </c>
      <c r="AS112">
        <v>0</v>
      </c>
      <c r="AT112">
        <v>0</v>
      </c>
      <c r="AU112">
        <v>0</v>
      </c>
      <c r="AV112">
        <v>0</v>
      </c>
      <c r="AW112" t="s">
        <v>1711</v>
      </c>
      <c r="AX112" t="s">
        <v>695</v>
      </c>
      <c r="AY112">
        <v>1</v>
      </c>
      <c r="AZ112">
        <v>1</v>
      </c>
      <c r="BA112">
        <v>0</v>
      </c>
      <c r="BB112">
        <v>0</v>
      </c>
      <c r="BC112">
        <v>0</v>
      </c>
      <c r="BD112">
        <v>0</v>
      </c>
      <c r="BE112">
        <v>0</v>
      </c>
      <c r="BF112">
        <v>0</v>
      </c>
      <c r="BG112">
        <v>0</v>
      </c>
      <c r="BH112">
        <v>0</v>
      </c>
      <c r="BI112">
        <v>0</v>
      </c>
      <c r="BJ112">
        <v>0</v>
      </c>
      <c r="BK112">
        <v>0</v>
      </c>
      <c r="BL112">
        <v>0</v>
      </c>
      <c r="BM112">
        <v>0</v>
      </c>
      <c r="BN112">
        <v>0</v>
      </c>
      <c r="BO112">
        <v>0</v>
      </c>
      <c r="BP112" t="s">
        <v>1711</v>
      </c>
      <c r="BQ112" t="s">
        <v>1711</v>
      </c>
      <c r="BR112" t="s">
        <v>1711</v>
      </c>
      <c r="BS112" t="s">
        <v>1711</v>
      </c>
      <c r="BT112" t="s">
        <v>1711</v>
      </c>
      <c r="BU112" t="s">
        <v>1711</v>
      </c>
      <c r="BV112" t="s">
        <v>1711</v>
      </c>
      <c r="BW112" t="s">
        <v>1711</v>
      </c>
      <c r="BX112" t="s">
        <v>1711</v>
      </c>
      <c r="BY112" t="s">
        <v>1711</v>
      </c>
      <c r="BZ112" t="s">
        <v>1711</v>
      </c>
      <c r="CA112" t="s">
        <v>1711</v>
      </c>
      <c r="CB112" t="s">
        <v>1711</v>
      </c>
      <c r="CC112" t="s">
        <v>314</v>
      </c>
      <c r="CD112">
        <v>0</v>
      </c>
      <c r="CE112">
        <v>0</v>
      </c>
      <c r="CF112">
        <v>0</v>
      </c>
      <c r="CG112">
        <v>0</v>
      </c>
      <c r="CH112">
        <v>0</v>
      </c>
      <c r="CI112">
        <v>0</v>
      </c>
      <c r="CJ112">
        <v>0</v>
      </c>
      <c r="CK112">
        <v>0</v>
      </c>
      <c r="CL112">
        <v>0</v>
      </c>
      <c r="CM112">
        <v>1</v>
      </c>
      <c r="CN112">
        <v>0</v>
      </c>
      <c r="CO112">
        <v>0</v>
      </c>
      <c r="CP112" t="s">
        <v>1711</v>
      </c>
      <c r="CQ112" t="s">
        <v>1711</v>
      </c>
      <c r="CR112" t="s">
        <v>1711</v>
      </c>
      <c r="CS112" t="s">
        <v>1711</v>
      </c>
      <c r="CT112" t="s">
        <v>1711</v>
      </c>
      <c r="CU112" t="s">
        <v>1711</v>
      </c>
      <c r="CV112" t="s">
        <v>1711</v>
      </c>
      <c r="CW112" t="s">
        <v>1711</v>
      </c>
      <c r="CX112" t="s">
        <v>1711</v>
      </c>
      <c r="CY112" t="s">
        <v>1711</v>
      </c>
      <c r="CZ112" t="s">
        <v>1711</v>
      </c>
      <c r="DA112" t="s">
        <v>1711</v>
      </c>
      <c r="DB112" t="s">
        <v>1711</v>
      </c>
      <c r="DC112" t="s">
        <v>1711</v>
      </c>
      <c r="DD112" t="s">
        <v>1711</v>
      </c>
      <c r="DE112" t="s">
        <v>1711</v>
      </c>
      <c r="DF112" t="s">
        <v>1711</v>
      </c>
      <c r="DG112" t="s">
        <v>1711</v>
      </c>
      <c r="DH112" t="s">
        <v>1711</v>
      </c>
      <c r="DI112" t="s">
        <v>1711</v>
      </c>
      <c r="DJ112" t="s">
        <v>1711</v>
      </c>
      <c r="DK112" t="s">
        <v>1711</v>
      </c>
      <c r="DL112" t="s">
        <v>1711</v>
      </c>
      <c r="DM112" t="s">
        <v>1711</v>
      </c>
      <c r="DN112" t="s">
        <v>1711</v>
      </c>
      <c r="DO112" t="s">
        <v>1711</v>
      </c>
      <c r="DP112" t="s">
        <v>1711</v>
      </c>
      <c r="DQ112" t="s">
        <v>1711</v>
      </c>
      <c r="DR112" t="s">
        <v>1711</v>
      </c>
      <c r="DS112" t="s">
        <v>1092</v>
      </c>
      <c r="DT112">
        <v>0</v>
      </c>
      <c r="DU112">
        <v>0</v>
      </c>
      <c r="DV112">
        <v>0</v>
      </c>
      <c r="DW112">
        <v>0</v>
      </c>
      <c r="DX112">
        <v>0</v>
      </c>
      <c r="DY112">
        <v>1</v>
      </c>
      <c r="DZ112">
        <v>1</v>
      </c>
      <c r="EA112">
        <v>0</v>
      </c>
      <c r="EB112">
        <v>0</v>
      </c>
      <c r="EC112">
        <v>0</v>
      </c>
      <c r="ED112">
        <v>0</v>
      </c>
      <c r="EE112">
        <v>0</v>
      </c>
      <c r="EF112">
        <v>0</v>
      </c>
      <c r="EG112">
        <v>0</v>
      </c>
      <c r="EH112">
        <v>0</v>
      </c>
      <c r="EI112">
        <v>0</v>
      </c>
      <c r="EJ112">
        <v>0</v>
      </c>
      <c r="EK112">
        <v>0</v>
      </c>
      <c r="EL112">
        <v>0</v>
      </c>
      <c r="EM112">
        <v>0</v>
      </c>
      <c r="EN112" t="s">
        <v>1711</v>
      </c>
      <c r="EO112" t="s">
        <v>378</v>
      </c>
      <c r="EP112">
        <v>1</v>
      </c>
      <c r="EQ112">
        <v>1</v>
      </c>
      <c r="ER112">
        <v>0</v>
      </c>
      <c r="ES112">
        <v>0</v>
      </c>
      <c r="ET112">
        <v>0</v>
      </c>
      <c r="EU112">
        <v>0</v>
      </c>
      <c r="EV112">
        <v>0</v>
      </c>
      <c r="EW112">
        <v>0</v>
      </c>
      <c r="EX112">
        <v>0</v>
      </c>
      <c r="EY112">
        <v>0</v>
      </c>
      <c r="EZ112">
        <v>0</v>
      </c>
      <c r="FA112">
        <v>0</v>
      </c>
      <c r="FB112" t="s">
        <v>1711</v>
      </c>
      <c r="FC112" t="s">
        <v>336</v>
      </c>
      <c r="FD112" t="s">
        <v>314</v>
      </c>
      <c r="FE112" t="s">
        <v>432</v>
      </c>
      <c r="FF112">
        <v>0</v>
      </c>
      <c r="FG112">
        <v>0</v>
      </c>
      <c r="FH112">
        <v>0</v>
      </c>
      <c r="FI112">
        <v>1</v>
      </c>
      <c r="FJ112">
        <v>0</v>
      </c>
      <c r="FK112">
        <v>0</v>
      </c>
      <c r="FL112">
        <v>0</v>
      </c>
      <c r="FM112">
        <v>0</v>
      </c>
      <c r="FN112">
        <v>0</v>
      </c>
      <c r="FO112" t="s">
        <v>445</v>
      </c>
      <c r="FP112">
        <v>0</v>
      </c>
      <c r="FQ112">
        <v>0</v>
      </c>
      <c r="FR112">
        <v>0</v>
      </c>
      <c r="FS112">
        <v>0</v>
      </c>
      <c r="FT112">
        <v>1</v>
      </c>
      <c r="FU112">
        <v>0</v>
      </c>
      <c r="FV112">
        <v>0</v>
      </c>
      <c r="FW112">
        <v>0</v>
      </c>
      <c r="FX112">
        <v>0</v>
      </c>
      <c r="FY112" t="s">
        <v>1711</v>
      </c>
      <c r="FZ112" t="s">
        <v>1711</v>
      </c>
      <c r="GA112" t="s">
        <v>1711</v>
      </c>
      <c r="GB112">
        <v>25729584</v>
      </c>
      <c r="GC112" t="s">
        <v>3229</v>
      </c>
      <c r="GD112" s="49">
        <v>44900.539363425902</v>
      </c>
      <c r="GE112">
        <v>724</v>
      </c>
      <c r="GF112">
        <v>0</v>
      </c>
      <c r="GG112">
        <v>0</v>
      </c>
      <c r="GH112" t="s">
        <v>1711</v>
      </c>
      <c r="GI112" t="s">
        <v>1711</v>
      </c>
    </row>
    <row r="113" spans="1:191" x14ac:dyDescent="0.35">
      <c r="A113" s="49">
        <v>44900.413388298599</v>
      </c>
      <c r="B113" s="49">
        <v>44900.4354826852</v>
      </c>
      <c r="C113" s="49">
        <v>44900</v>
      </c>
      <c r="D113">
        <v>131</v>
      </c>
      <c r="E113" t="s">
        <v>318</v>
      </c>
      <c r="F113" t="s">
        <v>227</v>
      </c>
      <c r="G113" t="s">
        <v>228</v>
      </c>
      <c r="H113" t="s">
        <v>228</v>
      </c>
      <c r="I113" t="s">
        <v>1711</v>
      </c>
      <c r="J113">
        <v>25</v>
      </c>
      <c r="K113" t="s">
        <v>229</v>
      </c>
      <c r="L113" t="s">
        <v>318</v>
      </c>
      <c r="M113" t="s">
        <v>232</v>
      </c>
      <c r="N113" t="s">
        <v>1711</v>
      </c>
      <c r="O113" t="s">
        <v>228</v>
      </c>
      <c r="P113" t="s">
        <v>228</v>
      </c>
      <c r="Q113" t="s">
        <v>228</v>
      </c>
      <c r="R113" t="s">
        <v>234</v>
      </c>
      <c r="S113" t="s">
        <v>1711</v>
      </c>
      <c r="T113" t="s">
        <v>1711</v>
      </c>
      <c r="U113" t="s">
        <v>1711</v>
      </c>
      <c r="V113" t="s">
        <v>1711</v>
      </c>
      <c r="W113" t="s">
        <v>1711</v>
      </c>
      <c r="X113" t="s">
        <v>1711</v>
      </c>
      <c r="Y113" t="s">
        <v>1711</v>
      </c>
      <c r="Z113" t="s">
        <v>1711</v>
      </c>
      <c r="AA113" t="s">
        <v>1711</v>
      </c>
      <c r="AB113" t="s">
        <v>1711</v>
      </c>
      <c r="AC113" t="s">
        <v>1711</v>
      </c>
      <c r="AD113" t="s">
        <v>1711</v>
      </c>
      <c r="AE113" t="s">
        <v>1711</v>
      </c>
      <c r="AF113" t="s">
        <v>1711</v>
      </c>
      <c r="AG113" t="s">
        <v>3230</v>
      </c>
      <c r="AH113">
        <v>0</v>
      </c>
      <c r="AI113">
        <v>1</v>
      </c>
      <c r="AJ113">
        <v>1</v>
      </c>
      <c r="AK113">
        <v>0</v>
      </c>
      <c r="AL113">
        <v>0</v>
      </c>
      <c r="AM113">
        <v>0</v>
      </c>
      <c r="AN113">
        <v>0</v>
      </c>
      <c r="AO113">
        <v>0</v>
      </c>
      <c r="AP113">
        <v>0</v>
      </c>
      <c r="AQ113">
        <v>1</v>
      </c>
      <c r="AR113">
        <v>1</v>
      </c>
      <c r="AS113">
        <v>0</v>
      </c>
      <c r="AT113">
        <v>0</v>
      </c>
      <c r="AU113">
        <v>0</v>
      </c>
      <c r="AV113">
        <v>0</v>
      </c>
      <c r="AW113" t="s">
        <v>1711</v>
      </c>
      <c r="AX113" t="s">
        <v>695</v>
      </c>
      <c r="AY113">
        <v>1</v>
      </c>
      <c r="AZ113">
        <v>1</v>
      </c>
      <c r="BA113">
        <v>0</v>
      </c>
      <c r="BB113">
        <v>0</v>
      </c>
      <c r="BC113">
        <v>0</v>
      </c>
      <c r="BD113">
        <v>0</v>
      </c>
      <c r="BE113">
        <v>0</v>
      </c>
      <c r="BF113">
        <v>0</v>
      </c>
      <c r="BG113">
        <v>0</v>
      </c>
      <c r="BH113">
        <v>0</v>
      </c>
      <c r="BI113">
        <v>0</v>
      </c>
      <c r="BJ113">
        <v>0</v>
      </c>
      <c r="BK113">
        <v>0</v>
      </c>
      <c r="BL113">
        <v>0</v>
      </c>
      <c r="BM113">
        <v>0</v>
      </c>
      <c r="BN113">
        <v>0</v>
      </c>
      <c r="BO113">
        <v>0</v>
      </c>
      <c r="BP113" t="s">
        <v>1711</v>
      </c>
      <c r="BQ113" t="s">
        <v>1711</v>
      </c>
      <c r="BR113" t="s">
        <v>1711</v>
      </c>
      <c r="BS113" t="s">
        <v>1711</v>
      </c>
      <c r="BT113" t="s">
        <v>1711</v>
      </c>
      <c r="BU113" t="s">
        <v>1711</v>
      </c>
      <c r="BV113" t="s">
        <v>1711</v>
      </c>
      <c r="BW113" t="s">
        <v>1711</v>
      </c>
      <c r="BX113" t="s">
        <v>1711</v>
      </c>
      <c r="BY113" t="s">
        <v>1711</v>
      </c>
      <c r="BZ113" t="s">
        <v>1711</v>
      </c>
      <c r="CA113" t="s">
        <v>1711</v>
      </c>
      <c r="CB113" t="s">
        <v>1711</v>
      </c>
      <c r="CC113" t="s">
        <v>314</v>
      </c>
      <c r="CD113">
        <v>0</v>
      </c>
      <c r="CE113">
        <v>0</v>
      </c>
      <c r="CF113">
        <v>0</v>
      </c>
      <c r="CG113">
        <v>0</v>
      </c>
      <c r="CH113">
        <v>0</v>
      </c>
      <c r="CI113">
        <v>0</v>
      </c>
      <c r="CJ113">
        <v>0</v>
      </c>
      <c r="CK113">
        <v>0</v>
      </c>
      <c r="CL113">
        <v>0</v>
      </c>
      <c r="CM113">
        <v>1</v>
      </c>
      <c r="CN113">
        <v>0</v>
      </c>
      <c r="CO113">
        <v>0</v>
      </c>
      <c r="CP113" t="s">
        <v>1711</v>
      </c>
      <c r="CQ113" t="s">
        <v>1711</v>
      </c>
      <c r="CR113" t="s">
        <v>1711</v>
      </c>
      <c r="CS113" t="s">
        <v>1711</v>
      </c>
      <c r="CT113" t="s">
        <v>1711</v>
      </c>
      <c r="CU113" t="s">
        <v>1711</v>
      </c>
      <c r="CV113" t="s">
        <v>1711</v>
      </c>
      <c r="CW113" t="s">
        <v>1711</v>
      </c>
      <c r="CX113" t="s">
        <v>1711</v>
      </c>
      <c r="CY113" t="s">
        <v>1711</v>
      </c>
      <c r="CZ113" t="s">
        <v>1711</v>
      </c>
      <c r="DA113" t="s">
        <v>1711</v>
      </c>
      <c r="DB113" t="s">
        <v>1711</v>
      </c>
      <c r="DC113" t="s">
        <v>1711</v>
      </c>
      <c r="DD113" t="s">
        <v>1711</v>
      </c>
      <c r="DE113" t="s">
        <v>1711</v>
      </c>
      <c r="DF113" t="s">
        <v>1711</v>
      </c>
      <c r="DG113" t="s">
        <v>1711</v>
      </c>
      <c r="DH113" t="s">
        <v>1711</v>
      </c>
      <c r="DI113" t="s">
        <v>1711</v>
      </c>
      <c r="DJ113" t="s">
        <v>1711</v>
      </c>
      <c r="DK113" t="s">
        <v>1711</v>
      </c>
      <c r="DL113" t="s">
        <v>1711</v>
      </c>
      <c r="DM113" t="s">
        <v>1711</v>
      </c>
      <c r="DN113" t="s">
        <v>1711</v>
      </c>
      <c r="DO113" t="s">
        <v>1711</v>
      </c>
      <c r="DP113" t="s">
        <v>1711</v>
      </c>
      <c r="DQ113" t="s">
        <v>1711</v>
      </c>
      <c r="DR113" t="s">
        <v>1711</v>
      </c>
      <c r="DS113" t="s">
        <v>414</v>
      </c>
      <c r="DT113">
        <v>0</v>
      </c>
      <c r="DU113">
        <v>0</v>
      </c>
      <c r="DV113">
        <v>0</v>
      </c>
      <c r="DW113">
        <v>0</v>
      </c>
      <c r="DX113">
        <v>1</v>
      </c>
      <c r="DY113">
        <v>1</v>
      </c>
      <c r="DZ113">
        <v>0</v>
      </c>
      <c r="EA113">
        <v>0</v>
      </c>
      <c r="EB113">
        <v>0</v>
      </c>
      <c r="EC113">
        <v>0</v>
      </c>
      <c r="ED113">
        <v>0</v>
      </c>
      <c r="EE113">
        <v>0</v>
      </c>
      <c r="EF113">
        <v>0</v>
      </c>
      <c r="EG113">
        <v>0</v>
      </c>
      <c r="EH113">
        <v>0</v>
      </c>
      <c r="EI113">
        <v>0</v>
      </c>
      <c r="EJ113">
        <v>0</v>
      </c>
      <c r="EK113">
        <v>0</v>
      </c>
      <c r="EL113">
        <v>0</v>
      </c>
      <c r="EM113">
        <v>0</v>
      </c>
      <c r="EN113" t="s">
        <v>1711</v>
      </c>
      <c r="EO113" t="s">
        <v>378</v>
      </c>
      <c r="EP113">
        <v>1</v>
      </c>
      <c r="EQ113">
        <v>1</v>
      </c>
      <c r="ER113">
        <v>0</v>
      </c>
      <c r="ES113">
        <v>0</v>
      </c>
      <c r="ET113">
        <v>0</v>
      </c>
      <c r="EU113">
        <v>0</v>
      </c>
      <c r="EV113">
        <v>0</v>
      </c>
      <c r="EW113">
        <v>0</v>
      </c>
      <c r="EX113">
        <v>0</v>
      </c>
      <c r="EY113">
        <v>0</v>
      </c>
      <c r="EZ113">
        <v>0</v>
      </c>
      <c r="FA113">
        <v>0</v>
      </c>
      <c r="FB113" t="s">
        <v>1711</v>
      </c>
      <c r="FC113" t="s">
        <v>336</v>
      </c>
      <c r="FD113" t="s">
        <v>226</v>
      </c>
      <c r="FE113" t="s">
        <v>432</v>
      </c>
      <c r="FF113">
        <v>0</v>
      </c>
      <c r="FG113">
        <v>0</v>
      </c>
      <c r="FH113">
        <v>0</v>
      </c>
      <c r="FI113">
        <v>1</v>
      </c>
      <c r="FJ113">
        <v>0</v>
      </c>
      <c r="FK113">
        <v>0</v>
      </c>
      <c r="FL113">
        <v>0</v>
      </c>
      <c r="FM113">
        <v>0</v>
      </c>
      <c r="FN113">
        <v>0</v>
      </c>
      <c r="FO113" t="s">
        <v>243</v>
      </c>
      <c r="FP113">
        <v>1</v>
      </c>
      <c r="FQ113">
        <v>0</v>
      </c>
      <c r="FR113">
        <v>0</v>
      </c>
      <c r="FS113">
        <v>0</v>
      </c>
      <c r="FT113">
        <v>0</v>
      </c>
      <c r="FU113">
        <v>0</v>
      </c>
      <c r="FV113">
        <v>0</v>
      </c>
      <c r="FW113">
        <v>0</v>
      </c>
      <c r="FX113">
        <v>0</v>
      </c>
      <c r="FY113" t="s">
        <v>1711</v>
      </c>
      <c r="FZ113" t="s">
        <v>1711</v>
      </c>
      <c r="GA113" t="s">
        <v>1711</v>
      </c>
      <c r="GB113">
        <v>25729582</v>
      </c>
      <c r="GC113" t="s">
        <v>3231</v>
      </c>
      <c r="GD113" s="49">
        <v>44900.539317129602</v>
      </c>
      <c r="GE113">
        <v>725</v>
      </c>
      <c r="GF113">
        <v>0</v>
      </c>
      <c r="GG113">
        <v>0</v>
      </c>
      <c r="GH113" t="s">
        <v>1711</v>
      </c>
      <c r="GI113" t="s">
        <v>1711</v>
      </c>
    </row>
    <row r="114" spans="1:191" x14ac:dyDescent="0.35">
      <c r="A114" s="49">
        <v>44898.422183067101</v>
      </c>
      <c r="B114" s="49">
        <v>44898.4447241667</v>
      </c>
      <c r="C114" s="49">
        <v>44898</v>
      </c>
      <c r="D114">
        <v>103</v>
      </c>
      <c r="E114" t="s">
        <v>284</v>
      </c>
      <c r="F114" t="s">
        <v>227</v>
      </c>
      <c r="G114" t="s">
        <v>228</v>
      </c>
      <c r="H114" t="s">
        <v>228</v>
      </c>
      <c r="I114" t="s">
        <v>1711</v>
      </c>
      <c r="J114">
        <v>26</v>
      </c>
      <c r="K114" t="s">
        <v>229</v>
      </c>
      <c r="L114" t="s">
        <v>284</v>
      </c>
      <c r="M114" t="s">
        <v>930</v>
      </c>
      <c r="N114" t="s">
        <v>1711</v>
      </c>
      <c r="O114" t="s">
        <v>228</v>
      </c>
      <c r="P114" t="s">
        <v>228</v>
      </c>
      <c r="Q114" t="s">
        <v>226</v>
      </c>
      <c r="R114" t="s">
        <v>234</v>
      </c>
      <c r="S114" t="s">
        <v>1711</v>
      </c>
      <c r="T114" t="s">
        <v>1711</v>
      </c>
      <c r="U114" t="s">
        <v>1711</v>
      </c>
      <c r="V114" t="s">
        <v>1711</v>
      </c>
      <c r="W114" t="s">
        <v>1711</v>
      </c>
      <c r="X114" t="s">
        <v>1711</v>
      </c>
      <c r="Y114" t="s">
        <v>1711</v>
      </c>
      <c r="Z114" t="s">
        <v>1711</v>
      </c>
      <c r="AA114" t="s">
        <v>1711</v>
      </c>
      <c r="AB114" t="s">
        <v>1711</v>
      </c>
      <c r="AC114" t="s">
        <v>1711</v>
      </c>
      <c r="AD114" t="s">
        <v>1711</v>
      </c>
      <c r="AE114" t="s">
        <v>1711</v>
      </c>
      <c r="AF114" t="s">
        <v>1711</v>
      </c>
      <c r="AG114" t="s">
        <v>1578</v>
      </c>
      <c r="AH114">
        <v>1</v>
      </c>
      <c r="AI114">
        <v>1</v>
      </c>
      <c r="AJ114">
        <v>0</v>
      </c>
      <c r="AK114">
        <v>0</v>
      </c>
      <c r="AL114">
        <v>0</v>
      </c>
      <c r="AM114">
        <v>1</v>
      </c>
      <c r="AN114">
        <v>1</v>
      </c>
      <c r="AO114">
        <v>1</v>
      </c>
      <c r="AP114">
        <v>1</v>
      </c>
      <c r="AQ114">
        <v>1</v>
      </c>
      <c r="AR114">
        <v>0</v>
      </c>
      <c r="AS114">
        <v>0</v>
      </c>
      <c r="AT114">
        <v>0</v>
      </c>
      <c r="AU114">
        <v>0</v>
      </c>
      <c r="AV114">
        <v>0</v>
      </c>
      <c r="AW114" t="s">
        <v>1711</v>
      </c>
      <c r="AX114" t="s">
        <v>2561</v>
      </c>
      <c r="AY114">
        <v>1</v>
      </c>
      <c r="AZ114">
        <v>1</v>
      </c>
      <c r="BA114">
        <v>1</v>
      </c>
      <c r="BB114">
        <v>0</v>
      </c>
      <c r="BC114">
        <v>1</v>
      </c>
      <c r="BD114">
        <v>0</v>
      </c>
      <c r="BE114">
        <v>0</v>
      </c>
      <c r="BF114">
        <v>1</v>
      </c>
      <c r="BG114">
        <v>0</v>
      </c>
      <c r="BH114">
        <v>0</v>
      </c>
      <c r="BI114">
        <v>0</v>
      </c>
      <c r="BJ114">
        <v>0</v>
      </c>
      <c r="BK114">
        <v>0</v>
      </c>
      <c r="BL114">
        <v>0</v>
      </c>
      <c r="BM114">
        <v>0</v>
      </c>
      <c r="BN114">
        <v>0</v>
      </c>
      <c r="BO114">
        <v>0</v>
      </c>
      <c r="BP114" t="s">
        <v>1711</v>
      </c>
      <c r="BQ114" t="s">
        <v>1711</v>
      </c>
      <c r="BR114" t="s">
        <v>1711</v>
      </c>
      <c r="BS114" t="s">
        <v>1711</v>
      </c>
      <c r="BT114" t="s">
        <v>1711</v>
      </c>
      <c r="BU114" t="s">
        <v>1711</v>
      </c>
      <c r="BV114" t="s">
        <v>1711</v>
      </c>
      <c r="BW114" t="s">
        <v>1711</v>
      </c>
      <c r="BX114" t="s">
        <v>1711</v>
      </c>
      <c r="BY114" t="s">
        <v>1711</v>
      </c>
      <c r="BZ114" t="s">
        <v>1711</v>
      </c>
      <c r="CA114" t="s">
        <v>1711</v>
      </c>
      <c r="CB114" t="s">
        <v>1711</v>
      </c>
      <c r="CC114" t="s">
        <v>1711</v>
      </c>
      <c r="CD114" t="s">
        <v>1711</v>
      </c>
      <c r="CE114" t="s">
        <v>1711</v>
      </c>
      <c r="CF114" t="s">
        <v>1711</v>
      </c>
      <c r="CG114" t="s">
        <v>1711</v>
      </c>
      <c r="CH114" t="s">
        <v>1711</v>
      </c>
      <c r="CI114" t="s">
        <v>1711</v>
      </c>
      <c r="CJ114" t="s">
        <v>1711</v>
      </c>
      <c r="CK114" t="s">
        <v>1711</v>
      </c>
      <c r="CL114" t="s">
        <v>1711</v>
      </c>
      <c r="CM114" t="s">
        <v>1711</v>
      </c>
      <c r="CN114" t="s">
        <v>1711</v>
      </c>
      <c r="CO114" t="s">
        <v>1711</v>
      </c>
      <c r="CP114" t="s">
        <v>1711</v>
      </c>
      <c r="CQ114" t="s">
        <v>1711</v>
      </c>
      <c r="CR114" t="s">
        <v>1711</v>
      </c>
      <c r="CS114" t="s">
        <v>1711</v>
      </c>
      <c r="CT114" t="s">
        <v>1711</v>
      </c>
      <c r="CU114" t="s">
        <v>1711</v>
      </c>
      <c r="CV114" t="s">
        <v>1711</v>
      </c>
      <c r="CW114" t="s">
        <v>1711</v>
      </c>
      <c r="CX114" t="s">
        <v>1711</v>
      </c>
      <c r="CY114" t="s">
        <v>1711</v>
      </c>
      <c r="CZ114" t="s">
        <v>1711</v>
      </c>
      <c r="DA114" t="s">
        <v>1711</v>
      </c>
      <c r="DB114" t="s">
        <v>1711</v>
      </c>
      <c r="DC114" t="s">
        <v>1711</v>
      </c>
      <c r="DD114" t="s">
        <v>1711</v>
      </c>
      <c r="DE114" t="s">
        <v>1711</v>
      </c>
      <c r="DF114" t="s">
        <v>1711</v>
      </c>
      <c r="DG114" t="s">
        <v>1711</v>
      </c>
      <c r="DH114" t="s">
        <v>1711</v>
      </c>
      <c r="DI114" t="s">
        <v>1711</v>
      </c>
      <c r="DJ114" t="s">
        <v>1711</v>
      </c>
      <c r="DK114" t="s">
        <v>1711</v>
      </c>
      <c r="DL114" t="s">
        <v>1711</v>
      </c>
      <c r="DM114" t="s">
        <v>1711</v>
      </c>
      <c r="DN114" t="s">
        <v>1711</v>
      </c>
      <c r="DO114" t="s">
        <v>1711</v>
      </c>
      <c r="DP114" t="s">
        <v>1711</v>
      </c>
      <c r="DQ114" t="s">
        <v>1711</v>
      </c>
      <c r="DR114" t="s">
        <v>1711</v>
      </c>
      <c r="DS114" t="s">
        <v>2562</v>
      </c>
      <c r="DT114">
        <v>0</v>
      </c>
      <c r="DU114">
        <v>0</v>
      </c>
      <c r="DV114">
        <v>0</v>
      </c>
      <c r="DW114">
        <v>0</v>
      </c>
      <c r="DX114">
        <v>0</v>
      </c>
      <c r="DY114">
        <v>0</v>
      </c>
      <c r="DZ114">
        <v>0</v>
      </c>
      <c r="EA114">
        <v>0</v>
      </c>
      <c r="EB114">
        <v>1</v>
      </c>
      <c r="EC114">
        <v>1</v>
      </c>
      <c r="ED114">
        <v>1</v>
      </c>
      <c r="EE114">
        <v>0</v>
      </c>
      <c r="EF114">
        <v>0</v>
      </c>
      <c r="EG114">
        <v>0</v>
      </c>
      <c r="EH114">
        <v>0</v>
      </c>
      <c r="EI114">
        <v>0</v>
      </c>
      <c r="EJ114">
        <v>0</v>
      </c>
      <c r="EK114">
        <v>0</v>
      </c>
      <c r="EL114">
        <v>0</v>
      </c>
      <c r="EM114">
        <v>0</v>
      </c>
      <c r="EN114" t="s">
        <v>1711</v>
      </c>
      <c r="EO114" t="s">
        <v>677</v>
      </c>
      <c r="EP114">
        <v>1</v>
      </c>
      <c r="EQ114">
        <v>1</v>
      </c>
      <c r="ER114">
        <v>1</v>
      </c>
      <c r="ES114">
        <v>0</v>
      </c>
      <c r="ET114">
        <v>0</v>
      </c>
      <c r="EU114">
        <v>0</v>
      </c>
      <c r="EV114">
        <v>0</v>
      </c>
      <c r="EW114">
        <v>0</v>
      </c>
      <c r="EX114">
        <v>0</v>
      </c>
      <c r="EY114">
        <v>0</v>
      </c>
      <c r="EZ114">
        <v>0</v>
      </c>
      <c r="FA114">
        <v>0</v>
      </c>
      <c r="FB114" t="s">
        <v>1711</v>
      </c>
      <c r="FC114" t="s">
        <v>291</v>
      </c>
      <c r="FD114" t="s">
        <v>226</v>
      </c>
      <c r="FE114" t="s">
        <v>282</v>
      </c>
      <c r="FF114">
        <v>1</v>
      </c>
      <c r="FG114">
        <v>0</v>
      </c>
      <c r="FH114">
        <v>0</v>
      </c>
      <c r="FI114">
        <v>0</v>
      </c>
      <c r="FJ114">
        <v>0</v>
      </c>
      <c r="FK114">
        <v>0</v>
      </c>
      <c r="FL114">
        <v>0</v>
      </c>
      <c r="FM114">
        <v>0</v>
      </c>
      <c r="FN114">
        <v>0</v>
      </c>
      <c r="FO114" t="s">
        <v>713</v>
      </c>
      <c r="FP114">
        <v>0</v>
      </c>
      <c r="FQ114">
        <v>0</v>
      </c>
      <c r="FR114">
        <v>0</v>
      </c>
      <c r="FS114">
        <v>0</v>
      </c>
      <c r="FT114">
        <v>0</v>
      </c>
      <c r="FU114">
        <v>0</v>
      </c>
      <c r="FV114">
        <v>1</v>
      </c>
      <c r="FW114">
        <v>0</v>
      </c>
      <c r="FX114">
        <v>0</v>
      </c>
      <c r="FY114" t="s">
        <v>1711</v>
      </c>
      <c r="FZ114" t="s">
        <v>1711</v>
      </c>
      <c r="GA114" t="s">
        <v>1711</v>
      </c>
      <c r="GB114">
        <v>25692153</v>
      </c>
      <c r="GC114" t="s">
        <v>2563</v>
      </c>
      <c r="GD114" s="49">
        <v>44898.587361111102</v>
      </c>
      <c r="GE114">
        <v>740</v>
      </c>
      <c r="GF114" t="s">
        <v>1711</v>
      </c>
      <c r="GG114" t="s">
        <v>1711</v>
      </c>
      <c r="GH114" t="s">
        <v>1711</v>
      </c>
      <c r="GI114" t="s">
        <v>1711</v>
      </c>
    </row>
    <row r="115" spans="1:191" x14ac:dyDescent="0.35">
      <c r="A115" s="49">
        <v>44898.681845567102</v>
      </c>
      <c r="B115" s="49">
        <v>44898.705262962998</v>
      </c>
      <c r="C115" s="49">
        <v>44898</v>
      </c>
      <c r="D115">
        <v>103</v>
      </c>
      <c r="E115" t="s">
        <v>284</v>
      </c>
      <c r="F115" t="s">
        <v>227</v>
      </c>
      <c r="G115" t="s">
        <v>228</v>
      </c>
      <c r="H115" t="s">
        <v>228</v>
      </c>
      <c r="I115" t="s">
        <v>1711</v>
      </c>
      <c r="J115">
        <v>39</v>
      </c>
      <c r="K115" t="s">
        <v>229</v>
      </c>
      <c r="L115" t="s">
        <v>284</v>
      </c>
      <c r="M115" t="s">
        <v>930</v>
      </c>
      <c r="N115" t="s">
        <v>1711</v>
      </c>
      <c r="O115" t="s">
        <v>228</v>
      </c>
      <c r="P115" t="s">
        <v>228</v>
      </c>
      <c r="Q115" t="s">
        <v>228</v>
      </c>
      <c r="R115" t="s">
        <v>234</v>
      </c>
      <c r="S115" t="s">
        <v>1711</v>
      </c>
      <c r="T115" t="s">
        <v>1711</v>
      </c>
      <c r="U115" t="s">
        <v>1711</v>
      </c>
      <c r="V115" t="s">
        <v>1711</v>
      </c>
      <c r="W115" t="s">
        <v>1711</v>
      </c>
      <c r="X115" t="s">
        <v>1711</v>
      </c>
      <c r="Y115" t="s">
        <v>1711</v>
      </c>
      <c r="Z115" t="s">
        <v>1711</v>
      </c>
      <c r="AA115" t="s">
        <v>1711</v>
      </c>
      <c r="AB115" t="s">
        <v>1711</v>
      </c>
      <c r="AC115" t="s">
        <v>1711</v>
      </c>
      <c r="AD115" t="s">
        <v>1711</v>
      </c>
      <c r="AE115" t="s">
        <v>1711</v>
      </c>
      <c r="AF115" t="s">
        <v>1711</v>
      </c>
      <c r="AG115" t="s">
        <v>2564</v>
      </c>
      <c r="AH115">
        <v>1</v>
      </c>
      <c r="AI115">
        <v>1</v>
      </c>
      <c r="AJ115">
        <v>1</v>
      </c>
      <c r="AK115">
        <v>1</v>
      </c>
      <c r="AL115">
        <v>0</v>
      </c>
      <c r="AM115">
        <v>0</v>
      </c>
      <c r="AN115">
        <v>0</v>
      </c>
      <c r="AO115">
        <v>0</v>
      </c>
      <c r="AP115">
        <v>0</v>
      </c>
      <c r="AQ115">
        <v>1</v>
      </c>
      <c r="AR115">
        <v>0</v>
      </c>
      <c r="AS115">
        <v>0</v>
      </c>
      <c r="AT115">
        <v>0</v>
      </c>
      <c r="AU115">
        <v>0</v>
      </c>
      <c r="AV115">
        <v>0</v>
      </c>
      <c r="AW115" t="s">
        <v>1711</v>
      </c>
      <c r="AX115" t="s">
        <v>2565</v>
      </c>
      <c r="AY115">
        <v>1</v>
      </c>
      <c r="AZ115">
        <v>1</v>
      </c>
      <c r="BA115">
        <v>1</v>
      </c>
      <c r="BB115">
        <v>0</v>
      </c>
      <c r="BC115">
        <v>1</v>
      </c>
      <c r="BD115">
        <v>0</v>
      </c>
      <c r="BE115">
        <v>0</v>
      </c>
      <c r="BF115">
        <v>1</v>
      </c>
      <c r="BG115">
        <v>0</v>
      </c>
      <c r="BH115">
        <v>0</v>
      </c>
      <c r="BI115">
        <v>0</v>
      </c>
      <c r="BJ115">
        <v>0</v>
      </c>
      <c r="BK115">
        <v>0</v>
      </c>
      <c r="BL115">
        <v>0</v>
      </c>
      <c r="BM115">
        <v>0</v>
      </c>
      <c r="BN115">
        <v>0</v>
      </c>
      <c r="BO115">
        <v>1</v>
      </c>
      <c r="BP115" t="s">
        <v>1711</v>
      </c>
      <c r="BQ115" t="s">
        <v>1711</v>
      </c>
      <c r="BR115" t="s">
        <v>1711</v>
      </c>
      <c r="BS115" t="s">
        <v>1711</v>
      </c>
      <c r="BT115" t="s">
        <v>1711</v>
      </c>
      <c r="BU115" t="s">
        <v>1711</v>
      </c>
      <c r="BV115" t="s">
        <v>1711</v>
      </c>
      <c r="BW115" t="s">
        <v>1711</v>
      </c>
      <c r="BX115" t="s">
        <v>1711</v>
      </c>
      <c r="BY115" t="s">
        <v>1711</v>
      </c>
      <c r="BZ115" t="s">
        <v>1711</v>
      </c>
      <c r="CA115" t="s">
        <v>1711</v>
      </c>
      <c r="CB115" t="s">
        <v>1711</v>
      </c>
      <c r="CC115" t="s">
        <v>1711</v>
      </c>
      <c r="CD115" t="s">
        <v>1711</v>
      </c>
      <c r="CE115" t="s">
        <v>1711</v>
      </c>
      <c r="CF115" t="s">
        <v>1711</v>
      </c>
      <c r="CG115" t="s">
        <v>1711</v>
      </c>
      <c r="CH115" t="s">
        <v>1711</v>
      </c>
      <c r="CI115" t="s">
        <v>1711</v>
      </c>
      <c r="CJ115" t="s">
        <v>1711</v>
      </c>
      <c r="CK115" t="s">
        <v>1711</v>
      </c>
      <c r="CL115" t="s">
        <v>1711</v>
      </c>
      <c r="CM115" t="s">
        <v>1711</v>
      </c>
      <c r="CN115" t="s">
        <v>1711</v>
      </c>
      <c r="CO115" t="s">
        <v>1711</v>
      </c>
      <c r="CP115" t="s">
        <v>1711</v>
      </c>
      <c r="CQ115" t="s">
        <v>1711</v>
      </c>
      <c r="CR115" t="s">
        <v>1711</v>
      </c>
      <c r="CS115" t="s">
        <v>1711</v>
      </c>
      <c r="CT115" t="s">
        <v>1711</v>
      </c>
      <c r="CU115" t="s">
        <v>1711</v>
      </c>
      <c r="CV115" t="s">
        <v>1711</v>
      </c>
      <c r="CW115" t="s">
        <v>1711</v>
      </c>
      <c r="CX115" t="s">
        <v>1711</v>
      </c>
      <c r="CY115" t="s">
        <v>1711</v>
      </c>
      <c r="CZ115" t="s">
        <v>1711</v>
      </c>
      <c r="DA115" t="s">
        <v>1711</v>
      </c>
      <c r="DB115" t="s">
        <v>1711</v>
      </c>
      <c r="DC115" t="s">
        <v>1711</v>
      </c>
      <c r="DD115" t="s">
        <v>1711</v>
      </c>
      <c r="DE115" t="s">
        <v>1711</v>
      </c>
      <c r="DF115" t="s">
        <v>1711</v>
      </c>
      <c r="DG115" t="s">
        <v>1711</v>
      </c>
      <c r="DH115" t="s">
        <v>1711</v>
      </c>
      <c r="DI115" t="s">
        <v>1711</v>
      </c>
      <c r="DJ115" t="s">
        <v>1711</v>
      </c>
      <c r="DK115" t="s">
        <v>1711</v>
      </c>
      <c r="DL115" t="s">
        <v>1711</v>
      </c>
      <c r="DM115" t="s">
        <v>1711</v>
      </c>
      <c r="DN115" t="s">
        <v>1711</v>
      </c>
      <c r="DO115" t="s">
        <v>1711</v>
      </c>
      <c r="DP115" t="s">
        <v>1711</v>
      </c>
      <c r="DQ115" t="s">
        <v>1711</v>
      </c>
      <c r="DR115" t="s">
        <v>1711</v>
      </c>
      <c r="DS115" t="s">
        <v>2566</v>
      </c>
      <c r="DT115">
        <v>0</v>
      </c>
      <c r="DU115">
        <v>0</v>
      </c>
      <c r="DV115">
        <v>0</v>
      </c>
      <c r="DW115">
        <v>0</v>
      </c>
      <c r="DX115">
        <v>1</v>
      </c>
      <c r="DY115">
        <v>1</v>
      </c>
      <c r="DZ115">
        <v>1</v>
      </c>
      <c r="EA115">
        <v>1</v>
      </c>
      <c r="EB115">
        <v>1</v>
      </c>
      <c r="EC115">
        <v>0</v>
      </c>
      <c r="ED115">
        <v>0</v>
      </c>
      <c r="EE115">
        <v>0</v>
      </c>
      <c r="EF115">
        <v>0</v>
      </c>
      <c r="EG115">
        <v>0</v>
      </c>
      <c r="EH115">
        <v>0</v>
      </c>
      <c r="EI115">
        <v>0</v>
      </c>
      <c r="EJ115">
        <v>0</v>
      </c>
      <c r="EK115">
        <v>0</v>
      </c>
      <c r="EL115">
        <v>0</v>
      </c>
      <c r="EM115">
        <v>0</v>
      </c>
      <c r="EN115" t="s">
        <v>1711</v>
      </c>
      <c r="EO115" t="s">
        <v>431</v>
      </c>
      <c r="EP115">
        <v>1</v>
      </c>
      <c r="EQ115">
        <v>1</v>
      </c>
      <c r="ER115">
        <v>1</v>
      </c>
      <c r="ES115">
        <v>0</v>
      </c>
      <c r="ET115">
        <v>0</v>
      </c>
      <c r="EU115">
        <v>0</v>
      </c>
      <c r="EV115">
        <v>0</v>
      </c>
      <c r="EW115">
        <v>0</v>
      </c>
      <c r="EX115">
        <v>0</v>
      </c>
      <c r="EY115">
        <v>0</v>
      </c>
      <c r="EZ115">
        <v>0</v>
      </c>
      <c r="FA115">
        <v>0</v>
      </c>
      <c r="FB115" t="s">
        <v>1711</v>
      </c>
      <c r="FC115" t="s">
        <v>241</v>
      </c>
      <c r="FD115" t="s">
        <v>228</v>
      </c>
      <c r="FE115" t="s">
        <v>282</v>
      </c>
      <c r="FF115">
        <v>1</v>
      </c>
      <c r="FG115">
        <v>0</v>
      </c>
      <c r="FH115">
        <v>0</v>
      </c>
      <c r="FI115">
        <v>0</v>
      </c>
      <c r="FJ115">
        <v>0</v>
      </c>
      <c r="FK115">
        <v>0</v>
      </c>
      <c r="FL115">
        <v>0</v>
      </c>
      <c r="FM115">
        <v>0</v>
      </c>
      <c r="FN115">
        <v>0</v>
      </c>
      <c r="FO115" t="s">
        <v>713</v>
      </c>
      <c r="FP115">
        <v>0</v>
      </c>
      <c r="FQ115">
        <v>0</v>
      </c>
      <c r="FR115">
        <v>0</v>
      </c>
      <c r="FS115">
        <v>0</v>
      </c>
      <c r="FT115">
        <v>0</v>
      </c>
      <c r="FU115">
        <v>0</v>
      </c>
      <c r="FV115">
        <v>1</v>
      </c>
      <c r="FW115">
        <v>0</v>
      </c>
      <c r="FX115">
        <v>0</v>
      </c>
      <c r="FY115" t="s">
        <v>1711</v>
      </c>
      <c r="FZ115" t="s">
        <v>1711</v>
      </c>
      <c r="GA115" t="s">
        <v>1711</v>
      </c>
      <c r="GB115">
        <v>25692150</v>
      </c>
      <c r="GC115" t="s">
        <v>2567</v>
      </c>
      <c r="GD115" s="49">
        <v>44898.5871527778</v>
      </c>
      <c r="GE115">
        <v>742</v>
      </c>
      <c r="GF115" t="s">
        <v>1711</v>
      </c>
      <c r="GG115" t="s">
        <v>1711</v>
      </c>
      <c r="GH115" t="s">
        <v>1711</v>
      </c>
      <c r="GI115" t="s">
        <v>1711</v>
      </c>
    </row>
    <row r="116" spans="1:191" x14ac:dyDescent="0.35">
      <c r="A116" s="49">
        <v>44898.548100925902</v>
      </c>
      <c r="B116" s="49">
        <v>44898.572042303203</v>
      </c>
      <c r="C116" s="49">
        <v>44898</v>
      </c>
      <c r="D116">
        <v>103</v>
      </c>
      <c r="E116" t="s">
        <v>284</v>
      </c>
      <c r="F116" t="s">
        <v>227</v>
      </c>
      <c r="G116" t="s">
        <v>228</v>
      </c>
      <c r="H116" t="s">
        <v>228</v>
      </c>
      <c r="I116" t="s">
        <v>1711</v>
      </c>
      <c r="J116">
        <v>54</v>
      </c>
      <c r="K116" t="s">
        <v>229</v>
      </c>
      <c r="L116" t="s">
        <v>284</v>
      </c>
      <c r="M116" t="s">
        <v>286</v>
      </c>
      <c r="N116" t="s">
        <v>1711</v>
      </c>
      <c r="O116" t="s">
        <v>228</v>
      </c>
      <c r="P116" t="s">
        <v>228</v>
      </c>
      <c r="Q116" t="s">
        <v>226</v>
      </c>
      <c r="R116" t="s">
        <v>234</v>
      </c>
      <c r="S116" t="s">
        <v>1711</v>
      </c>
      <c r="T116" t="s">
        <v>1711</v>
      </c>
      <c r="U116" t="s">
        <v>1711</v>
      </c>
      <c r="V116" t="s">
        <v>1711</v>
      </c>
      <c r="W116" t="s">
        <v>1711</v>
      </c>
      <c r="X116" t="s">
        <v>1711</v>
      </c>
      <c r="Y116" t="s">
        <v>1711</v>
      </c>
      <c r="Z116" t="s">
        <v>1711</v>
      </c>
      <c r="AA116" t="s">
        <v>1711</v>
      </c>
      <c r="AB116" t="s">
        <v>1711</v>
      </c>
      <c r="AC116" t="s">
        <v>1711</v>
      </c>
      <c r="AD116" t="s">
        <v>1711</v>
      </c>
      <c r="AE116" t="s">
        <v>1711</v>
      </c>
      <c r="AF116" t="s">
        <v>1711</v>
      </c>
      <c r="AG116" t="s">
        <v>2568</v>
      </c>
      <c r="AH116">
        <v>1</v>
      </c>
      <c r="AI116">
        <v>1</v>
      </c>
      <c r="AJ116">
        <v>1</v>
      </c>
      <c r="AK116">
        <v>1</v>
      </c>
      <c r="AL116">
        <v>0</v>
      </c>
      <c r="AM116">
        <v>0</v>
      </c>
      <c r="AN116">
        <v>0</v>
      </c>
      <c r="AO116">
        <v>1</v>
      </c>
      <c r="AP116">
        <v>1</v>
      </c>
      <c r="AQ116">
        <v>0</v>
      </c>
      <c r="AR116">
        <v>0</v>
      </c>
      <c r="AS116">
        <v>0</v>
      </c>
      <c r="AT116">
        <v>0</v>
      </c>
      <c r="AU116">
        <v>0</v>
      </c>
      <c r="AV116">
        <v>0</v>
      </c>
      <c r="AW116" t="s">
        <v>1711</v>
      </c>
      <c r="AX116" t="s">
        <v>2569</v>
      </c>
      <c r="AY116">
        <v>1</v>
      </c>
      <c r="AZ116">
        <v>1</v>
      </c>
      <c r="BA116">
        <v>1</v>
      </c>
      <c r="BB116">
        <v>0</v>
      </c>
      <c r="BC116">
        <v>1</v>
      </c>
      <c r="BD116">
        <v>0</v>
      </c>
      <c r="BE116">
        <v>0</v>
      </c>
      <c r="BF116">
        <v>1</v>
      </c>
      <c r="BG116">
        <v>0</v>
      </c>
      <c r="BH116">
        <v>0</v>
      </c>
      <c r="BI116">
        <v>0</v>
      </c>
      <c r="BJ116">
        <v>0</v>
      </c>
      <c r="BK116">
        <v>0</v>
      </c>
      <c r="BL116">
        <v>0</v>
      </c>
      <c r="BM116">
        <v>0</v>
      </c>
      <c r="BN116">
        <v>0</v>
      </c>
      <c r="BO116">
        <v>0</v>
      </c>
      <c r="BP116" t="s">
        <v>1711</v>
      </c>
      <c r="BQ116" t="s">
        <v>1711</v>
      </c>
      <c r="BR116" t="s">
        <v>1711</v>
      </c>
      <c r="BS116" t="s">
        <v>1711</v>
      </c>
      <c r="BT116" t="s">
        <v>1711</v>
      </c>
      <c r="BU116" t="s">
        <v>1711</v>
      </c>
      <c r="BV116" t="s">
        <v>1711</v>
      </c>
      <c r="BW116" t="s">
        <v>1711</v>
      </c>
      <c r="BX116" t="s">
        <v>1711</v>
      </c>
      <c r="BY116" t="s">
        <v>1711</v>
      </c>
      <c r="BZ116" t="s">
        <v>1711</v>
      </c>
      <c r="CA116" t="s">
        <v>1711</v>
      </c>
      <c r="CB116" t="s">
        <v>1711</v>
      </c>
      <c r="CC116" t="s">
        <v>1711</v>
      </c>
      <c r="CD116" t="s">
        <v>1711</v>
      </c>
      <c r="CE116" t="s">
        <v>1711</v>
      </c>
      <c r="CF116" t="s">
        <v>1711</v>
      </c>
      <c r="CG116" t="s">
        <v>1711</v>
      </c>
      <c r="CH116" t="s">
        <v>1711</v>
      </c>
      <c r="CI116" t="s">
        <v>1711</v>
      </c>
      <c r="CJ116" t="s">
        <v>1711</v>
      </c>
      <c r="CK116" t="s">
        <v>1711</v>
      </c>
      <c r="CL116" t="s">
        <v>1711</v>
      </c>
      <c r="CM116" t="s">
        <v>1711</v>
      </c>
      <c r="CN116" t="s">
        <v>1711</v>
      </c>
      <c r="CO116" t="s">
        <v>1711</v>
      </c>
      <c r="CP116" t="s">
        <v>1711</v>
      </c>
      <c r="CQ116" t="s">
        <v>1711</v>
      </c>
      <c r="CR116" t="s">
        <v>1711</v>
      </c>
      <c r="CS116" t="s">
        <v>1711</v>
      </c>
      <c r="CT116" t="s">
        <v>1711</v>
      </c>
      <c r="CU116" t="s">
        <v>1711</v>
      </c>
      <c r="CV116" t="s">
        <v>1711</v>
      </c>
      <c r="CW116" t="s">
        <v>1711</v>
      </c>
      <c r="CX116" t="s">
        <v>1711</v>
      </c>
      <c r="CY116" t="s">
        <v>1711</v>
      </c>
      <c r="CZ116" t="s">
        <v>1711</v>
      </c>
      <c r="DA116" t="s">
        <v>1711</v>
      </c>
      <c r="DB116" t="s">
        <v>1711</v>
      </c>
      <c r="DC116" t="s">
        <v>1711</v>
      </c>
      <c r="DD116" t="s">
        <v>1711</v>
      </c>
      <c r="DE116" t="s">
        <v>1711</v>
      </c>
      <c r="DF116" t="s">
        <v>1711</v>
      </c>
      <c r="DG116" t="s">
        <v>1711</v>
      </c>
      <c r="DH116" t="s">
        <v>1711</v>
      </c>
      <c r="DI116" t="s">
        <v>1711</v>
      </c>
      <c r="DJ116" t="s">
        <v>1711</v>
      </c>
      <c r="DK116" t="s">
        <v>1711</v>
      </c>
      <c r="DL116" t="s">
        <v>1711</v>
      </c>
      <c r="DM116" t="s">
        <v>1711</v>
      </c>
      <c r="DN116" t="s">
        <v>1711</v>
      </c>
      <c r="DO116" t="s">
        <v>1711</v>
      </c>
      <c r="DP116" t="s">
        <v>1711</v>
      </c>
      <c r="DQ116" t="s">
        <v>1711</v>
      </c>
      <c r="DR116" t="s">
        <v>1711</v>
      </c>
      <c r="DS116" t="s">
        <v>2570</v>
      </c>
      <c r="DT116">
        <v>0</v>
      </c>
      <c r="DU116">
        <v>0</v>
      </c>
      <c r="DV116">
        <v>0</v>
      </c>
      <c r="DW116">
        <v>0</v>
      </c>
      <c r="DX116">
        <v>1</v>
      </c>
      <c r="DY116">
        <v>1</v>
      </c>
      <c r="DZ116">
        <v>1</v>
      </c>
      <c r="EA116">
        <v>0</v>
      </c>
      <c r="EB116">
        <v>1</v>
      </c>
      <c r="EC116">
        <v>0</v>
      </c>
      <c r="ED116">
        <v>0</v>
      </c>
      <c r="EE116">
        <v>0</v>
      </c>
      <c r="EF116">
        <v>0</v>
      </c>
      <c r="EG116">
        <v>0</v>
      </c>
      <c r="EH116">
        <v>0</v>
      </c>
      <c r="EI116">
        <v>0</v>
      </c>
      <c r="EJ116">
        <v>0</v>
      </c>
      <c r="EK116">
        <v>0</v>
      </c>
      <c r="EL116">
        <v>0</v>
      </c>
      <c r="EM116">
        <v>0</v>
      </c>
      <c r="EN116" t="s">
        <v>1711</v>
      </c>
      <c r="EO116" t="s">
        <v>276</v>
      </c>
      <c r="EP116">
        <v>1</v>
      </c>
      <c r="EQ116">
        <v>1</v>
      </c>
      <c r="ER116">
        <v>1</v>
      </c>
      <c r="ES116">
        <v>1</v>
      </c>
      <c r="ET116">
        <v>0</v>
      </c>
      <c r="EU116">
        <v>0</v>
      </c>
      <c r="EV116">
        <v>0</v>
      </c>
      <c r="EW116">
        <v>0</v>
      </c>
      <c r="EX116">
        <v>0</v>
      </c>
      <c r="EY116">
        <v>0</v>
      </c>
      <c r="EZ116">
        <v>0</v>
      </c>
      <c r="FA116">
        <v>0</v>
      </c>
      <c r="FB116" t="s">
        <v>1711</v>
      </c>
      <c r="FC116" t="s">
        <v>291</v>
      </c>
      <c r="FD116" t="s">
        <v>228</v>
      </c>
      <c r="FE116" t="s">
        <v>542</v>
      </c>
      <c r="FF116">
        <v>0</v>
      </c>
      <c r="FG116">
        <v>0</v>
      </c>
      <c r="FH116">
        <v>0</v>
      </c>
      <c r="FI116">
        <v>1</v>
      </c>
      <c r="FJ116">
        <v>0</v>
      </c>
      <c r="FK116">
        <v>1</v>
      </c>
      <c r="FL116">
        <v>0</v>
      </c>
      <c r="FM116">
        <v>0</v>
      </c>
      <c r="FN116">
        <v>0</v>
      </c>
      <c r="FO116" t="s">
        <v>293</v>
      </c>
      <c r="FP116">
        <v>0</v>
      </c>
      <c r="FQ116">
        <v>0</v>
      </c>
      <c r="FR116">
        <v>0</v>
      </c>
      <c r="FS116">
        <v>1</v>
      </c>
      <c r="FT116">
        <v>0</v>
      </c>
      <c r="FU116">
        <v>1</v>
      </c>
      <c r="FV116">
        <v>0</v>
      </c>
      <c r="FW116">
        <v>0</v>
      </c>
      <c r="FX116">
        <v>0</v>
      </c>
      <c r="FY116" t="s">
        <v>1711</v>
      </c>
      <c r="FZ116" t="s">
        <v>1711</v>
      </c>
      <c r="GA116" t="s">
        <v>1711</v>
      </c>
      <c r="GB116">
        <v>25692147</v>
      </c>
      <c r="GC116" t="s">
        <v>2571</v>
      </c>
      <c r="GD116" s="49">
        <v>44898.5871064815</v>
      </c>
      <c r="GE116">
        <v>745</v>
      </c>
      <c r="GF116" t="s">
        <v>1711</v>
      </c>
      <c r="GG116" t="s">
        <v>1711</v>
      </c>
      <c r="GH116" t="s">
        <v>1711</v>
      </c>
      <c r="GI116" t="s">
        <v>1711</v>
      </c>
    </row>
    <row r="117" spans="1:191" x14ac:dyDescent="0.35">
      <c r="A117" s="49">
        <v>44898.666117685199</v>
      </c>
      <c r="B117" s="49">
        <v>44898.694913911997</v>
      </c>
      <c r="C117" s="49">
        <v>44898</v>
      </c>
      <c r="D117">
        <v>115</v>
      </c>
      <c r="E117" t="s">
        <v>225</v>
      </c>
      <c r="F117" t="s">
        <v>227</v>
      </c>
      <c r="G117" t="s">
        <v>228</v>
      </c>
      <c r="H117" t="s">
        <v>228</v>
      </c>
      <c r="I117" t="s">
        <v>1711</v>
      </c>
      <c r="J117">
        <v>24</v>
      </c>
      <c r="K117" t="s">
        <v>229</v>
      </c>
      <c r="L117" t="s">
        <v>225</v>
      </c>
      <c r="M117" t="s">
        <v>232</v>
      </c>
      <c r="N117" t="s">
        <v>1711</v>
      </c>
      <c r="O117" t="s">
        <v>228</v>
      </c>
      <c r="P117" t="s">
        <v>228</v>
      </c>
      <c r="Q117" t="s">
        <v>228</v>
      </c>
      <c r="R117" t="s">
        <v>314</v>
      </c>
      <c r="S117" t="s">
        <v>1711</v>
      </c>
      <c r="T117" t="s">
        <v>1711</v>
      </c>
      <c r="U117" t="s">
        <v>1711</v>
      </c>
      <c r="V117" t="s">
        <v>1711</v>
      </c>
      <c r="W117" t="s">
        <v>1711</v>
      </c>
      <c r="X117" t="s">
        <v>1711</v>
      </c>
      <c r="Y117" t="s">
        <v>1711</v>
      </c>
      <c r="Z117" t="s">
        <v>1711</v>
      </c>
      <c r="AA117" t="s">
        <v>1711</v>
      </c>
      <c r="AB117" t="s">
        <v>1711</v>
      </c>
      <c r="AC117" t="s">
        <v>1711</v>
      </c>
      <c r="AD117" t="s">
        <v>1711</v>
      </c>
      <c r="AE117" t="s">
        <v>1711</v>
      </c>
      <c r="AF117" t="s">
        <v>1711</v>
      </c>
      <c r="AG117" t="s">
        <v>1400</v>
      </c>
      <c r="AH117">
        <v>1</v>
      </c>
      <c r="AI117">
        <v>1</v>
      </c>
      <c r="AJ117">
        <v>1</v>
      </c>
      <c r="AK117">
        <v>1</v>
      </c>
      <c r="AL117">
        <v>1</v>
      </c>
      <c r="AM117">
        <v>1</v>
      </c>
      <c r="AN117">
        <v>1</v>
      </c>
      <c r="AO117">
        <v>1</v>
      </c>
      <c r="AP117">
        <v>0</v>
      </c>
      <c r="AQ117">
        <v>0</v>
      </c>
      <c r="AR117">
        <v>0</v>
      </c>
      <c r="AS117">
        <v>0</v>
      </c>
      <c r="AT117">
        <v>0</v>
      </c>
      <c r="AU117">
        <v>0</v>
      </c>
      <c r="AV117">
        <v>0</v>
      </c>
      <c r="AW117" t="s">
        <v>1711</v>
      </c>
      <c r="AX117" t="s">
        <v>836</v>
      </c>
      <c r="AY117">
        <v>1</v>
      </c>
      <c r="AZ117">
        <v>1</v>
      </c>
      <c r="BA117">
        <v>1</v>
      </c>
      <c r="BB117">
        <v>1</v>
      </c>
      <c r="BC117">
        <v>0</v>
      </c>
      <c r="BD117">
        <v>0</v>
      </c>
      <c r="BE117">
        <v>0</v>
      </c>
      <c r="BF117">
        <v>0</v>
      </c>
      <c r="BG117">
        <v>0</v>
      </c>
      <c r="BH117">
        <v>0</v>
      </c>
      <c r="BI117">
        <v>0</v>
      </c>
      <c r="BJ117">
        <v>0</v>
      </c>
      <c r="BK117">
        <v>0</v>
      </c>
      <c r="BL117">
        <v>0</v>
      </c>
      <c r="BM117">
        <v>0</v>
      </c>
      <c r="BN117">
        <v>0</v>
      </c>
      <c r="BO117">
        <v>0</v>
      </c>
      <c r="BP117" t="s">
        <v>1711</v>
      </c>
      <c r="BQ117" t="s">
        <v>1711</v>
      </c>
      <c r="BR117" t="s">
        <v>1711</v>
      </c>
      <c r="BS117" t="s">
        <v>1711</v>
      </c>
      <c r="BT117" t="s">
        <v>1711</v>
      </c>
      <c r="BU117" t="s">
        <v>1711</v>
      </c>
      <c r="BV117" t="s">
        <v>1711</v>
      </c>
      <c r="BW117" t="s">
        <v>1711</v>
      </c>
      <c r="BX117" t="s">
        <v>1711</v>
      </c>
      <c r="BY117" t="s">
        <v>1711</v>
      </c>
      <c r="BZ117" t="s">
        <v>1711</v>
      </c>
      <c r="CA117" t="s">
        <v>1711</v>
      </c>
      <c r="CB117" t="s">
        <v>1711</v>
      </c>
      <c r="CC117" t="s">
        <v>1711</v>
      </c>
      <c r="CD117" t="s">
        <v>1711</v>
      </c>
      <c r="CE117" t="s">
        <v>1711</v>
      </c>
      <c r="CF117" t="s">
        <v>1711</v>
      </c>
      <c r="CG117" t="s">
        <v>1711</v>
      </c>
      <c r="CH117" t="s">
        <v>1711</v>
      </c>
      <c r="CI117" t="s">
        <v>1711</v>
      </c>
      <c r="CJ117" t="s">
        <v>1711</v>
      </c>
      <c r="CK117" t="s">
        <v>1711</v>
      </c>
      <c r="CL117" t="s">
        <v>1711</v>
      </c>
      <c r="CM117" t="s">
        <v>1711</v>
      </c>
      <c r="CN117" t="s">
        <v>1711</v>
      </c>
      <c r="CO117" t="s">
        <v>1711</v>
      </c>
      <c r="CP117" t="s">
        <v>1711</v>
      </c>
      <c r="CQ117" t="s">
        <v>1711</v>
      </c>
      <c r="CR117" t="s">
        <v>1711</v>
      </c>
      <c r="CS117" t="s">
        <v>1711</v>
      </c>
      <c r="CT117" t="s">
        <v>1711</v>
      </c>
      <c r="CU117" t="s">
        <v>1711</v>
      </c>
      <c r="CV117" t="s">
        <v>1711</v>
      </c>
      <c r="CW117" t="s">
        <v>1711</v>
      </c>
      <c r="CX117" t="s">
        <v>1711</v>
      </c>
      <c r="CY117" t="s">
        <v>1711</v>
      </c>
      <c r="CZ117" t="s">
        <v>1711</v>
      </c>
      <c r="DA117" t="s">
        <v>1711</v>
      </c>
      <c r="DB117" t="s">
        <v>1711</v>
      </c>
      <c r="DC117" t="s">
        <v>1711</v>
      </c>
      <c r="DD117" t="s">
        <v>1711</v>
      </c>
      <c r="DE117" t="s">
        <v>1711</v>
      </c>
      <c r="DF117" t="s">
        <v>1711</v>
      </c>
      <c r="DG117" t="s">
        <v>1711</v>
      </c>
      <c r="DH117" t="s">
        <v>1711</v>
      </c>
      <c r="DI117" t="s">
        <v>1711</v>
      </c>
      <c r="DJ117" t="s">
        <v>1711</v>
      </c>
      <c r="DK117" t="s">
        <v>1711</v>
      </c>
      <c r="DL117" t="s">
        <v>1711</v>
      </c>
      <c r="DM117" t="s">
        <v>1711</v>
      </c>
      <c r="DN117" t="s">
        <v>1711</v>
      </c>
      <c r="DO117" t="s">
        <v>1711</v>
      </c>
      <c r="DP117" t="s">
        <v>1711</v>
      </c>
      <c r="DQ117" t="s">
        <v>1711</v>
      </c>
      <c r="DR117" t="s">
        <v>1711</v>
      </c>
      <c r="DS117" t="s">
        <v>2572</v>
      </c>
      <c r="DT117">
        <v>0</v>
      </c>
      <c r="DU117">
        <v>0</v>
      </c>
      <c r="DV117">
        <v>0</v>
      </c>
      <c r="DW117">
        <v>0</v>
      </c>
      <c r="DX117">
        <v>0</v>
      </c>
      <c r="DY117">
        <v>1</v>
      </c>
      <c r="DZ117">
        <v>1</v>
      </c>
      <c r="EA117">
        <v>1</v>
      </c>
      <c r="EB117">
        <v>1</v>
      </c>
      <c r="EC117">
        <v>1</v>
      </c>
      <c r="ED117">
        <v>1</v>
      </c>
      <c r="EE117">
        <v>1</v>
      </c>
      <c r="EF117">
        <v>1</v>
      </c>
      <c r="EG117">
        <v>0</v>
      </c>
      <c r="EH117">
        <v>0</v>
      </c>
      <c r="EI117">
        <v>0</v>
      </c>
      <c r="EJ117">
        <v>0</v>
      </c>
      <c r="EK117">
        <v>0</v>
      </c>
      <c r="EL117">
        <v>0</v>
      </c>
      <c r="EM117">
        <v>0</v>
      </c>
      <c r="EN117" t="s">
        <v>1711</v>
      </c>
      <c r="EO117" t="s">
        <v>535</v>
      </c>
      <c r="EP117">
        <v>1</v>
      </c>
      <c r="EQ117">
        <v>1</v>
      </c>
      <c r="ER117">
        <v>0</v>
      </c>
      <c r="ES117">
        <v>0</v>
      </c>
      <c r="ET117">
        <v>0</v>
      </c>
      <c r="EU117">
        <v>0</v>
      </c>
      <c r="EV117">
        <v>0</v>
      </c>
      <c r="EW117">
        <v>0</v>
      </c>
      <c r="EX117">
        <v>0</v>
      </c>
      <c r="EY117">
        <v>0</v>
      </c>
      <c r="EZ117">
        <v>0</v>
      </c>
      <c r="FA117">
        <v>0</v>
      </c>
      <c r="FB117" t="s">
        <v>1711</v>
      </c>
      <c r="FC117" t="s">
        <v>241</v>
      </c>
      <c r="FD117" t="s">
        <v>228</v>
      </c>
      <c r="FE117" t="s">
        <v>912</v>
      </c>
      <c r="FF117">
        <v>0</v>
      </c>
      <c r="FG117">
        <v>0</v>
      </c>
      <c r="FH117">
        <v>0</v>
      </c>
      <c r="FI117">
        <v>0</v>
      </c>
      <c r="FJ117">
        <v>1</v>
      </c>
      <c r="FK117">
        <v>1</v>
      </c>
      <c r="FL117">
        <v>1</v>
      </c>
      <c r="FM117">
        <v>0</v>
      </c>
      <c r="FN117">
        <v>0</v>
      </c>
      <c r="FO117" t="s">
        <v>331</v>
      </c>
      <c r="FP117">
        <v>0</v>
      </c>
      <c r="FQ117">
        <v>0</v>
      </c>
      <c r="FR117">
        <v>0</v>
      </c>
      <c r="FS117">
        <v>1</v>
      </c>
      <c r="FT117">
        <v>0</v>
      </c>
      <c r="FU117">
        <v>0</v>
      </c>
      <c r="FV117">
        <v>0</v>
      </c>
      <c r="FW117">
        <v>0</v>
      </c>
      <c r="FX117">
        <v>0</v>
      </c>
      <c r="FY117" t="s">
        <v>1711</v>
      </c>
      <c r="FZ117" t="s">
        <v>1711</v>
      </c>
      <c r="GA117" t="s">
        <v>1711</v>
      </c>
      <c r="GB117">
        <v>25691638</v>
      </c>
      <c r="GC117" t="s">
        <v>2573</v>
      </c>
      <c r="GD117" s="49">
        <v>44898.573472222197</v>
      </c>
      <c r="GE117">
        <v>763</v>
      </c>
      <c r="GF117" t="s">
        <v>1711</v>
      </c>
      <c r="GG117" t="s">
        <v>1711</v>
      </c>
      <c r="GH117" t="s">
        <v>1711</v>
      </c>
      <c r="GI117" t="s">
        <v>1711</v>
      </c>
    </row>
    <row r="118" spans="1:191" x14ac:dyDescent="0.35">
      <c r="A118" s="49">
        <v>44898.619654641203</v>
      </c>
      <c r="B118" s="49">
        <v>44898.649882974503</v>
      </c>
      <c r="C118" s="49">
        <v>44898</v>
      </c>
      <c r="D118">
        <v>115</v>
      </c>
      <c r="E118" t="s">
        <v>225</v>
      </c>
      <c r="F118" t="s">
        <v>227</v>
      </c>
      <c r="G118" t="s">
        <v>228</v>
      </c>
      <c r="H118" t="s">
        <v>228</v>
      </c>
      <c r="I118" t="s">
        <v>1711</v>
      </c>
      <c r="J118">
        <v>31</v>
      </c>
      <c r="K118" t="s">
        <v>229</v>
      </c>
      <c r="L118" t="s">
        <v>225</v>
      </c>
      <c r="M118" t="s">
        <v>232</v>
      </c>
      <c r="N118" t="s">
        <v>1711</v>
      </c>
      <c r="O118" t="s">
        <v>228</v>
      </c>
      <c r="P118" t="s">
        <v>228</v>
      </c>
      <c r="Q118" t="s">
        <v>226</v>
      </c>
      <c r="R118" t="s">
        <v>314</v>
      </c>
      <c r="S118" t="s">
        <v>1711</v>
      </c>
      <c r="T118" t="s">
        <v>1711</v>
      </c>
      <c r="U118" t="s">
        <v>1711</v>
      </c>
      <c r="V118" t="s">
        <v>1711</v>
      </c>
      <c r="W118" t="s">
        <v>1711</v>
      </c>
      <c r="X118" t="s">
        <v>1711</v>
      </c>
      <c r="Y118" t="s">
        <v>1711</v>
      </c>
      <c r="Z118" t="s">
        <v>1711</v>
      </c>
      <c r="AA118" t="s">
        <v>1711</v>
      </c>
      <c r="AB118" t="s">
        <v>1711</v>
      </c>
      <c r="AC118" t="s">
        <v>1711</v>
      </c>
      <c r="AD118" t="s">
        <v>1711</v>
      </c>
      <c r="AE118" t="s">
        <v>1711</v>
      </c>
      <c r="AF118" t="s">
        <v>1711</v>
      </c>
      <c r="AG118" t="s">
        <v>2574</v>
      </c>
      <c r="AH118">
        <v>1</v>
      </c>
      <c r="AI118">
        <v>1</v>
      </c>
      <c r="AJ118">
        <v>1</v>
      </c>
      <c r="AK118">
        <v>1</v>
      </c>
      <c r="AL118">
        <v>0</v>
      </c>
      <c r="AM118">
        <v>0</v>
      </c>
      <c r="AN118">
        <v>0</v>
      </c>
      <c r="AO118">
        <v>0</v>
      </c>
      <c r="AP118">
        <v>0</v>
      </c>
      <c r="AQ118">
        <v>0</v>
      </c>
      <c r="AR118">
        <v>0</v>
      </c>
      <c r="AS118">
        <v>0</v>
      </c>
      <c r="AT118">
        <v>0</v>
      </c>
      <c r="AU118">
        <v>0</v>
      </c>
      <c r="AV118">
        <v>0</v>
      </c>
      <c r="AW118" t="s">
        <v>1711</v>
      </c>
      <c r="AX118" t="s">
        <v>274</v>
      </c>
      <c r="AY118">
        <v>1</v>
      </c>
      <c r="AZ118">
        <v>1</v>
      </c>
      <c r="BA118">
        <v>1</v>
      </c>
      <c r="BB118">
        <v>1</v>
      </c>
      <c r="BC118">
        <v>0</v>
      </c>
      <c r="BD118">
        <v>0</v>
      </c>
      <c r="BE118">
        <v>0</v>
      </c>
      <c r="BF118">
        <v>0</v>
      </c>
      <c r="BG118">
        <v>0</v>
      </c>
      <c r="BH118">
        <v>0</v>
      </c>
      <c r="BI118">
        <v>0</v>
      </c>
      <c r="BJ118">
        <v>0</v>
      </c>
      <c r="BK118">
        <v>0</v>
      </c>
      <c r="BL118">
        <v>0</v>
      </c>
      <c r="BM118">
        <v>0</v>
      </c>
      <c r="BN118">
        <v>0</v>
      </c>
      <c r="BO118">
        <v>0</v>
      </c>
      <c r="BP118" t="s">
        <v>1711</v>
      </c>
      <c r="BQ118" t="s">
        <v>1711</v>
      </c>
      <c r="BR118" t="s">
        <v>1711</v>
      </c>
      <c r="BS118" t="s">
        <v>1711</v>
      </c>
      <c r="BT118" t="s">
        <v>1711</v>
      </c>
      <c r="BU118" t="s">
        <v>1711</v>
      </c>
      <c r="BV118" t="s">
        <v>1711</v>
      </c>
      <c r="BW118" t="s">
        <v>1711</v>
      </c>
      <c r="BX118" t="s">
        <v>1711</v>
      </c>
      <c r="BY118" t="s">
        <v>1711</v>
      </c>
      <c r="BZ118" t="s">
        <v>1711</v>
      </c>
      <c r="CA118" t="s">
        <v>1711</v>
      </c>
      <c r="CB118" t="s">
        <v>1711</v>
      </c>
      <c r="CC118" t="s">
        <v>1711</v>
      </c>
      <c r="CD118" t="s">
        <v>1711</v>
      </c>
      <c r="CE118" t="s">
        <v>1711</v>
      </c>
      <c r="CF118" t="s">
        <v>1711</v>
      </c>
      <c r="CG118" t="s">
        <v>1711</v>
      </c>
      <c r="CH118" t="s">
        <v>1711</v>
      </c>
      <c r="CI118" t="s">
        <v>1711</v>
      </c>
      <c r="CJ118" t="s">
        <v>1711</v>
      </c>
      <c r="CK118" t="s">
        <v>1711</v>
      </c>
      <c r="CL118" t="s">
        <v>1711</v>
      </c>
      <c r="CM118" t="s">
        <v>1711</v>
      </c>
      <c r="CN118" t="s">
        <v>1711</v>
      </c>
      <c r="CO118" t="s">
        <v>1711</v>
      </c>
      <c r="CP118" t="s">
        <v>1711</v>
      </c>
      <c r="CQ118" t="s">
        <v>1711</v>
      </c>
      <c r="CR118" t="s">
        <v>1711</v>
      </c>
      <c r="CS118" t="s">
        <v>1711</v>
      </c>
      <c r="CT118" t="s">
        <v>1711</v>
      </c>
      <c r="CU118" t="s">
        <v>1711</v>
      </c>
      <c r="CV118" t="s">
        <v>1711</v>
      </c>
      <c r="CW118" t="s">
        <v>1711</v>
      </c>
      <c r="CX118" t="s">
        <v>1711</v>
      </c>
      <c r="CY118" t="s">
        <v>1711</v>
      </c>
      <c r="CZ118" t="s">
        <v>1711</v>
      </c>
      <c r="DA118" t="s">
        <v>1711</v>
      </c>
      <c r="DB118" t="s">
        <v>1711</v>
      </c>
      <c r="DC118" t="s">
        <v>1711</v>
      </c>
      <c r="DD118" t="s">
        <v>1711</v>
      </c>
      <c r="DE118" t="s">
        <v>1711</v>
      </c>
      <c r="DF118" t="s">
        <v>1711</v>
      </c>
      <c r="DG118" t="s">
        <v>1711</v>
      </c>
      <c r="DH118" t="s">
        <v>1711</v>
      </c>
      <c r="DI118" t="s">
        <v>1711</v>
      </c>
      <c r="DJ118" t="s">
        <v>1711</v>
      </c>
      <c r="DK118" t="s">
        <v>1711</v>
      </c>
      <c r="DL118" t="s">
        <v>1711</v>
      </c>
      <c r="DM118" t="s">
        <v>1711</v>
      </c>
      <c r="DN118" t="s">
        <v>1711</v>
      </c>
      <c r="DO118" t="s">
        <v>1711</v>
      </c>
      <c r="DP118" t="s">
        <v>1711</v>
      </c>
      <c r="DQ118" t="s">
        <v>1711</v>
      </c>
      <c r="DR118" t="s">
        <v>1711</v>
      </c>
      <c r="DS118" t="s">
        <v>2575</v>
      </c>
      <c r="DT118">
        <v>0</v>
      </c>
      <c r="DU118">
        <v>0</v>
      </c>
      <c r="DV118">
        <v>0</v>
      </c>
      <c r="DW118">
        <v>0</v>
      </c>
      <c r="DX118">
        <v>0</v>
      </c>
      <c r="DY118">
        <v>0</v>
      </c>
      <c r="DZ118">
        <v>0</v>
      </c>
      <c r="EA118">
        <v>1</v>
      </c>
      <c r="EB118">
        <v>0</v>
      </c>
      <c r="EC118">
        <v>0</v>
      </c>
      <c r="ED118">
        <v>1</v>
      </c>
      <c r="EE118">
        <v>0</v>
      </c>
      <c r="EF118">
        <v>1</v>
      </c>
      <c r="EG118">
        <v>0</v>
      </c>
      <c r="EH118">
        <v>0</v>
      </c>
      <c r="EI118">
        <v>0</v>
      </c>
      <c r="EJ118">
        <v>0</v>
      </c>
      <c r="EK118">
        <v>0</v>
      </c>
      <c r="EL118">
        <v>0</v>
      </c>
      <c r="EM118">
        <v>0</v>
      </c>
      <c r="EN118" t="s">
        <v>1711</v>
      </c>
      <c r="EO118" t="s">
        <v>535</v>
      </c>
      <c r="EP118">
        <v>1</v>
      </c>
      <c r="EQ118">
        <v>1</v>
      </c>
      <c r="ER118">
        <v>0</v>
      </c>
      <c r="ES118">
        <v>0</v>
      </c>
      <c r="ET118">
        <v>0</v>
      </c>
      <c r="EU118">
        <v>0</v>
      </c>
      <c r="EV118">
        <v>0</v>
      </c>
      <c r="EW118">
        <v>0</v>
      </c>
      <c r="EX118">
        <v>0</v>
      </c>
      <c r="EY118">
        <v>0</v>
      </c>
      <c r="EZ118">
        <v>0</v>
      </c>
      <c r="FA118">
        <v>0</v>
      </c>
      <c r="FB118" t="s">
        <v>1711</v>
      </c>
      <c r="FC118" t="s">
        <v>241</v>
      </c>
      <c r="FD118" t="s">
        <v>228</v>
      </c>
      <c r="FE118" t="s">
        <v>698</v>
      </c>
      <c r="FF118">
        <v>0</v>
      </c>
      <c r="FG118">
        <v>0</v>
      </c>
      <c r="FH118">
        <v>0</v>
      </c>
      <c r="FI118">
        <v>0</v>
      </c>
      <c r="FJ118">
        <v>0</v>
      </c>
      <c r="FK118">
        <v>1</v>
      </c>
      <c r="FL118">
        <v>1</v>
      </c>
      <c r="FM118">
        <v>0</v>
      </c>
      <c r="FN118">
        <v>0</v>
      </c>
      <c r="FO118" t="s">
        <v>331</v>
      </c>
      <c r="FP118">
        <v>0</v>
      </c>
      <c r="FQ118">
        <v>0</v>
      </c>
      <c r="FR118">
        <v>0</v>
      </c>
      <c r="FS118">
        <v>1</v>
      </c>
      <c r="FT118">
        <v>0</v>
      </c>
      <c r="FU118">
        <v>0</v>
      </c>
      <c r="FV118">
        <v>0</v>
      </c>
      <c r="FW118">
        <v>0</v>
      </c>
      <c r="FX118">
        <v>0</v>
      </c>
      <c r="FY118" t="s">
        <v>1711</v>
      </c>
      <c r="FZ118" t="s">
        <v>1711</v>
      </c>
      <c r="GA118" t="s">
        <v>1711</v>
      </c>
      <c r="GB118">
        <v>25691632</v>
      </c>
      <c r="GC118" t="s">
        <v>2576</v>
      </c>
      <c r="GD118" s="49">
        <v>44898.573414351798</v>
      </c>
      <c r="GE118">
        <v>769</v>
      </c>
      <c r="GF118" t="s">
        <v>1711</v>
      </c>
      <c r="GG118" t="s">
        <v>1711</v>
      </c>
      <c r="GH118" t="s">
        <v>1711</v>
      </c>
      <c r="GI118" t="s">
        <v>1711</v>
      </c>
    </row>
    <row r="119" spans="1:191" x14ac:dyDescent="0.35">
      <c r="A119" s="49">
        <v>44898.578653773096</v>
      </c>
      <c r="B119" s="49">
        <v>44898.612154212999</v>
      </c>
      <c r="C119" s="49">
        <v>44898</v>
      </c>
      <c r="D119">
        <v>115</v>
      </c>
      <c r="E119" t="s">
        <v>225</v>
      </c>
      <c r="F119" t="s">
        <v>227</v>
      </c>
      <c r="G119" t="s">
        <v>228</v>
      </c>
      <c r="H119" t="s">
        <v>228</v>
      </c>
      <c r="I119" t="s">
        <v>1711</v>
      </c>
      <c r="J119">
        <v>43</v>
      </c>
      <c r="K119" t="s">
        <v>229</v>
      </c>
      <c r="L119" t="s">
        <v>225</v>
      </c>
      <c r="M119" t="s">
        <v>232</v>
      </c>
      <c r="N119" t="s">
        <v>1711</v>
      </c>
      <c r="O119" t="s">
        <v>228</v>
      </c>
      <c r="P119" t="s">
        <v>228</v>
      </c>
      <c r="Q119" t="s">
        <v>226</v>
      </c>
      <c r="R119" t="s">
        <v>314</v>
      </c>
      <c r="S119" t="s">
        <v>1711</v>
      </c>
      <c r="T119" t="s">
        <v>1711</v>
      </c>
      <c r="U119" t="s">
        <v>1711</v>
      </c>
      <c r="V119" t="s">
        <v>1711</v>
      </c>
      <c r="W119" t="s">
        <v>1711</v>
      </c>
      <c r="X119" t="s">
        <v>1711</v>
      </c>
      <c r="Y119" t="s">
        <v>1711</v>
      </c>
      <c r="Z119" t="s">
        <v>1711</v>
      </c>
      <c r="AA119" t="s">
        <v>1711</v>
      </c>
      <c r="AB119" t="s">
        <v>1711</v>
      </c>
      <c r="AC119" t="s">
        <v>1711</v>
      </c>
      <c r="AD119" t="s">
        <v>1711</v>
      </c>
      <c r="AE119" t="s">
        <v>1711</v>
      </c>
      <c r="AF119" t="s">
        <v>1711</v>
      </c>
      <c r="AG119" t="s">
        <v>2577</v>
      </c>
      <c r="AH119">
        <v>1</v>
      </c>
      <c r="AI119">
        <v>1</v>
      </c>
      <c r="AJ119">
        <v>1</v>
      </c>
      <c r="AK119">
        <v>1</v>
      </c>
      <c r="AL119">
        <v>1</v>
      </c>
      <c r="AM119">
        <v>1</v>
      </c>
      <c r="AN119">
        <v>0</v>
      </c>
      <c r="AO119">
        <v>0</v>
      </c>
      <c r="AP119">
        <v>1</v>
      </c>
      <c r="AQ119">
        <v>1</v>
      </c>
      <c r="AR119">
        <v>0</v>
      </c>
      <c r="AS119">
        <v>0</v>
      </c>
      <c r="AT119">
        <v>0</v>
      </c>
      <c r="AU119">
        <v>0</v>
      </c>
      <c r="AV119">
        <v>0</v>
      </c>
      <c r="AW119" t="s">
        <v>1711</v>
      </c>
      <c r="AX119" t="s">
        <v>2414</v>
      </c>
      <c r="AY119">
        <v>1</v>
      </c>
      <c r="AZ119">
        <v>1</v>
      </c>
      <c r="BA119">
        <v>1</v>
      </c>
      <c r="BB119">
        <v>1</v>
      </c>
      <c r="BC119">
        <v>0</v>
      </c>
      <c r="BD119">
        <v>0</v>
      </c>
      <c r="BE119">
        <v>0</v>
      </c>
      <c r="BF119">
        <v>0</v>
      </c>
      <c r="BG119">
        <v>0</v>
      </c>
      <c r="BH119">
        <v>0</v>
      </c>
      <c r="BI119">
        <v>0</v>
      </c>
      <c r="BJ119">
        <v>0</v>
      </c>
      <c r="BK119">
        <v>0</v>
      </c>
      <c r="BL119">
        <v>0</v>
      </c>
      <c r="BM119">
        <v>0</v>
      </c>
      <c r="BN119">
        <v>0</v>
      </c>
      <c r="BO119">
        <v>0</v>
      </c>
      <c r="BP119" t="s">
        <v>1711</v>
      </c>
      <c r="BQ119" t="s">
        <v>1711</v>
      </c>
      <c r="BR119" t="s">
        <v>1711</v>
      </c>
      <c r="BS119" t="s">
        <v>1711</v>
      </c>
      <c r="BT119" t="s">
        <v>1711</v>
      </c>
      <c r="BU119" t="s">
        <v>1711</v>
      </c>
      <c r="BV119" t="s">
        <v>1711</v>
      </c>
      <c r="BW119" t="s">
        <v>1711</v>
      </c>
      <c r="BX119" t="s">
        <v>1711</v>
      </c>
      <c r="BY119" t="s">
        <v>1711</v>
      </c>
      <c r="BZ119" t="s">
        <v>1711</v>
      </c>
      <c r="CA119" t="s">
        <v>1711</v>
      </c>
      <c r="CB119" t="s">
        <v>1711</v>
      </c>
      <c r="CC119" t="s">
        <v>1711</v>
      </c>
      <c r="CD119" t="s">
        <v>1711</v>
      </c>
      <c r="CE119" t="s">
        <v>1711</v>
      </c>
      <c r="CF119" t="s">
        <v>1711</v>
      </c>
      <c r="CG119" t="s">
        <v>1711</v>
      </c>
      <c r="CH119" t="s">
        <v>1711</v>
      </c>
      <c r="CI119" t="s">
        <v>1711</v>
      </c>
      <c r="CJ119" t="s">
        <v>1711</v>
      </c>
      <c r="CK119" t="s">
        <v>1711</v>
      </c>
      <c r="CL119" t="s">
        <v>1711</v>
      </c>
      <c r="CM119" t="s">
        <v>1711</v>
      </c>
      <c r="CN119" t="s">
        <v>1711</v>
      </c>
      <c r="CO119" t="s">
        <v>1711</v>
      </c>
      <c r="CP119" t="s">
        <v>1711</v>
      </c>
      <c r="CQ119" t="s">
        <v>1711</v>
      </c>
      <c r="CR119" t="s">
        <v>1711</v>
      </c>
      <c r="CS119" t="s">
        <v>1711</v>
      </c>
      <c r="CT119" t="s">
        <v>1711</v>
      </c>
      <c r="CU119" t="s">
        <v>1711</v>
      </c>
      <c r="CV119" t="s">
        <v>1711</v>
      </c>
      <c r="CW119" t="s">
        <v>1711</v>
      </c>
      <c r="CX119" t="s">
        <v>1711</v>
      </c>
      <c r="CY119" t="s">
        <v>1711</v>
      </c>
      <c r="CZ119" t="s">
        <v>1711</v>
      </c>
      <c r="DA119" t="s">
        <v>1711</v>
      </c>
      <c r="DB119" t="s">
        <v>1711</v>
      </c>
      <c r="DC119" t="s">
        <v>1711</v>
      </c>
      <c r="DD119" t="s">
        <v>1711</v>
      </c>
      <c r="DE119" t="s">
        <v>1711</v>
      </c>
      <c r="DF119" t="s">
        <v>1711</v>
      </c>
      <c r="DG119" t="s">
        <v>1711</v>
      </c>
      <c r="DH119" t="s">
        <v>1711</v>
      </c>
      <c r="DI119" t="s">
        <v>1711</v>
      </c>
      <c r="DJ119" t="s">
        <v>1711</v>
      </c>
      <c r="DK119" t="s">
        <v>1711</v>
      </c>
      <c r="DL119" t="s">
        <v>1711</v>
      </c>
      <c r="DM119" t="s">
        <v>1711</v>
      </c>
      <c r="DN119" t="s">
        <v>1711</v>
      </c>
      <c r="DO119" t="s">
        <v>1711</v>
      </c>
      <c r="DP119" t="s">
        <v>1711</v>
      </c>
      <c r="DQ119" t="s">
        <v>1711</v>
      </c>
      <c r="DR119" t="s">
        <v>1711</v>
      </c>
      <c r="DS119" t="s">
        <v>2578</v>
      </c>
      <c r="DT119">
        <v>0</v>
      </c>
      <c r="DU119">
        <v>0</v>
      </c>
      <c r="DV119">
        <v>0</v>
      </c>
      <c r="DW119">
        <v>1</v>
      </c>
      <c r="DX119">
        <v>1</v>
      </c>
      <c r="DY119">
        <v>1</v>
      </c>
      <c r="DZ119">
        <v>1</v>
      </c>
      <c r="EA119">
        <v>1</v>
      </c>
      <c r="EB119">
        <v>1</v>
      </c>
      <c r="EC119">
        <v>1</v>
      </c>
      <c r="ED119">
        <v>1</v>
      </c>
      <c r="EE119">
        <v>1</v>
      </c>
      <c r="EF119">
        <v>1</v>
      </c>
      <c r="EG119">
        <v>0</v>
      </c>
      <c r="EH119">
        <v>0</v>
      </c>
      <c r="EI119">
        <v>0</v>
      </c>
      <c r="EJ119">
        <v>0</v>
      </c>
      <c r="EK119">
        <v>0</v>
      </c>
      <c r="EL119">
        <v>0</v>
      </c>
      <c r="EM119">
        <v>0</v>
      </c>
      <c r="EN119" t="s">
        <v>1711</v>
      </c>
      <c r="EO119" t="s">
        <v>1048</v>
      </c>
      <c r="EP119">
        <v>1</v>
      </c>
      <c r="EQ119">
        <v>1</v>
      </c>
      <c r="ER119">
        <v>0</v>
      </c>
      <c r="ES119">
        <v>0</v>
      </c>
      <c r="ET119">
        <v>1</v>
      </c>
      <c r="EU119">
        <v>0</v>
      </c>
      <c r="EV119">
        <v>0</v>
      </c>
      <c r="EW119">
        <v>0</v>
      </c>
      <c r="EX119">
        <v>0</v>
      </c>
      <c r="EY119">
        <v>0</v>
      </c>
      <c r="EZ119">
        <v>0</v>
      </c>
      <c r="FA119">
        <v>0</v>
      </c>
      <c r="FB119" t="s">
        <v>1711</v>
      </c>
      <c r="FC119" t="s">
        <v>291</v>
      </c>
      <c r="FD119" t="s">
        <v>228</v>
      </c>
      <c r="FE119" t="s">
        <v>623</v>
      </c>
      <c r="FF119">
        <v>0</v>
      </c>
      <c r="FG119">
        <v>0</v>
      </c>
      <c r="FH119">
        <v>0</v>
      </c>
      <c r="FI119">
        <v>0</v>
      </c>
      <c r="FJ119">
        <v>1</v>
      </c>
      <c r="FK119">
        <v>1</v>
      </c>
      <c r="FL119">
        <v>1</v>
      </c>
      <c r="FM119">
        <v>0</v>
      </c>
      <c r="FN119">
        <v>0</v>
      </c>
      <c r="FO119" t="s">
        <v>331</v>
      </c>
      <c r="FP119">
        <v>0</v>
      </c>
      <c r="FQ119">
        <v>0</v>
      </c>
      <c r="FR119">
        <v>0</v>
      </c>
      <c r="FS119">
        <v>1</v>
      </c>
      <c r="FT119">
        <v>0</v>
      </c>
      <c r="FU119">
        <v>0</v>
      </c>
      <c r="FV119">
        <v>0</v>
      </c>
      <c r="FW119">
        <v>0</v>
      </c>
      <c r="FX119">
        <v>0</v>
      </c>
      <c r="FY119" t="s">
        <v>1711</v>
      </c>
      <c r="FZ119" t="s">
        <v>1711</v>
      </c>
      <c r="GA119" t="s">
        <v>1711</v>
      </c>
      <c r="GB119">
        <v>25691629</v>
      </c>
      <c r="GC119" t="s">
        <v>2579</v>
      </c>
      <c r="GD119" s="49">
        <v>44898.573379629597</v>
      </c>
      <c r="GE119">
        <v>772</v>
      </c>
      <c r="GF119" t="s">
        <v>1711</v>
      </c>
      <c r="GG119" t="s">
        <v>1711</v>
      </c>
      <c r="GH119" t="s">
        <v>1711</v>
      </c>
      <c r="GI119" t="s">
        <v>1711</v>
      </c>
    </row>
    <row r="120" spans="1:191" x14ac:dyDescent="0.35">
      <c r="A120" s="49">
        <v>44898.659373576404</v>
      </c>
      <c r="B120" s="49">
        <v>44898.6890058102</v>
      </c>
      <c r="C120" s="49">
        <v>44898</v>
      </c>
      <c r="D120">
        <v>135</v>
      </c>
      <c r="E120" t="s">
        <v>318</v>
      </c>
      <c r="F120" t="s">
        <v>227</v>
      </c>
      <c r="G120" t="s">
        <v>228</v>
      </c>
      <c r="H120" t="s">
        <v>228</v>
      </c>
      <c r="I120" t="s">
        <v>1711</v>
      </c>
      <c r="J120">
        <v>39</v>
      </c>
      <c r="K120" t="s">
        <v>229</v>
      </c>
      <c r="L120" t="s">
        <v>318</v>
      </c>
      <c r="M120" t="s">
        <v>232</v>
      </c>
      <c r="N120" t="s">
        <v>1711</v>
      </c>
      <c r="O120" t="s">
        <v>228</v>
      </c>
      <c r="P120" t="s">
        <v>228</v>
      </c>
      <c r="Q120" t="s">
        <v>226</v>
      </c>
      <c r="R120" t="s">
        <v>234</v>
      </c>
      <c r="S120" t="s">
        <v>1711</v>
      </c>
      <c r="T120" t="s">
        <v>1711</v>
      </c>
      <c r="U120" t="s">
        <v>1711</v>
      </c>
      <c r="V120" t="s">
        <v>1711</v>
      </c>
      <c r="W120" t="s">
        <v>1711</v>
      </c>
      <c r="X120" t="s">
        <v>1711</v>
      </c>
      <c r="Y120" t="s">
        <v>1711</v>
      </c>
      <c r="Z120" t="s">
        <v>1711</v>
      </c>
      <c r="AA120" t="s">
        <v>1711</v>
      </c>
      <c r="AB120" t="s">
        <v>1711</v>
      </c>
      <c r="AC120" t="s">
        <v>1711</v>
      </c>
      <c r="AD120" t="s">
        <v>1711</v>
      </c>
      <c r="AE120" t="s">
        <v>1711</v>
      </c>
      <c r="AF120" t="s">
        <v>1711</v>
      </c>
      <c r="AG120" t="s">
        <v>684</v>
      </c>
      <c r="AH120">
        <v>1</v>
      </c>
      <c r="AI120">
        <v>1</v>
      </c>
      <c r="AJ120">
        <v>0</v>
      </c>
      <c r="AK120">
        <v>0</v>
      </c>
      <c r="AL120">
        <v>0</v>
      </c>
      <c r="AM120">
        <v>0</v>
      </c>
      <c r="AN120">
        <v>0</v>
      </c>
      <c r="AO120">
        <v>0</v>
      </c>
      <c r="AP120">
        <v>0</v>
      </c>
      <c r="AQ120">
        <v>0</v>
      </c>
      <c r="AR120">
        <v>0</v>
      </c>
      <c r="AS120">
        <v>0</v>
      </c>
      <c r="AT120">
        <v>0</v>
      </c>
      <c r="AU120">
        <v>0</v>
      </c>
      <c r="AV120">
        <v>0</v>
      </c>
      <c r="AW120" t="s">
        <v>1711</v>
      </c>
      <c r="AX120" t="s">
        <v>288</v>
      </c>
      <c r="AY120">
        <v>1</v>
      </c>
      <c r="AZ120">
        <v>1</v>
      </c>
      <c r="BA120">
        <v>1</v>
      </c>
      <c r="BB120">
        <v>0</v>
      </c>
      <c r="BC120">
        <v>0</v>
      </c>
      <c r="BD120">
        <v>0</v>
      </c>
      <c r="BE120">
        <v>0</v>
      </c>
      <c r="BF120">
        <v>0</v>
      </c>
      <c r="BG120">
        <v>0</v>
      </c>
      <c r="BH120">
        <v>0</v>
      </c>
      <c r="BI120">
        <v>0</v>
      </c>
      <c r="BJ120">
        <v>0</v>
      </c>
      <c r="BK120">
        <v>0</v>
      </c>
      <c r="BL120">
        <v>0</v>
      </c>
      <c r="BM120">
        <v>0</v>
      </c>
      <c r="BN120">
        <v>0</v>
      </c>
      <c r="BO120">
        <v>0</v>
      </c>
      <c r="BP120" t="s">
        <v>1711</v>
      </c>
      <c r="BQ120" t="s">
        <v>1711</v>
      </c>
      <c r="BR120" t="s">
        <v>1711</v>
      </c>
      <c r="BS120" t="s">
        <v>1711</v>
      </c>
      <c r="BT120" t="s">
        <v>1711</v>
      </c>
      <c r="BU120" t="s">
        <v>1711</v>
      </c>
      <c r="BV120" t="s">
        <v>1711</v>
      </c>
      <c r="BW120" t="s">
        <v>1711</v>
      </c>
      <c r="BX120" t="s">
        <v>1711</v>
      </c>
      <c r="BY120" t="s">
        <v>1711</v>
      </c>
      <c r="BZ120" t="s">
        <v>1711</v>
      </c>
      <c r="CA120" t="s">
        <v>1711</v>
      </c>
      <c r="CB120" t="s">
        <v>1711</v>
      </c>
      <c r="CC120" t="s">
        <v>1711</v>
      </c>
      <c r="CD120" t="s">
        <v>1711</v>
      </c>
      <c r="CE120" t="s">
        <v>1711</v>
      </c>
      <c r="CF120" t="s">
        <v>1711</v>
      </c>
      <c r="CG120" t="s">
        <v>1711</v>
      </c>
      <c r="CH120" t="s">
        <v>1711</v>
      </c>
      <c r="CI120" t="s">
        <v>1711</v>
      </c>
      <c r="CJ120" t="s">
        <v>1711</v>
      </c>
      <c r="CK120" t="s">
        <v>1711</v>
      </c>
      <c r="CL120" t="s">
        <v>1711</v>
      </c>
      <c r="CM120" t="s">
        <v>1711</v>
      </c>
      <c r="CN120" t="s">
        <v>1711</v>
      </c>
      <c r="CO120" t="s">
        <v>1711</v>
      </c>
      <c r="CP120" t="s">
        <v>1711</v>
      </c>
      <c r="CQ120" t="s">
        <v>1711</v>
      </c>
      <c r="CR120" t="s">
        <v>1711</v>
      </c>
      <c r="CS120" t="s">
        <v>1711</v>
      </c>
      <c r="CT120" t="s">
        <v>1711</v>
      </c>
      <c r="CU120" t="s">
        <v>1711</v>
      </c>
      <c r="CV120" t="s">
        <v>1711</v>
      </c>
      <c r="CW120" t="s">
        <v>1711</v>
      </c>
      <c r="CX120" t="s">
        <v>1711</v>
      </c>
      <c r="CY120" t="s">
        <v>1711</v>
      </c>
      <c r="CZ120" t="s">
        <v>1711</v>
      </c>
      <c r="DA120" t="s">
        <v>1711</v>
      </c>
      <c r="DB120" t="s">
        <v>1711</v>
      </c>
      <c r="DC120" t="s">
        <v>1711</v>
      </c>
      <c r="DD120" t="s">
        <v>1711</v>
      </c>
      <c r="DE120" t="s">
        <v>1711</v>
      </c>
      <c r="DF120" t="s">
        <v>1711</v>
      </c>
      <c r="DG120" t="s">
        <v>1711</v>
      </c>
      <c r="DH120" t="s">
        <v>1711</v>
      </c>
      <c r="DI120" t="s">
        <v>1711</v>
      </c>
      <c r="DJ120" t="s">
        <v>1711</v>
      </c>
      <c r="DK120" t="s">
        <v>1711</v>
      </c>
      <c r="DL120" t="s">
        <v>1711</v>
      </c>
      <c r="DM120" t="s">
        <v>1711</v>
      </c>
      <c r="DN120" t="s">
        <v>1711</v>
      </c>
      <c r="DO120" t="s">
        <v>1711</v>
      </c>
      <c r="DP120" t="s">
        <v>1711</v>
      </c>
      <c r="DQ120" t="s">
        <v>1711</v>
      </c>
      <c r="DR120" t="s">
        <v>1711</v>
      </c>
      <c r="DS120" t="s">
        <v>370</v>
      </c>
      <c r="DT120">
        <v>0</v>
      </c>
      <c r="DU120">
        <v>0</v>
      </c>
      <c r="DV120">
        <v>0</v>
      </c>
      <c r="DW120">
        <v>0</v>
      </c>
      <c r="DX120">
        <v>0</v>
      </c>
      <c r="DY120">
        <v>0</v>
      </c>
      <c r="DZ120">
        <v>0</v>
      </c>
      <c r="EA120">
        <v>0</v>
      </c>
      <c r="EB120">
        <v>0</v>
      </c>
      <c r="EC120">
        <v>0</v>
      </c>
      <c r="ED120">
        <v>0</v>
      </c>
      <c r="EE120">
        <v>0</v>
      </c>
      <c r="EF120">
        <v>0</v>
      </c>
      <c r="EG120">
        <v>1</v>
      </c>
      <c r="EH120">
        <v>0</v>
      </c>
      <c r="EI120">
        <v>0</v>
      </c>
      <c r="EJ120">
        <v>0</v>
      </c>
      <c r="EK120">
        <v>0</v>
      </c>
      <c r="EL120">
        <v>0</v>
      </c>
      <c r="EM120">
        <v>0</v>
      </c>
      <c r="EN120" t="s">
        <v>1711</v>
      </c>
      <c r="EO120" t="s">
        <v>378</v>
      </c>
      <c r="EP120">
        <v>1</v>
      </c>
      <c r="EQ120">
        <v>1</v>
      </c>
      <c r="ER120">
        <v>0</v>
      </c>
      <c r="ES120">
        <v>0</v>
      </c>
      <c r="ET120">
        <v>0</v>
      </c>
      <c r="EU120">
        <v>0</v>
      </c>
      <c r="EV120">
        <v>0</v>
      </c>
      <c r="EW120">
        <v>0</v>
      </c>
      <c r="EX120">
        <v>0</v>
      </c>
      <c r="EY120">
        <v>0</v>
      </c>
      <c r="EZ120">
        <v>0</v>
      </c>
      <c r="FA120">
        <v>0</v>
      </c>
      <c r="FB120" t="s">
        <v>1711</v>
      </c>
      <c r="FC120" t="s">
        <v>336</v>
      </c>
      <c r="FD120" t="s">
        <v>228</v>
      </c>
      <c r="FE120" t="s">
        <v>314</v>
      </c>
      <c r="FF120">
        <v>0</v>
      </c>
      <c r="FG120">
        <v>0</v>
      </c>
      <c r="FH120">
        <v>0</v>
      </c>
      <c r="FI120">
        <v>0</v>
      </c>
      <c r="FJ120">
        <v>0</v>
      </c>
      <c r="FK120">
        <v>0</v>
      </c>
      <c r="FL120">
        <v>0</v>
      </c>
      <c r="FM120">
        <v>1</v>
      </c>
      <c r="FN120">
        <v>0</v>
      </c>
      <c r="FO120" t="s">
        <v>713</v>
      </c>
      <c r="FP120">
        <v>0</v>
      </c>
      <c r="FQ120">
        <v>0</v>
      </c>
      <c r="FR120">
        <v>0</v>
      </c>
      <c r="FS120">
        <v>0</v>
      </c>
      <c r="FT120">
        <v>0</v>
      </c>
      <c r="FU120">
        <v>0</v>
      </c>
      <c r="FV120">
        <v>1</v>
      </c>
      <c r="FW120">
        <v>0</v>
      </c>
      <c r="FX120">
        <v>0</v>
      </c>
      <c r="FY120" t="s">
        <v>1711</v>
      </c>
      <c r="FZ120" t="s">
        <v>1711</v>
      </c>
      <c r="GA120" t="s">
        <v>1711</v>
      </c>
      <c r="GB120">
        <v>25691611</v>
      </c>
      <c r="GC120" t="s">
        <v>2580</v>
      </c>
      <c r="GD120" s="49">
        <v>44898.571331018502</v>
      </c>
      <c r="GE120">
        <v>780</v>
      </c>
      <c r="GF120" t="s">
        <v>1711</v>
      </c>
      <c r="GG120" t="s">
        <v>1711</v>
      </c>
      <c r="GH120" t="s">
        <v>1711</v>
      </c>
      <c r="GI120" t="s">
        <v>1711</v>
      </c>
    </row>
    <row r="121" spans="1:191" x14ac:dyDescent="0.35">
      <c r="A121" s="49">
        <v>44898.6278335764</v>
      </c>
      <c r="B121" s="49">
        <v>44898.659112708301</v>
      </c>
      <c r="C121" s="49">
        <v>44898</v>
      </c>
      <c r="D121">
        <v>135</v>
      </c>
      <c r="E121" t="s">
        <v>318</v>
      </c>
      <c r="F121" t="s">
        <v>227</v>
      </c>
      <c r="G121" t="s">
        <v>228</v>
      </c>
      <c r="H121" t="s">
        <v>228</v>
      </c>
      <c r="I121" t="s">
        <v>1711</v>
      </c>
      <c r="J121">
        <v>26</v>
      </c>
      <c r="K121" t="s">
        <v>229</v>
      </c>
      <c r="L121" t="s">
        <v>318</v>
      </c>
      <c r="M121" t="s">
        <v>232</v>
      </c>
      <c r="N121" t="s">
        <v>1711</v>
      </c>
      <c r="O121" t="s">
        <v>228</v>
      </c>
      <c r="P121" t="s">
        <v>228</v>
      </c>
      <c r="Q121" t="s">
        <v>228</v>
      </c>
      <c r="R121" t="s">
        <v>234</v>
      </c>
      <c r="S121" t="s">
        <v>1711</v>
      </c>
      <c r="T121" t="s">
        <v>1711</v>
      </c>
      <c r="U121" t="s">
        <v>1711</v>
      </c>
      <c r="V121" t="s">
        <v>1711</v>
      </c>
      <c r="W121" t="s">
        <v>1711</v>
      </c>
      <c r="X121" t="s">
        <v>1711</v>
      </c>
      <c r="Y121" t="s">
        <v>1711</v>
      </c>
      <c r="Z121" t="s">
        <v>1711</v>
      </c>
      <c r="AA121" t="s">
        <v>1711</v>
      </c>
      <c r="AB121" t="s">
        <v>1711</v>
      </c>
      <c r="AC121" t="s">
        <v>1711</v>
      </c>
      <c r="AD121" t="s">
        <v>1711</v>
      </c>
      <c r="AE121" t="s">
        <v>1711</v>
      </c>
      <c r="AF121" t="s">
        <v>1711</v>
      </c>
      <c r="AG121" t="s">
        <v>2581</v>
      </c>
      <c r="AH121">
        <v>1</v>
      </c>
      <c r="AI121">
        <v>1</v>
      </c>
      <c r="AJ121">
        <v>0</v>
      </c>
      <c r="AK121">
        <v>0</v>
      </c>
      <c r="AL121">
        <v>0</v>
      </c>
      <c r="AM121">
        <v>0</v>
      </c>
      <c r="AN121">
        <v>0</v>
      </c>
      <c r="AO121">
        <v>1</v>
      </c>
      <c r="AP121">
        <v>1</v>
      </c>
      <c r="AQ121">
        <v>1</v>
      </c>
      <c r="AR121">
        <v>0</v>
      </c>
      <c r="AS121">
        <v>0</v>
      </c>
      <c r="AT121">
        <v>0</v>
      </c>
      <c r="AU121">
        <v>0</v>
      </c>
      <c r="AV121">
        <v>0</v>
      </c>
      <c r="AW121" t="s">
        <v>1711</v>
      </c>
      <c r="AX121" t="s">
        <v>288</v>
      </c>
      <c r="AY121">
        <v>1</v>
      </c>
      <c r="AZ121">
        <v>1</v>
      </c>
      <c r="BA121">
        <v>1</v>
      </c>
      <c r="BB121">
        <v>0</v>
      </c>
      <c r="BC121">
        <v>0</v>
      </c>
      <c r="BD121">
        <v>0</v>
      </c>
      <c r="BE121">
        <v>0</v>
      </c>
      <c r="BF121">
        <v>0</v>
      </c>
      <c r="BG121">
        <v>0</v>
      </c>
      <c r="BH121">
        <v>0</v>
      </c>
      <c r="BI121">
        <v>0</v>
      </c>
      <c r="BJ121">
        <v>0</v>
      </c>
      <c r="BK121">
        <v>0</v>
      </c>
      <c r="BL121">
        <v>0</v>
      </c>
      <c r="BM121">
        <v>0</v>
      </c>
      <c r="BN121">
        <v>0</v>
      </c>
      <c r="BO121">
        <v>0</v>
      </c>
      <c r="BP121" t="s">
        <v>1711</v>
      </c>
      <c r="BQ121" t="s">
        <v>1711</v>
      </c>
      <c r="BR121" t="s">
        <v>1711</v>
      </c>
      <c r="BS121" t="s">
        <v>1711</v>
      </c>
      <c r="BT121" t="s">
        <v>1711</v>
      </c>
      <c r="BU121" t="s">
        <v>1711</v>
      </c>
      <c r="BV121" t="s">
        <v>1711</v>
      </c>
      <c r="BW121" t="s">
        <v>1711</v>
      </c>
      <c r="BX121" t="s">
        <v>1711</v>
      </c>
      <c r="BY121" t="s">
        <v>1711</v>
      </c>
      <c r="BZ121" t="s">
        <v>1711</v>
      </c>
      <c r="CA121" t="s">
        <v>1711</v>
      </c>
      <c r="CB121" t="s">
        <v>1711</v>
      </c>
      <c r="CC121" t="s">
        <v>1711</v>
      </c>
      <c r="CD121" t="s">
        <v>1711</v>
      </c>
      <c r="CE121" t="s">
        <v>1711</v>
      </c>
      <c r="CF121" t="s">
        <v>1711</v>
      </c>
      <c r="CG121" t="s">
        <v>1711</v>
      </c>
      <c r="CH121" t="s">
        <v>1711</v>
      </c>
      <c r="CI121" t="s">
        <v>1711</v>
      </c>
      <c r="CJ121" t="s">
        <v>1711</v>
      </c>
      <c r="CK121" t="s">
        <v>1711</v>
      </c>
      <c r="CL121" t="s">
        <v>1711</v>
      </c>
      <c r="CM121" t="s">
        <v>1711</v>
      </c>
      <c r="CN121" t="s">
        <v>1711</v>
      </c>
      <c r="CO121" t="s">
        <v>1711</v>
      </c>
      <c r="CP121" t="s">
        <v>1711</v>
      </c>
      <c r="CQ121" t="s">
        <v>1711</v>
      </c>
      <c r="CR121" t="s">
        <v>1711</v>
      </c>
      <c r="CS121" t="s">
        <v>1711</v>
      </c>
      <c r="CT121" t="s">
        <v>1711</v>
      </c>
      <c r="CU121" t="s">
        <v>1711</v>
      </c>
      <c r="CV121" t="s">
        <v>1711</v>
      </c>
      <c r="CW121" t="s">
        <v>1711</v>
      </c>
      <c r="CX121" t="s">
        <v>1711</v>
      </c>
      <c r="CY121" t="s">
        <v>1711</v>
      </c>
      <c r="CZ121" t="s">
        <v>1711</v>
      </c>
      <c r="DA121" t="s">
        <v>1711</v>
      </c>
      <c r="DB121" t="s">
        <v>1711</v>
      </c>
      <c r="DC121" t="s">
        <v>1711</v>
      </c>
      <c r="DD121" t="s">
        <v>1711</v>
      </c>
      <c r="DE121" t="s">
        <v>1711</v>
      </c>
      <c r="DF121" t="s">
        <v>1711</v>
      </c>
      <c r="DG121" t="s">
        <v>1711</v>
      </c>
      <c r="DH121" t="s">
        <v>1711</v>
      </c>
      <c r="DI121" t="s">
        <v>1711</v>
      </c>
      <c r="DJ121" t="s">
        <v>1711</v>
      </c>
      <c r="DK121" t="s">
        <v>1711</v>
      </c>
      <c r="DL121" t="s">
        <v>1711</v>
      </c>
      <c r="DM121" t="s">
        <v>1711</v>
      </c>
      <c r="DN121" t="s">
        <v>1711</v>
      </c>
      <c r="DO121" t="s">
        <v>1711</v>
      </c>
      <c r="DP121" t="s">
        <v>1711</v>
      </c>
      <c r="DQ121" t="s">
        <v>1711</v>
      </c>
      <c r="DR121" t="s">
        <v>1711</v>
      </c>
      <c r="DS121" t="s">
        <v>756</v>
      </c>
      <c r="DT121">
        <v>0</v>
      </c>
      <c r="DU121">
        <v>0</v>
      </c>
      <c r="DV121">
        <v>0</v>
      </c>
      <c r="DW121">
        <v>0</v>
      </c>
      <c r="DX121">
        <v>0</v>
      </c>
      <c r="DY121">
        <v>0</v>
      </c>
      <c r="DZ121">
        <v>0</v>
      </c>
      <c r="EA121">
        <v>0</v>
      </c>
      <c r="EB121">
        <v>0</v>
      </c>
      <c r="EC121">
        <v>0</v>
      </c>
      <c r="ED121">
        <v>0</v>
      </c>
      <c r="EE121">
        <v>0</v>
      </c>
      <c r="EF121">
        <v>0</v>
      </c>
      <c r="EG121">
        <v>1</v>
      </c>
      <c r="EH121">
        <v>0</v>
      </c>
      <c r="EI121">
        <v>1</v>
      </c>
      <c r="EJ121">
        <v>0</v>
      </c>
      <c r="EK121">
        <v>0</v>
      </c>
      <c r="EL121">
        <v>0</v>
      </c>
      <c r="EM121">
        <v>0</v>
      </c>
      <c r="EN121" t="s">
        <v>1711</v>
      </c>
      <c r="EO121" t="s">
        <v>371</v>
      </c>
      <c r="EP121">
        <v>1</v>
      </c>
      <c r="EQ121">
        <v>0</v>
      </c>
      <c r="ER121">
        <v>0</v>
      </c>
      <c r="ES121">
        <v>0</v>
      </c>
      <c r="ET121">
        <v>0</v>
      </c>
      <c r="EU121">
        <v>0</v>
      </c>
      <c r="EV121">
        <v>0</v>
      </c>
      <c r="EW121">
        <v>0</v>
      </c>
      <c r="EX121">
        <v>0</v>
      </c>
      <c r="EY121">
        <v>0</v>
      </c>
      <c r="EZ121">
        <v>0</v>
      </c>
      <c r="FA121">
        <v>0</v>
      </c>
      <c r="FB121" t="s">
        <v>1711</v>
      </c>
      <c r="FC121" t="s">
        <v>336</v>
      </c>
      <c r="FD121" t="s">
        <v>228</v>
      </c>
      <c r="FE121" t="s">
        <v>2582</v>
      </c>
      <c r="FF121">
        <v>0</v>
      </c>
      <c r="FG121">
        <v>1</v>
      </c>
      <c r="FH121">
        <v>0</v>
      </c>
      <c r="FI121">
        <v>0</v>
      </c>
      <c r="FJ121">
        <v>1</v>
      </c>
      <c r="FK121">
        <v>1</v>
      </c>
      <c r="FL121">
        <v>1</v>
      </c>
      <c r="FM121">
        <v>0</v>
      </c>
      <c r="FN121">
        <v>0</v>
      </c>
      <c r="FO121" t="s">
        <v>341</v>
      </c>
      <c r="FP121">
        <v>0</v>
      </c>
      <c r="FQ121">
        <v>1</v>
      </c>
      <c r="FR121">
        <v>0</v>
      </c>
      <c r="FS121">
        <v>1</v>
      </c>
      <c r="FT121">
        <v>0</v>
      </c>
      <c r="FU121">
        <v>0</v>
      </c>
      <c r="FV121">
        <v>0</v>
      </c>
      <c r="FW121">
        <v>0</v>
      </c>
      <c r="FX121">
        <v>0</v>
      </c>
      <c r="FY121" t="s">
        <v>1711</v>
      </c>
      <c r="FZ121" t="s">
        <v>1711</v>
      </c>
      <c r="GA121" t="s">
        <v>1711</v>
      </c>
      <c r="GB121">
        <v>25691610</v>
      </c>
      <c r="GC121" t="s">
        <v>2583</v>
      </c>
      <c r="GD121" s="49">
        <v>44898.571296296301</v>
      </c>
      <c r="GE121">
        <v>781</v>
      </c>
      <c r="GF121" t="s">
        <v>1711</v>
      </c>
      <c r="GG121" t="s">
        <v>1711</v>
      </c>
      <c r="GH121" t="s">
        <v>1711</v>
      </c>
      <c r="GI121" t="s">
        <v>1711</v>
      </c>
    </row>
    <row r="122" spans="1:191" x14ac:dyDescent="0.35">
      <c r="A122" s="49">
        <v>44898.500662002298</v>
      </c>
      <c r="B122" s="49">
        <v>44898.567944328701</v>
      </c>
      <c r="C122" s="49">
        <v>44898</v>
      </c>
      <c r="D122">
        <v>135</v>
      </c>
      <c r="E122" t="s">
        <v>318</v>
      </c>
      <c r="F122" t="s">
        <v>227</v>
      </c>
      <c r="G122" t="s">
        <v>228</v>
      </c>
      <c r="H122" t="s">
        <v>228</v>
      </c>
      <c r="I122" t="s">
        <v>1711</v>
      </c>
      <c r="J122">
        <v>35</v>
      </c>
      <c r="K122" t="s">
        <v>229</v>
      </c>
      <c r="L122" t="s">
        <v>318</v>
      </c>
      <c r="M122" t="s">
        <v>232</v>
      </c>
      <c r="N122" t="s">
        <v>1711</v>
      </c>
      <c r="O122" t="s">
        <v>228</v>
      </c>
      <c r="P122" t="s">
        <v>228</v>
      </c>
      <c r="Q122" t="s">
        <v>226</v>
      </c>
      <c r="R122" t="s">
        <v>234</v>
      </c>
      <c r="S122" t="s">
        <v>1711</v>
      </c>
      <c r="T122" t="s">
        <v>1711</v>
      </c>
      <c r="U122" t="s">
        <v>1711</v>
      </c>
      <c r="V122" t="s">
        <v>1711</v>
      </c>
      <c r="W122" t="s">
        <v>1711</v>
      </c>
      <c r="X122" t="s">
        <v>1711</v>
      </c>
      <c r="Y122" t="s">
        <v>1711</v>
      </c>
      <c r="Z122" t="s">
        <v>1711</v>
      </c>
      <c r="AA122" t="s">
        <v>1711</v>
      </c>
      <c r="AB122" t="s">
        <v>1711</v>
      </c>
      <c r="AC122" t="s">
        <v>1711</v>
      </c>
      <c r="AD122" t="s">
        <v>1711</v>
      </c>
      <c r="AE122" t="s">
        <v>1711</v>
      </c>
      <c r="AF122" t="s">
        <v>1711</v>
      </c>
      <c r="AG122" t="s">
        <v>1443</v>
      </c>
      <c r="AH122">
        <v>1</v>
      </c>
      <c r="AI122">
        <v>1</v>
      </c>
      <c r="AJ122">
        <v>0</v>
      </c>
      <c r="AK122">
        <v>0</v>
      </c>
      <c r="AL122">
        <v>0</v>
      </c>
      <c r="AM122">
        <v>0</v>
      </c>
      <c r="AN122">
        <v>0</v>
      </c>
      <c r="AO122">
        <v>0</v>
      </c>
      <c r="AP122">
        <v>1</v>
      </c>
      <c r="AQ122">
        <v>1</v>
      </c>
      <c r="AR122">
        <v>0</v>
      </c>
      <c r="AS122">
        <v>0</v>
      </c>
      <c r="AT122">
        <v>0</v>
      </c>
      <c r="AU122">
        <v>0</v>
      </c>
      <c r="AV122">
        <v>0</v>
      </c>
      <c r="AW122" t="s">
        <v>1711</v>
      </c>
      <c r="AX122" t="s">
        <v>288</v>
      </c>
      <c r="AY122">
        <v>1</v>
      </c>
      <c r="AZ122">
        <v>1</v>
      </c>
      <c r="BA122">
        <v>1</v>
      </c>
      <c r="BB122">
        <v>0</v>
      </c>
      <c r="BC122">
        <v>0</v>
      </c>
      <c r="BD122">
        <v>0</v>
      </c>
      <c r="BE122">
        <v>0</v>
      </c>
      <c r="BF122">
        <v>0</v>
      </c>
      <c r="BG122">
        <v>0</v>
      </c>
      <c r="BH122">
        <v>0</v>
      </c>
      <c r="BI122">
        <v>0</v>
      </c>
      <c r="BJ122">
        <v>0</v>
      </c>
      <c r="BK122">
        <v>0</v>
      </c>
      <c r="BL122">
        <v>0</v>
      </c>
      <c r="BM122">
        <v>0</v>
      </c>
      <c r="BN122">
        <v>0</v>
      </c>
      <c r="BO122">
        <v>0</v>
      </c>
      <c r="BP122" t="s">
        <v>1711</v>
      </c>
      <c r="BQ122" t="s">
        <v>1711</v>
      </c>
      <c r="BR122" t="s">
        <v>1711</v>
      </c>
      <c r="BS122" t="s">
        <v>1711</v>
      </c>
      <c r="BT122" t="s">
        <v>1711</v>
      </c>
      <c r="BU122" t="s">
        <v>1711</v>
      </c>
      <c r="BV122" t="s">
        <v>1711</v>
      </c>
      <c r="BW122" t="s">
        <v>1711</v>
      </c>
      <c r="BX122" t="s">
        <v>1711</v>
      </c>
      <c r="BY122" t="s">
        <v>1711</v>
      </c>
      <c r="BZ122" t="s">
        <v>1711</v>
      </c>
      <c r="CA122" t="s">
        <v>1711</v>
      </c>
      <c r="CB122" t="s">
        <v>1711</v>
      </c>
      <c r="CC122" t="s">
        <v>1711</v>
      </c>
      <c r="CD122" t="s">
        <v>1711</v>
      </c>
      <c r="CE122" t="s">
        <v>1711</v>
      </c>
      <c r="CF122" t="s">
        <v>1711</v>
      </c>
      <c r="CG122" t="s">
        <v>1711</v>
      </c>
      <c r="CH122" t="s">
        <v>1711</v>
      </c>
      <c r="CI122" t="s">
        <v>1711</v>
      </c>
      <c r="CJ122" t="s">
        <v>1711</v>
      </c>
      <c r="CK122" t="s">
        <v>1711</v>
      </c>
      <c r="CL122" t="s">
        <v>1711</v>
      </c>
      <c r="CM122" t="s">
        <v>1711</v>
      </c>
      <c r="CN122" t="s">
        <v>1711</v>
      </c>
      <c r="CO122" t="s">
        <v>1711</v>
      </c>
      <c r="CP122" t="s">
        <v>1711</v>
      </c>
      <c r="CQ122" t="s">
        <v>1711</v>
      </c>
      <c r="CR122" t="s">
        <v>1711</v>
      </c>
      <c r="CS122" t="s">
        <v>1711</v>
      </c>
      <c r="CT122" t="s">
        <v>1711</v>
      </c>
      <c r="CU122" t="s">
        <v>1711</v>
      </c>
      <c r="CV122" t="s">
        <v>1711</v>
      </c>
      <c r="CW122" t="s">
        <v>1711</v>
      </c>
      <c r="CX122" t="s">
        <v>1711</v>
      </c>
      <c r="CY122" t="s">
        <v>1711</v>
      </c>
      <c r="CZ122" t="s">
        <v>1711</v>
      </c>
      <c r="DA122" t="s">
        <v>1711</v>
      </c>
      <c r="DB122" t="s">
        <v>1711</v>
      </c>
      <c r="DC122" t="s">
        <v>1711</v>
      </c>
      <c r="DD122" t="s">
        <v>1711</v>
      </c>
      <c r="DE122" t="s">
        <v>1711</v>
      </c>
      <c r="DF122" t="s">
        <v>1711</v>
      </c>
      <c r="DG122" t="s">
        <v>1711</v>
      </c>
      <c r="DH122" t="s">
        <v>1711</v>
      </c>
      <c r="DI122" t="s">
        <v>1711</v>
      </c>
      <c r="DJ122" t="s">
        <v>1711</v>
      </c>
      <c r="DK122" t="s">
        <v>1711</v>
      </c>
      <c r="DL122" t="s">
        <v>1711</v>
      </c>
      <c r="DM122" t="s">
        <v>1711</v>
      </c>
      <c r="DN122" t="s">
        <v>1711</v>
      </c>
      <c r="DO122" t="s">
        <v>1711</v>
      </c>
      <c r="DP122" t="s">
        <v>1711</v>
      </c>
      <c r="DQ122" t="s">
        <v>1711</v>
      </c>
      <c r="DR122" t="s">
        <v>1711</v>
      </c>
      <c r="DS122" t="s">
        <v>756</v>
      </c>
      <c r="DT122">
        <v>0</v>
      </c>
      <c r="DU122">
        <v>0</v>
      </c>
      <c r="DV122">
        <v>0</v>
      </c>
      <c r="DW122">
        <v>0</v>
      </c>
      <c r="DX122">
        <v>0</v>
      </c>
      <c r="DY122">
        <v>0</v>
      </c>
      <c r="DZ122">
        <v>0</v>
      </c>
      <c r="EA122">
        <v>0</v>
      </c>
      <c r="EB122">
        <v>0</v>
      </c>
      <c r="EC122">
        <v>0</v>
      </c>
      <c r="ED122">
        <v>0</v>
      </c>
      <c r="EE122">
        <v>0</v>
      </c>
      <c r="EF122">
        <v>0</v>
      </c>
      <c r="EG122">
        <v>1</v>
      </c>
      <c r="EH122">
        <v>0</v>
      </c>
      <c r="EI122">
        <v>1</v>
      </c>
      <c r="EJ122">
        <v>0</v>
      </c>
      <c r="EK122">
        <v>0</v>
      </c>
      <c r="EL122">
        <v>0</v>
      </c>
      <c r="EM122">
        <v>0</v>
      </c>
      <c r="EN122" t="s">
        <v>1711</v>
      </c>
      <c r="EO122" t="s">
        <v>378</v>
      </c>
      <c r="EP122">
        <v>1</v>
      </c>
      <c r="EQ122">
        <v>1</v>
      </c>
      <c r="ER122">
        <v>0</v>
      </c>
      <c r="ES122">
        <v>0</v>
      </c>
      <c r="ET122">
        <v>0</v>
      </c>
      <c r="EU122">
        <v>0</v>
      </c>
      <c r="EV122">
        <v>0</v>
      </c>
      <c r="EW122">
        <v>0</v>
      </c>
      <c r="EX122">
        <v>0</v>
      </c>
      <c r="EY122">
        <v>0</v>
      </c>
      <c r="EZ122">
        <v>0</v>
      </c>
      <c r="FA122">
        <v>0</v>
      </c>
      <c r="FB122" t="s">
        <v>1711</v>
      </c>
      <c r="FC122" t="s">
        <v>336</v>
      </c>
      <c r="FD122" t="s">
        <v>228</v>
      </c>
      <c r="FE122" t="s">
        <v>242</v>
      </c>
      <c r="FF122">
        <v>0</v>
      </c>
      <c r="FG122">
        <v>0</v>
      </c>
      <c r="FH122">
        <v>0</v>
      </c>
      <c r="FI122">
        <v>0</v>
      </c>
      <c r="FJ122">
        <v>1</v>
      </c>
      <c r="FK122">
        <v>1</v>
      </c>
      <c r="FL122">
        <v>0</v>
      </c>
      <c r="FM122">
        <v>0</v>
      </c>
      <c r="FN122">
        <v>0</v>
      </c>
      <c r="FO122" t="s">
        <v>382</v>
      </c>
      <c r="FP122">
        <v>0</v>
      </c>
      <c r="FQ122">
        <v>1</v>
      </c>
      <c r="FR122">
        <v>1</v>
      </c>
      <c r="FS122">
        <v>0</v>
      </c>
      <c r="FT122">
        <v>0</v>
      </c>
      <c r="FU122">
        <v>0</v>
      </c>
      <c r="FV122">
        <v>0</v>
      </c>
      <c r="FW122">
        <v>0</v>
      </c>
      <c r="FX122">
        <v>0</v>
      </c>
      <c r="FY122" t="s">
        <v>1711</v>
      </c>
      <c r="FZ122" t="s">
        <v>1711</v>
      </c>
      <c r="GA122" t="s">
        <v>1711</v>
      </c>
      <c r="GB122">
        <v>25691584</v>
      </c>
      <c r="GC122" t="s">
        <v>2584</v>
      </c>
      <c r="GD122" s="49">
        <v>44898.571006944403</v>
      </c>
      <c r="GE122">
        <v>802</v>
      </c>
      <c r="GF122" t="s">
        <v>1711</v>
      </c>
      <c r="GG122" t="s">
        <v>1711</v>
      </c>
      <c r="GH122" t="s">
        <v>1711</v>
      </c>
      <c r="GI122" t="s">
        <v>1711</v>
      </c>
    </row>
    <row r="123" spans="1:191" x14ac:dyDescent="0.35">
      <c r="A123" s="49">
        <v>44898.444073414401</v>
      </c>
      <c r="B123" s="49">
        <v>44898.475333703696</v>
      </c>
      <c r="C123" s="49">
        <v>44898</v>
      </c>
      <c r="D123">
        <v>135</v>
      </c>
      <c r="E123" t="s">
        <v>318</v>
      </c>
      <c r="F123" t="s">
        <v>227</v>
      </c>
      <c r="G123" t="s">
        <v>228</v>
      </c>
      <c r="H123" t="s">
        <v>228</v>
      </c>
      <c r="I123" t="s">
        <v>1711</v>
      </c>
      <c r="J123">
        <v>35</v>
      </c>
      <c r="K123" t="s">
        <v>229</v>
      </c>
      <c r="L123" t="s">
        <v>318</v>
      </c>
      <c r="M123" t="s">
        <v>232</v>
      </c>
      <c r="N123" t="s">
        <v>1711</v>
      </c>
      <c r="O123" t="s">
        <v>228</v>
      </c>
      <c r="P123" t="s">
        <v>228</v>
      </c>
      <c r="Q123" t="s">
        <v>226</v>
      </c>
      <c r="R123" t="s">
        <v>234</v>
      </c>
      <c r="S123" t="s">
        <v>1711</v>
      </c>
      <c r="T123" t="s">
        <v>1711</v>
      </c>
      <c r="U123" t="s">
        <v>1711</v>
      </c>
      <c r="V123" t="s">
        <v>1711</v>
      </c>
      <c r="W123" t="s">
        <v>1711</v>
      </c>
      <c r="X123" t="s">
        <v>1711</v>
      </c>
      <c r="Y123" t="s">
        <v>1711</v>
      </c>
      <c r="Z123" t="s">
        <v>1711</v>
      </c>
      <c r="AA123" t="s">
        <v>1711</v>
      </c>
      <c r="AB123" t="s">
        <v>1711</v>
      </c>
      <c r="AC123" t="s">
        <v>1711</v>
      </c>
      <c r="AD123" t="s">
        <v>1711</v>
      </c>
      <c r="AE123" t="s">
        <v>1711</v>
      </c>
      <c r="AF123" t="s">
        <v>1711</v>
      </c>
      <c r="AG123" t="s">
        <v>2585</v>
      </c>
      <c r="AH123">
        <v>1</v>
      </c>
      <c r="AI123">
        <v>1</v>
      </c>
      <c r="AJ123">
        <v>0</v>
      </c>
      <c r="AK123">
        <v>0</v>
      </c>
      <c r="AL123">
        <v>0</v>
      </c>
      <c r="AM123">
        <v>0</v>
      </c>
      <c r="AN123">
        <v>0</v>
      </c>
      <c r="AO123">
        <v>0</v>
      </c>
      <c r="AP123">
        <v>0</v>
      </c>
      <c r="AQ123">
        <v>1</v>
      </c>
      <c r="AR123">
        <v>1</v>
      </c>
      <c r="AS123">
        <v>0</v>
      </c>
      <c r="AT123">
        <v>0</v>
      </c>
      <c r="AU123">
        <v>0</v>
      </c>
      <c r="AV123">
        <v>0</v>
      </c>
      <c r="AW123" t="s">
        <v>1711</v>
      </c>
      <c r="AX123" t="s">
        <v>288</v>
      </c>
      <c r="AY123">
        <v>1</v>
      </c>
      <c r="AZ123">
        <v>1</v>
      </c>
      <c r="BA123">
        <v>1</v>
      </c>
      <c r="BB123">
        <v>0</v>
      </c>
      <c r="BC123">
        <v>0</v>
      </c>
      <c r="BD123">
        <v>0</v>
      </c>
      <c r="BE123">
        <v>0</v>
      </c>
      <c r="BF123">
        <v>0</v>
      </c>
      <c r="BG123">
        <v>0</v>
      </c>
      <c r="BH123">
        <v>0</v>
      </c>
      <c r="BI123">
        <v>0</v>
      </c>
      <c r="BJ123">
        <v>0</v>
      </c>
      <c r="BK123">
        <v>0</v>
      </c>
      <c r="BL123">
        <v>0</v>
      </c>
      <c r="BM123">
        <v>0</v>
      </c>
      <c r="BN123">
        <v>0</v>
      </c>
      <c r="BO123">
        <v>0</v>
      </c>
      <c r="BP123" t="s">
        <v>1711</v>
      </c>
      <c r="BQ123" t="s">
        <v>1711</v>
      </c>
      <c r="BR123" t="s">
        <v>1711</v>
      </c>
      <c r="BS123" t="s">
        <v>1711</v>
      </c>
      <c r="BT123" t="s">
        <v>1711</v>
      </c>
      <c r="BU123" t="s">
        <v>1711</v>
      </c>
      <c r="BV123" t="s">
        <v>1711</v>
      </c>
      <c r="BW123" t="s">
        <v>1711</v>
      </c>
      <c r="BX123" t="s">
        <v>1711</v>
      </c>
      <c r="BY123" t="s">
        <v>1711</v>
      </c>
      <c r="BZ123" t="s">
        <v>1711</v>
      </c>
      <c r="CA123" t="s">
        <v>1711</v>
      </c>
      <c r="CB123" t="s">
        <v>1711</v>
      </c>
      <c r="CC123" t="s">
        <v>1711</v>
      </c>
      <c r="CD123" t="s">
        <v>1711</v>
      </c>
      <c r="CE123" t="s">
        <v>1711</v>
      </c>
      <c r="CF123" t="s">
        <v>1711</v>
      </c>
      <c r="CG123" t="s">
        <v>1711</v>
      </c>
      <c r="CH123" t="s">
        <v>1711</v>
      </c>
      <c r="CI123" t="s">
        <v>1711</v>
      </c>
      <c r="CJ123" t="s">
        <v>1711</v>
      </c>
      <c r="CK123" t="s">
        <v>1711</v>
      </c>
      <c r="CL123" t="s">
        <v>1711</v>
      </c>
      <c r="CM123" t="s">
        <v>1711</v>
      </c>
      <c r="CN123" t="s">
        <v>1711</v>
      </c>
      <c r="CO123" t="s">
        <v>1711</v>
      </c>
      <c r="CP123" t="s">
        <v>1711</v>
      </c>
      <c r="CQ123" t="s">
        <v>1711</v>
      </c>
      <c r="CR123" t="s">
        <v>1711</v>
      </c>
      <c r="CS123" t="s">
        <v>1711</v>
      </c>
      <c r="CT123" t="s">
        <v>1711</v>
      </c>
      <c r="CU123" t="s">
        <v>1711</v>
      </c>
      <c r="CV123" t="s">
        <v>1711</v>
      </c>
      <c r="CW123" t="s">
        <v>1711</v>
      </c>
      <c r="CX123" t="s">
        <v>1711</v>
      </c>
      <c r="CY123" t="s">
        <v>1711</v>
      </c>
      <c r="CZ123" t="s">
        <v>1711</v>
      </c>
      <c r="DA123" t="s">
        <v>1711</v>
      </c>
      <c r="DB123" t="s">
        <v>1711</v>
      </c>
      <c r="DC123" t="s">
        <v>1711</v>
      </c>
      <c r="DD123" t="s">
        <v>1711</v>
      </c>
      <c r="DE123" t="s">
        <v>1711</v>
      </c>
      <c r="DF123" t="s">
        <v>1711</v>
      </c>
      <c r="DG123" t="s">
        <v>1711</v>
      </c>
      <c r="DH123" t="s">
        <v>1711</v>
      </c>
      <c r="DI123" t="s">
        <v>1711</v>
      </c>
      <c r="DJ123" t="s">
        <v>1711</v>
      </c>
      <c r="DK123" t="s">
        <v>1711</v>
      </c>
      <c r="DL123" t="s">
        <v>1711</v>
      </c>
      <c r="DM123" t="s">
        <v>1711</v>
      </c>
      <c r="DN123" t="s">
        <v>1711</v>
      </c>
      <c r="DO123" t="s">
        <v>1711</v>
      </c>
      <c r="DP123" t="s">
        <v>1711</v>
      </c>
      <c r="DQ123" t="s">
        <v>1711</v>
      </c>
      <c r="DR123" t="s">
        <v>1711</v>
      </c>
      <c r="DS123" t="s">
        <v>370</v>
      </c>
      <c r="DT123">
        <v>0</v>
      </c>
      <c r="DU123">
        <v>0</v>
      </c>
      <c r="DV123">
        <v>0</v>
      </c>
      <c r="DW123">
        <v>0</v>
      </c>
      <c r="DX123">
        <v>0</v>
      </c>
      <c r="DY123">
        <v>0</v>
      </c>
      <c r="DZ123">
        <v>0</v>
      </c>
      <c r="EA123">
        <v>0</v>
      </c>
      <c r="EB123">
        <v>0</v>
      </c>
      <c r="EC123">
        <v>0</v>
      </c>
      <c r="ED123">
        <v>0</v>
      </c>
      <c r="EE123">
        <v>0</v>
      </c>
      <c r="EF123">
        <v>0</v>
      </c>
      <c r="EG123">
        <v>1</v>
      </c>
      <c r="EH123">
        <v>0</v>
      </c>
      <c r="EI123">
        <v>0</v>
      </c>
      <c r="EJ123">
        <v>0</v>
      </c>
      <c r="EK123">
        <v>0</v>
      </c>
      <c r="EL123">
        <v>0</v>
      </c>
      <c r="EM123">
        <v>0</v>
      </c>
      <c r="EN123" t="s">
        <v>1711</v>
      </c>
      <c r="EO123" t="s">
        <v>371</v>
      </c>
      <c r="EP123">
        <v>1</v>
      </c>
      <c r="EQ123">
        <v>0</v>
      </c>
      <c r="ER123">
        <v>0</v>
      </c>
      <c r="ES123">
        <v>0</v>
      </c>
      <c r="ET123">
        <v>0</v>
      </c>
      <c r="EU123">
        <v>0</v>
      </c>
      <c r="EV123">
        <v>0</v>
      </c>
      <c r="EW123">
        <v>0</v>
      </c>
      <c r="EX123">
        <v>0</v>
      </c>
      <c r="EY123">
        <v>0</v>
      </c>
      <c r="EZ123">
        <v>0</v>
      </c>
      <c r="FA123">
        <v>0</v>
      </c>
      <c r="FB123" t="s">
        <v>1711</v>
      </c>
      <c r="FC123" t="s">
        <v>336</v>
      </c>
      <c r="FD123" t="s">
        <v>228</v>
      </c>
      <c r="FE123" t="s">
        <v>912</v>
      </c>
      <c r="FF123">
        <v>0</v>
      </c>
      <c r="FG123">
        <v>0</v>
      </c>
      <c r="FH123">
        <v>0</v>
      </c>
      <c r="FI123">
        <v>0</v>
      </c>
      <c r="FJ123">
        <v>1</v>
      </c>
      <c r="FK123">
        <v>1</v>
      </c>
      <c r="FL123">
        <v>1</v>
      </c>
      <c r="FM123">
        <v>0</v>
      </c>
      <c r="FN123">
        <v>0</v>
      </c>
      <c r="FO123" t="s">
        <v>341</v>
      </c>
      <c r="FP123">
        <v>0</v>
      </c>
      <c r="FQ123">
        <v>1</v>
      </c>
      <c r="FR123">
        <v>0</v>
      </c>
      <c r="FS123">
        <v>1</v>
      </c>
      <c r="FT123">
        <v>0</v>
      </c>
      <c r="FU123">
        <v>0</v>
      </c>
      <c r="FV123">
        <v>0</v>
      </c>
      <c r="FW123">
        <v>0</v>
      </c>
      <c r="FX123">
        <v>0</v>
      </c>
      <c r="FY123" t="s">
        <v>1711</v>
      </c>
      <c r="FZ123" t="s">
        <v>1711</v>
      </c>
      <c r="GA123" t="s">
        <v>1711</v>
      </c>
      <c r="GB123">
        <v>25691579</v>
      </c>
      <c r="GC123" t="s">
        <v>2586</v>
      </c>
      <c r="GD123" s="49">
        <v>44898.570972222202</v>
      </c>
      <c r="GE123">
        <v>806</v>
      </c>
      <c r="GF123" t="s">
        <v>1711</v>
      </c>
      <c r="GG123" t="s">
        <v>1711</v>
      </c>
      <c r="GH123" t="s">
        <v>1711</v>
      </c>
      <c r="GI123" t="s">
        <v>1711</v>
      </c>
    </row>
    <row r="124" spans="1:191" x14ac:dyDescent="0.35">
      <c r="A124" s="49">
        <v>44898.413102013903</v>
      </c>
      <c r="B124" s="49">
        <v>44898.443663240701</v>
      </c>
      <c r="C124" s="49">
        <v>44898</v>
      </c>
      <c r="D124">
        <v>135</v>
      </c>
      <c r="E124" t="s">
        <v>318</v>
      </c>
      <c r="F124" t="s">
        <v>227</v>
      </c>
      <c r="G124" t="s">
        <v>228</v>
      </c>
      <c r="H124" t="s">
        <v>228</v>
      </c>
      <c r="I124" t="s">
        <v>1711</v>
      </c>
      <c r="J124">
        <v>29</v>
      </c>
      <c r="K124" t="s">
        <v>229</v>
      </c>
      <c r="L124" t="s">
        <v>318</v>
      </c>
      <c r="M124" t="s">
        <v>232</v>
      </c>
      <c r="N124" t="s">
        <v>1711</v>
      </c>
      <c r="O124" t="s">
        <v>228</v>
      </c>
      <c r="P124" t="s">
        <v>228</v>
      </c>
      <c r="Q124" t="s">
        <v>226</v>
      </c>
      <c r="R124" t="s">
        <v>234</v>
      </c>
      <c r="S124" t="s">
        <v>1711</v>
      </c>
      <c r="T124" t="s">
        <v>1711</v>
      </c>
      <c r="U124" t="s">
        <v>1711</v>
      </c>
      <c r="V124" t="s">
        <v>1711</v>
      </c>
      <c r="W124" t="s">
        <v>1711</v>
      </c>
      <c r="X124" t="s">
        <v>1711</v>
      </c>
      <c r="Y124" t="s">
        <v>1711</v>
      </c>
      <c r="Z124" t="s">
        <v>1711</v>
      </c>
      <c r="AA124" t="s">
        <v>1711</v>
      </c>
      <c r="AB124" t="s">
        <v>1711</v>
      </c>
      <c r="AC124" t="s">
        <v>1711</v>
      </c>
      <c r="AD124" t="s">
        <v>1711</v>
      </c>
      <c r="AE124" t="s">
        <v>1711</v>
      </c>
      <c r="AF124" t="s">
        <v>1711</v>
      </c>
      <c r="AG124" t="s">
        <v>1524</v>
      </c>
      <c r="AH124">
        <v>0</v>
      </c>
      <c r="AI124">
        <v>0</v>
      </c>
      <c r="AJ124">
        <v>0</v>
      </c>
      <c r="AK124">
        <v>0</v>
      </c>
      <c r="AL124">
        <v>0</v>
      </c>
      <c r="AM124">
        <v>0</v>
      </c>
      <c r="AN124">
        <v>0</v>
      </c>
      <c r="AO124">
        <v>0</v>
      </c>
      <c r="AP124">
        <v>0</v>
      </c>
      <c r="AQ124">
        <v>1</v>
      </c>
      <c r="AR124">
        <v>1</v>
      </c>
      <c r="AS124">
        <v>0</v>
      </c>
      <c r="AT124">
        <v>0</v>
      </c>
      <c r="AU124">
        <v>0</v>
      </c>
      <c r="AV124">
        <v>0</v>
      </c>
      <c r="AW124" t="s">
        <v>1711</v>
      </c>
      <c r="AX124" t="s">
        <v>288</v>
      </c>
      <c r="AY124">
        <v>1</v>
      </c>
      <c r="AZ124">
        <v>1</v>
      </c>
      <c r="BA124">
        <v>1</v>
      </c>
      <c r="BB124">
        <v>0</v>
      </c>
      <c r="BC124">
        <v>0</v>
      </c>
      <c r="BD124">
        <v>0</v>
      </c>
      <c r="BE124">
        <v>0</v>
      </c>
      <c r="BF124">
        <v>0</v>
      </c>
      <c r="BG124">
        <v>0</v>
      </c>
      <c r="BH124">
        <v>0</v>
      </c>
      <c r="BI124">
        <v>0</v>
      </c>
      <c r="BJ124">
        <v>0</v>
      </c>
      <c r="BK124">
        <v>0</v>
      </c>
      <c r="BL124">
        <v>0</v>
      </c>
      <c r="BM124">
        <v>0</v>
      </c>
      <c r="BN124">
        <v>0</v>
      </c>
      <c r="BO124">
        <v>0</v>
      </c>
      <c r="BP124" t="s">
        <v>1711</v>
      </c>
      <c r="BQ124" t="s">
        <v>1711</v>
      </c>
      <c r="BR124" t="s">
        <v>1711</v>
      </c>
      <c r="BS124" t="s">
        <v>1711</v>
      </c>
      <c r="BT124" t="s">
        <v>1711</v>
      </c>
      <c r="BU124" t="s">
        <v>1711</v>
      </c>
      <c r="BV124" t="s">
        <v>1711</v>
      </c>
      <c r="BW124" t="s">
        <v>1711</v>
      </c>
      <c r="BX124" t="s">
        <v>1711</v>
      </c>
      <c r="BY124" t="s">
        <v>1711</v>
      </c>
      <c r="BZ124" t="s">
        <v>1711</v>
      </c>
      <c r="CA124" t="s">
        <v>1711</v>
      </c>
      <c r="CB124" t="s">
        <v>1711</v>
      </c>
      <c r="CC124" t="s">
        <v>1711</v>
      </c>
      <c r="CD124" t="s">
        <v>1711</v>
      </c>
      <c r="CE124" t="s">
        <v>1711</v>
      </c>
      <c r="CF124" t="s">
        <v>1711</v>
      </c>
      <c r="CG124" t="s">
        <v>1711</v>
      </c>
      <c r="CH124" t="s">
        <v>1711</v>
      </c>
      <c r="CI124" t="s">
        <v>1711</v>
      </c>
      <c r="CJ124" t="s">
        <v>1711</v>
      </c>
      <c r="CK124" t="s">
        <v>1711</v>
      </c>
      <c r="CL124" t="s">
        <v>1711</v>
      </c>
      <c r="CM124" t="s">
        <v>1711</v>
      </c>
      <c r="CN124" t="s">
        <v>1711</v>
      </c>
      <c r="CO124" t="s">
        <v>1711</v>
      </c>
      <c r="CP124" t="s">
        <v>1711</v>
      </c>
      <c r="CQ124" t="s">
        <v>1711</v>
      </c>
      <c r="CR124" t="s">
        <v>1711</v>
      </c>
      <c r="CS124" t="s">
        <v>1711</v>
      </c>
      <c r="CT124" t="s">
        <v>1711</v>
      </c>
      <c r="CU124" t="s">
        <v>1711</v>
      </c>
      <c r="CV124" t="s">
        <v>1711</v>
      </c>
      <c r="CW124" t="s">
        <v>1711</v>
      </c>
      <c r="CX124" t="s">
        <v>1711</v>
      </c>
      <c r="CY124" t="s">
        <v>1711</v>
      </c>
      <c r="CZ124" t="s">
        <v>1711</v>
      </c>
      <c r="DA124" t="s">
        <v>1711</v>
      </c>
      <c r="DB124" t="s">
        <v>1711</v>
      </c>
      <c r="DC124" t="s">
        <v>1711</v>
      </c>
      <c r="DD124" t="s">
        <v>1711</v>
      </c>
      <c r="DE124" t="s">
        <v>1711</v>
      </c>
      <c r="DF124" t="s">
        <v>1711</v>
      </c>
      <c r="DG124" t="s">
        <v>1711</v>
      </c>
      <c r="DH124" t="s">
        <v>1711</v>
      </c>
      <c r="DI124" t="s">
        <v>1711</v>
      </c>
      <c r="DJ124" t="s">
        <v>1711</v>
      </c>
      <c r="DK124" t="s">
        <v>1711</v>
      </c>
      <c r="DL124" t="s">
        <v>1711</v>
      </c>
      <c r="DM124" t="s">
        <v>1711</v>
      </c>
      <c r="DN124" t="s">
        <v>1711</v>
      </c>
      <c r="DO124" t="s">
        <v>1711</v>
      </c>
      <c r="DP124" t="s">
        <v>1711</v>
      </c>
      <c r="DQ124" t="s">
        <v>1711</v>
      </c>
      <c r="DR124" t="s">
        <v>1711</v>
      </c>
      <c r="DS124" t="s">
        <v>314</v>
      </c>
      <c r="DT124">
        <v>0</v>
      </c>
      <c r="DU124">
        <v>0</v>
      </c>
      <c r="DV124">
        <v>0</v>
      </c>
      <c r="DW124">
        <v>0</v>
      </c>
      <c r="DX124">
        <v>0</v>
      </c>
      <c r="DY124">
        <v>0</v>
      </c>
      <c r="DZ124">
        <v>0</v>
      </c>
      <c r="EA124">
        <v>0</v>
      </c>
      <c r="EB124">
        <v>0</v>
      </c>
      <c r="EC124">
        <v>0</v>
      </c>
      <c r="ED124">
        <v>0</v>
      </c>
      <c r="EE124">
        <v>0</v>
      </c>
      <c r="EF124">
        <v>0</v>
      </c>
      <c r="EG124">
        <v>0</v>
      </c>
      <c r="EH124">
        <v>0</v>
      </c>
      <c r="EI124">
        <v>0</v>
      </c>
      <c r="EJ124">
        <v>0</v>
      </c>
      <c r="EK124">
        <v>0</v>
      </c>
      <c r="EL124">
        <v>1</v>
      </c>
      <c r="EM124">
        <v>0</v>
      </c>
      <c r="EN124" t="s">
        <v>1711</v>
      </c>
      <c r="EO124" t="s">
        <v>378</v>
      </c>
      <c r="EP124">
        <v>1</v>
      </c>
      <c r="EQ124">
        <v>1</v>
      </c>
      <c r="ER124">
        <v>0</v>
      </c>
      <c r="ES124">
        <v>0</v>
      </c>
      <c r="ET124">
        <v>0</v>
      </c>
      <c r="EU124">
        <v>0</v>
      </c>
      <c r="EV124">
        <v>0</v>
      </c>
      <c r="EW124">
        <v>0</v>
      </c>
      <c r="EX124">
        <v>0</v>
      </c>
      <c r="EY124">
        <v>0</v>
      </c>
      <c r="EZ124">
        <v>0</v>
      </c>
      <c r="FA124">
        <v>0</v>
      </c>
      <c r="FB124" t="s">
        <v>1711</v>
      </c>
      <c r="FC124" t="s">
        <v>336</v>
      </c>
      <c r="FD124" t="s">
        <v>228</v>
      </c>
      <c r="FE124" t="s">
        <v>314</v>
      </c>
      <c r="FF124">
        <v>0</v>
      </c>
      <c r="FG124">
        <v>0</v>
      </c>
      <c r="FH124">
        <v>0</v>
      </c>
      <c r="FI124">
        <v>0</v>
      </c>
      <c r="FJ124">
        <v>0</v>
      </c>
      <c r="FK124">
        <v>0</v>
      </c>
      <c r="FL124">
        <v>0</v>
      </c>
      <c r="FM124">
        <v>1</v>
      </c>
      <c r="FN124">
        <v>0</v>
      </c>
      <c r="FO124" t="s">
        <v>713</v>
      </c>
      <c r="FP124">
        <v>0</v>
      </c>
      <c r="FQ124">
        <v>0</v>
      </c>
      <c r="FR124">
        <v>0</v>
      </c>
      <c r="FS124">
        <v>0</v>
      </c>
      <c r="FT124">
        <v>0</v>
      </c>
      <c r="FU124">
        <v>0</v>
      </c>
      <c r="FV124">
        <v>1</v>
      </c>
      <c r="FW124">
        <v>0</v>
      </c>
      <c r="FX124">
        <v>0</v>
      </c>
      <c r="FY124" t="s">
        <v>1711</v>
      </c>
      <c r="FZ124" t="s">
        <v>1711</v>
      </c>
      <c r="GA124" t="s">
        <v>1711</v>
      </c>
      <c r="GB124">
        <v>25691578</v>
      </c>
      <c r="GC124" t="s">
        <v>2587</v>
      </c>
      <c r="GD124" s="49">
        <v>44898.570949074099</v>
      </c>
      <c r="GE124">
        <v>807</v>
      </c>
      <c r="GF124" t="s">
        <v>1711</v>
      </c>
      <c r="GG124" t="s">
        <v>1711</v>
      </c>
      <c r="GH124" t="s">
        <v>1711</v>
      </c>
      <c r="GI124" t="s">
        <v>1711</v>
      </c>
    </row>
    <row r="125" spans="1:191" x14ac:dyDescent="0.35">
      <c r="A125" s="49">
        <v>44898.656698587998</v>
      </c>
      <c r="B125" s="49">
        <v>44898.687678113398</v>
      </c>
      <c r="C125" s="49">
        <v>44898</v>
      </c>
      <c r="D125">
        <v>102</v>
      </c>
      <c r="E125" t="s">
        <v>225</v>
      </c>
      <c r="F125" t="s">
        <v>227</v>
      </c>
      <c r="G125" t="s">
        <v>228</v>
      </c>
      <c r="H125" t="s">
        <v>228</v>
      </c>
      <c r="I125" t="s">
        <v>1711</v>
      </c>
      <c r="J125">
        <v>30</v>
      </c>
      <c r="K125" t="s">
        <v>229</v>
      </c>
      <c r="L125" t="s">
        <v>318</v>
      </c>
      <c r="M125" t="s">
        <v>232</v>
      </c>
      <c r="N125" t="s">
        <v>1711</v>
      </c>
      <c r="O125" t="s">
        <v>228</v>
      </c>
      <c r="P125" t="s">
        <v>228</v>
      </c>
      <c r="Q125" t="s">
        <v>226</v>
      </c>
      <c r="R125" t="s">
        <v>234</v>
      </c>
      <c r="S125" t="s">
        <v>1711</v>
      </c>
      <c r="T125" t="s">
        <v>1711</v>
      </c>
      <c r="U125" t="s">
        <v>1711</v>
      </c>
      <c r="V125" t="s">
        <v>1711</v>
      </c>
      <c r="W125" t="s">
        <v>1711</v>
      </c>
      <c r="X125" t="s">
        <v>1711</v>
      </c>
      <c r="Y125" t="s">
        <v>1711</v>
      </c>
      <c r="Z125" t="s">
        <v>1711</v>
      </c>
      <c r="AA125" t="s">
        <v>1711</v>
      </c>
      <c r="AB125" t="s">
        <v>1711</v>
      </c>
      <c r="AC125" t="s">
        <v>1711</v>
      </c>
      <c r="AD125" t="s">
        <v>1711</v>
      </c>
      <c r="AE125" t="s">
        <v>1711</v>
      </c>
      <c r="AF125" t="s">
        <v>1711</v>
      </c>
      <c r="AG125" t="s">
        <v>1063</v>
      </c>
      <c r="AH125">
        <v>1</v>
      </c>
      <c r="AI125">
        <v>1</v>
      </c>
      <c r="AJ125">
        <v>0</v>
      </c>
      <c r="AK125">
        <v>1</v>
      </c>
      <c r="AL125">
        <v>0</v>
      </c>
      <c r="AM125">
        <v>0</v>
      </c>
      <c r="AN125">
        <v>0</v>
      </c>
      <c r="AO125">
        <v>0</v>
      </c>
      <c r="AP125">
        <v>0</v>
      </c>
      <c r="AQ125">
        <v>1</v>
      </c>
      <c r="AR125">
        <v>0</v>
      </c>
      <c r="AS125">
        <v>0</v>
      </c>
      <c r="AT125">
        <v>0</v>
      </c>
      <c r="AU125">
        <v>0</v>
      </c>
      <c r="AV125">
        <v>0</v>
      </c>
      <c r="AW125" t="s">
        <v>1711</v>
      </c>
      <c r="AX125" t="s">
        <v>236</v>
      </c>
      <c r="AY125">
        <v>0</v>
      </c>
      <c r="AZ125">
        <v>1</v>
      </c>
      <c r="BA125">
        <v>0</v>
      </c>
      <c r="BB125">
        <v>0</v>
      </c>
      <c r="BC125">
        <v>0</v>
      </c>
      <c r="BD125">
        <v>0</v>
      </c>
      <c r="BE125">
        <v>0</v>
      </c>
      <c r="BF125">
        <v>0</v>
      </c>
      <c r="BG125">
        <v>0</v>
      </c>
      <c r="BH125">
        <v>0</v>
      </c>
      <c r="BI125">
        <v>0</v>
      </c>
      <c r="BJ125">
        <v>0</v>
      </c>
      <c r="BK125">
        <v>0</v>
      </c>
      <c r="BL125">
        <v>0</v>
      </c>
      <c r="BM125">
        <v>0</v>
      </c>
      <c r="BN125">
        <v>0</v>
      </c>
      <c r="BO125">
        <v>0</v>
      </c>
      <c r="BP125" t="s">
        <v>1711</v>
      </c>
      <c r="BQ125" t="s">
        <v>249</v>
      </c>
      <c r="BR125">
        <v>0</v>
      </c>
      <c r="BS125">
        <v>1</v>
      </c>
      <c r="BT125">
        <v>0</v>
      </c>
      <c r="BU125">
        <v>0</v>
      </c>
      <c r="BV125">
        <v>0</v>
      </c>
      <c r="BW125">
        <v>0</v>
      </c>
      <c r="BX125">
        <v>0</v>
      </c>
      <c r="BY125">
        <v>0</v>
      </c>
      <c r="BZ125">
        <v>0</v>
      </c>
      <c r="CA125">
        <v>0</v>
      </c>
      <c r="CB125" t="s">
        <v>1711</v>
      </c>
      <c r="CC125" t="s">
        <v>238</v>
      </c>
      <c r="CD125">
        <v>0</v>
      </c>
      <c r="CE125">
        <v>0</v>
      </c>
      <c r="CF125">
        <v>1</v>
      </c>
      <c r="CG125">
        <v>0</v>
      </c>
      <c r="CH125">
        <v>0</v>
      </c>
      <c r="CI125">
        <v>0</v>
      </c>
      <c r="CJ125">
        <v>0</v>
      </c>
      <c r="CK125">
        <v>0</v>
      </c>
      <c r="CL125">
        <v>0</v>
      </c>
      <c r="CM125">
        <v>0</v>
      </c>
      <c r="CN125">
        <v>0</v>
      </c>
      <c r="CO125">
        <v>0</v>
      </c>
      <c r="CP125" t="s">
        <v>1711</v>
      </c>
      <c r="CQ125" t="s">
        <v>1711</v>
      </c>
      <c r="CR125" t="s">
        <v>1711</v>
      </c>
      <c r="CS125" t="s">
        <v>1711</v>
      </c>
      <c r="CT125" t="s">
        <v>1711</v>
      </c>
      <c r="CU125" t="s">
        <v>1711</v>
      </c>
      <c r="CV125" t="s">
        <v>1711</v>
      </c>
      <c r="CW125" t="s">
        <v>1711</v>
      </c>
      <c r="CX125" t="s">
        <v>1711</v>
      </c>
      <c r="CY125" t="s">
        <v>1711</v>
      </c>
      <c r="CZ125" t="s">
        <v>1711</v>
      </c>
      <c r="DA125" t="s">
        <v>1711</v>
      </c>
      <c r="DB125" t="s">
        <v>1711</v>
      </c>
      <c r="DC125" t="s">
        <v>1711</v>
      </c>
      <c r="DD125" t="s">
        <v>1711</v>
      </c>
      <c r="DE125" t="s">
        <v>1711</v>
      </c>
      <c r="DF125" t="s">
        <v>1711</v>
      </c>
      <c r="DG125" t="s">
        <v>1711</v>
      </c>
      <c r="DH125" t="s">
        <v>1711</v>
      </c>
      <c r="DI125" t="s">
        <v>1711</v>
      </c>
      <c r="DJ125" t="s">
        <v>1711</v>
      </c>
      <c r="DK125" t="s">
        <v>1711</v>
      </c>
      <c r="DL125" t="s">
        <v>1711</v>
      </c>
      <c r="DM125" t="s">
        <v>1711</v>
      </c>
      <c r="DN125" t="s">
        <v>1711</v>
      </c>
      <c r="DO125" t="s">
        <v>1711</v>
      </c>
      <c r="DP125" t="s">
        <v>1711</v>
      </c>
      <c r="DQ125" t="s">
        <v>1711</v>
      </c>
      <c r="DR125" t="s">
        <v>1711</v>
      </c>
      <c r="DS125" t="s">
        <v>958</v>
      </c>
      <c r="DT125">
        <v>0</v>
      </c>
      <c r="DU125">
        <v>0</v>
      </c>
      <c r="DV125">
        <v>0</v>
      </c>
      <c r="DW125">
        <v>0</v>
      </c>
      <c r="DX125">
        <v>0</v>
      </c>
      <c r="DY125">
        <v>0</v>
      </c>
      <c r="DZ125">
        <v>1</v>
      </c>
      <c r="EA125">
        <v>0</v>
      </c>
      <c r="EB125">
        <v>1</v>
      </c>
      <c r="EC125">
        <v>0</v>
      </c>
      <c r="ED125">
        <v>0</v>
      </c>
      <c r="EE125">
        <v>0</v>
      </c>
      <c r="EF125">
        <v>0</v>
      </c>
      <c r="EG125">
        <v>0</v>
      </c>
      <c r="EH125">
        <v>0</v>
      </c>
      <c r="EI125">
        <v>0</v>
      </c>
      <c r="EJ125">
        <v>0</v>
      </c>
      <c r="EK125">
        <v>0</v>
      </c>
      <c r="EL125">
        <v>0</v>
      </c>
      <c r="EM125">
        <v>0</v>
      </c>
      <c r="EN125" t="s">
        <v>1711</v>
      </c>
      <c r="EO125" t="s">
        <v>360</v>
      </c>
      <c r="EP125">
        <v>1</v>
      </c>
      <c r="EQ125">
        <v>0</v>
      </c>
      <c r="ER125">
        <v>1</v>
      </c>
      <c r="ES125">
        <v>0</v>
      </c>
      <c r="ET125">
        <v>1</v>
      </c>
      <c r="EU125">
        <v>0</v>
      </c>
      <c r="EV125">
        <v>0</v>
      </c>
      <c r="EW125">
        <v>0</v>
      </c>
      <c r="EX125">
        <v>0</v>
      </c>
      <c r="EY125">
        <v>0</v>
      </c>
      <c r="EZ125">
        <v>0</v>
      </c>
      <c r="FA125">
        <v>0</v>
      </c>
      <c r="FB125" t="s">
        <v>1711</v>
      </c>
      <c r="FC125" t="s">
        <v>241</v>
      </c>
      <c r="FD125" t="s">
        <v>226</v>
      </c>
      <c r="FE125" t="s">
        <v>525</v>
      </c>
      <c r="FF125">
        <v>0</v>
      </c>
      <c r="FG125">
        <v>0</v>
      </c>
      <c r="FH125">
        <v>1</v>
      </c>
      <c r="FI125">
        <v>0</v>
      </c>
      <c r="FJ125">
        <v>1</v>
      </c>
      <c r="FK125">
        <v>0</v>
      </c>
      <c r="FL125">
        <v>0</v>
      </c>
      <c r="FM125">
        <v>0</v>
      </c>
      <c r="FN125">
        <v>0</v>
      </c>
      <c r="FO125" t="s">
        <v>347</v>
      </c>
      <c r="FP125">
        <v>1</v>
      </c>
      <c r="FQ125">
        <v>0</v>
      </c>
      <c r="FR125">
        <v>0</v>
      </c>
      <c r="FS125">
        <v>1</v>
      </c>
      <c r="FT125">
        <v>0</v>
      </c>
      <c r="FU125">
        <v>0</v>
      </c>
      <c r="FV125">
        <v>0</v>
      </c>
      <c r="FW125">
        <v>0</v>
      </c>
      <c r="FX125">
        <v>0</v>
      </c>
      <c r="FY125" t="s">
        <v>1711</v>
      </c>
      <c r="FZ125" t="s">
        <v>1711</v>
      </c>
      <c r="GA125" t="s">
        <v>1711</v>
      </c>
      <c r="GB125">
        <v>25691456</v>
      </c>
      <c r="GC125" t="s">
        <v>2588</v>
      </c>
      <c r="GD125" s="49">
        <v>44898.568344907399</v>
      </c>
      <c r="GE125">
        <v>812</v>
      </c>
      <c r="GF125">
        <v>0</v>
      </c>
      <c r="GG125">
        <v>0</v>
      </c>
      <c r="GH125" t="s">
        <v>1711</v>
      </c>
      <c r="GI125" t="s">
        <v>1711</v>
      </c>
    </row>
    <row r="126" spans="1:191" x14ac:dyDescent="0.35">
      <c r="A126" s="49">
        <v>44900.430955949101</v>
      </c>
      <c r="B126" s="49">
        <v>44900.457084189802</v>
      </c>
      <c r="C126" s="49">
        <v>44900</v>
      </c>
      <c r="D126">
        <v>126</v>
      </c>
      <c r="E126" t="s">
        <v>317</v>
      </c>
      <c r="F126" t="s">
        <v>227</v>
      </c>
      <c r="G126" t="s">
        <v>228</v>
      </c>
      <c r="H126" t="s">
        <v>228</v>
      </c>
      <c r="I126" t="s">
        <v>1711</v>
      </c>
      <c r="J126">
        <v>41</v>
      </c>
      <c r="K126" t="s">
        <v>229</v>
      </c>
      <c r="L126" t="s">
        <v>317</v>
      </c>
      <c r="M126" t="s">
        <v>232</v>
      </c>
      <c r="N126" t="s">
        <v>1711</v>
      </c>
      <c r="O126" t="s">
        <v>228</v>
      </c>
      <c r="P126" t="s">
        <v>228</v>
      </c>
      <c r="Q126" t="s">
        <v>226</v>
      </c>
      <c r="R126" t="s">
        <v>234</v>
      </c>
      <c r="S126" t="s">
        <v>1711</v>
      </c>
      <c r="T126" t="s">
        <v>1711</v>
      </c>
      <c r="U126" t="s">
        <v>1711</v>
      </c>
      <c r="V126" t="s">
        <v>1711</v>
      </c>
      <c r="W126" t="s">
        <v>1711</v>
      </c>
      <c r="X126" t="s">
        <v>1711</v>
      </c>
      <c r="Y126" t="s">
        <v>1711</v>
      </c>
      <c r="Z126" t="s">
        <v>1711</v>
      </c>
      <c r="AA126" t="s">
        <v>1711</v>
      </c>
      <c r="AB126" t="s">
        <v>1711</v>
      </c>
      <c r="AC126" t="s">
        <v>1711</v>
      </c>
      <c r="AD126" t="s">
        <v>1711</v>
      </c>
      <c r="AE126" t="s">
        <v>1711</v>
      </c>
      <c r="AF126" t="s">
        <v>1711</v>
      </c>
      <c r="AG126" t="s">
        <v>406</v>
      </c>
      <c r="AH126">
        <v>1</v>
      </c>
      <c r="AI126">
        <v>0</v>
      </c>
      <c r="AJ126">
        <v>0</v>
      </c>
      <c r="AK126">
        <v>0</v>
      </c>
      <c r="AL126">
        <v>0</v>
      </c>
      <c r="AM126">
        <v>0</v>
      </c>
      <c r="AN126">
        <v>0</v>
      </c>
      <c r="AO126">
        <v>1</v>
      </c>
      <c r="AP126">
        <v>0</v>
      </c>
      <c r="AQ126">
        <v>1</v>
      </c>
      <c r="AR126">
        <v>0</v>
      </c>
      <c r="AS126">
        <v>0</v>
      </c>
      <c r="AT126">
        <v>0</v>
      </c>
      <c r="AU126">
        <v>0</v>
      </c>
      <c r="AV126">
        <v>0</v>
      </c>
      <c r="AW126" t="s">
        <v>1711</v>
      </c>
      <c r="AX126" t="s">
        <v>407</v>
      </c>
      <c r="AY126">
        <v>0</v>
      </c>
      <c r="AZ126">
        <v>1</v>
      </c>
      <c r="BA126">
        <v>0</v>
      </c>
      <c r="BB126">
        <v>0</v>
      </c>
      <c r="BC126">
        <v>1</v>
      </c>
      <c r="BD126">
        <v>0</v>
      </c>
      <c r="BE126">
        <v>0</v>
      </c>
      <c r="BF126">
        <v>0</v>
      </c>
      <c r="BG126">
        <v>0</v>
      </c>
      <c r="BH126">
        <v>0</v>
      </c>
      <c r="BI126">
        <v>0</v>
      </c>
      <c r="BJ126">
        <v>0</v>
      </c>
      <c r="BK126">
        <v>0</v>
      </c>
      <c r="BL126">
        <v>0</v>
      </c>
      <c r="BM126">
        <v>0</v>
      </c>
      <c r="BN126">
        <v>0</v>
      </c>
      <c r="BO126">
        <v>0</v>
      </c>
      <c r="BP126" t="s">
        <v>1711</v>
      </c>
      <c r="BQ126" t="s">
        <v>249</v>
      </c>
      <c r="BR126">
        <v>0</v>
      </c>
      <c r="BS126">
        <v>1</v>
      </c>
      <c r="BT126">
        <v>0</v>
      </c>
      <c r="BU126">
        <v>0</v>
      </c>
      <c r="BV126">
        <v>0</v>
      </c>
      <c r="BW126">
        <v>0</v>
      </c>
      <c r="BX126">
        <v>0</v>
      </c>
      <c r="BY126">
        <v>0</v>
      </c>
      <c r="BZ126">
        <v>0</v>
      </c>
      <c r="CA126">
        <v>0</v>
      </c>
      <c r="CB126" t="s">
        <v>1711</v>
      </c>
      <c r="CC126" t="s">
        <v>238</v>
      </c>
      <c r="CD126">
        <v>0</v>
      </c>
      <c r="CE126">
        <v>0</v>
      </c>
      <c r="CF126">
        <v>1</v>
      </c>
      <c r="CG126">
        <v>0</v>
      </c>
      <c r="CH126">
        <v>0</v>
      </c>
      <c r="CI126">
        <v>0</v>
      </c>
      <c r="CJ126">
        <v>0</v>
      </c>
      <c r="CK126">
        <v>0</v>
      </c>
      <c r="CL126">
        <v>0</v>
      </c>
      <c r="CM126">
        <v>0</v>
      </c>
      <c r="CN126">
        <v>0</v>
      </c>
      <c r="CO126">
        <v>0</v>
      </c>
      <c r="CP126" t="s">
        <v>1711</v>
      </c>
      <c r="CQ126" t="s">
        <v>1711</v>
      </c>
      <c r="CR126" t="s">
        <v>1711</v>
      </c>
      <c r="CS126" t="s">
        <v>1711</v>
      </c>
      <c r="CT126" t="s">
        <v>1711</v>
      </c>
      <c r="CU126" t="s">
        <v>1711</v>
      </c>
      <c r="CV126" t="s">
        <v>1711</v>
      </c>
      <c r="CW126" t="s">
        <v>1711</v>
      </c>
      <c r="CX126" t="s">
        <v>1711</v>
      </c>
      <c r="CY126" t="s">
        <v>1711</v>
      </c>
      <c r="CZ126" t="s">
        <v>1711</v>
      </c>
      <c r="DA126" t="s">
        <v>1711</v>
      </c>
      <c r="DB126" t="s">
        <v>1711</v>
      </c>
      <c r="DC126" t="s">
        <v>1711</v>
      </c>
      <c r="DD126" t="s">
        <v>1711</v>
      </c>
      <c r="DE126" t="s">
        <v>1711</v>
      </c>
      <c r="DF126" t="s">
        <v>1711</v>
      </c>
      <c r="DG126" t="s">
        <v>1711</v>
      </c>
      <c r="DH126" t="s">
        <v>1711</v>
      </c>
      <c r="DI126" t="s">
        <v>1711</v>
      </c>
      <c r="DJ126" t="s">
        <v>1711</v>
      </c>
      <c r="DK126" t="s">
        <v>1711</v>
      </c>
      <c r="DL126" t="s">
        <v>1711</v>
      </c>
      <c r="DM126" t="s">
        <v>1711</v>
      </c>
      <c r="DN126" t="s">
        <v>1711</v>
      </c>
      <c r="DO126" t="s">
        <v>1711</v>
      </c>
      <c r="DP126" t="s">
        <v>1711</v>
      </c>
      <c r="DQ126" t="s">
        <v>1711</v>
      </c>
      <c r="DR126" t="s">
        <v>1711</v>
      </c>
      <c r="DS126" t="s">
        <v>2886</v>
      </c>
      <c r="DT126">
        <v>0</v>
      </c>
      <c r="DU126">
        <v>0</v>
      </c>
      <c r="DV126">
        <v>0</v>
      </c>
      <c r="DW126">
        <v>0</v>
      </c>
      <c r="DX126">
        <v>0</v>
      </c>
      <c r="DY126">
        <v>0</v>
      </c>
      <c r="DZ126">
        <v>0</v>
      </c>
      <c r="EA126">
        <v>0</v>
      </c>
      <c r="EB126">
        <v>0</v>
      </c>
      <c r="EC126">
        <v>1</v>
      </c>
      <c r="ED126">
        <v>0</v>
      </c>
      <c r="EE126">
        <v>1</v>
      </c>
      <c r="EF126">
        <v>1</v>
      </c>
      <c r="EG126">
        <v>0</v>
      </c>
      <c r="EH126">
        <v>0</v>
      </c>
      <c r="EI126">
        <v>0</v>
      </c>
      <c r="EJ126">
        <v>0</v>
      </c>
      <c r="EK126">
        <v>0</v>
      </c>
      <c r="EL126">
        <v>0</v>
      </c>
      <c r="EM126">
        <v>0</v>
      </c>
      <c r="EN126" t="s">
        <v>1711</v>
      </c>
      <c r="EO126" t="s">
        <v>409</v>
      </c>
      <c r="EP126">
        <v>1</v>
      </c>
      <c r="EQ126">
        <v>1</v>
      </c>
      <c r="ER126">
        <v>0</v>
      </c>
      <c r="ES126">
        <v>1</v>
      </c>
      <c r="ET126">
        <v>0</v>
      </c>
      <c r="EU126">
        <v>0</v>
      </c>
      <c r="EV126">
        <v>0</v>
      </c>
      <c r="EW126">
        <v>0</v>
      </c>
      <c r="EX126">
        <v>0</v>
      </c>
      <c r="EY126">
        <v>0</v>
      </c>
      <c r="EZ126">
        <v>0</v>
      </c>
      <c r="FA126">
        <v>0</v>
      </c>
      <c r="FB126" t="s">
        <v>1711</v>
      </c>
      <c r="FC126" t="s">
        <v>241</v>
      </c>
      <c r="FD126" t="s">
        <v>228</v>
      </c>
      <c r="FE126" t="s">
        <v>912</v>
      </c>
      <c r="FF126">
        <v>0</v>
      </c>
      <c r="FG126">
        <v>0</v>
      </c>
      <c r="FH126">
        <v>0</v>
      </c>
      <c r="FI126">
        <v>0</v>
      </c>
      <c r="FJ126">
        <v>1</v>
      </c>
      <c r="FK126">
        <v>1</v>
      </c>
      <c r="FL126">
        <v>1</v>
      </c>
      <c r="FM126">
        <v>0</v>
      </c>
      <c r="FN126">
        <v>0</v>
      </c>
      <c r="FO126" t="s">
        <v>850</v>
      </c>
      <c r="FP126">
        <v>0</v>
      </c>
      <c r="FQ126">
        <v>0</v>
      </c>
      <c r="FR126">
        <v>0</v>
      </c>
      <c r="FS126">
        <v>1</v>
      </c>
      <c r="FT126">
        <v>1</v>
      </c>
      <c r="FU126">
        <v>0</v>
      </c>
      <c r="FV126">
        <v>0</v>
      </c>
      <c r="FW126">
        <v>0</v>
      </c>
      <c r="FX126">
        <v>0</v>
      </c>
      <c r="FY126" t="s">
        <v>1711</v>
      </c>
      <c r="FZ126" t="s">
        <v>1711</v>
      </c>
      <c r="GA126" t="s">
        <v>1711</v>
      </c>
      <c r="GB126">
        <v>25732724</v>
      </c>
      <c r="GC126" t="s">
        <v>3232</v>
      </c>
      <c r="GD126" s="49">
        <v>44900.584965277798</v>
      </c>
      <c r="GE126">
        <v>821</v>
      </c>
      <c r="GF126">
        <v>0</v>
      </c>
      <c r="GG126">
        <v>0</v>
      </c>
      <c r="GH126" t="s">
        <v>1711</v>
      </c>
      <c r="GI126" t="s">
        <v>1711</v>
      </c>
    </row>
    <row r="127" spans="1:191" x14ac:dyDescent="0.35">
      <c r="A127" s="49">
        <v>44900.6248696412</v>
      </c>
      <c r="B127" s="49">
        <v>44900.651642256897</v>
      </c>
      <c r="C127" s="49">
        <v>44900</v>
      </c>
      <c r="D127">
        <v>107</v>
      </c>
      <c r="E127" t="s">
        <v>634</v>
      </c>
      <c r="F127" t="s">
        <v>227</v>
      </c>
      <c r="G127" t="s">
        <v>228</v>
      </c>
      <c r="H127" t="s">
        <v>228</v>
      </c>
      <c r="I127" t="s">
        <v>1711</v>
      </c>
      <c r="J127">
        <v>22</v>
      </c>
      <c r="K127" t="s">
        <v>229</v>
      </c>
      <c r="L127" t="s">
        <v>634</v>
      </c>
      <c r="M127" t="s">
        <v>271</v>
      </c>
      <c r="N127" t="s">
        <v>1711</v>
      </c>
      <c r="O127" t="s">
        <v>228</v>
      </c>
      <c r="P127" t="s">
        <v>228</v>
      </c>
      <c r="Q127" t="s">
        <v>226</v>
      </c>
      <c r="R127" t="s">
        <v>314</v>
      </c>
      <c r="S127" t="s">
        <v>1711</v>
      </c>
      <c r="T127" t="s">
        <v>1711</v>
      </c>
      <c r="U127" t="s">
        <v>1711</v>
      </c>
      <c r="V127" t="s">
        <v>1711</v>
      </c>
      <c r="W127" t="s">
        <v>1711</v>
      </c>
      <c r="X127" t="s">
        <v>1711</v>
      </c>
      <c r="Y127" t="s">
        <v>1711</v>
      </c>
      <c r="Z127" t="s">
        <v>1711</v>
      </c>
      <c r="AA127" t="s">
        <v>1711</v>
      </c>
      <c r="AB127" t="s">
        <v>1711</v>
      </c>
      <c r="AC127" t="s">
        <v>1711</v>
      </c>
      <c r="AD127" t="s">
        <v>1711</v>
      </c>
      <c r="AE127" t="s">
        <v>1711</v>
      </c>
      <c r="AF127" t="s">
        <v>1711</v>
      </c>
      <c r="AG127" t="s">
        <v>3233</v>
      </c>
      <c r="AH127">
        <v>0</v>
      </c>
      <c r="AI127">
        <v>0</v>
      </c>
      <c r="AJ127">
        <v>0</v>
      </c>
      <c r="AK127">
        <v>1</v>
      </c>
      <c r="AL127">
        <v>0</v>
      </c>
      <c r="AM127">
        <v>0</v>
      </c>
      <c r="AN127">
        <v>1</v>
      </c>
      <c r="AO127">
        <v>0</v>
      </c>
      <c r="AP127">
        <v>0</v>
      </c>
      <c r="AQ127">
        <v>1</v>
      </c>
      <c r="AR127">
        <v>0</v>
      </c>
      <c r="AS127">
        <v>0</v>
      </c>
      <c r="AT127">
        <v>0</v>
      </c>
      <c r="AU127">
        <v>0</v>
      </c>
      <c r="AV127">
        <v>0</v>
      </c>
      <c r="AW127" t="s">
        <v>1711</v>
      </c>
      <c r="AX127" t="s">
        <v>504</v>
      </c>
      <c r="AY127">
        <v>0</v>
      </c>
      <c r="AZ127">
        <v>1</v>
      </c>
      <c r="BA127">
        <v>1</v>
      </c>
      <c r="BB127">
        <v>0</v>
      </c>
      <c r="BC127">
        <v>0</v>
      </c>
      <c r="BD127">
        <v>0</v>
      </c>
      <c r="BE127">
        <v>0</v>
      </c>
      <c r="BF127">
        <v>0</v>
      </c>
      <c r="BG127">
        <v>0</v>
      </c>
      <c r="BH127">
        <v>0</v>
      </c>
      <c r="BI127">
        <v>0</v>
      </c>
      <c r="BJ127">
        <v>0</v>
      </c>
      <c r="BK127">
        <v>0</v>
      </c>
      <c r="BL127">
        <v>0</v>
      </c>
      <c r="BM127">
        <v>0</v>
      </c>
      <c r="BN127">
        <v>0</v>
      </c>
      <c r="BO127">
        <v>0</v>
      </c>
      <c r="BP127" t="s">
        <v>1711</v>
      </c>
      <c r="BQ127" t="s">
        <v>249</v>
      </c>
      <c r="BR127">
        <v>0</v>
      </c>
      <c r="BS127">
        <v>1</v>
      </c>
      <c r="BT127">
        <v>0</v>
      </c>
      <c r="BU127">
        <v>0</v>
      </c>
      <c r="BV127">
        <v>0</v>
      </c>
      <c r="BW127">
        <v>0</v>
      </c>
      <c r="BX127">
        <v>0</v>
      </c>
      <c r="BY127">
        <v>0</v>
      </c>
      <c r="BZ127">
        <v>0</v>
      </c>
      <c r="CA127">
        <v>0</v>
      </c>
      <c r="CB127" t="s">
        <v>1711</v>
      </c>
      <c r="CC127" t="s">
        <v>1711</v>
      </c>
      <c r="CD127" t="s">
        <v>1711</v>
      </c>
      <c r="CE127" t="s">
        <v>1711</v>
      </c>
      <c r="CF127" t="s">
        <v>1711</v>
      </c>
      <c r="CG127" t="s">
        <v>1711</v>
      </c>
      <c r="CH127" t="s">
        <v>1711</v>
      </c>
      <c r="CI127" t="s">
        <v>1711</v>
      </c>
      <c r="CJ127" t="s">
        <v>1711</v>
      </c>
      <c r="CK127" t="s">
        <v>1711</v>
      </c>
      <c r="CL127" t="s">
        <v>1711</v>
      </c>
      <c r="CM127" t="s">
        <v>1711</v>
      </c>
      <c r="CN127" t="s">
        <v>1711</v>
      </c>
      <c r="CO127" t="s">
        <v>1711</v>
      </c>
      <c r="CP127" t="s">
        <v>1711</v>
      </c>
      <c r="CQ127" t="s">
        <v>1711</v>
      </c>
      <c r="CR127" t="s">
        <v>1711</v>
      </c>
      <c r="CS127" t="s">
        <v>1711</v>
      </c>
      <c r="CT127" t="s">
        <v>1711</v>
      </c>
      <c r="CU127" t="s">
        <v>1711</v>
      </c>
      <c r="CV127" t="s">
        <v>1711</v>
      </c>
      <c r="CW127" t="s">
        <v>1711</v>
      </c>
      <c r="CX127" t="s">
        <v>1711</v>
      </c>
      <c r="CY127" t="s">
        <v>1711</v>
      </c>
      <c r="CZ127" t="s">
        <v>1711</v>
      </c>
      <c r="DA127" t="s">
        <v>1711</v>
      </c>
      <c r="DB127" t="s">
        <v>1711</v>
      </c>
      <c r="DC127" t="s">
        <v>1711</v>
      </c>
      <c r="DD127" t="s">
        <v>1711</v>
      </c>
      <c r="DE127" t="s">
        <v>1711</v>
      </c>
      <c r="DF127" t="s">
        <v>1711</v>
      </c>
      <c r="DG127" t="s">
        <v>1711</v>
      </c>
      <c r="DH127" t="s">
        <v>1711</v>
      </c>
      <c r="DI127" t="s">
        <v>1711</v>
      </c>
      <c r="DJ127" t="s">
        <v>1711</v>
      </c>
      <c r="DK127" t="s">
        <v>1711</v>
      </c>
      <c r="DL127" t="s">
        <v>1711</v>
      </c>
      <c r="DM127" t="s">
        <v>1711</v>
      </c>
      <c r="DN127" t="s">
        <v>1711</v>
      </c>
      <c r="DO127" t="s">
        <v>1711</v>
      </c>
      <c r="DP127" t="s">
        <v>1711</v>
      </c>
      <c r="DQ127" t="s">
        <v>1711</v>
      </c>
      <c r="DR127" t="s">
        <v>1711</v>
      </c>
      <c r="DS127" t="s">
        <v>3234</v>
      </c>
      <c r="DT127">
        <v>0</v>
      </c>
      <c r="DU127">
        <v>1</v>
      </c>
      <c r="DV127">
        <v>0</v>
      </c>
      <c r="DW127">
        <v>0</v>
      </c>
      <c r="DX127">
        <v>1</v>
      </c>
      <c r="DY127">
        <v>1</v>
      </c>
      <c r="DZ127">
        <v>0</v>
      </c>
      <c r="EA127">
        <v>0</v>
      </c>
      <c r="EB127">
        <v>0</v>
      </c>
      <c r="EC127">
        <v>0</v>
      </c>
      <c r="ED127">
        <v>0</v>
      </c>
      <c r="EE127">
        <v>0</v>
      </c>
      <c r="EF127">
        <v>0</v>
      </c>
      <c r="EG127">
        <v>1</v>
      </c>
      <c r="EH127">
        <v>0</v>
      </c>
      <c r="EI127">
        <v>0</v>
      </c>
      <c r="EJ127">
        <v>0</v>
      </c>
      <c r="EK127">
        <v>0</v>
      </c>
      <c r="EL127">
        <v>0</v>
      </c>
      <c r="EM127">
        <v>0</v>
      </c>
      <c r="EN127" t="s">
        <v>1711</v>
      </c>
      <c r="EO127" t="s">
        <v>1520</v>
      </c>
      <c r="EP127">
        <v>1</v>
      </c>
      <c r="EQ127">
        <v>1</v>
      </c>
      <c r="ER127">
        <v>0</v>
      </c>
      <c r="ES127">
        <v>0</v>
      </c>
      <c r="ET127">
        <v>0</v>
      </c>
      <c r="EU127">
        <v>0</v>
      </c>
      <c r="EV127">
        <v>0</v>
      </c>
      <c r="EW127">
        <v>0</v>
      </c>
      <c r="EX127">
        <v>0</v>
      </c>
      <c r="EY127">
        <v>1</v>
      </c>
      <c r="EZ127">
        <v>0</v>
      </c>
      <c r="FA127">
        <v>0</v>
      </c>
      <c r="FB127" t="s">
        <v>3235</v>
      </c>
      <c r="FC127" t="s">
        <v>254</v>
      </c>
      <c r="FD127" t="s">
        <v>228</v>
      </c>
      <c r="FE127" t="s">
        <v>292</v>
      </c>
      <c r="FF127">
        <v>0</v>
      </c>
      <c r="FG127">
        <v>0</v>
      </c>
      <c r="FH127">
        <v>0</v>
      </c>
      <c r="FI127">
        <v>0</v>
      </c>
      <c r="FJ127">
        <v>0</v>
      </c>
      <c r="FK127">
        <v>0</v>
      </c>
      <c r="FL127">
        <v>1</v>
      </c>
      <c r="FM127">
        <v>0</v>
      </c>
      <c r="FN127">
        <v>0</v>
      </c>
      <c r="FO127" t="s">
        <v>713</v>
      </c>
      <c r="FP127">
        <v>0</v>
      </c>
      <c r="FQ127">
        <v>0</v>
      </c>
      <c r="FR127">
        <v>0</v>
      </c>
      <c r="FS127">
        <v>0</v>
      </c>
      <c r="FT127">
        <v>0</v>
      </c>
      <c r="FU127">
        <v>0</v>
      </c>
      <c r="FV127">
        <v>1</v>
      </c>
      <c r="FW127">
        <v>0</v>
      </c>
      <c r="FX127">
        <v>0</v>
      </c>
      <c r="FY127" t="s">
        <v>1711</v>
      </c>
      <c r="FZ127" t="s">
        <v>1711</v>
      </c>
      <c r="GA127" t="s">
        <v>1711</v>
      </c>
      <c r="GB127">
        <v>25730819</v>
      </c>
      <c r="GC127" t="s">
        <v>3236</v>
      </c>
      <c r="GD127" s="49">
        <v>44900.559687499997</v>
      </c>
      <c r="GE127">
        <v>830</v>
      </c>
      <c r="GF127" t="s">
        <v>1711</v>
      </c>
      <c r="GG127" t="s">
        <v>1711</v>
      </c>
      <c r="GH127" t="s">
        <v>1711</v>
      </c>
      <c r="GI127" t="s">
        <v>1711</v>
      </c>
    </row>
    <row r="128" spans="1:191" x14ac:dyDescent="0.35">
      <c r="A128" s="49">
        <v>44900.5938997454</v>
      </c>
      <c r="B128" s="49">
        <v>44900.619289155104</v>
      </c>
      <c r="C128" s="49">
        <v>44900</v>
      </c>
      <c r="D128">
        <v>107</v>
      </c>
      <c r="E128" t="s">
        <v>318</v>
      </c>
      <c r="F128" t="s">
        <v>227</v>
      </c>
      <c r="G128" t="s">
        <v>228</v>
      </c>
      <c r="H128" t="s">
        <v>226</v>
      </c>
      <c r="I128" t="s">
        <v>228</v>
      </c>
      <c r="J128">
        <v>18</v>
      </c>
      <c r="K128" t="s">
        <v>229</v>
      </c>
      <c r="L128" t="s">
        <v>318</v>
      </c>
      <c r="M128" t="s">
        <v>232</v>
      </c>
      <c r="N128" t="s">
        <v>1711</v>
      </c>
      <c r="O128" t="s">
        <v>228</v>
      </c>
      <c r="P128" t="s">
        <v>228</v>
      </c>
      <c r="Q128" t="s">
        <v>226</v>
      </c>
      <c r="R128" t="s">
        <v>314</v>
      </c>
      <c r="S128" t="s">
        <v>1711</v>
      </c>
      <c r="T128" t="s">
        <v>1711</v>
      </c>
      <c r="U128" t="s">
        <v>1711</v>
      </c>
      <c r="V128" t="s">
        <v>1711</v>
      </c>
      <c r="W128" t="s">
        <v>1711</v>
      </c>
      <c r="X128" t="s">
        <v>1711</v>
      </c>
      <c r="Y128" t="s">
        <v>1711</v>
      </c>
      <c r="Z128" t="s">
        <v>1711</v>
      </c>
      <c r="AA128" t="s">
        <v>1711</v>
      </c>
      <c r="AB128" t="s">
        <v>1711</v>
      </c>
      <c r="AC128" t="s">
        <v>1711</v>
      </c>
      <c r="AD128" t="s">
        <v>1711</v>
      </c>
      <c r="AE128" t="s">
        <v>1711</v>
      </c>
      <c r="AF128" t="s">
        <v>1711</v>
      </c>
      <c r="AG128" t="s">
        <v>314</v>
      </c>
      <c r="AH128">
        <v>0</v>
      </c>
      <c r="AI128">
        <v>0</v>
      </c>
      <c r="AJ128">
        <v>0</v>
      </c>
      <c r="AK128">
        <v>0</v>
      </c>
      <c r="AL128">
        <v>0</v>
      </c>
      <c r="AM128">
        <v>0</v>
      </c>
      <c r="AN128">
        <v>0</v>
      </c>
      <c r="AO128">
        <v>0</v>
      </c>
      <c r="AP128">
        <v>0</v>
      </c>
      <c r="AQ128">
        <v>0</v>
      </c>
      <c r="AR128">
        <v>0</v>
      </c>
      <c r="AS128">
        <v>0</v>
      </c>
      <c r="AT128">
        <v>0</v>
      </c>
      <c r="AU128">
        <v>0</v>
      </c>
      <c r="AV128">
        <v>1</v>
      </c>
      <c r="AW128" t="s">
        <v>1711</v>
      </c>
      <c r="AX128" t="s">
        <v>314</v>
      </c>
      <c r="AY128">
        <v>0</v>
      </c>
      <c r="AZ128">
        <v>0</v>
      </c>
      <c r="BA128">
        <v>0</v>
      </c>
      <c r="BB128">
        <v>0</v>
      </c>
      <c r="BC128">
        <v>0</v>
      </c>
      <c r="BD128">
        <v>0</v>
      </c>
      <c r="BE128">
        <v>0</v>
      </c>
      <c r="BF128">
        <v>0</v>
      </c>
      <c r="BG128">
        <v>0</v>
      </c>
      <c r="BH128">
        <v>0</v>
      </c>
      <c r="BI128">
        <v>0</v>
      </c>
      <c r="BJ128">
        <v>0</v>
      </c>
      <c r="BK128">
        <v>0</v>
      </c>
      <c r="BL128">
        <v>1</v>
      </c>
      <c r="BM128">
        <v>0</v>
      </c>
      <c r="BN128">
        <v>0</v>
      </c>
      <c r="BO128">
        <v>0</v>
      </c>
      <c r="BP128" t="s">
        <v>1711</v>
      </c>
      <c r="BQ128" t="s">
        <v>249</v>
      </c>
      <c r="BR128">
        <v>0</v>
      </c>
      <c r="BS128">
        <v>1</v>
      </c>
      <c r="BT128">
        <v>0</v>
      </c>
      <c r="BU128">
        <v>0</v>
      </c>
      <c r="BV128">
        <v>0</v>
      </c>
      <c r="BW128">
        <v>0</v>
      </c>
      <c r="BX128">
        <v>0</v>
      </c>
      <c r="BY128">
        <v>0</v>
      </c>
      <c r="BZ128">
        <v>0</v>
      </c>
      <c r="CA128">
        <v>0</v>
      </c>
      <c r="CB128" t="s">
        <v>1711</v>
      </c>
      <c r="CC128" t="s">
        <v>314</v>
      </c>
      <c r="CD128">
        <v>0</v>
      </c>
      <c r="CE128">
        <v>0</v>
      </c>
      <c r="CF128">
        <v>0</v>
      </c>
      <c r="CG128">
        <v>0</v>
      </c>
      <c r="CH128">
        <v>0</v>
      </c>
      <c r="CI128">
        <v>0</v>
      </c>
      <c r="CJ128">
        <v>0</v>
      </c>
      <c r="CK128">
        <v>0</v>
      </c>
      <c r="CL128">
        <v>0</v>
      </c>
      <c r="CM128">
        <v>1</v>
      </c>
      <c r="CN128">
        <v>0</v>
      </c>
      <c r="CO128">
        <v>0</v>
      </c>
      <c r="CP128" t="s">
        <v>1711</v>
      </c>
      <c r="CQ128" t="s">
        <v>1711</v>
      </c>
      <c r="CR128" t="s">
        <v>1711</v>
      </c>
      <c r="CS128" t="s">
        <v>1711</v>
      </c>
      <c r="CT128" t="s">
        <v>1711</v>
      </c>
      <c r="CU128" t="s">
        <v>1711</v>
      </c>
      <c r="CV128" t="s">
        <v>1711</v>
      </c>
      <c r="CW128" t="s">
        <v>1711</v>
      </c>
      <c r="CX128" t="s">
        <v>1711</v>
      </c>
      <c r="CY128" t="s">
        <v>1711</v>
      </c>
      <c r="CZ128" t="s">
        <v>1711</v>
      </c>
      <c r="DA128" t="s">
        <v>1711</v>
      </c>
      <c r="DB128" t="s">
        <v>1711</v>
      </c>
      <c r="DC128" t="s">
        <v>1711</v>
      </c>
      <c r="DD128" t="s">
        <v>1711</v>
      </c>
      <c r="DE128" t="s">
        <v>1711</v>
      </c>
      <c r="DF128" t="s">
        <v>1711</v>
      </c>
      <c r="DG128" t="s">
        <v>1711</v>
      </c>
      <c r="DH128" t="s">
        <v>314</v>
      </c>
      <c r="DI128">
        <v>0</v>
      </c>
      <c r="DJ128">
        <v>0</v>
      </c>
      <c r="DK128">
        <v>0</v>
      </c>
      <c r="DL128">
        <v>0</v>
      </c>
      <c r="DM128">
        <v>0</v>
      </c>
      <c r="DN128">
        <v>0</v>
      </c>
      <c r="DO128">
        <v>0</v>
      </c>
      <c r="DP128">
        <v>1</v>
      </c>
      <c r="DQ128">
        <v>0</v>
      </c>
      <c r="DR128" t="s">
        <v>1711</v>
      </c>
      <c r="DS128" t="s">
        <v>314</v>
      </c>
      <c r="DT128">
        <v>0</v>
      </c>
      <c r="DU128">
        <v>0</v>
      </c>
      <c r="DV128">
        <v>0</v>
      </c>
      <c r="DW128">
        <v>0</v>
      </c>
      <c r="DX128">
        <v>0</v>
      </c>
      <c r="DY128">
        <v>0</v>
      </c>
      <c r="DZ128">
        <v>0</v>
      </c>
      <c r="EA128">
        <v>0</v>
      </c>
      <c r="EB128">
        <v>0</v>
      </c>
      <c r="EC128">
        <v>0</v>
      </c>
      <c r="ED128">
        <v>0</v>
      </c>
      <c r="EE128">
        <v>0</v>
      </c>
      <c r="EF128">
        <v>0</v>
      </c>
      <c r="EG128">
        <v>0</v>
      </c>
      <c r="EH128">
        <v>0</v>
      </c>
      <c r="EI128">
        <v>0</v>
      </c>
      <c r="EJ128">
        <v>0</v>
      </c>
      <c r="EK128">
        <v>0</v>
      </c>
      <c r="EL128">
        <v>1</v>
      </c>
      <c r="EM128">
        <v>0</v>
      </c>
      <c r="EN128" t="s">
        <v>1711</v>
      </c>
      <c r="EO128" t="s">
        <v>371</v>
      </c>
      <c r="EP128">
        <v>1</v>
      </c>
      <c r="EQ128">
        <v>0</v>
      </c>
      <c r="ER128">
        <v>0</v>
      </c>
      <c r="ES128">
        <v>0</v>
      </c>
      <c r="ET128">
        <v>0</v>
      </c>
      <c r="EU128">
        <v>0</v>
      </c>
      <c r="EV128">
        <v>0</v>
      </c>
      <c r="EW128">
        <v>0</v>
      </c>
      <c r="EX128">
        <v>0</v>
      </c>
      <c r="EY128">
        <v>0</v>
      </c>
      <c r="EZ128">
        <v>0</v>
      </c>
      <c r="FA128">
        <v>0</v>
      </c>
      <c r="FB128" t="s">
        <v>1711</v>
      </c>
      <c r="FC128" t="s">
        <v>241</v>
      </c>
      <c r="FD128" t="s">
        <v>226</v>
      </c>
      <c r="FE128" t="s">
        <v>314</v>
      </c>
      <c r="FF128">
        <v>0</v>
      </c>
      <c r="FG128">
        <v>0</v>
      </c>
      <c r="FH128">
        <v>0</v>
      </c>
      <c r="FI128">
        <v>0</v>
      </c>
      <c r="FJ128">
        <v>0</v>
      </c>
      <c r="FK128">
        <v>0</v>
      </c>
      <c r="FL128">
        <v>0</v>
      </c>
      <c r="FM128">
        <v>1</v>
      </c>
      <c r="FN128">
        <v>0</v>
      </c>
      <c r="FO128" t="s">
        <v>379</v>
      </c>
      <c r="FP128">
        <v>0</v>
      </c>
      <c r="FQ128">
        <v>0</v>
      </c>
      <c r="FR128">
        <v>1</v>
      </c>
      <c r="FS128">
        <v>0</v>
      </c>
      <c r="FT128">
        <v>0</v>
      </c>
      <c r="FU128">
        <v>0</v>
      </c>
      <c r="FV128">
        <v>0</v>
      </c>
      <c r="FW128">
        <v>0</v>
      </c>
      <c r="FX128">
        <v>0</v>
      </c>
      <c r="FY128" t="s">
        <v>1711</v>
      </c>
      <c r="FZ128" t="s">
        <v>1711</v>
      </c>
      <c r="GA128" t="s">
        <v>1711</v>
      </c>
      <c r="GB128">
        <v>25730816</v>
      </c>
      <c r="GC128" t="s">
        <v>3237</v>
      </c>
      <c r="GD128" s="49">
        <v>44900.559641203698</v>
      </c>
      <c r="GE128">
        <v>833</v>
      </c>
      <c r="GF128">
        <v>0</v>
      </c>
      <c r="GG128">
        <v>0</v>
      </c>
      <c r="GH128">
        <v>0</v>
      </c>
      <c r="GI128">
        <v>0</v>
      </c>
    </row>
    <row r="129" spans="1:191" x14ac:dyDescent="0.35">
      <c r="A129" s="49">
        <v>44900.519832245402</v>
      </c>
      <c r="B129" s="49">
        <v>44900.544669930598</v>
      </c>
      <c r="C129" s="49">
        <v>44900</v>
      </c>
      <c r="D129">
        <v>107</v>
      </c>
      <c r="E129" t="s">
        <v>634</v>
      </c>
      <c r="F129" t="s">
        <v>227</v>
      </c>
      <c r="G129" t="s">
        <v>228</v>
      </c>
      <c r="H129" t="s">
        <v>228</v>
      </c>
      <c r="I129" t="s">
        <v>1711</v>
      </c>
      <c r="J129">
        <v>23</v>
      </c>
      <c r="K129" t="s">
        <v>229</v>
      </c>
      <c r="L129" t="s">
        <v>634</v>
      </c>
      <c r="M129" t="s">
        <v>271</v>
      </c>
      <c r="N129" t="s">
        <v>1711</v>
      </c>
      <c r="O129" t="s">
        <v>228</v>
      </c>
      <c r="P129" t="s">
        <v>228</v>
      </c>
      <c r="Q129" t="s">
        <v>226</v>
      </c>
      <c r="R129" t="s">
        <v>234</v>
      </c>
      <c r="S129" t="s">
        <v>1711</v>
      </c>
      <c r="T129" t="s">
        <v>1711</v>
      </c>
      <c r="U129" t="s">
        <v>1711</v>
      </c>
      <c r="V129" t="s">
        <v>1711</v>
      </c>
      <c r="W129" t="s">
        <v>1711</v>
      </c>
      <c r="X129" t="s">
        <v>1711</v>
      </c>
      <c r="Y129" t="s">
        <v>1711</v>
      </c>
      <c r="Z129" t="s">
        <v>1711</v>
      </c>
      <c r="AA129" t="s">
        <v>1711</v>
      </c>
      <c r="AB129" t="s">
        <v>1711</v>
      </c>
      <c r="AC129" t="s">
        <v>1711</v>
      </c>
      <c r="AD129" t="s">
        <v>1711</v>
      </c>
      <c r="AE129" t="s">
        <v>1711</v>
      </c>
      <c r="AF129" t="s">
        <v>1711</v>
      </c>
      <c r="AG129" t="s">
        <v>314</v>
      </c>
      <c r="AH129">
        <v>0</v>
      </c>
      <c r="AI129">
        <v>0</v>
      </c>
      <c r="AJ129">
        <v>0</v>
      </c>
      <c r="AK129">
        <v>0</v>
      </c>
      <c r="AL129">
        <v>0</v>
      </c>
      <c r="AM129">
        <v>0</v>
      </c>
      <c r="AN129">
        <v>0</v>
      </c>
      <c r="AO129">
        <v>0</v>
      </c>
      <c r="AP129">
        <v>0</v>
      </c>
      <c r="AQ129">
        <v>0</v>
      </c>
      <c r="AR129">
        <v>0</v>
      </c>
      <c r="AS129">
        <v>0</v>
      </c>
      <c r="AT129">
        <v>0</v>
      </c>
      <c r="AU129">
        <v>0</v>
      </c>
      <c r="AV129">
        <v>1</v>
      </c>
      <c r="AW129" t="s">
        <v>1711</v>
      </c>
      <c r="AX129" t="s">
        <v>236</v>
      </c>
      <c r="AY129">
        <v>0</v>
      </c>
      <c r="AZ129">
        <v>1</v>
      </c>
      <c r="BA129">
        <v>0</v>
      </c>
      <c r="BB129">
        <v>0</v>
      </c>
      <c r="BC129">
        <v>0</v>
      </c>
      <c r="BD129">
        <v>0</v>
      </c>
      <c r="BE129">
        <v>0</v>
      </c>
      <c r="BF129">
        <v>0</v>
      </c>
      <c r="BG129">
        <v>0</v>
      </c>
      <c r="BH129">
        <v>0</v>
      </c>
      <c r="BI129">
        <v>0</v>
      </c>
      <c r="BJ129">
        <v>0</v>
      </c>
      <c r="BK129">
        <v>0</v>
      </c>
      <c r="BL129">
        <v>0</v>
      </c>
      <c r="BM129">
        <v>0</v>
      </c>
      <c r="BN129">
        <v>0</v>
      </c>
      <c r="BO129">
        <v>0</v>
      </c>
      <c r="BP129" t="s">
        <v>1711</v>
      </c>
      <c r="BQ129" t="s">
        <v>249</v>
      </c>
      <c r="BR129">
        <v>0</v>
      </c>
      <c r="BS129">
        <v>1</v>
      </c>
      <c r="BT129">
        <v>0</v>
      </c>
      <c r="BU129">
        <v>0</v>
      </c>
      <c r="BV129">
        <v>0</v>
      </c>
      <c r="BW129">
        <v>0</v>
      </c>
      <c r="BX129">
        <v>0</v>
      </c>
      <c r="BY129">
        <v>0</v>
      </c>
      <c r="BZ129">
        <v>0</v>
      </c>
      <c r="CA129">
        <v>0</v>
      </c>
      <c r="CB129" t="s">
        <v>1711</v>
      </c>
      <c r="CC129" t="s">
        <v>238</v>
      </c>
      <c r="CD129">
        <v>0</v>
      </c>
      <c r="CE129">
        <v>0</v>
      </c>
      <c r="CF129">
        <v>1</v>
      </c>
      <c r="CG129">
        <v>0</v>
      </c>
      <c r="CH129">
        <v>0</v>
      </c>
      <c r="CI129">
        <v>0</v>
      </c>
      <c r="CJ129">
        <v>0</v>
      </c>
      <c r="CK129">
        <v>0</v>
      </c>
      <c r="CL129">
        <v>0</v>
      </c>
      <c r="CM129">
        <v>0</v>
      </c>
      <c r="CN129">
        <v>0</v>
      </c>
      <c r="CO129">
        <v>0</v>
      </c>
      <c r="CP129" t="s">
        <v>1711</v>
      </c>
      <c r="CQ129" t="s">
        <v>1711</v>
      </c>
      <c r="CR129" t="s">
        <v>1711</v>
      </c>
      <c r="CS129" t="s">
        <v>1711</v>
      </c>
      <c r="CT129" t="s">
        <v>1711</v>
      </c>
      <c r="CU129" t="s">
        <v>1711</v>
      </c>
      <c r="CV129" t="s">
        <v>1711</v>
      </c>
      <c r="CW129" t="s">
        <v>1711</v>
      </c>
      <c r="CX129" t="s">
        <v>1711</v>
      </c>
      <c r="CY129" t="s">
        <v>1711</v>
      </c>
      <c r="CZ129" t="s">
        <v>1711</v>
      </c>
      <c r="DA129" t="s">
        <v>1711</v>
      </c>
      <c r="DB129" t="s">
        <v>1711</v>
      </c>
      <c r="DC129" t="s">
        <v>1711</v>
      </c>
      <c r="DD129" t="s">
        <v>1711</v>
      </c>
      <c r="DE129" t="s">
        <v>1711</v>
      </c>
      <c r="DF129" t="s">
        <v>1711</v>
      </c>
      <c r="DG129" t="s">
        <v>1711</v>
      </c>
      <c r="DH129" t="s">
        <v>1711</v>
      </c>
      <c r="DI129" t="s">
        <v>1711</v>
      </c>
      <c r="DJ129" t="s">
        <v>1711</v>
      </c>
      <c r="DK129" t="s">
        <v>1711</v>
      </c>
      <c r="DL129" t="s">
        <v>1711</v>
      </c>
      <c r="DM129" t="s">
        <v>1711</v>
      </c>
      <c r="DN129" t="s">
        <v>1711</v>
      </c>
      <c r="DO129" t="s">
        <v>1711</v>
      </c>
      <c r="DP129" t="s">
        <v>1711</v>
      </c>
      <c r="DQ129" t="s">
        <v>1711</v>
      </c>
      <c r="DR129" t="s">
        <v>1711</v>
      </c>
      <c r="DS129" t="s">
        <v>314</v>
      </c>
      <c r="DT129">
        <v>0</v>
      </c>
      <c r="DU129">
        <v>0</v>
      </c>
      <c r="DV129">
        <v>0</v>
      </c>
      <c r="DW129">
        <v>0</v>
      </c>
      <c r="DX129">
        <v>0</v>
      </c>
      <c r="DY129">
        <v>0</v>
      </c>
      <c r="DZ129">
        <v>0</v>
      </c>
      <c r="EA129">
        <v>0</v>
      </c>
      <c r="EB129">
        <v>0</v>
      </c>
      <c r="EC129">
        <v>0</v>
      </c>
      <c r="ED129">
        <v>0</v>
      </c>
      <c r="EE129">
        <v>0</v>
      </c>
      <c r="EF129">
        <v>0</v>
      </c>
      <c r="EG129">
        <v>0</v>
      </c>
      <c r="EH129">
        <v>0</v>
      </c>
      <c r="EI129">
        <v>0</v>
      </c>
      <c r="EJ129">
        <v>0</v>
      </c>
      <c r="EK129">
        <v>0</v>
      </c>
      <c r="EL129">
        <v>1</v>
      </c>
      <c r="EM129">
        <v>0</v>
      </c>
      <c r="EN129" t="s">
        <v>1711</v>
      </c>
      <c r="EO129" t="s">
        <v>371</v>
      </c>
      <c r="EP129">
        <v>1</v>
      </c>
      <c r="EQ129">
        <v>0</v>
      </c>
      <c r="ER129">
        <v>0</v>
      </c>
      <c r="ES129">
        <v>0</v>
      </c>
      <c r="ET129">
        <v>0</v>
      </c>
      <c r="EU129">
        <v>0</v>
      </c>
      <c r="EV129">
        <v>0</v>
      </c>
      <c r="EW129">
        <v>0</v>
      </c>
      <c r="EX129">
        <v>0</v>
      </c>
      <c r="EY129">
        <v>0</v>
      </c>
      <c r="EZ129">
        <v>0</v>
      </c>
      <c r="FA129">
        <v>0</v>
      </c>
      <c r="FB129" t="s">
        <v>1711</v>
      </c>
      <c r="FC129" t="s">
        <v>336</v>
      </c>
      <c r="FD129" t="s">
        <v>226</v>
      </c>
      <c r="FE129" t="s">
        <v>292</v>
      </c>
      <c r="FF129">
        <v>0</v>
      </c>
      <c r="FG129">
        <v>0</v>
      </c>
      <c r="FH129">
        <v>0</v>
      </c>
      <c r="FI129">
        <v>0</v>
      </c>
      <c r="FJ129">
        <v>0</v>
      </c>
      <c r="FK129">
        <v>0</v>
      </c>
      <c r="FL129">
        <v>1</v>
      </c>
      <c r="FM129">
        <v>0</v>
      </c>
      <c r="FN129">
        <v>0</v>
      </c>
      <c r="FO129" t="s">
        <v>713</v>
      </c>
      <c r="FP129">
        <v>0</v>
      </c>
      <c r="FQ129">
        <v>0</v>
      </c>
      <c r="FR129">
        <v>0</v>
      </c>
      <c r="FS129">
        <v>0</v>
      </c>
      <c r="FT129">
        <v>0</v>
      </c>
      <c r="FU129">
        <v>0</v>
      </c>
      <c r="FV129">
        <v>1</v>
      </c>
      <c r="FW129">
        <v>0</v>
      </c>
      <c r="FX129">
        <v>0</v>
      </c>
      <c r="FY129" t="s">
        <v>1711</v>
      </c>
      <c r="FZ129" t="s">
        <v>1711</v>
      </c>
      <c r="GA129" t="s">
        <v>1711</v>
      </c>
      <c r="GB129">
        <v>25730800</v>
      </c>
      <c r="GC129" t="s">
        <v>3238</v>
      </c>
      <c r="GD129" s="49">
        <v>44900.559490740699</v>
      </c>
      <c r="GE129">
        <v>846</v>
      </c>
      <c r="GF129">
        <v>0</v>
      </c>
      <c r="GG129">
        <v>0</v>
      </c>
      <c r="GH129" t="s">
        <v>1711</v>
      </c>
      <c r="GI129" t="s">
        <v>1711</v>
      </c>
    </row>
    <row r="130" spans="1:191" x14ac:dyDescent="0.35">
      <c r="A130" s="49">
        <v>44900.490661655102</v>
      </c>
      <c r="B130" s="49">
        <v>44900.516711493103</v>
      </c>
      <c r="C130" s="49">
        <v>44900</v>
      </c>
      <c r="D130">
        <v>107</v>
      </c>
      <c r="E130" t="s">
        <v>634</v>
      </c>
      <c r="F130" t="s">
        <v>227</v>
      </c>
      <c r="G130" t="s">
        <v>228</v>
      </c>
      <c r="H130" t="s">
        <v>228</v>
      </c>
      <c r="I130" t="s">
        <v>1711</v>
      </c>
      <c r="J130">
        <v>39</v>
      </c>
      <c r="K130" t="s">
        <v>229</v>
      </c>
      <c r="L130" t="s">
        <v>634</v>
      </c>
      <c r="M130" t="s">
        <v>271</v>
      </c>
      <c r="N130" t="s">
        <v>1711</v>
      </c>
      <c r="O130" t="s">
        <v>228</v>
      </c>
      <c r="P130" t="s">
        <v>228</v>
      </c>
      <c r="Q130" t="s">
        <v>226</v>
      </c>
      <c r="R130" t="s">
        <v>314</v>
      </c>
      <c r="S130" t="s">
        <v>1711</v>
      </c>
      <c r="T130" t="s">
        <v>1711</v>
      </c>
      <c r="U130" t="s">
        <v>1711</v>
      </c>
      <c r="V130" t="s">
        <v>1711</v>
      </c>
      <c r="W130" t="s">
        <v>1711</v>
      </c>
      <c r="X130" t="s">
        <v>1711</v>
      </c>
      <c r="Y130" t="s">
        <v>1711</v>
      </c>
      <c r="Z130" t="s">
        <v>1711</v>
      </c>
      <c r="AA130" t="s">
        <v>1711</v>
      </c>
      <c r="AB130" t="s">
        <v>1711</v>
      </c>
      <c r="AC130" t="s">
        <v>1711</v>
      </c>
      <c r="AD130" t="s">
        <v>1711</v>
      </c>
      <c r="AE130" t="s">
        <v>1711</v>
      </c>
      <c r="AF130" t="s">
        <v>1711</v>
      </c>
      <c r="AG130" t="s">
        <v>3239</v>
      </c>
      <c r="AH130">
        <v>1</v>
      </c>
      <c r="AI130">
        <v>1</v>
      </c>
      <c r="AJ130">
        <v>0</v>
      </c>
      <c r="AK130">
        <v>0</v>
      </c>
      <c r="AL130">
        <v>0</v>
      </c>
      <c r="AM130">
        <v>0</v>
      </c>
      <c r="AN130">
        <v>0</v>
      </c>
      <c r="AO130">
        <v>0</v>
      </c>
      <c r="AP130">
        <v>1</v>
      </c>
      <c r="AQ130">
        <v>1</v>
      </c>
      <c r="AR130">
        <v>0</v>
      </c>
      <c r="AS130">
        <v>0</v>
      </c>
      <c r="AT130">
        <v>0</v>
      </c>
      <c r="AU130">
        <v>0</v>
      </c>
      <c r="AV130">
        <v>0</v>
      </c>
      <c r="AW130" t="s">
        <v>1711</v>
      </c>
      <c r="AX130" t="s">
        <v>236</v>
      </c>
      <c r="AY130">
        <v>0</v>
      </c>
      <c r="AZ130">
        <v>1</v>
      </c>
      <c r="BA130">
        <v>0</v>
      </c>
      <c r="BB130">
        <v>0</v>
      </c>
      <c r="BC130">
        <v>0</v>
      </c>
      <c r="BD130">
        <v>0</v>
      </c>
      <c r="BE130">
        <v>0</v>
      </c>
      <c r="BF130">
        <v>0</v>
      </c>
      <c r="BG130">
        <v>0</v>
      </c>
      <c r="BH130">
        <v>0</v>
      </c>
      <c r="BI130">
        <v>0</v>
      </c>
      <c r="BJ130">
        <v>0</v>
      </c>
      <c r="BK130">
        <v>0</v>
      </c>
      <c r="BL130">
        <v>0</v>
      </c>
      <c r="BM130">
        <v>0</v>
      </c>
      <c r="BN130">
        <v>0</v>
      </c>
      <c r="BO130">
        <v>0</v>
      </c>
      <c r="BP130" t="s">
        <v>1711</v>
      </c>
      <c r="BQ130" t="s">
        <v>249</v>
      </c>
      <c r="BR130">
        <v>0</v>
      </c>
      <c r="BS130">
        <v>1</v>
      </c>
      <c r="BT130">
        <v>0</v>
      </c>
      <c r="BU130">
        <v>0</v>
      </c>
      <c r="BV130">
        <v>0</v>
      </c>
      <c r="BW130">
        <v>0</v>
      </c>
      <c r="BX130">
        <v>0</v>
      </c>
      <c r="BY130">
        <v>0</v>
      </c>
      <c r="BZ130">
        <v>0</v>
      </c>
      <c r="CA130">
        <v>0</v>
      </c>
      <c r="CB130" t="s">
        <v>1711</v>
      </c>
      <c r="CC130" t="s">
        <v>238</v>
      </c>
      <c r="CD130">
        <v>0</v>
      </c>
      <c r="CE130">
        <v>0</v>
      </c>
      <c r="CF130">
        <v>1</v>
      </c>
      <c r="CG130">
        <v>0</v>
      </c>
      <c r="CH130">
        <v>0</v>
      </c>
      <c r="CI130">
        <v>0</v>
      </c>
      <c r="CJ130">
        <v>0</v>
      </c>
      <c r="CK130">
        <v>0</v>
      </c>
      <c r="CL130">
        <v>0</v>
      </c>
      <c r="CM130">
        <v>0</v>
      </c>
      <c r="CN130">
        <v>0</v>
      </c>
      <c r="CO130">
        <v>0</v>
      </c>
      <c r="CP130" t="s">
        <v>1711</v>
      </c>
      <c r="CQ130" t="s">
        <v>1711</v>
      </c>
      <c r="CR130" t="s">
        <v>1711</v>
      </c>
      <c r="CS130" t="s">
        <v>1711</v>
      </c>
      <c r="CT130" t="s">
        <v>1711</v>
      </c>
      <c r="CU130" t="s">
        <v>1711</v>
      </c>
      <c r="CV130" t="s">
        <v>1711</v>
      </c>
      <c r="CW130" t="s">
        <v>1711</v>
      </c>
      <c r="CX130" t="s">
        <v>1711</v>
      </c>
      <c r="CY130" t="s">
        <v>1711</v>
      </c>
      <c r="CZ130" t="s">
        <v>1711</v>
      </c>
      <c r="DA130" t="s">
        <v>1711</v>
      </c>
      <c r="DB130" t="s">
        <v>1711</v>
      </c>
      <c r="DC130" t="s">
        <v>1711</v>
      </c>
      <c r="DD130" t="s">
        <v>1711</v>
      </c>
      <c r="DE130" t="s">
        <v>1711</v>
      </c>
      <c r="DF130" t="s">
        <v>1711</v>
      </c>
      <c r="DG130" t="s">
        <v>1711</v>
      </c>
      <c r="DH130" t="s">
        <v>1711</v>
      </c>
      <c r="DI130" t="s">
        <v>1711</v>
      </c>
      <c r="DJ130" t="s">
        <v>1711</v>
      </c>
      <c r="DK130" t="s">
        <v>1711</v>
      </c>
      <c r="DL130" t="s">
        <v>1711</v>
      </c>
      <c r="DM130" t="s">
        <v>1711</v>
      </c>
      <c r="DN130" t="s">
        <v>1711</v>
      </c>
      <c r="DO130" t="s">
        <v>1711</v>
      </c>
      <c r="DP130" t="s">
        <v>1711</v>
      </c>
      <c r="DQ130" t="s">
        <v>1711</v>
      </c>
      <c r="DR130" t="s">
        <v>1711</v>
      </c>
      <c r="DS130" t="s">
        <v>1092</v>
      </c>
      <c r="DT130">
        <v>0</v>
      </c>
      <c r="DU130">
        <v>0</v>
      </c>
      <c r="DV130">
        <v>0</v>
      </c>
      <c r="DW130">
        <v>0</v>
      </c>
      <c r="DX130">
        <v>0</v>
      </c>
      <c r="DY130">
        <v>1</v>
      </c>
      <c r="DZ130">
        <v>1</v>
      </c>
      <c r="EA130">
        <v>0</v>
      </c>
      <c r="EB130">
        <v>0</v>
      </c>
      <c r="EC130">
        <v>0</v>
      </c>
      <c r="ED130">
        <v>0</v>
      </c>
      <c r="EE130">
        <v>0</v>
      </c>
      <c r="EF130">
        <v>0</v>
      </c>
      <c r="EG130">
        <v>0</v>
      </c>
      <c r="EH130">
        <v>0</v>
      </c>
      <c r="EI130">
        <v>0</v>
      </c>
      <c r="EJ130">
        <v>0</v>
      </c>
      <c r="EK130">
        <v>0</v>
      </c>
      <c r="EL130">
        <v>0</v>
      </c>
      <c r="EM130">
        <v>0</v>
      </c>
      <c r="EN130" t="s">
        <v>1711</v>
      </c>
      <c r="EO130" t="s">
        <v>378</v>
      </c>
      <c r="EP130">
        <v>1</v>
      </c>
      <c r="EQ130">
        <v>1</v>
      </c>
      <c r="ER130">
        <v>0</v>
      </c>
      <c r="ES130">
        <v>0</v>
      </c>
      <c r="ET130">
        <v>0</v>
      </c>
      <c r="EU130">
        <v>0</v>
      </c>
      <c r="EV130">
        <v>0</v>
      </c>
      <c r="EW130">
        <v>0</v>
      </c>
      <c r="EX130">
        <v>0</v>
      </c>
      <c r="EY130">
        <v>0</v>
      </c>
      <c r="EZ130">
        <v>0</v>
      </c>
      <c r="FA130">
        <v>0</v>
      </c>
      <c r="FB130" t="s">
        <v>1711</v>
      </c>
      <c r="FC130" t="s">
        <v>336</v>
      </c>
      <c r="FD130" t="s">
        <v>228</v>
      </c>
      <c r="FE130" t="s">
        <v>314</v>
      </c>
      <c r="FF130">
        <v>0</v>
      </c>
      <c r="FG130">
        <v>0</v>
      </c>
      <c r="FH130">
        <v>0</v>
      </c>
      <c r="FI130">
        <v>0</v>
      </c>
      <c r="FJ130">
        <v>0</v>
      </c>
      <c r="FK130">
        <v>0</v>
      </c>
      <c r="FL130">
        <v>0</v>
      </c>
      <c r="FM130">
        <v>1</v>
      </c>
      <c r="FN130">
        <v>0</v>
      </c>
      <c r="FO130" t="s">
        <v>379</v>
      </c>
      <c r="FP130">
        <v>0</v>
      </c>
      <c r="FQ130">
        <v>0</v>
      </c>
      <c r="FR130">
        <v>1</v>
      </c>
      <c r="FS130">
        <v>0</v>
      </c>
      <c r="FT130">
        <v>0</v>
      </c>
      <c r="FU130">
        <v>0</v>
      </c>
      <c r="FV130">
        <v>0</v>
      </c>
      <c r="FW130">
        <v>0</v>
      </c>
      <c r="FX130">
        <v>0</v>
      </c>
      <c r="FY130" t="s">
        <v>1711</v>
      </c>
      <c r="FZ130" t="s">
        <v>1711</v>
      </c>
      <c r="GA130" t="s">
        <v>1711</v>
      </c>
      <c r="GB130">
        <v>25730797</v>
      </c>
      <c r="GC130" t="s">
        <v>3240</v>
      </c>
      <c r="GD130" s="49">
        <v>44900.559467592597</v>
      </c>
      <c r="GE130">
        <v>848</v>
      </c>
      <c r="GF130">
        <v>0</v>
      </c>
      <c r="GG130">
        <v>0</v>
      </c>
      <c r="GH130" t="s">
        <v>1711</v>
      </c>
      <c r="GI130" t="s">
        <v>1711</v>
      </c>
    </row>
    <row r="131" spans="1:191" x14ac:dyDescent="0.35">
      <c r="A131" s="49">
        <v>44900.459214861097</v>
      </c>
      <c r="B131" s="49">
        <v>44900.490483333298</v>
      </c>
      <c r="C131" s="49">
        <v>44900</v>
      </c>
      <c r="D131">
        <v>107</v>
      </c>
      <c r="E131" t="s">
        <v>634</v>
      </c>
      <c r="F131" t="s">
        <v>227</v>
      </c>
      <c r="G131" t="s">
        <v>228</v>
      </c>
      <c r="H131" t="s">
        <v>228</v>
      </c>
      <c r="I131" t="s">
        <v>1711</v>
      </c>
      <c r="J131">
        <v>42</v>
      </c>
      <c r="K131" t="s">
        <v>229</v>
      </c>
      <c r="L131" t="s">
        <v>634</v>
      </c>
      <c r="M131" t="s">
        <v>271</v>
      </c>
      <c r="N131" t="s">
        <v>1711</v>
      </c>
      <c r="O131" t="s">
        <v>228</v>
      </c>
      <c r="P131" t="s">
        <v>228</v>
      </c>
      <c r="Q131" t="s">
        <v>226</v>
      </c>
      <c r="R131" t="s">
        <v>234</v>
      </c>
      <c r="S131" t="s">
        <v>1711</v>
      </c>
      <c r="T131" t="s">
        <v>1711</v>
      </c>
      <c r="U131" t="s">
        <v>1711</v>
      </c>
      <c r="V131" t="s">
        <v>1711</v>
      </c>
      <c r="W131" t="s">
        <v>1711</v>
      </c>
      <c r="X131" t="s">
        <v>1711</v>
      </c>
      <c r="Y131" t="s">
        <v>1711</v>
      </c>
      <c r="Z131" t="s">
        <v>1711</v>
      </c>
      <c r="AA131" t="s">
        <v>1711</v>
      </c>
      <c r="AB131" t="s">
        <v>1711</v>
      </c>
      <c r="AC131" t="s">
        <v>1711</v>
      </c>
      <c r="AD131" t="s">
        <v>1711</v>
      </c>
      <c r="AE131" t="s">
        <v>1711</v>
      </c>
      <c r="AF131" t="s">
        <v>1711</v>
      </c>
      <c r="AG131" t="s">
        <v>3241</v>
      </c>
      <c r="AH131">
        <v>0</v>
      </c>
      <c r="AI131">
        <v>1</v>
      </c>
      <c r="AJ131">
        <v>0</v>
      </c>
      <c r="AK131">
        <v>0</v>
      </c>
      <c r="AL131">
        <v>0</v>
      </c>
      <c r="AM131">
        <v>0</v>
      </c>
      <c r="AN131">
        <v>0</v>
      </c>
      <c r="AO131">
        <v>0</v>
      </c>
      <c r="AP131">
        <v>1</v>
      </c>
      <c r="AQ131">
        <v>1</v>
      </c>
      <c r="AR131">
        <v>1</v>
      </c>
      <c r="AS131">
        <v>0</v>
      </c>
      <c r="AT131">
        <v>0</v>
      </c>
      <c r="AU131">
        <v>0</v>
      </c>
      <c r="AV131">
        <v>0</v>
      </c>
      <c r="AW131" t="s">
        <v>1711</v>
      </c>
      <c r="AX131" t="s">
        <v>236</v>
      </c>
      <c r="AY131">
        <v>0</v>
      </c>
      <c r="AZ131">
        <v>1</v>
      </c>
      <c r="BA131">
        <v>0</v>
      </c>
      <c r="BB131">
        <v>0</v>
      </c>
      <c r="BC131">
        <v>0</v>
      </c>
      <c r="BD131">
        <v>0</v>
      </c>
      <c r="BE131">
        <v>0</v>
      </c>
      <c r="BF131">
        <v>0</v>
      </c>
      <c r="BG131">
        <v>0</v>
      </c>
      <c r="BH131">
        <v>0</v>
      </c>
      <c r="BI131">
        <v>0</v>
      </c>
      <c r="BJ131">
        <v>0</v>
      </c>
      <c r="BK131">
        <v>0</v>
      </c>
      <c r="BL131">
        <v>0</v>
      </c>
      <c r="BM131">
        <v>0</v>
      </c>
      <c r="BN131">
        <v>0</v>
      </c>
      <c r="BO131">
        <v>0</v>
      </c>
      <c r="BP131" t="s">
        <v>1711</v>
      </c>
      <c r="BQ131" t="s">
        <v>249</v>
      </c>
      <c r="BR131">
        <v>0</v>
      </c>
      <c r="BS131">
        <v>1</v>
      </c>
      <c r="BT131">
        <v>0</v>
      </c>
      <c r="BU131">
        <v>0</v>
      </c>
      <c r="BV131">
        <v>0</v>
      </c>
      <c r="BW131">
        <v>0</v>
      </c>
      <c r="BX131">
        <v>0</v>
      </c>
      <c r="BY131">
        <v>0</v>
      </c>
      <c r="BZ131">
        <v>0</v>
      </c>
      <c r="CA131">
        <v>0</v>
      </c>
      <c r="CB131" t="s">
        <v>1711</v>
      </c>
      <c r="CC131" t="s">
        <v>238</v>
      </c>
      <c r="CD131">
        <v>0</v>
      </c>
      <c r="CE131">
        <v>0</v>
      </c>
      <c r="CF131">
        <v>1</v>
      </c>
      <c r="CG131">
        <v>0</v>
      </c>
      <c r="CH131">
        <v>0</v>
      </c>
      <c r="CI131">
        <v>0</v>
      </c>
      <c r="CJ131">
        <v>0</v>
      </c>
      <c r="CK131">
        <v>0</v>
      </c>
      <c r="CL131">
        <v>0</v>
      </c>
      <c r="CM131">
        <v>0</v>
      </c>
      <c r="CN131">
        <v>0</v>
      </c>
      <c r="CO131">
        <v>0</v>
      </c>
      <c r="CP131" t="s">
        <v>1711</v>
      </c>
      <c r="CQ131" t="s">
        <v>1711</v>
      </c>
      <c r="CR131" t="s">
        <v>1711</v>
      </c>
      <c r="CS131" t="s">
        <v>1711</v>
      </c>
      <c r="CT131" t="s">
        <v>1711</v>
      </c>
      <c r="CU131" t="s">
        <v>1711</v>
      </c>
      <c r="CV131" t="s">
        <v>1711</v>
      </c>
      <c r="CW131" t="s">
        <v>1711</v>
      </c>
      <c r="CX131" t="s">
        <v>1711</v>
      </c>
      <c r="CY131" t="s">
        <v>1711</v>
      </c>
      <c r="CZ131" t="s">
        <v>1711</v>
      </c>
      <c r="DA131" t="s">
        <v>1711</v>
      </c>
      <c r="DB131" t="s">
        <v>1711</v>
      </c>
      <c r="DC131" t="s">
        <v>1711</v>
      </c>
      <c r="DD131" t="s">
        <v>1711</v>
      </c>
      <c r="DE131" t="s">
        <v>1711</v>
      </c>
      <c r="DF131" t="s">
        <v>1711</v>
      </c>
      <c r="DG131" t="s">
        <v>1711</v>
      </c>
      <c r="DH131" t="s">
        <v>1711</v>
      </c>
      <c r="DI131" t="s">
        <v>1711</v>
      </c>
      <c r="DJ131" t="s">
        <v>1711</v>
      </c>
      <c r="DK131" t="s">
        <v>1711</v>
      </c>
      <c r="DL131" t="s">
        <v>1711</v>
      </c>
      <c r="DM131" t="s">
        <v>1711</v>
      </c>
      <c r="DN131" t="s">
        <v>1711</v>
      </c>
      <c r="DO131" t="s">
        <v>1711</v>
      </c>
      <c r="DP131" t="s">
        <v>1711</v>
      </c>
      <c r="DQ131" t="s">
        <v>1711</v>
      </c>
      <c r="DR131" t="s">
        <v>1711</v>
      </c>
      <c r="DS131" t="s">
        <v>314</v>
      </c>
      <c r="DT131">
        <v>0</v>
      </c>
      <c r="DU131">
        <v>0</v>
      </c>
      <c r="DV131">
        <v>0</v>
      </c>
      <c r="DW131">
        <v>0</v>
      </c>
      <c r="DX131">
        <v>0</v>
      </c>
      <c r="DY131">
        <v>0</v>
      </c>
      <c r="DZ131">
        <v>0</v>
      </c>
      <c r="EA131">
        <v>0</v>
      </c>
      <c r="EB131">
        <v>0</v>
      </c>
      <c r="EC131">
        <v>0</v>
      </c>
      <c r="ED131">
        <v>0</v>
      </c>
      <c r="EE131">
        <v>0</v>
      </c>
      <c r="EF131">
        <v>0</v>
      </c>
      <c r="EG131">
        <v>0</v>
      </c>
      <c r="EH131">
        <v>0</v>
      </c>
      <c r="EI131">
        <v>0</v>
      </c>
      <c r="EJ131">
        <v>0</v>
      </c>
      <c r="EK131">
        <v>0</v>
      </c>
      <c r="EL131">
        <v>1</v>
      </c>
      <c r="EM131">
        <v>0</v>
      </c>
      <c r="EN131" t="s">
        <v>1711</v>
      </c>
      <c r="EO131" t="s">
        <v>381</v>
      </c>
      <c r="EP131">
        <v>1</v>
      </c>
      <c r="EQ131">
        <v>0</v>
      </c>
      <c r="ER131">
        <v>0</v>
      </c>
      <c r="ES131">
        <v>0</v>
      </c>
      <c r="ET131">
        <v>0</v>
      </c>
      <c r="EU131">
        <v>1</v>
      </c>
      <c r="EV131">
        <v>0</v>
      </c>
      <c r="EW131">
        <v>0</v>
      </c>
      <c r="EX131">
        <v>0</v>
      </c>
      <c r="EY131">
        <v>0</v>
      </c>
      <c r="EZ131">
        <v>0</v>
      </c>
      <c r="FA131">
        <v>0</v>
      </c>
      <c r="FB131" t="s">
        <v>1711</v>
      </c>
      <c r="FC131" t="s">
        <v>336</v>
      </c>
      <c r="FD131" t="s">
        <v>228</v>
      </c>
      <c r="FE131" t="s">
        <v>292</v>
      </c>
      <c r="FF131">
        <v>0</v>
      </c>
      <c r="FG131">
        <v>0</v>
      </c>
      <c r="FH131">
        <v>0</v>
      </c>
      <c r="FI131">
        <v>0</v>
      </c>
      <c r="FJ131">
        <v>0</v>
      </c>
      <c r="FK131">
        <v>0</v>
      </c>
      <c r="FL131">
        <v>1</v>
      </c>
      <c r="FM131">
        <v>0</v>
      </c>
      <c r="FN131">
        <v>0</v>
      </c>
      <c r="FO131" t="s">
        <v>379</v>
      </c>
      <c r="FP131">
        <v>0</v>
      </c>
      <c r="FQ131">
        <v>0</v>
      </c>
      <c r="FR131">
        <v>1</v>
      </c>
      <c r="FS131">
        <v>0</v>
      </c>
      <c r="FT131">
        <v>0</v>
      </c>
      <c r="FU131">
        <v>0</v>
      </c>
      <c r="FV131">
        <v>0</v>
      </c>
      <c r="FW131">
        <v>0</v>
      </c>
      <c r="FX131">
        <v>0</v>
      </c>
      <c r="FY131" t="s">
        <v>1711</v>
      </c>
      <c r="FZ131" t="s">
        <v>1711</v>
      </c>
      <c r="GA131" t="s">
        <v>1711</v>
      </c>
      <c r="GB131">
        <v>25730796</v>
      </c>
      <c r="GC131" t="s">
        <v>3242</v>
      </c>
      <c r="GD131" s="49">
        <v>44900.559456018498</v>
      </c>
      <c r="GE131">
        <v>849</v>
      </c>
      <c r="GF131">
        <v>0</v>
      </c>
      <c r="GG131">
        <v>0</v>
      </c>
      <c r="GH131" t="s">
        <v>1711</v>
      </c>
      <c r="GI131" t="s">
        <v>1711</v>
      </c>
    </row>
    <row r="132" spans="1:191" x14ac:dyDescent="0.35">
      <c r="A132" s="49">
        <v>44900.426433379602</v>
      </c>
      <c r="B132" s="49">
        <v>44900.455143125</v>
      </c>
      <c r="C132" s="49">
        <v>44900</v>
      </c>
      <c r="D132">
        <v>107</v>
      </c>
      <c r="E132" t="s">
        <v>634</v>
      </c>
      <c r="F132" t="s">
        <v>227</v>
      </c>
      <c r="G132" t="s">
        <v>228</v>
      </c>
      <c r="H132" t="s">
        <v>228</v>
      </c>
      <c r="I132" t="s">
        <v>1711</v>
      </c>
      <c r="J132">
        <v>54</v>
      </c>
      <c r="K132" t="s">
        <v>229</v>
      </c>
      <c r="L132" t="s">
        <v>634</v>
      </c>
      <c r="M132" t="s">
        <v>271</v>
      </c>
      <c r="N132" t="s">
        <v>1711</v>
      </c>
      <c r="O132" t="s">
        <v>228</v>
      </c>
      <c r="P132" t="s">
        <v>228</v>
      </c>
      <c r="Q132" t="s">
        <v>226</v>
      </c>
      <c r="R132" t="s">
        <v>234</v>
      </c>
      <c r="S132" t="s">
        <v>1711</v>
      </c>
      <c r="T132" t="s">
        <v>1711</v>
      </c>
      <c r="U132" t="s">
        <v>1711</v>
      </c>
      <c r="V132" t="s">
        <v>1711</v>
      </c>
      <c r="W132" t="s">
        <v>1711</v>
      </c>
      <c r="X132" t="s">
        <v>1711</v>
      </c>
      <c r="Y132" t="s">
        <v>1711</v>
      </c>
      <c r="Z132" t="s">
        <v>1711</v>
      </c>
      <c r="AA132" t="s">
        <v>1711</v>
      </c>
      <c r="AB132" t="s">
        <v>1711</v>
      </c>
      <c r="AC132" t="s">
        <v>1711</v>
      </c>
      <c r="AD132" t="s">
        <v>1711</v>
      </c>
      <c r="AE132" t="s">
        <v>1711</v>
      </c>
      <c r="AF132" t="s">
        <v>1711</v>
      </c>
      <c r="AG132" t="s">
        <v>3243</v>
      </c>
      <c r="AH132">
        <v>1</v>
      </c>
      <c r="AI132">
        <v>0</v>
      </c>
      <c r="AJ132">
        <v>0</v>
      </c>
      <c r="AK132">
        <v>0</v>
      </c>
      <c r="AL132">
        <v>0</v>
      </c>
      <c r="AM132">
        <v>0</v>
      </c>
      <c r="AN132">
        <v>0</v>
      </c>
      <c r="AO132">
        <v>1</v>
      </c>
      <c r="AP132">
        <v>1</v>
      </c>
      <c r="AQ132">
        <v>1</v>
      </c>
      <c r="AR132">
        <v>1</v>
      </c>
      <c r="AS132">
        <v>0</v>
      </c>
      <c r="AT132">
        <v>0</v>
      </c>
      <c r="AU132">
        <v>0</v>
      </c>
      <c r="AV132">
        <v>0</v>
      </c>
      <c r="AW132" t="s">
        <v>1711</v>
      </c>
      <c r="AX132" t="s">
        <v>236</v>
      </c>
      <c r="AY132">
        <v>0</v>
      </c>
      <c r="AZ132">
        <v>1</v>
      </c>
      <c r="BA132">
        <v>0</v>
      </c>
      <c r="BB132">
        <v>0</v>
      </c>
      <c r="BC132">
        <v>0</v>
      </c>
      <c r="BD132">
        <v>0</v>
      </c>
      <c r="BE132">
        <v>0</v>
      </c>
      <c r="BF132">
        <v>0</v>
      </c>
      <c r="BG132">
        <v>0</v>
      </c>
      <c r="BH132">
        <v>0</v>
      </c>
      <c r="BI132">
        <v>0</v>
      </c>
      <c r="BJ132">
        <v>0</v>
      </c>
      <c r="BK132">
        <v>0</v>
      </c>
      <c r="BL132">
        <v>0</v>
      </c>
      <c r="BM132">
        <v>0</v>
      </c>
      <c r="BN132">
        <v>0</v>
      </c>
      <c r="BO132">
        <v>0</v>
      </c>
      <c r="BP132" t="s">
        <v>1711</v>
      </c>
      <c r="BQ132" t="s">
        <v>249</v>
      </c>
      <c r="BR132">
        <v>0</v>
      </c>
      <c r="BS132">
        <v>1</v>
      </c>
      <c r="BT132">
        <v>0</v>
      </c>
      <c r="BU132">
        <v>0</v>
      </c>
      <c r="BV132">
        <v>0</v>
      </c>
      <c r="BW132">
        <v>0</v>
      </c>
      <c r="BX132">
        <v>0</v>
      </c>
      <c r="BY132">
        <v>0</v>
      </c>
      <c r="BZ132">
        <v>0</v>
      </c>
      <c r="CA132">
        <v>0</v>
      </c>
      <c r="CB132" t="s">
        <v>1711</v>
      </c>
      <c r="CC132" t="s">
        <v>238</v>
      </c>
      <c r="CD132">
        <v>0</v>
      </c>
      <c r="CE132">
        <v>0</v>
      </c>
      <c r="CF132">
        <v>1</v>
      </c>
      <c r="CG132">
        <v>0</v>
      </c>
      <c r="CH132">
        <v>0</v>
      </c>
      <c r="CI132">
        <v>0</v>
      </c>
      <c r="CJ132">
        <v>0</v>
      </c>
      <c r="CK132">
        <v>0</v>
      </c>
      <c r="CL132">
        <v>0</v>
      </c>
      <c r="CM132">
        <v>0</v>
      </c>
      <c r="CN132">
        <v>0</v>
      </c>
      <c r="CO132">
        <v>0</v>
      </c>
      <c r="CP132" t="s">
        <v>1711</v>
      </c>
      <c r="CQ132" t="s">
        <v>1711</v>
      </c>
      <c r="CR132" t="s">
        <v>1711</v>
      </c>
      <c r="CS132" t="s">
        <v>1711</v>
      </c>
      <c r="CT132" t="s">
        <v>1711</v>
      </c>
      <c r="CU132" t="s">
        <v>1711</v>
      </c>
      <c r="CV132" t="s">
        <v>1711</v>
      </c>
      <c r="CW132" t="s">
        <v>1711</v>
      </c>
      <c r="CX132" t="s">
        <v>1711</v>
      </c>
      <c r="CY132" t="s">
        <v>1711</v>
      </c>
      <c r="CZ132" t="s">
        <v>1711</v>
      </c>
      <c r="DA132" t="s">
        <v>1711</v>
      </c>
      <c r="DB132" t="s">
        <v>1711</v>
      </c>
      <c r="DC132" t="s">
        <v>1711</v>
      </c>
      <c r="DD132" t="s">
        <v>1711</v>
      </c>
      <c r="DE132" t="s">
        <v>1711</v>
      </c>
      <c r="DF132" t="s">
        <v>1711</v>
      </c>
      <c r="DG132" t="s">
        <v>1711</v>
      </c>
      <c r="DH132" t="s">
        <v>1711</v>
      </c>
      <c r="DI132" t="s">
        <v>1711</v>
      </c>
      <c r="DJ132" t="s">
        <v>1711</v>
      </c>
      <c r="DK132" t="s">
        <v>1711</v>
      </c>
      <c r="DL132" t="s">
        <v>1711</v>
      </c>
      <c r="DM132" t="s">
        <v>1711</v>
      </c>
      <c r="DN132" t="s">
        <v>1711</v>
      </c>
      <c r="DO132" t="s">
        <v>1711</v>
      </c>
      <c r="DP132" t="s">
        <v>1711</v>
      </c>
      <c r="DQ132" t="s">
        <v>1711</v>
      </c>
      <c r="DR132" t="s">
        <v>1711</v>
      </c>
      <c r="DS132" t="s">
        <v>370</v>
      </c>
      <c r="DT132">
        <v>0</v>
      </c>
      <c r="DU132">
        <v>0</v>
      </c>
      <c r="DV132">
        <v>0</v>
      </c>
      <c r="DW132">
        <v>0</v>
      </c>
      <c r="DX132">
        <v>0</v>
      </c>
      <c r="DY132">
        <v>0</v>
      </c>
      <c r="DZ132">
        <v>0</v>
      </c>
      <c r="EA132">
        <v>0</v>
      </c>
      <c r="EB132">
        <v>0</v>
      </c>
      <c r="EC132">
        <v>0</v>
      </c>
      <c r="ED132">
        <v>0</v>
      </c>
      <c r="EE132">
        <v>0</v>
      </c>
      <c r="EF132">
        <v>0</v>
      </c>
      <c r="EG132">
        <v>1</v>
      </c>
      <c r="EH132">
        <v>0</v>
      </c>
      <c r="EI132">
        <v>0</v>
      </c>
      <c r="EJ132">
        <v>0</v>
      </c>
      <c r="EK132">
        <v>0</v>
      </c>
      <c r="EL132">
        <v>0</v>
      </c>
      <c r="EM132">
        <v>0</v>
      </c>
      <c r="EN132" t="s">
        <v>1711</v>
      </c>
      <c r="EO132" t="s">
        <v>378</v>
      </c>
      <c r="EP132">
        <v>1</v>
      </c>
      <c r="EQ132">
        <v>1</v>
      </c>
      <c r="ER132">
        <v>0</v>
      </c>
      <c r="ES132">
        <v>0</v>
      </c>
      <c r="ET132">
        <v>0</v>
      </c>
      <c r="EU132">
        <v>0</v>
      </c>
      <c r="EV132">
        <v>0</v>
      </c>
      <c r="EW132">
        <v>0</v>
      </c>
      <c r="EX132">
        <v>0</v>
      </c>
      <c r="EY132">
        <v>0</v>
      </c>
      <c r="EZ132">
        <v>0</v>
      </c>
      <c r="FA132">
        <v>0</v>
      </c>
      <c r="FB132" t="s">
        <v>1711</v>
      </c>
      <c r="FC132" t="s">
        <v>336</v>
      </c>
      <c r="FD132" t="s">
        <v>228</v>
      </c>
      <c r="FE132" t="s">
        <v>292</v>
      </c>
      <c r="FF132">
        <v>0</v>
      </c>
      <c r="FG132">
        <v>0</v>
      </c>
      <c r="FH132">
        <v>0</v>
      </c>
      <c r="FI132">
        <v>0</v>
      </c>
      <c r="FJ132">
        <v>0</v>
      </c>
      <c r="FK132">
        <v>0</v>
      </c>
      <c r="FL132">
        <v>1</v>
      </c>
      <c r="FM132">
        <v>0</v>
      </c>
      <c r="FN132">
        <v>0</v>
      </c>
      <c r="FO132" t="s">
        <v>713</v>
      </c>
      <c r="FP132">
        <v>0</v>
      </c>
      <c r="FQ132">
        <v>0</v>
      </c>
      <c r="FR132">
        <v>0</v>
      </c>
      <c r="FS132">
        <v>0</v>
      </c>
      <c r="FT132">
        <v>0</v>
      </c>
      <c r="FU132">
        <v>0</v>
      </c>
      <c r="FV132">
        <v>1</v>
      </c>
      <c r="FW132">
        <v>0</v>
      </c>
      <c r="FX132">
        <v>0</v>
      </c>
      <c r="FY132" t="s">
        <v>1711</v>
      </c>
      <c r="FZ132" t="s">
        <v>1711</v>
      </c>
      <c r="GA132" t="s">
        <v>1711</v>
      </c>
      <c r="GB132">
        <v>25730794</v>
      </c>
      <c r="GC132" t="s">
        <v>3244</v>
      </c>
      <c r="GD132" s="49">
        <v>44900.559421296297</v>
      </c>
      <c r="GE132">
        <v>851</v>
      </c>
      <c r="GF132">
        <v>0</v>
      </c>
      <c r="GG132">
        <v>0</v>
      </c>
      <c r="GH132" t="s">
        <v>1711</v>
      </c>
      <c r="GI132" t="s">
        <v>1711</v>
      </c>
    </row>
    <row r="133" spans="1:191" x14ac:dyDescent="0.35">
      <c r="A133" s="49">
        <v>44898.490513032397</v>
      </c>
      <c r="B133" s="49">
        <v>44898.532182222203</v>
      </c>
      <c r="C133" s="49">
        <v>44898</v>
      </c>
      <c r="D133">
        <v>102</v>
      </c>
      <c r="E133" t="s">
        <v>225</v>
      </c>
      <c r="F133" t="s">
        <v>227</v>
      </c>
      <c r="G133" t="s">
        <v>228</v>
      </c>
      <c r="H133" t="s">
        <v>228</v>
      </c>
      <c r="I133" t="s">
        <v>1711</v>
      </c>
      <c r="J133">
        <v>35</v>
      </c>
      <c r="K133" t="s">
        <v>229</v>
      </c>
      <c r="L133" t="s">
        <v>225</v>
      </c>
      <c r="M133" t="s">
        <v>232</v>
      </c>
      <c r="N133" t="s">
        <v>1711</v>
      </c>
      <c r="O133" t="s">
        <v>228</v>
      </c>
      <c r="P133" t="s">
        <v>228</v>
      </c>
      <c r="Q133" t="s">
        <v>226</v>
      </c>
      <c r="R133" t="s">
        <v>234</v>
      </c>
      <c r="S133" t="s">
        <v>1711</v>
      </c>
      <c r="T133" t="s">
        <v>1711</v>
      </c>
      <c r="U133" t="s">
        <v>1711</v>
      </c>
      <c r="V133" t="s">
        <v>1711</v>
      </c>
      <c r="W133" t="s">
        <v>1711</v>
      </c>
      <c r="X133" t="s">
        <v>1711</v>
      </c>
      <c r="Y133" t="s">
        <v>1711</v>
      </c>
      <c r="Z133" t="s">
        <v>1711</v>
      </c>
      <c r="AA133" t="s">
        <v>1711</v>
      </c>
      <c r="AB133" t="s">
        <v>1711</v>
      </c>
      <c r="AC133" t="s">
        <v>1711</v>
      </c>
      <c r="AD133" t="s">
        <v>1711</v>
      </c>
      <c r="AE133" t="s">
        <v>1711</v>
      </c>
      <c r="AF133" t="s">
        <v>1711</v>
      </c>
      <c r="AG133" t="s">
        <v>1037</v>
      </c>
      <c r="AH133">
        <v>1</v>
      </c>
      <c r="AI133">
        <v>0</v>
      </c>
      <c r="AJ133">
        <v>0</v>
      </c>
      <c r="AK133">
        <v>1</v>
      </c>
      <c r="AL133">
        <v>0</v>
      </c>
      <c r="AM133">
        <v>0</v>
      </c>
      <c r="AN133">
        <v>0</v>
      </c>
      <c r="AO133">
        <v>0</v>
      </c>
      <c r="AP133">
        <v>0</v>
      </c>
      <c r="AQ133">
        <v>1</v>
      </c>
      <c r="AR133">
        <v>0</v>
      </c>
      <c r="AS133">
        <v>0</v>
      </c>
      <c r="AT133">
        <v>0</v>
      </c>
      <c r="AU133">
        <v>0</v>
      </c>
      <c r="AV133">
        <v>0</v>
      </c>
      <c r="AW133" t="s">
        <v>1711</v>
      </c>
      <c r="AX133" t="s">
        <v>236</v>
      </c>
      <c r="AY133">
        <v>0</v>
      </c>
      <c r="AZ133">
        <v>1</v>
      </c>
      <c r="BA133">
        <v>0</v>
      </c>
      <c r="BB133">
        <v>0</v>
      </c>
      <c r="BC133">
        <v>0</v>
      </c>
      <c r="BD133">
        <v>0</v>
      </c>
      <c r="BE133">
        <v>0</v>
      </c>
      <c r="BF133">
        <v>0</v>
      </c>
      <c r="BG133">
        <v>0</v>
      </c>
      <c r="BH133">
        <v>0</v>
      </c>
      <c r="BI133">
        <v>0</v>
      </c>
      <c r="BJ133">
        <v>0</v>
      </c>
      <c r="BK133">
        <v>0</v>
      </c>
      <c r="BL133">
        <v>0</v>
      </c>
      <c r="BM133">
        <v>0</v>
      </c>
      <c r="BN133">
        <v>0</v>
      </c>
      <c r="BO133">
        <v>0</v>
      </c>
      <c r="BP133" t="s">
        <v>1711</v>
      </c>
      <c r="BQ133" t="s">
        <v>249</v>
      </c>
      <c r="BR133">
        <v>0</v>
      </c>
      <c r="BS133">
        <v>1</v>
      </c>
      <c r="BT133">
        <v>0</v>
      </c>
      <c r="BU133">
        <v>0</v>
      </c>
      <c r="BV133">
        <v>0</v>
      </c>
      <c r="BW133">
        <v>0</v>
      </c>
      <c r="BX133">
        <v>0</v>
      </c>
      <c r="BY133">
        <v>0</v>
      </c>
      <c r="BZ133">
        <v>0</v>
      </c>
      <c r="CA133">
        <v>0</v>
      </c>
      <c r="CB133" t="s">
        <v>1711</v>
      </c>
      <c r="CC133" t="s">
        <v>238</v>
      </c>
      <c r="CD133">
        <v>0</v>
      </c>
      <c r="CE133">
        <v>0</v>
      </c>
      <c r="CF133">
        <v>1</v>
      </c>
      <c r="CG133">
        <v>0</v>
      </c>
      <c r="CH133">
        <v>0</v>
      </c>
      <c r="CI133">
        <v>0</v>
      </c>
      <c r="CJ133">
        <v>0</v>
      </c>
      <c r="CK133">
        <v>0</v>
      </c>
      <c r="CL133">
        <v>0</v>
      </c>
      <c r="CM133">
        <v>0</v>
      </c>
      <c r="CN133">
        <v>0</v>
      </c>
      <c r="CO133">
        <v>0</v>
      </c>
      <c r="CP133" t="s">
        <v>1711</v>
      </c>
      <c r="CQ133" t="s">
        <v>1711</v>
      </c>
      <c r="CR133" t="s">
        <v>1711</v>
      </c>
      <c r="CS133" t="s">
        <v>1711</v>
      </c>
      <c r="CT133" t="s">
        <v>1711</v>
      </c>
      <c r="CU133" t="s">
        <v>1711</v>
      </c>
      <c r="CV133" t="s">
        <v>1711</v>
      </c>
      <c r="CW133" t="s">
        <v>1711</v>
      </c>
      <c r="CX133" t="s">
        <v>1711</v>
      </c>
      <c r="CY133" t="s">
        <v>1711</v>
      </c>
      <c r="CZ133" t="s">
        <v>1711</v>
      </c>
      <c r="DA133" t="s">
        <v>1711</v>
      </c>
      <c r="DB133" t="s">
        <v>1711</v>
      </c>
      <c r="DC133" t="s">
        <v>1711</v>
      </c>
      <c r="DD133" t="s">
        <v>1711</v>
      </c>
      <c r="DE133" t="s">
        <v>1711</v>
      </c>
      <c r="DF133" t="s">
        <v>1711</v>
      </c>
      <c r="DG133" t="s">
        <v>1711</v>
      </c>
      <c r="DH133" t="s">
        <v>1711</v>
      </c>
      <c r="DI133" t="s">
        <v>1711</v>
      </c>
      <c r="DJ133" t="s">
        <v>1711</v>
      </c>
      <c r="DK133" t="s">
        <v>1711</v>
      </c>
      <c r="DL133" t="s">
        <v>1711</v>
      </c>
      <c r="DM133" t="s">
        <v>1711</v>
      </c>
      <c r="DN133" t="s">
        <v>1711</v>
      </c>
      <c r="DO133" t="s">
        <v>1711</v>
      </c>
      <c r="DP133" t="s">
        <v>1711</v>
      </c>
      <c r="DQ133" t="s">
        <v>1711</v>
      </c>
      <c r="DR133" t="s">
        <v>1711</v>
      </c>
      <c r="DS133" t="s">
        <v>352</v>
      </c>
      <c r="DT133">
        <v>0</v>
      </c>
      <c r="DU133">
        <v>0</v>
      </c>
      <c r="DV133">
        <v>0</v>
      </c>
      <c r="DW133">
        <v>0</v>
      </c>
      <c r="DX133">
        <v>0</v>
      </c>
      <c r="DY133">
        <v>0</v>
      </c>
      <c r="DZ133">
        <v>1</v>
      </c>
      <c r="EA133">
        <v>0</v>
      </c>
      <c r="EB133">
        <v>1</v>
      </c>
      <c r="EC133">
        <v>0</v>
      </c>
      <c r="ED133">
        <v>0</v>
      </c>
      <c r="EE133">
        <v>0</v>
      </c>
      <c r="EF133">
        <v>0</v>
      </c>
      <c r="EG133">
        <v>0</v>
      </c>
      <c r="EH133">
        <v>0</v>
      </c>
      <c r="EI133">
        <v>0</v>
      </c>
      <c r="EJ133">
        <v>0</v>
      </c>
      <c r="EK133">
        <v>0</v>
      </c>
      <c r="EL133">
        <v>0</v>
      </c>
      <c r="EM133">
        <v>0</v>
      </c>
      <c r="EN133" t="s">
        <v>1711</v>
      </c>
      <c r="EO133" t="s">
        <v>360</v>
      </c>
      <c r="EP133">
        <v>1</v>
      </c>
      <c r="EQ133">
        <v>0</v>
      </c>
      <c r="ER133">
        <v>1</v>
      </c>
      <c r="ES133">
        <v>0</v>
      </c>
      <c r="ET133">
        <v>1</v>
      </c>
      <c r="EU133">
        <v>0</v>
      </c>
      <c r="EV133">
        <v>0</v>
      </c>
      <c r="EW133">
        <v>0</v>
      </c>
      <c r="EX133">
        <v>0</v>
      </c>
      <c r="EY133">
        <v>0</v>
      </c>
      <c r="EZ133">
        <v>0</v>
      </c>
      <c r="FA133">
        <v>0</v>
      </c>
      <c r="FB133" t="s">
        <v>1711</v>
      </c>
      <c r="FC133" t="s">
        <v>336</v>
      </c>
      <c r="FD133" t="s">
        <v>228</v>
      </c>
      <c r="FE133" t="s">
        <v>525</v>
      </c>
      <c r="FF133">
        <v>0</v>
      </c>
      <c r="FG133">
        <v>0</v>
      </c>
      <c r="FH133">
        <v>1</v>
      </c>
      <c r="FI133">
        <v>0</v>
      </c>
      <c r="FJ133">
        <v>1</v>
      </c>
      <c r="FK133">
        <v>0</v>
      </c>
      <c r="FL133">
        <v>0</v>
      </c>
      <c r="FM133">
        <v>0</v>
      </c>
      <c r="FN133">
        <v>0</v>
      </c>
      <c r="FO133" t="s">
        <v>347</v>
      </c>
      <c r="FP133">
        <v>1</v>
      </c>
      <c r="FQ133">
        <v>0</v>
      </c>
      <c r="FR133">
        <v>0</v>
      </c>
      <c r="FS133">
        <v>1</v>
      </c>
      <c r="FT133">
        <v>0</v>
      </c>
      <c r="FU133">
        <v>0</v>
      </c>
      <c r="FV133">
        <v>0</v>
      </c>
      <c r="FW133">
        <v>0</v>
      </c>
      <c r="FX133">
        <v>0</v>
      </c>
      <c r="FY133" t="s">
        <v>1711</v>
      </c>
      <c r="FZ133" t="s">
        <v>1711</v>
      </c>
      <c r="GA133" t="s">
        <v>1711</v>
      </c>
      <c r="GB133">
        <v>25691434</v>
      </c>
      <c r="GC133" t="s">
        <v>2589</v>
      </c>
      <c r="GD133" s="49">
        <v>44898.568113425899</v>
      </c>
      <c r="GE133">
        <v>907</v>
      </c>
      <c r="GF133">
        <v>0</v>
      </c>
      <c r="GG133">
        <v>0</v>
      </c>
      <c r="GH133" t="s">
        <v>1711</v>
      </c>
      <c r="GI133" t="s">
        <v>1711</v>
      </c>
    </row>
    <row r="134" spans="1:191" x14ac:dyDescent="0.35">
      <c r="A134" s="49">
        <v>44898.405455972199</v>
      </c>
      <c r="B134" s="49">
        <v>44898.437733599501</v>
      </c>
      <c r="C134" s="49">
        <v>44898</v>
      </c>
      <c r="D134">
        <v>102</v>
      </c>
      <c r="E134" t="s">
        <v>318</v>
      </c>
      <c r="F134" t="s">
        <v>227</v>
      </c>
      <c r="G134" t="s">
        <v>228</v>
      </c>
      <c r="H134" t="s">
        <v>228</v>
      </c>
      <c r="I134" t="s">
        <v>1711</v>
      </c>
      <c r="J134">
        <v>38</v>
      </c>
      <c r="K134" t="s">
        <v>229</v>
      </c>
      <c r="L134" t="s">
        <v>318</v>
      </c>
      <c r="M134" t="s">
        <v>232</v>
      </c>
      <c r="N134" t="s">
        <v>1711</v>
      </c>
      <c r="O134" t="s">
        <v>228</v>
      </c>
      <c r="P134" t="s">
        <v>228</v>
      </c>
      <c r="Q134" t="s">
        <v>226</v>
      </c>
      <c r="R134" t="s">
        <v>234</v>
      </c>
      <c r="S134" t="s">
        <v>1711</v>
      </c>
      <c r="T134" t="s">
        <v>1711</v>
      </c>
      <c r="U134" t="s">
        <v>1711</v>
      </c>
      <c r="V134" t="s">
        <v>1711</v>
      </c>
      <c r="W134" t="s">
        <v>1711</v>
      </c>
      <c r="X134" t="s">
        <v>1711</v>
      </c>
      <c r="Y134" t="s">
        <v>1711</v>
      </c>
      <c r="Z134" t="s">
        <v>1711</v>
      </c>
      <c r="AA134" t="s">
        <v>1711</v>
      </c>
      <c r="AB134" t="s">
        <v>1711</v>
      </c>
      <c r="AC134" t="s">
        <v>1711</v>
      </c>
      <c r="AD134" t="s">
        <v>1711</v>
      </c>
      <c r="AE134" t="s">
        <v>1711</v>
      </c>
      <c r="AF134" t="s">
        <v>1711</v>
      </c>
      <c r="AG134" t="s">
        <v>2248</v>
      </c>
      <c r="AH134">
        <v>1</v>
      </c>
      <c r="AI134">
        <v>0</v>
      </c>
      <c r="AJ134">
        <v>0</v>
      </c>
      <c r="AK134">
        <v>0</v>
      </c>
      <c r="AL134">
        <v>0</v>
      </c>
      <c r="AM134">
        <v>0</v>
      </c>
      <c r="AN134">
        <v>0</v>
      </c>
      <c r="AO134">
        <v>0</v>
      </c>
      <c r="AP134">
        <v>1</v>
      </c>
      <c r="AQ134">
        <v>1</v>
      </c>
      <c r="AR134">
        <v>0</v>
      </c>
      <c r="AS134">
        <v>0</v>
      </c>
      <c r="AT134">
        <v>0</v>
      </c>
      <c r="AU134">
        <v>0</v>
      </c>
      <c r="AV134">
        <v>0</v>
      </c>
      <c r="AW134" t="s">
        <v>1711</v>
      </c>
      <c r="AX134" t="s">
        <v>236</v>
      </c>
      <c r="AY134">
        <v>0</v>
      </c>
      <c r="AZ134">
        <v>1</v>
      </c>
      <c r="BA134">
        <v>0</v>
      </c>
      <c r="BB134">
        <v>0</v>
      </c>
      <c r="BC134">
        <v>0</v>
      </c>
      <c r="BD134">
        <v>0</v>
      </c>
      <c r="BE134">
        <v>0</v>
      </c>
      <c r="BF134">
        <v>0</v>
      </c>
      <c r="BG134">
        <v>0</v>
      </c>
      <c r="BH134">
        <v>0</v>
      </c>
      <c r="BI134">
        <v>0</v>
      </c>
      <c r="BJ134">
        <v>0</v>
      </c>
      <c r="BK134">
        <v>0</v>
      </c>
      <c r="BL134">
        <v>0</v>
      </c>
      <c r="BM134">
        <v>0</v>
      </c>
      <c r="BN134">
        <v>0</v>
      </c>
      <c r="BO134">
        <v>0</v>
      </c>
      <c r="BP134" t="s">
        <v>1711</v>
      </c>
      <c r="BQ134" t="s">
        <v>249</v>
      </c>
      <c r="BR134">
        <v>0</v>
      </c>
      <c r="BS134">
        <v>1</v>
      </c>
      <c r="BT134">
        <v>0</v>
      </c>
      <c r="BU134">
        <v>0</v>
      </c>
      <c r="BV134">
        <v>0</v>
      </c>
      <c r="BW134">
        <v>0</v>
      </c>
      <c r="BX134">
        <v>0</v>
      </c>
      <c r="BY134">
        <v>0</v>
      </c>
      <c r="BZ134">
        <v>0</v>
      </c>
      <c r="CA134">
        <v>0</v>
      </c>
      <c r="CB134" t="s">
        <v>1711</v>
      </c>
      <c r="CC134" t="s">
        <v>238</v>
      </c>
      <c r="CD134">
        <v>0</v>
      </c>
      <c r="CE134">
        <v>0</v>
      </c>
      <c r="CF134">
        <v>1</v>
      </c>
      <c r="CG134">
        <v>0</v>
      </c>
      <c r="CH134">
        <v>0</v>
      </c>
      <c r="CI134">
        <v>0</v>
      </c>
      <c r="CJ134">
        <v>0</v>
      </c>
      <c r="CK134">
        <v>0</v>
      </c>
      <c r="CL134">
        <v>0</v>
      </c>
      <c r="CM134">
        <v>0</v>
      </c>
      <c r="CN134">
        <v>0</v>
      </c>
      <c r="CO134">
        <v>0</v>
      </c>
      <c r="CP134" t="s">
        <v>1711</v>
      </c>
      <c r="CQ134" t="s">
        <v>1711</v>
      </c>
      <c r="CR134" t="s">
        <v>1711</v>
      </c>
      <c r="CS134" t="s">
        <v>1711</v>
      </c>
      <c r="CT134" t="s">
        <v>1711</v>
      </c>
      <c r="CU134" t="s">
        <v>1711</v>
      </c>
      <c r="CV134" t="s">
        <v>1711</v>
      </c>
      <c r="CW134" t="s">
        <v>1711</v>
      </c>
      <c r="CX134" t="s">
        <v>1711</v>
      </c>
      <c r="CY134" t="s">
        <v>1711</v>
      </c>
      <c r="CZ134" t="s">
        <v>1711</v>
      </c>
      <c r="DA134" t="s">
        <v>1711</v>
      </c>
      <c r="DB134" t="s">
        <v>1711</v>
      </c>
      <c r="DC134" t="s">
        <v>1711</v>
      </c>
      <c r="DD134" t="s">
        <v>1711</v>
      </c>
      <c r="DE134" t="s">
        <v>1711</v>
      </c>
      <c r="DF134" t="s">
        <v>1711</v>
      </c>
      <c r="DG134" t="s">
        <v>1711</v>
      </c>
      <c r="DH134" t="s">
        <v>1711</v>
      </c>
      <c r="DI134" t="s">
        <v>1711</v>
      </c>
      <c r="DJ134" t="s">
        <v>1711</v>
      </c>
      <c r="DK134" t="s">
        <v>1711</v>
      </c>
      <c r="DL134" t="s">
        <v>1711</v>
      </c>
      <c r="DM134" t="s">
        <v>1711</v>
      </c>
      <c r="DN134" t="s">
        <v>1711</v>
      </c>
      <c r="DO134" t="s">
        <v>1711</v>
      </c>
      <c r="DP134" t="s">
        <v>1711</v>
      </c>
      <c r="DQ134" t="s">
        <v>1711</v>
      </c>
      <c r="DR134" t="s">
        <v>1711</v>
      </c>
      <c r="DS134" t="s">
        <v>958</v>
      </c>
      <c r="DT134">
        <v>0</v>
      </c>
      <c r="DU134">
        <v>0</v>
      </c>
      <c r="DV134">
        <v>0</v>
      </c>
      <c r="DW134">
        <v>0</v>
      </c>
      <c r="DX134">
        <v>0</v>
      </c>
      <c r="DY134">
        <v>0</v>
      </c>
      <c r="DZ134">
        <v>1</v>
      </c>
      <c r="EA134">
        <v>0</v>
      </c>
      <c r="EB134">
        <v>1</v>
      </c>
      <c r="EC134">
        <v>0</v>
      </c>
      <c r="ED134">
        <v>0</v>
      </c>
      <c r="EE134">
        <v>0</v>
      </c>
      <c r="EF134">
        <v>0</v>
      </c>
      <c r="EG134">
        <v>0</v>
      </c>
      <c r="EH134">
        <v>0</v>
      </c>
      <c r="EI134">
        <v>0</v>
      </c>
      <c r="EJ134">
        <v>0</v>
      </c>
      <c r="EK134">
        <v>0</v>
      </c>
      <c r="EL134">
        <v>0</v>
      </c>
      <c r="EM134">
        <v>0</v>
      </c>
      <c r="EN134" t="s">
        <v>1711</v>
      </c>
      <c r="EO134" t="s">
        <v>1002</v>
      </c>
      <c r="EP134">
        <v>1</v>
      </c>
      <c r="EQ134">
        <v>0</v>
      </c>
      <c r="ER134">
        <v>1</v>
      </c>
      <c r="ES134">
        <v>0</v>
      </c>
      <c r="ET134">
        <v>1</v>
      </c>
      <c r="EU134">
        <v>0</v>
      </c>
      <c r="EV134">
        <v>0</v>
      </c>
      <c r="EW134">
        <v>0</v>
      </c>
      <c r="EX134">
        <v>0</v>
      </c>
      <c r="EY134">
        <v>0</v>
      </c>
      <c r="EZ134">
        <v>0</v>
      </c>
      <c r="FA134">
        <v>0</v>
      </c>
      <c r="FB134" t="s">
        <v>1711</v>
      </c>
      <c r="FC134" t="s">
        <v>241</v>
      </c>
      <c r="FD134" t="s">
        <v>228</v>
      </c>
      <c r="FE134" t="s">
        <v>255</v>
      </c>
      <c r="FF134">
        <v>0</v>
      </c>
      <c r="FG134">
        <v>0</v>
      </c>
      <c r="FH134">
        <v>0</v>
      </c>
      <c r="FI134">
        <v>0</v>
      </c>
      <c r="FJ134">
        <v>1</v>
      </c>
      <c r="FK134">
        <v>0</v>
      </c>
      <c r="FL134">
        <v>0</v>
      </c>
      <c r="FM134">
        <v>0</v>
      </c>
      <c r="FN134">
        <v>0</v>
      </c>
      <c r="FO134" t="s">
        <v>331</v>
      </c>
      <c r="FP134">
        <v>0</v>
      </c>
      <c r="FQ134">
        <v>0</v>
      </c>
      <c r="FR134">
        <v>0</v>
      </c>
      <c r="FS134">
        <v>1</v>
      </c>
      <c r="FT134">
        <v>0</v>
      </c>
      <c r="FU134">
        <v>0</v>
      </c>
      <c r="FV134">
        <v>0</v>
      </c>
      <c r="FW134">
        <v>0</v>
      </c>
      <c r="FX134">
        <v>0</v>
      </c>
      <c r="FY134" t="s">
        <v>1711</v>
      </c>
      <c r="FZ134" t="s">
        <v>1711</v>
      </c>
      <c r="GA134" t="s">
        <v>1711</v>
      </c>
      <c r="GB134">
        <v>25691421</v>
      </c>
      <c r="GC134" t="s">
        <v>2590</v>
      </c>
      <c r="GD134" s="49">
        <v>44898.567974537</v>
      </c>
      <c r="GE134">
        <v>920</v>
      </c>
      <c r="GF134">
        <v>0</v>
      </c>
      <c r="GG134">
        <v>0</v>
      </c>
      <c r="GH134" t="s">
        <v>1711</v>
      </c>
      <c r="GI134" t="s">
        <v>1711</v>
      </c>
    </row>
    <row r="135" spans="1:191" x14ac:dyDescent="0.35">
      <c r="A135" s="49">
        <v>44898.571002094897</v>
      </c>
      <c r="B135" s="49">
        <v>44898.602101608798</v>
      </c>
      <c r="C135" s="49">
        <v>44898</v>
      </c>
      <c r="D135">
        <v>116</v>
      </c>
      <c r="E135" t="s">
        <v>317</v>
      </c>
      <c r="F135" t="s">
        <v>227</v>
      </c>
      <c r="G135" t="s">
        <v>228</v>
      </c>
      <c r="H135" t="s">
        <v>228</v>
      </c>
      <c r="I135" t="s">
        <v>1711</v>
      </c>
      <c r="J135">
        <v>40</v>
      </c>
      <c r="K135" t="s">
        <v>229</v>
      </c>
      <c r="L135" t="s">
        <v>317</v>
      </c>
      <c r="M135" t="s">
        <v>232</v>
      </c>
      <c r="N135" t="s">
        <v>1711</v>
      </c>
      <c r="O135" t="s">
        <v>228</v>
      </c>
      <c r="P135" t="s">
        <v>228</v>
      </c>
      <c r="Q135" t="s">
        <v>226</v>
      </c>
      <c r="R135" t="s">
        <v>314</v>
      </c>
      <c r="S135" t="s">
        <v>1711</v>
      </c>
      <c r="T135" t="s">
        <v>1711</v>
      </c>
      <c r="U135" t="s">
        <v>1711</v>
      </c>
      <c r="V135" t="s">
        <v>1711</v>
      </c>
      <c r="W135" t="s">
        <v>1711</v>
      </c>
      <c r="X135" t="s">
        <v>1711</v>
      </c>
      <c r="Y135" t="s">
        <v>1711</v>
      </c>
      <c r="Z135" t="s">
        <v>1711</v>
      </c>
      <c r="AA135" t="s">
        <v>1711</v>
      </c>
      <c r="AB135" t="s">
        <v>1711</v>
      </c>
      <c r="AC135" t="s">
        <v>1711</v>
      </c>
      <c r="AD135" t="s">
        <v>1711</v>
      </c>
      <c r="AE135" t="s">
        <v>1711</v>
      </c>
      <c r="AF135" t="s">
        <v>1711</v>
      </c>
      <c r="AG135" t="s">
        <v>478</v>
      </c>
      <c r="AH135">
        <v>0</v>
      </c>
      <c r="AI135">
        <v>1</v>
      </c>
      <c r="AJ135">
        <v>0</v>
      </c>
      <c r="AK135">
        <v>0</v>
      </c>
      <c r="AL135">
        <v>0</v>
      </c>
      <c r="AM135">
        <v>0</v>
      </c>
      <c r="AN135">
        <v>0</v>
      </c>
      <c r="AO135">
        <v>0</v>
      </c>
      <c r="AP135">
        <v>0</v>
      </c>
      <c r="AQ135">
        <v>1</v>
      </c>
      <c r="AR135">
        <v>0</v>
      </c>
      <c r="AS135">
        <v>0</v>
      </c>
      <c r="AT135">
        <v>0</v>
      </c>
      <c r="AU135">
        <v>0</v>
      </c>
      <c r="AV135">
        <v>0</v>
      </c>
      <c r="AW135" t="s">
        <v>1711</v>
      </c>
      <c r="AX135" t="s">
        <v>1268</v>
      </c>
      <c r="AY135">
        <v>0</v>
      </c>
      <c r="AZ135">
        <v>1</v>
      </c>
      <c r="BA135">
        <v>0</v>
      </c>
      <c r="BB135">
        <v>0</v>
      </c>
      <c r="BC135">
        <v>0</v>
      </c>
      <c r="BD135">
        <v>0</v>
      </c>
      <c r="BE135">
        <v>0</v>
      </c>
      <c r="BF135">
        <v>0</v>
      </c>
      <c r="BG135">
        <v>0</v>
      </c>
      <c r="BH135">
        <v>0</v>
      </c>
      <c r="BI135">
        <v>0</v>
      </c>
      <c r="BJ135">
        <v>0</v>
      </c>
      <c r="BK135">
        <v>0</v>
      </c>
      <c r="BL135">
        <v>0</v>
      </c>
      <c r="BM135">
        <v>0</v>
      </c>
      <c r="BN135">
        <v>0</v>
      </c>
      <c r="BO135">
        <v>1</v>
      </c>
      <c r="BP135" t="s">
        <v>1711</v>
      </c>
      <c r="BQ135" t="s">
        <v>249</v>
      </c>
      <c r="BR135">
        <v>0</v>
      </c>
      <c r="BS135">
        <v>1</v>
      </c>
      <c r="BT135">
        <v>0</v>
      </c>
      <c r="BU135">
        <v>0</v>
      </c>
      <c r="BV135">
        <v>0</v>
      </c>
      <c r="BW135">
        <v>0</v>
      </c>
      <c r="BX135">
        <v>0</v>
      </c>
      <c r="BY135">
        <v>0</v>
      </c>
      <c r="BZ135">
        <v>0</v>
      </c>
      <c r="CA135">
        <v>0</v>
      </c>
      <c r="CB135" t="s">
        <v>1711</v>
      </c>
      <c r="CC135" t="s">
        <v>238</v>
      </c>
      <c r="CD135">
        <v>0</v>
      </c>
      <c r="CE135">
        <v>0</v>
      </c>
      <c r="CF135">
        <v>1</v>
      </c>
      <c r="CG135">
        <v>0</v>
      </c>
      <c r="CH135">
        <v>0</v>
      </c>
      <c r="CI135">
        <v>0</v>
      </c>
      <c r="CJ135">
        <v>0</v>
      </c>
      <c r="CK135">
        <v>0</v>
      </c>
      <c r="CL135">
        <v>0</v>
      </c>
      <c r="CM135">
        <v>0</v>
      </c>
      <c r="CN135">
        <v>0</v>
      </c>
      <c r="CO135">
        <v>0</v>
      </c>
      <c r="CP135" t="s">
        <v>1711</v>
      </c>
      <c r="CQ135" t="s">
        <v>1711</v>
      </c>
      <c r="CR135" t="s">
        <v>1711</v>
      </c>
      <c r="CS135" t="s">
        <v>1711</v>
      </c>
      <c r="CT135" t="s">
        <v>1711</v>
      </c>
      <c r="CU135" t="s">
        <v>1711</v>
      </c>
      <c r="CV135" t="s">
        <v>1711</v>
      </c>
      <c r="CW135" t="s">
        <v>1711</v>
      </c>
      <c r="CX135" t="s">
        <v>1711</v>
      </c>
      <c r="CY135" t="s">
        <v>1711</v>
      </c>
      <c r="CZ135" t="s">
        <v>1711</v>
      </c>
      <c r="DA135" t="s">
        <v>1711</v>
      </c>
      <c r="DB135" t="s">
        <v>1711</v>
      </c>
      <c r="DC135" t="s">
        <v>1711</v>
      </c>
      <c r="DD135" t="s">
        <v>1711</v>
      </c>
      <c r="DE135" t="s">
        <v>1711</v>
      </c>
      <c r="DF135" t="s">
        <v>1711</v>
      </c>
      <c r="DG135" t="s">
        <v>1711</v>
      </c>
      <c r="DH135" t="s">
        <v>1711</v>
      </c>
      <c r="DI135" t="s">
        <v>1711</v>
      </c>
      <c r="DJ135" t="s">
        <v>1711</v>
      </c>
      <c r="DK135" t="s">
        <v>1711</v>
      </c>
      <c r="DL135" t="s">
        <v>1711</v>
      </c>
      <c r="DM135" t="s">
        <v>1711</v>
      </c>
      <c r="DN135" t="s">
        <v>1711</v>
      </c>
      <c r="DO135" t="s">
        <v>1711</v>
      </c>
      <c r="DP135" t="s">
        <v>1711</v>
      </c>
      <c r="DQ135" t="s">
        <v>1711</v>
      </c>
      <c r="DR135" t="s">
        <v>1711</v>
      </c>
      <c r="DS135" t="s">
        <v>1143</v>
      </c>
      <c r="DT135">
        <v>0</v>
      </c>
      <c r="DU135">
        <v>0</v>
      </c>
      <c r="DV135">
        <v>0</v>
      </c>
      <c r="DW135">
        <v>0</v>
      </c>
      <c r="DX135">
        <v>0</v>
      </c>
      <c r="DY135">
        <v>0</v>
      </c>
      <c r="DZ135">
        <v>0</v>
      </c>
      <c r="EA135">
        <v>0</v>
      </c>
      <c r="EB135">
        <v>0</v>
      </c>
      <c r="EC135">
        <v>0</v>
      </c>
      <c r="ED135">
        <v>1</v>
      </c>
      <c r="EE135">
        <v>0</v>
      </c>
      <c r="EF135">
        <v>0</v>
      </c>
      <c r="EG135">
        <v>0</v>
      </c>
      <c r="EH135">
        <v>0</v>
      </c>
      <c r="EI135">
        <v>1</v>
      </c>
      <c r="EJ135">
        <v>0</v>
      </c>
      <c r="EK135">
        <v>0</v>
      </c>
      <c r="EL135">
        <v>0</v>
      </c>
      <c r="EM135">
        <v>0</v>
      </c>
      <c r="EN135" t="s">
        <v>1711</v>
      </c>
      <c r="EO135" t="s">
        <v>535</v>
      </c>
      <c r="EP135">
        <v>1</v>
      </c>
      <c r="EQ135">
        <v>1</v>
      </c>
      <c r="ER135">
        <v>0</v>
      </c>
      <c r="ES135">
        <v>0</v>
      </c>
      <c r="ET135">
        <v>0</v>
      </c>
      <c r="EU135">
        <v>0</v>
      </c>
      <c r="EV135">
        <v>0</v>
      </c>
      <c r="EW135">
        <v>0</v>
      </c>
      <c r="EX135">
        <v>0</v>
      </c>
      <c r="EY135">
        <v>0</v>
      </c>
      <c r="EZ135">
        <v>0</v>
      </c>
      <c r="FA135">
        <v>0</v>
      </c>
      <c r="FB135" t="s">
        <v>1711</v>
      </c>
      <c r="FC135" t="s">
        <v>241</v>
      </c>
      <c r="FD135" t="s">
        <v>228</v>
      </c>
      <c r="FE135" t="s">
        <v>255</v>
      </c>
      <c r="FF135">
        <v>0</v>
      </c>
      <c r="FG135">
        <v>0</v>
      </c>
      <c r="FH135">
        <v>0</v>
      </c>
      <c r="FI135">
        <v>0</v>
      </c>
      <c r="FJ135">
        <v>1</v>
      </c>
      <c r="FK135">
        <v>0</v>
      </c>
      <c r="FL135">
        <v>0</v>
      </c>
      <c r="FM135">
        <v>0</v>
      </c>
      <c r="FN135">
        <v>0</v>
      </c>
      <c r="FO135" t="s">
        <v>514</v>
      </c>
      <c r="FP135">
        <v>1</v>
      </c>
      <c r="FQ135">
        <v>1</v>
      </c>
      <c r="FR135">
        <v>0</v>
      </c>
      <c r="FS135">
        <v>1</v>
      </c>
      <c r="FT135">
        <v>0</v>
      </c>
      <c r="FU135">
        <v>0</v>
      </c>
      <c r="FV135">
        <v>0</v>
      </c>
      <c r="FW135">
        <v>0</v>
      </c>
      <c r="FX135">
        <v>0</v>
      </c>
      <c r="FY135" t="s">
        <v>1711</v>
      </c>
      <c r="FZ135" t="s">
        <v>1711</v>
      </c>
      <c r="GA135" t="s">
        <v>1711</v>
      </c>
      <c r="GB135">
        <v>25691385</v>
      </c>
      <c r="GC135" t="s">
        <v>2591</v>
      </c>
      <c r="GD135" s="49">
        <v>44898.565914351901</v>
      </c>
      <c r="GE135">
        <v>930</v>
      </c>
      <c r="GF135">
        <v>0</v>
      </c>
      <c r="GG135">
        <v>0</v>
      </c>
      <c r="GH135" t="s">
        <v>1711</v>
      </c>
      <c r="GI135" t="s">
        <v>1711</v>
      </c>
    </row>
    <row r="136" spans="1:191" x14ac:dyDescent="0.35">
      <c r="A136" s="49">
        <v>44898.534182974501</v>
      </c>
      <c r="B136" s="49">
        <v>44898.564473807899</v>
      </c>
      <c r="C136" s="49">
        <v>44898</v>
      </c>
      <c r="D136">
        <v>116</v>
      </c>
      <c r="E136" t="s">
        <v>317</v>
      </c>
      <c r="F136" t="s">
        <v>227</v>
      </c>
      <c r="G136" t="s">
        <v>228</v>
      </c>
      <c r="H136" t="s">
        <v>228</v>
      </c>
      <c r="I136" t="s">
        <v>1711</v>
      </c>
      <c r="J136">
        <v>46</v>
      </c>
      <c r="K136" t="s">
        <v>229</v>
      </c>
      <c r="L136" t="s">
        <v>317</v>
      </c>
      <c r="M136" t="s">
        <v>232</v>
      </c>
      <c r="N136" t="s">
        <v>1711</v>
      </c>
      <c r="O136" t="s">
        <v>228</v>
      </c>
      <c r="P136" t="s">
        <v>228</v>
      </c>
      <c r="Q136" t="s">
        <v>226</v>
      </c>
      <c r="R136" t="s">
        <v>234</v>
      </c>
      <c r="S136" t="s">
        <v>1711</v>
      </c>
      <c r="T136" t="s">
        <v>1711</v>
      </c>
      <c r="U136" t="s">
        <v>1711</v>
      </c>
      <c r="V136" t="s">
        <v>1711</v>
      </c>
      <c r="W136" t="s">
        <v>1711</v>
      </c>
      <c r="X136" t="s">
        <v>1711</v>
      </c>
      <c r="Y136" t="s">
        <v>1711</v>
      </c>
      <c r="Z136" t="s">
        <v>1711</v>
      </c>
      <c r="AA136" t="s">
        <v>1711</v>
      </c>
      <c r="AB136" t="s">
        <v>1711</v>
      </c>
      <c r="AC136" t="s">
        <v>1711</v>
      </c>
      <c r="AD136" t="s">
        <v>1711</v>
      </c>
      <c r="AE136" t="s">
        <v>1711</v>
      </c>
      <c r="AF136" t="s">
        <v>1711</v>
      </c>
      <c r="AG136" t="s">
        <v>369</v>
      </c>
      <c r="AH136">
        <v>1</v>
      </c>
      <c r="AI136">
        <v>1</v>
      </c>
      <c r="AJ136">
        <v>0</v>
      </c>
      <c r="AK136">
        <v>0</v>
      </c>
      <c r="AL136">
        <v>0</v>
      </c>
      <c r="AM136">
        <v>0</v>
      </c>
      <c r="AN136">
        <v>0</v>
      </c>
      <c r="AO136">
        <v>0</v>
      </c>
      <c r="AP136">
        <v>0</v>
      </c>
      <c r="AQ136">
        <v>1</v>
      </c>
      <c r="AR136">
        <v>0</v>
      </c>
      <c r="AS136">
        <v>0</v>
      </c>
      <c r="AT136">
        <v>0</v>
      </c>
      <c r="AU136">
        <v>0</v>
      </c>
      <c r="AV136">
        <v>0</v>
      </c>
      <c r="AW136" t="s">
        <v>1711</v>
      </c>
      <c r="AX136" t="s">
        <v>479</v>
      </c>
      <c r="AY136">
        <v>0</v>
      </c>
      <c r="AZ136">
        <v>1</v>
      </c>
      <c r="BA136">
        <v>0</v>
      </c>
      <c r="BB136">
        <v>0</v>
      </c>
      <c r="BC136">
        <v>0</v>
      </c>
      <c r="BD136">
        <v>0</v>
      </c>
      <c r="BE136">
        <v>1</v>
      </c>
      <c r="BF136">
        <v>0</v>
      </c>
      <c r="BG136">
        <v>0</v>
      </c>
      <c r="BH136">
        <v>0</v>
      </c>
      <c r="BI136">
        <v>0</v>
      </c>
      <c r="BJ136">
        <v>0</v>
      </c>
      <c r="BK136">
        <v>0</v>
      </c>
      <c r="BL136">
        <v>0</v>
      </c>
      <c r="BM136">
        <v>0</v>
      </c>
      <c r="BN136">
        <v>0</v>
      </c>
      <c r="BO136">
        <v>0</v>
      </c>
      <c r="BP136" t="s">
        <v>1711</v>
      </c>
      <c r="BQ136" t="s">
        <v>249</v>
      </c>
      <c r="BR136">
        <v>0</v>
      </c>
      <c r="BS136">
        <v>1</v>
      </c>
      <c r="BT136">
        <v>0</v>
      </c>
      <c r="BU136">
        <v>0</v>
      </c>
      <c r="BV136">
        <v>0</v>
      </c>
      <c r="BW136">
        <v>0</v>
      </c>
      <c r="BX136">
        <v>0</v>
      </c>
      <c r="BY136">
        <v>0</v>
      </c>
      <c r="BZ136">
        <v>0</v>
      </c>
      <c r="CA136">
        <v>0</v>
      </c>
      <c r="CB136" t="s">
        <v>1711</v>
      </c>
      <c r="CC136" t="s">
        <v>238</v>
      </c>
      <c r="CD136">
        <v>0</v>
      </c>
      <c r="CE136">
        <v>0</v>
      </c>
      <c r="CF136">
        <v>1</v>
      </c>
      <c r="CG136">
        <v>0</v>
      </c>
      <c r="CH136">
        <v>0</v>
      </c>
      <c r="CI136">
        <v>0</v>
      </c>
      <c r="CJ136">
        <v>0</v>
      </c>
      <c r="CK136">
        <v>0</v>
      </c>
      <c r="CL136">
        <v>0</v>
      </c>
      <c r="CM136">
        <v>0</v>
      </c>
      <c r="CN136">
        <v>0</v>
      </c>
      <c r="CO136">
        <v>0</v>
      </c>
      <c r="CP136" t="s">
        <v>1711</v>
      </c>
      <c r="CQ136" t="s">
        <v>1711</v>
      </c>
      <c r="CR136" t="s">
        <v>1711</v>
      </c>
      <c r="CS136" t="s">
        <v>1711</v>
      </c>
      <c r="CT136" t="s">
        <v>1711</v>
      </c>
      <c r="CU136" t="s">
        <v>1711</v>
      </c>
      <c r="CV136" t="s">
        <v>1711</v>
      </c>
      <c r="CW136" t="s">
        <v>1711</v>
      </c>
      <c r="CX136" t="s">
        <v>1711</v>
      </c>
      <c r="CY136" t="s">
        <v>1711</v>
      </c>
      <c r="CZ136" t="s">
        <v>1711</v>
      </c>
      <c r="DA136" t="s">
        <v>1711</v>
      </c>
      <c r="DB136" t="s">
        <v>1711</v>
      </c>
      <c r="DC136" t="s">
        <v>1711</v>
      </c>
      <c r="DD136" t="s">
        <v>1711</v>
      </c>
      <c r="DE136" t="s">
        <v>1711</v>
      </c>
      <c r="DF136" t="s">
        <v>1711</v>
      </c>
      <c r="DG136" t="s">
        <v>1711</v>
      </c>
      <c r="DH136" t="s">
        <v>1711</v>
      </c>
      <c r="DI136" t="s">
        <v>1711</v>
      </c>
      <c r="DJ136" t="s">
        <v>1711</v>
      </c>
      <c r="DK136" t="s">
        <v>1711</v>
      </c>
      <c r="DL136" t="s">
        <v>1711</v>
      </c>
      <c r="DM136" t="s">
        <v>1711</v>
      </c>
      <c r="DN136" t="s">
        <v>1711</v>
      </c>
      <c r="DO136" t="s">
        <v>1711</v>
      </c>
      <c r="DP136" t="s">
        <v>1711</v>
      </c>
      <c r="DQ136" t="s">
        <v>1711</v>
      </c>
      <c r="DR136" t="s">
        <v>1711</v>
      </c>
      <c r="DS136" t="s">
        <v>1143</v>
      </c>
      <c r="DT136">
        <v>0</v>
      </c>
      <c r="DU136">
        <v>0</v>
      </c>
      <c r="DV136">
        <v>0</v>
      </c>
      <c r="DW136">
        <v>0</v>
      </c>
      <c r="DX136">
        <v>0</v>
      </c>
      <c r="DY136">
        <v>0</v>
      </c>
      <c r="DZ136">
        <v>0</v>
      </c>
      <c r="EA136">
        <v>0</v>
      </c>
      <c r="EB136">
        <v>0</v>
      </c>
      <c r="EC136">
        <v>0</v>
      </c>
      <c r="ED136">
        <v>1</v>
      </c>
      <c r="EE136">
        <v>0</v>
      </c>
      <c r="EF136">
        <v>0</v>
      </c>
      <c r="EG136">
        <v>0</v>
      </c>
      <c r="EH136">
        <v>0</v>
      </c>
      <c r="EI136">
        <v>1</v>
      </c>
      <c r="EJ136">
        <v>0</v>
      </c>
      <c r="EK136">
        <v>0</v>
      </c>
      <c r="EL136">
        <v>0</v>
      </c>
      <c r="EM136">
        <v>0</v>
      </c>
      <c r="EN136" t="s">
        <v>1711</v>
      </c>
      <c r="EO136" t="s">
        <v>431</v>
      </c>
      <c r="EP136">
        <v>1</v>
      </c>
      <c r="EQ136">
        <v>1</v>
      </c>
      <c r="ER136">
        <v>1</v>
      </c>
      <c r="ES136">
        <v>0</v>
      </c>
      <c r="ET136">
        <v>0</v>
      </c>
      <c r="EU136">
        <v>0</v>
      </c>
      <c r="EV136">
        <v>0</v>
      </c>
      <c r="EW136">
        <v>0</v>
      </c>
      <c r="EX136">
        <v>0</v>
      </c>
      <c r="EY136">
        <v>0</v>
      </c>
      <c r="EZ136">
        <v>0</v>
      </c>
      <c r="FA136">
        <v>0</v>
      </c>
      <c r="FB136" t="s">
        <v>1711</v>
      </c>
      <c r="FC136" t="s">
        <v>336</v>
      </c>
      <c r="FD136" t="s">
        <v>228</v>
      </c>
      <c r="FE136" t="s">
        <v>255</v>
      </c>
      <c r="FF136">
        <v>0</v>
      </c>
      <c r="FG136">
        <v>0</v>
      </c>
      <c r="FH136">
        <v>0</v>
      </c>
      <c r="FI136">
        <v>0</v>
      </c>
      <c r="FJ136">
        <v>1</v>
      </c>
      <c r="FK136">
        <v>0</v>
      </c>
      <c r="FL136">
        <v>0</v>
      </c>
      <c r="FM136">
        <v>0</v>
      </c>
      <c r="FN136">
        <v>0</v>
      </c>
      <c r="FO136" t="s">
        <v>426</v>
      </c>
      <c r="FP136">
        <v>0</v>
      </c>
      <c r="FQ136">
        <v>0</v>
      </c>
      <c r="FR136">
        <v>1</v>
      </c>
      <c r="FS136">
        <v>1</v>
      </c>
      <c r="FT136">
        <v>1</v>
      </c>
      <c r="FU136">
        <v>0</v>
      </c>
      <c r="FV136">
        <v>0</v>
      </c>
      <c r="FW136">
        <v>0</v>
      </c>
      <c r="FX136">
        <v>0</v>
      </c>
      <c r="FY136" t="s">
        <v>1711</v>
      </c>
      <c r="FZ136" t="s">
        <v>1711</v>
      </c>
      <c r="GA136" t="s">
        <v>1711</v>
      </c>
      <c r="GB136">
        <v>25691384</v>
      </c>
      <c r="GC136" t="s">
        <v>2592</v>
      </c>
      <c r="GD136" s="49">
        <v>44898.565902777802</v>
      </c>
      <c r="GE136">
        <v>931</v>
      </c>
      <c r="GF136">
        <v>0</v>
      </c>
      <c r="GG136">
        <v>0</v>
      </c>
      <c r="GH136" t="s">
        <v>1711</v>
      </c>
      <c r="GI136" t="s">
        <v>1711</v>
      </c>
    </row>
    <row r="137" spans="1:191" x14ac:dyDescent="0.35">
      <c r="A137" s="49">
        <v>44898.486667685203</v>
      </c>
      <c r="B137" s="49">
        <v>44898.523153333299</v>
      </c>
      <c r="C137" s="49">
        <v>44898</v>
      </c>
      <c r="D137">
        <v>116</v>
      </c>
      <c r="E137" t="s">
        <v>317</v>
      </c>
      <c r="F137" t="s">
        <v>227</v>
      </c>
      <c r="G137" t="s">
        <v>228</v>
      </c>
      <c r="H137" t="s">
        <v>228</v>
      </c>
      <c r="I137" t="s">
        <v>1711</v>
      </c>
      <c r="J137">
        <v>38</v>
      </c>
      <c r="K137" t="s">
        <v>229</v>
      </c>
      <c r="L137" t="s">
        <v>317</v>
      </c>
      <c r="M137" t="s">
        <v>232</v>
      </c>
      <c r="N137" t="s">
        <v>1711</v>
      </c>
      <c r="O137" t="s">
        <v>228</v>
      </c>
      <c r="P137" t="s">
        <v>314</v>
      </c>
      <c r="Q137" t="s">
        <v>1711</v>
      </c>
      <c r="R137" t="s">
        <v>1711</v>
      </c>
      <c r="S137" t="s">
        <v>1711</v>
      </c>
      <c r="T137" t="s">
        <v>1711</v>
      </c>
      <c r="U137" t="s">
        <v>1711</v>
      </c>
      <c r="V137" t="s">
        <v>1711</v>
      </c>
      <c r="W137" t="s">
        <v>1711</v>
      </c>
      <c r="X137" t="s">
        <v>1711</v>
      </c>
      <c r="Y137" t="s">
        <v>1711</v>
      </c>
      <c r="Z137" t="s">
        <v>1711</v>
      </c>
      <c r="AA137" t="s">
        <v>1711</v>
      </c>
      <c r="AB137" t="s">
        <v>1711</v>
      </c>
      <c r="AC137" t="s">
        <v>1711</v>
      </c>
      <c r="AD137" t="s">
        <v>1711</v>
      </c>
      <c r="AE137" t="s">
        <v>1711</v>
      </c>
      <c r="AF137" t="s">
        <v>1711</v>
      </c>
      <c r="AG137" t="s">
        <v>416</v>
      </c>
      <c r="AH137">
        <v>0</v>
      </c>
      <c r="AI137">
        <v>1</v>
      </c>
      <c r="AJ137">
        <v>0</v>
      </c>
      <c r="AK137">
        <v>0</v>
      </c>
      <c r="AL137">
        <v>0</v>
      </c>
      <c r="AM137">
        <v>0</v>
      </c>
      <c r="AN137">
        <v>0</v>
      </c>
      <c r="AO137">
        <v>0</v>
      </c>
      <c r="AP137">
        <v>0</v>
      </c>
      <c r="AQ137">
        <v>1</v>
      </c>
      <c r="AR137">
        <v>0</v>
      </c>
      <c r="AS137">
        <v>0</v>
      </c>
      <c r="AT137">
        <v>0</v>
      </c>
      <c r="AU137">
        <v>0</v>
      </c>
      <c r="AV137">
        <v>0</v>
      </c>
      <c r="AW137" t="s">
        <v>1711</v>
      </c>
      <c r="AX137" t="s">
        <v>1268</v>
      </c>
      <c r="AY137">
        <v>0</v>
      </c>
      <c r="AZ137">
        <v>1</v>
      </c>
      <c r="BA137">
        <v>0</v>
      </c>
      <c r="BB137">
        <v>0</v>
      </c>
      <c r="BC137">
        <v>0</v>
      </c>
      <c r="BD137">
        <v>0</v>
      </c>
      <c r="BE137">
        <v>0</v>
      </c>
      <c r="BF137">
        <v>0</v>
      </c>
      <c r="BG137">
        <v>0</v>
      </c>
      <c r="BH137">
        <v>0</v>
      </c>
      <c r="BI137">
        <v>0</v>
      </c>
      <c r="BJ137">
        <v>0</v>
      </c>
      <c r="BK137">
        <v>0</v>
      </c>
      <c r="BL137">
        <v>0</v>
      </c>
      <c r="BM137">
        <v>0</v>
      </c>
      <c r="BN137">
        <v>0</v>
      </c>
      <c r="BO137">
        <v>1</v>
      </c>
      <c r="BP137" t="s">
        <v>1711</v>
      </c>
      <c r="BQ137" t="s">
        <v>249</v>
      </c>
      <c r="BR137">
        <v>0</v>
      </c>
      <c r="BS137">
        <v>1</v>
      </c>
      <c r="BT137">
        <v>0</v>
      </c>
      <c r="BU137">
        <v>0</v>
      </c>
      <c r="BV137">
        <v>0</v>
      </c>
      <c r="BW137">
        <v>0</v>
      </c>
      <c r="BX137">
        <v>0</v>
      </c>
      <c r="BY137">
        <v>0</v>
      </c>
      <c r="BZ137">
        <v>0</v>
      </c>
      <c r="CA137">
        <v>0</v>
      </c>
      <c r="CB137" t="s">
        <v>1711</v>
      </c>
      <c r="CC137" t="s">
        <v>238</v>
      </c>
      <c r="CD137">
        <v>0</v>
      </c>
      <c r="CE137">
        <v>0</v>
      </c>
      <c r="CF137">
        <v>1</v>
      </c>
      <c r="CG137">
        <v>0</v>
      </c>
      <c r="CH137">
        <v>0</v>
      </c>
      <c r="CI137">
        <v>0</v>
      </c>
      <c r="CJ137">
        <v>0</v>
      </c>
      <c r="CK137">
        <v>0</v>
      </c>
      <c r="CL137">
        <v>0</v>
      </c>
      <c r="CM137">
        <v>0</v>
      </c>
      <c r="CN137">
        <v>0</v>
      </c>
      <c r="CO137">
        <v>0</v>
      </c>
      <c r="CP137" t="s">
        <v>1711</v>
      </c>
      <c r="CQ137" t="s">
        <v>1711</v>
      </c>
      <c r="CR137" t="s">
        <v>1711</v>
      </c>
      <c r="CS137" t="s">
        <v>1711</v>
      </c>
      <c r="CT137" t="s">
        <v>1711</v>
      </c>
      <c r="CU137" t="s">
        <v>1711</v>
      </c>
      <c r="CV137" t="s">
        <v>1711</v>
      </c>
      <c r="CW137" t="s">
        <v>1711</v>
      </c>
      <c r="CX137" t="s">
        <v>1711</v>
      </c>
      <c r="CY137" t="s">
        <v>1711</v>
      </c>
      <c r="CZ137" t="s">
        <v>1711</v>
      </c>
      <c r="DA137" t="s">
        <v>1711</v>
      </c>
      <c r="DB137" t="s">
        <v>1711</v>
      </c>
      <c r="DC137" t="s">
        <v>1711</v>
      </c>
      <c r="DD137" t="s">
        <v>1711</v>
      </c>
      <c r="DE137" t="s">
        <v>1711</v>
      </c>
      <c r="DF137" t="s">
        <v>1711</v>
      </c>
      <c r="DG137" t="s">
        <v>1711</v>
      </c>
      <c r="DH137" t="s">
        <v>1711</v>
      </c>
      <c r="DI137" t="s">
        <v>1711</v>
      </c>
      <c r="DJ137" t="s">
        <v>1711</v>
      </c>
      <c r="DK137" t="s">
        <v>1711</v>
      </c>
      <c r="DL137" t="s">
        <v>1711</v>
      </c>
      <c r="DM137" t="s">
        <v>1711</v>
      </c>
      <c r="DN137" t="s">
        <v>1711</v>
      </c>
      <c r="DO137" t="s">
        <v>1711</v>
      </c>
      <c r="DP137" t="s">
        <v>1711</v>
      </c>
      <c r="DQ137" t="s">
        <v>1711</v>
      </c>
      <c r="DR137" t="s">
        <v>1711</v>
      </c>
      <c r="DS137" t="s">
        <v>778</v>
      </c>
      <c r="DT137">
        <v>0</v>
      </c>
      <c r="DU137">
        <v>0</v>
      </c>
      <c r="DV137">
        <v>0</v>
      </c>
      <c r="DW137">
        <v>0</v>
      </c>
      <c r="DX137">
        <v>0</v>
      </c>
      <c r="DY137">
        <v>0</v>
      </c>
      <c r="DZ137">
        <v>0</v>
      </c>
      <c r="EA137">
        <v>0</v>
      </c>
      <c r="EB137">
        <v>0</v>
      </c>
      <c r="EC137">
        <v>0</v>
      </c>
      <c r="ED137">
        <v>0</v>
      </c>
      <c r="EE137">
        <v>0</v>
      </c>
      <c r="EF137">
        <v>0</v>
      </c>
      <c r="EG137">
        <v>0</v>
      </c>
      <c r="EH137">
        <v>0</v>
      </c>
      <c r="EI137">
        <v>1</v>
      </c>
      <c r="EJ137">
        <v>0</v>
      </c>
      <c r="EK137">
        <v>0</v>
      </c>
      <c r="EL137">
        <v>0</v>
      </c>
      <c r="EM137">
        <v>0</v>
      </c>
      <c r="EN137" t="s">
        <v>1711</v>
      </c>
      <c r="EO137" t="s">
        <v>535</v>
      </c>
      <c r="EP137">
        <v>1</v>
      </c>
      <c r="EQ137">
        <v>1</v>
      </c>
      <c r="ER137">
        <v>0</v>
      </c>
      <c r="ES137">
        <v>0</v>
      </c>
      <c r="ET137">
        <v>0</v>
      </c>
      <c r="EU137">
        <v>0</v>
      </c>
      <c r="EV137">
        <v>0</v>
      </c>
      <c r="EW137">
        <v>0</v>
      </c>
      <c r="EX137">
        <v>0</v>
      </c>
      <c r="EY137">
        <v>0</v>
      </c>
      <c r="EZ137">
        <v>0</v>
      </c>
      <c r="FA137">
        <v>0</v>
      </c>
      <c r="FB137" t="s">
        <v>1711</v>
      </c>
      <c r="FC137" t="s">
        <v>1711</v>
      </c>
      <c r="FD137" t="s">
        <v>228</v>
      </c>
      <c r="FE137" t="s">
        <v>255</v>
      </c>
      <c r="FF137">
        <v>0</v>
      </c>
      <c r="FG137">
        <v>0</v>
      </c>
      <c r="FH137">
        <v>0</v>
      </c>
      <c r="FI137">
        <v>0</v>
      </c>
      <c r="FJ137">
        <v>1</v>
      </c>
      <c r="FK137">
        <v>0</v>
      </c>
      <c r="FL137">
        <v>0</v>
      </c>
      <c r="FM137">
        <v>0</v>
      </c>
      <c r="FN137">
        <v>0</v>
      </c>
      <c r="FO137" t="s">
        <v>1711</v>
      </c>
      <c r="FP137" t="s">
        <v>1711</v>
      </c>
      <c r="FQ137" t="s">
        <v>1711</v>
      </c>
      <c r="FR137" t="s">
        <v>1711</v>
      </c>
      <c r="FS137" t="s">
        <v>1711</v>
      </c>
      <c r="FT137" t="s">
        <v>1711</v>
      </c>
      <c r="FU137" t="s">
        <v>1711</v>
      </c>
      <c r="FV137" t="s">
        <v>1711</v>
      </c>
      <c r="FW137" t="s">
        <v>1711</v>
      </c>
      <c r="FX137" t="s">
        <v>1711</v>
      </c>
      <c r="FY137" t="s">
        <v>1711</v>
      </c>
      <c r="FZ137" t="s">
        <v>1711</v>
      </c>
      <c r="GA137" t="s">
        <v>1711</v>
      </c>
      <c r="GB137">
        <v>25691383</v>
      </c>
      <c r="GC137" t="s">
        <v>2593</v>
      </c>
      <c r="GD137" s="49">
        <v>44898.565891203703</v>
      </c>
      <c r="GE137">
        <v>932</v>
      </c>
      <c r="GF137">
        <v>0</v>
      </c>
      <c r="GG137">
        <v>0</v>
      </c>
      <c r="GH137" t="s">
        <v>1711</v>
      </c>
      <c r="GI137" t="s">
        <v>1711</v>
      </c>
    </row>
    <row r="138" spans="1:191" x14ac:dyDescent="0.35">
      <c r="A138" s="49">
        <v>44898.661246215299</v>
      </c>
      <c r="B138" s="49">
        <v>44898.677396828702</v>
      </c>
      <c r="C138" s="49">
        <v>44898</v>
      </c>
      <c r="D138">
        <v>109</v>
      </c>
      <c r="E138" t="s">
        <v>633</v>
      </c>
      <c r="F138" t="s">
        <v>227</v>
      </c>
      <c r="G138" t="s">
        <v>228</v>
      </c>
      <c r="H138" t="s">
        <v>228</v>
      </c>
      <c r="I138" t="s">
        <v>1711</v>
      </c>
      <c r="J138">
        <v>44</v>
      </c>
      <c r="K138" t="s">
        <v>229</v>
      </c>
      <c r="L138" t="s">
        <v>633</v>
      </c>
      <c r="M138" t="s">
        <v>271</v>
      </c>
      <c r="N138" t="s">
        <v>1711</v>
      </c>
      <c r="O138" t="s">
        <v>228</v>
      </c>
      <c r="P138" t="s">
        <v>228</v>
      </c>
      <c r="Q138" t="s">
        <v>226</v>
      </c>
      <c r="R138" t="s">
        <v>314</v>
      </c>
      <c r="S138" t="s">
        <v>1711</v>
      </c>
      <c r="T138" t="s">
        <v>1711</v>
      </c>
      <c r="U138" t="s">
        <v>1711</v>
      </c>
      <c r="V138" t="s">
        <v>1711</v>
      </c>
      <c r="W138" t="s">
        <v>1711</v>
      </c>
      <c r="X138" t="s">
        <v>1711</v>
      </c>
      <c r="Y138" t="s">
        <v>1711</v>
      </c>
      <c r="Z138" t="s">
        <v>1711</v>
      </c>
      <c r="AA138" t="s">
        <v>1711</v>
      </c>
      <c r="AB138" t="s">
        <v>1711</v>
      </c>
      <c r="AC138" t="s">
        <v>1711</v>
      </c>
      <c r="AD138" t="s">
        <v>1711</v>
      </c>
      <c r="AE138" t="s">
        <v>1711</v>
      </c>
      <c r="AF138" t="s">
        <v>1711</v>
      </c>
      <c r="AG138" t="s">
        <v>1500</v>
      </c>
      <c r="AH138">
        <v>1</v>
      </c>
      <c r="AI138">
        <v>1</v>
      </c>
      <c r="AJ138">
        <v>0</v>
      </c>
      <c r="AK138">
        <v>0</v>
      </c>
      <c r="AL138">
        <v>0</v>
      </c>
      <c r="AM138">
        <v>0</v>
      </c>
      <c r="AN138">
        <v>0</v>
      </c>
      <c r="AO138">
        <v>1</v>
      </c>
      <c r="AP138">
        <v>0</v>
      </c>
      <c r="AQ138">
        <v>1</v>
      </c>
      <c r="AR138">
        <v>0</v>
      </c>
      <c r="AS138">
        <v>0</v>
      </c>
      <c r="AT138">
        <v>0</v>
      </c>
      <c r="AU138">
        <v>0</v>
      </c>
      <c r="AV138">
        <v>0</v>
      </c>
      <c r="AW138" t="s">
        <v>1711</v>
      </c>
      <c r="AX138" t="s">
        <v>236</v>
      </c>
      <c r="AY138">
        <v>0</v>
      </c>
      <c r="AZ138">
        <v>1</v>
      </c>
      <c r="BA138">
        <v>0</v>
      </c>
      <c r="BB138">
        <v>0</v>
      </c>
      <c r="BC138">
        <v>0</v>
      </c>
      <c r="BD138">
        <v>0</v>
      </c>
      <c r="BE138">
        <v>0</v>
      </c>
      <c r="BF138">
        <v>0</v>
      </c>
      <c r="BG138">
        <v>0</v>
      </c>
      <c r="BH138">
        <v>0</v>
      </c>
      <c r="BI138">
        <v>0</v>
      </c>
      <c r="BJ138">
        <v>0</v>
      </c>
      <c r="BK138">
        <v>0</v>
      </c>
      <c r="BL138">
        <v>0</v>
      </c>
      <c r="BM138">
        <v>0</v>
      </c>
      <c r="BN138">
        <v>0</v>
      </c>
      <c r="BO138">
        <v>0</v>
      </c>
      <c r="BP138" t="s">
        <v>1711</v>
      </c>
      <c r="BQ138" t="s">
        <v>249</v>
      </c>
      <c r="BR138">
        <v>0</v>
      </c>
      <c r="BS138">
        <v>1</v>
      </c>
      <c r="BT138">
        <v>0</v>
      </c>
      <c r="BU138">
        <v>0</v>
      </c>
      <c r="BV138">
        <v>0</v>
      </c>
      <c r="BW138">
        <v>0</v>
      </c>
      <c r="BX138">
        <v>0</v>
      </c>
      <c r="BY138">
        <v>0</v>
      </c>
      <c r="BZ138">
        <v>0</v>
      </c>
      <c r="CA138">
        <v>0</v>
      </c>
      <c r="CB138" t="s">
        <v>1711</v>
      </c>
      <c r="CC138" t="s">
        <v>238</v>
      </c>
      <c r="CD138">
        <v>0</v>
      </c>
      <c r="CE138">
        <v>0</v>
      </c>
      <c r="CF138">
        <v>1</v>
      </c>
      <c r="CG138">
        <v>0</v>
      </c>
      <c r="CH138">
        <v>0</v>
      </c>
      <c r="CI138">
        <v>0</v>
      </c>
      <c r="CJ138">
        <v>0</v>
      </c>
      <c r="CK138">
        <v>0</v>
      </c>
      <c r="CL138">
        <v>0</v>
      </c>
      <c r="CM138">
        <v>0</v>
      </c>
      <c r="CN138">
        <v>0</v>
      </c>
      <c r="CO138">
        <v>0</v>
      </c>
      <c r="CP138" t="s">
        <v>1711</v>
      </c>
      <c r="CQ138" t="s">
        <v>1711</v>
      </c>
      <c r="CR138" t="s">
        <v>1711</v>
      </c>
      <c r="CS138" t="s">
        <v>1711</v>
      </c>
      <c r="CT138" t="s">
        <v>1711</v>
      </c>
      <c r="CU138" t="s">
        <v>1711</v>
      </c>
      <c r="CV138" t="s">
        <v>1711</v>
      </c>
      <c r="CW138" t="s">
        <v>1711</v>
      </c>
      <c r="CX138" t="s">
        <v>1711</v>
      </c>
      <c r="CY138" t="s">
        <v>1711</v>
      </c>
      <c r="CZ138" t="s">
        <v>1711</v>
      </c>
      <c r="DA138" t="s">
        <v>1711</v>
      </c>
      <c r="DB138" t="s">
        <v>1711</v>
      </c>
      <c r="DC138" t="s">
        <v>1711</v>
      </c>
      <c r="DD138" t="s">
        <v>1711</v>
      </c>
      <c r="DE138" t="s">
        <v>1711</v>
      </c>
      <c r="DF138" t="s">
        <v>1711</v>
      </c>
      <c r="DG138" t="s">
        <v>1711</v>
      </c>
      <c r="DH138" t="s">
        <v>1711</v>
      </c>
      <c r="DI138" t="s">
        <v>1711</v>
      </c>
      <c r="DJ138" t="s">
        <v>1711</v>
      </c>
      <c r="DK138" t="s">
        <v>1711</v>
      </c>
      <c r="DL138" t="s">
        <v>1711</v>
      </c>
      <c r="DM138" t="s">
        <v>1711</v>
      </c>
      <c r="DN138" t="s">
        <v>1711</v>
      </c>
      <c r="DO138" t="s">
        <v>1711</v>
      </c>
      <c r="DP138" t="s">
        <v>1711</v>
      </c>
      <c r="DQ138" t="s">
        <v>1711</v>
      </c>
      <c r="DR138" t="s">
        <v>1711</v>
      </c>
      <c r="DS138" t="s">
        <v>420</v>
      </c>
      <c r="DT138">
        <v>0</v>
      </c>
      <c r="DU138">
        <v>0</v>
      </c>
      <c r="DV138">
        <v>0</v>
      </c>
      <c r="DW138">
        <v>0</v>
      </c>
      <c r="DX138">
        <v>0</v>
      </c>
      <c r="DY138">
        <v>1</v>
      </c>
      <c r="DZ138">
        <v>0</v>
      </c>
      <c r="EA138">
        <v>0</v>
      </c>
      <c r="EB138">
        <v>0</v>
      </c>
      <c r="EC138">
        <v>0</v>
      </c>
      <c r="ED138">
        <v>0</v>
      </c>
      <c r="EE138">
        <v>0</v>
      </c>
      <c r="EF138">
        <v>0</v>
      </c>
      <c r="EG138">
        <v>0</v>
      </c>
      <c r="EH138">
        <v>0</v>
      </c>
      <c r="EI138">
        <v>0</v>
      </c>
      <c r="EJ138">
        <v>0</v>
      </c>
      <c r="EK138">
        <v>0</v>
      </c>
      <c r="EL138">
        <v>0</v>
      </c>
      <c r="EM138">
        <v>0</v>
      </c>
      <c r="EN138" t="s">
        <v>1711</v>
      </c>
      <c r="EO138" t="s">
        <v>387</v>
      </c>
      <c r="EP138">
        <v>1</v>
      </c>
      <c r="EQ138">
        <v>1</v>
      </c>
      <c r="ER138">
        <v>1</v>
      </c>
      <c r="ES138">
        <v>0</v>
      </c>
      <c r="ET138">
        <v>0</v>
      </c>
      <c r="EU138">
        <v>0</v>
      </c>
      <c r="EV138">
        <v>0</v>
      </c>
      <c r="EW138">
        <v>0</v>
      </c>
      <c r="EX138">
        <v>0</v>
      </c>
      <c r="EY138">
        <v>0</v>
      </c>
      <c r="EZ138">
        <v>0</v>
      </c>
      <c r="FA138">
        <v>0</v>
      </c>
      <c r="FB138" t="s">
        <v>1711</v>
      </c>
      <c r="FC138" t="s">
        <v>291</v>
      </c>
      <c r="FD138" t="s">
        <v>228</v>
      </c>
      <c r="FE138" t="s">
        <v>2594</v>
      </c>
      <c r="FF138">
        <v>1</v>
      </c>
      <c r="FG138">
        <v>0</v>
      </c>
      <c r="FH138">
        <v>0</v>
      </c>
      <c r="FI138">
        <v>0</v>
      </c>
      <c r="FJ138">
        <v>1</v>
      </c>
      <c r="FK138">
        <v>1</v>
      </c>
      <c r="FL138">
        <v>1</v>
      </c>
      <c r="FM138">
        <v>0</v>
      </c>
      <c r="FN138">
        <v>0</v>
      </c>
      <c r="FO138" t="s">
        <v>1286</v>
      </c>
      <c r="FP138">
        <v>0</v>
      </c>
      <c r="FQ138">
        <v>0</v>
      </c>
      <c r="FR138">
        <v>0</v>
      </c>
      <c r="FS138">
        <v>1</v>
      </c>
      <c r="FT138">
        <v>1</v>
      </c>
      <c r="FU138">
        <v>1</v>
      </c>
      <c r="FV138">
        <v>0</v>
      </c>
      <c r="FW138">
        <v>0</v>
      </c>
      <c r="FX138">
        <v>0</v>
      </c>
      <c r="FY138" t="s">
        <v>1711</v>
      </c>
      <c r="FZ138" t="s">
        <v>1711</v>
      </c>
      <c r="GA138" t="s">
        <v>1711</v>
      </c>
      <c r="GB138">
        <v>25691382</v>
      </c>
      <c r="GC138" t="s">
        <v>2595</v>
      </c>
      <c r="GD138" s="49">
        <v>44898.565891203703</v>
      </c>
      <c r="GE138">
        <v>933</v>
      </c>
      <c r="GF138">
        <v>0</v>
      </c>
      <c r="GG138">
        <v>0</v>
      </c>
      <c r="GH138" t="s">
        <v>1711</v>
      </c>
      <c r="GI138" t="s">
        <v>1711</v>
      </c>
    </row>
    <row r="139" spans="1:191" x14ac:dyDescent="0.35">
      <c r="A139" s="49">
        <v>44898.434402824103</v>
      </c>
      <c r="B139" s="49">
        <v>44898.473202187502</v>
      </c>
      <c r="C139" s="49">
        <v>44898</v>
      </c>
      <c r="D139">
        <v>116</v>
      </c>
      <c r="E139" t="s">
        <v>317</v>
      </c>
      <c r="F139" t="s">
        <v>227</v>
      </c>
      <c r="G139" t="s">
        <v>228</v>
      </c>
      <c r="H139" t="s">
        <v>228</v>
      </c>
      <c r="I139" t="s">
        <v>1711</v>
      </c>
      <c r="J139">
        <v>37</v>
      </c>
      <c r="K139" t="s">
        <v>229</v>
      </c>
      <c r="L139" t="s">
        <v>317</v>
      </c>
      <c r="M139" t="s">
        <v>232</v>
      </c>
      <c r="N139" t="s">
        <v>1711</v>
      </c>
      <c r="O139" t="s">
        <v>228</v>
      </c>
      <c r="P139" t="s">
        <v>228</v>
      </c>
      <c r="Q139" t="s">
        <v>226</v>
      </c>
      <c r="R139" t="s">
        <v>234</v>
      </c>
      <c r="S139" t="s">
        <v>1711</v>
      </c>
      <c r="T139" t="s">
        <v>1711</v>
      </c>
      <c r="U139" t="s">
        <v>1711</v>
      </c>
      <c r="V139" t="s">
        <v>1711</v>
      </c>
      <c r="W139" t="s">
        <v>1711</v>
      </c>
      <c r="X139" t="s">
        <v>1711</v>
      </c>
      <c r="Y139" t="s">
        <v>1711</v>
      </c>
      <c r="Z139" t="s">
        <v>1711</v>
      </c>
      <c r="AA139" t="s">
        <v>1711</v>
      </c>
      <c r="AB139" t="s">
        <v>1711</v>
      </c>
      <c r="AC139" t="s">
        <v>1711</v>
      </c>
      <c r="AD139" t="s">
        <v>1711</v>
      </c>
      <c r="AE139" t="s">
        <v>1711</v>
      </c>
      <c r="AF139" t="s">
        <v>1711</v>
      </c>
      <c r="AG139" t="s">
        <v>2596</v>
      </c>
      <c r="AH139">
        <v>0</v>
      </c>
      <c r="AI139">
        <v>1</v>
      </c>
      <c r="AJ139">
        <v>0</v>
      </c>
      <c r="AK139">
        <v>0</v>
      </c>
      <c r="AL139">
        <v>0</v>
      </c>
      <c r="AM139">
        <v>0</v>
      </c>
      <c r="AN139">
        <v>0</v>
      </c>
      <c r="AO139">
        <v>1</v>
      </c>
      <c r="AP139">
        <v>0</v>
      </c>
      <c r="AQ139">
        <v>1</v>
      </c>
      <c r="AR139">
        <v>0</v>
      </c>
      <c r="AS139">
        <v>0</v>
      </c>
      <c r="AT139">
        <v>0</v>
      </c>
      <c r="AU139">
        <v>0</v>
      </c>
      <c r="AV139">
        <v>0</v>
      </c>
      <c r="AW139" t="s">
        <v>1711</v>
      </c>
      <c r="AX139" t="s">
        <v>609</v>
      </c>
      <c r="AY139">
        <v>0</v>
      </c>
      <c r="AZ139">
        <v>1</v>
      </c>
      <c r="BA139">
        <v>0</v>
      </c>
      <c r="BB139">
        <v>0</v>
      </c>
      <c r="BC139">
        <v>0</v>
      </c>
      <c r="BD139">
        <v>0</v>
      </c>
      <c r="BE139">
        <v>0</v>
      </c>
      <c r="BF139">
        <v>0</v>
      </c>
      <c r="BG139">
        <v>0</v>
      </c>
      <c r="BH139">
        <v>0</v>
      </c>
      <c r="BI139">
        <v>0</v>
      </c>
      <c r="BJ139">
        <v>0</v>
      </c>
      <c r="BK139">
        <v>0</v>
      </c>
      <c r="BL139">
        <v>0</v>
      </c>
      <c r="BM139">
        <v>0</v>
      </c>
      <c r="BN139">
        <v>0</v>
      </c>
      <c r="BO139">
        <v>1</v>
      </c>
      <c r="BP139" t="s">
        <v>1711</v>
      </c>
      <c r="BQ139" t="s">
        <v>249</v>
      </c>
      <c r="BR139">
        <v>0</v>
      </c>
      <c r="BS139">
        <v>1</v>
      </c>
      <c r="BT139">
        <v>0</v>
      </c>
      <c r="BU139">
        <v>0</v>
      </c>
      <c r="BV139">
        <v>0</v>
      </c>
      <c r="BW139">
        <v>0</v>
      </c>
      <c r="BX139">
        <v>0</v>
      </c>
      <c r="BY139">
        <v>0</v>
      </c>
      <c r="BZ139">
        <v>0</v>
      </c>
      <c r="CA139">
        <v>0</v>
      </c>
      <c r="CB139" t="s">
        <v>1711</v>
      </c>
      <c r="CC139" t="s">
        <v>238</v>
      </c>
      <c r="CD139">
        <v>0</v>
      </c>
      <c r="CE139">
        <v>0</v>
      </c>
      <c r="CF139">
        <v>1</v>
      </c>
      <c r="CG139">
        <v>0</v>
      </c>
      <c r="CH139">
        <v>0</v>
      </c>
      <c r="CI139">
        <v>0</v>
      </c>
      <c r="CJ139">
        <v>0</v>
      </c>
      <c r="CK139">
        <v>0</v>
      </c>
      <c r="CL139">
        <v>0</v>
      </c>
      <c r="CM139">
        <v>0</v>
      </c>
      <c r="CN139">
        <v>0</v>
      </c>
      <c r="CO139">
        <v>0</v>
      </c>
      <c r="CP139" t="s">
        <v>1711</v>
      </c>
      <c r="CQ139" t="s">
        <v>1711</v>
      </c>
      <c r="CR139" t="s">
        <v>1711</v>
      </c>
      <c r="CS139" t="s">
        <v>1711</v>
      </c>
      <c r="CT139" t="s">
        <v>1711</v>
      </c>
      <c r="CU139" t="s">
        <v>1711</v>
      </c>
      <c r="CV139" t="s">
        <v>1711</v>
      </c>
      <c r="CW139" t="s">
        <v>1711</v>
      </c>
      <c r="CX139" t="s">
        <v>1711</v>
      </c>
      <c r="CY139" t="s">
        <v>1711</v>
      </c>
      <c r="CZ139" t="s">
        <v>1711</v>
      </c>
      <c r="DA139" t="s">
        <v>1711</v>
      </c>
      <c r="DB139" t="s">
        <v>1711</v>
      </c>
      <c r="DC139" t="s">
        <v>1711</v>
      </c>
      <c r="DD139" t="s">
        <v>1711</v>
      </c>
      <c r="DE139" t="s">
        <v>1711</v>
      </c>
      <c r="DF139" t="s">
        <v>1711</v>
      </c>
      <c r="DG139" t="s">
        <v>1711</v>
      </c>
      <c r="DH139" t="s">
        <v>1711</v>
      </c>
      <c r="DI139" t="s">
        <v>1711</v>
      </c>
      <c r="DJ139" t="s">
        <v>1711</v>
      </c>
      <c r="DK139" t="s">
        <v>1711</v>
      </c>
      <c r="DL139" t="s">
        <v>1711</v>
      </c>
      <c r="DM139" t="s">
        <v>1711</v>
      </c>
      <c r="DN139" t="s">
        <v>1711</v>
      </c>
      <c r="DO139" t="s">
        <v>1711</v>
      </c>
      <c r="DP139" t="s">
        <v>1711</v>
      </c>
      <c r="DQ139" t="s">
        <v>1711</v>
      </c>
      <c r="DR139" t="s">
        <v>1711</v>
      </c>
      <c r="DS139" t="s">
        <v>778</v>
      </c>
      <c r="DT139">
        <v>0</v>
      </c>
      <c r="DU139">
        <v>0</v>
      </c>
      <c r="DV139">
        <v>0</v>
      </c>
      <c r="DW139">
        <v>0</v>
      </c>
      <c r="DX139">
        <v>0</v>
      </c>
      <c r="DY139">
        <v>0</v>
      </c>
      <c r="DZ139">
        <v>0</v>
      </c>
      <c r="EA139">
        <v>0</v>
      </c>
      <c r="EB139">
        <v>0</v>
      </c>
      <c r="EC139">
        <v>0</v>
      </c>
      <c r="ED139">
        <v>0</v>
      </c>
      <c r="EE139">
        <v>0</v>
      </c>
      <c r="EF139">
        <v>0</v>
      </c>
      <c r="EG139">
        <v>0</v>
      </c>
      <c r="EH139">
        <v>0</v>
      </c>
      <c r="EI139">
        <v>1</v>
      </c>
      <c r="EJ139">
        <v>0</v>
      </c>
      <c r="EK139">
        <v>0</v>
      </c>
      <c r="EL139">
        <v>0</v>
      </c>
      <c r="EM139">
        <v>0</v>
      </c>
      <c r="EN139" t="s">
        <v>1711</v>
      </c>
      <c r="EO139" t="s">
        <v>1480</v>
      </c>
      <c r="EP139">
        <v>0</v>
      </c>
      <c r="EQ139">
        <v>1</v>
      </c>
      <c r="ER139">
        <v>0</v>
      </c>
      <c r="ES139">
        <v>0</v>
      </c>
      <c r="ET139">
        <v>1</v>
      </c>
      <c r="EU139">
        <v>0</v>
      </c>
      <c r="EV139">
        <v>0</v>
      </c>
      <c r="EW139">
        <v>0</v>
      </c>
      <c r="EX139">
        <v>0</v>
      </c>
      <c r="EY139">
        <v>0</v>
      </c>
      <c r="EZ139">
        <v>0</v>
      </c>
      <c r="FA139">
        <v>0</v>
      </c>
      <c r="FB139" t="s">
        <v>1711</v>
      </c>
      <c r="FC139" t="s">
        <v>241</v>
      </c>
      <c r="FD139" t="s">
        <v>228</v>
      </c>
      <c r="FE139" t="s">
        <v>242</v>
      </c>
      <c r="FF139">
        <v>0</v>
      </c>
      <c r="FG139">
        <v>0</v>
      </c>
      <c r="FH139">
        <v>0</v>
      </c>
      <c r="FI139">
        <v>0</v>
      </c>
      <c r="FJ139">
        <v>1</v>
      </c>
      <c r="FK139">
        <v>1</v>
      </c>
      <c r="FL139">
        <v>0</v>
      </c>
      <c r="FM139">
        <v>0</v>
      </c>
      <c r="FN139">
        <v>0</v>
      </c>
      <c r="FO139" t="s">
        <v>940</v>
      </c>
      <c r="FP139">
        <v>0</v>
      </c>
      <c r="FQ139">
        <v>0</v>
      </c>
      <c r="FR139">
        <v>0</v>
      </c>
      <c r="FS139">
        <v>1</v>
      </c>
      <c r="FT139">
        <v>0</v>
      </c>
      <c r="FU139">
        <v>1</v>
      </c>
      <c r="FV139">
        <v>0</v>
      </c>
      <c r="FW139">
        <v>0</v>
      </c>
      <c r="FX139">
        <v>0</v>
      </c>
      <c r="FY139" t="s">
        <v>1711</v>
      </c>
      <c r="FZ139" t="s">
        <v>1711</v>
      </c>
      <c r="GA139" t="s">
        <v>1711</v>
      </c>
      <c r="GB139">
        <v>25691375</v>
      </c>
      <c r="GC139" t="s">
        <v>2597</v>
      </c>
      <c r="GD139" s="49">
        <v>44898.565856481502</v>
      </c>
      <c r="GE139">
        <v>939</v>
      </c>
      <c r="GF139">
        <v>0</v>
      </c>
      <c r="GG139">
        <v>0</v>
      </c>
      <c r="GH139" t="s">
        <v>1711</v>
      </c>
      <c r="GI139" t="s">
        <v>1711</v>
      </c>
    </row>
    <row r="140" spans="1:191" x14ac:dyDescent="0.35">
      <c r="A140" s="49">
        <v>44898.450538969897</v>
      </c>
      <c r="B140" s="49">
        <v>44898.486842129598</v>
      </c>
      <c r="C140" s="49">
        <v>44898</v>
      </c>
      <c r="D140">
        <v>125</v>
      </c>
      <c r="E140" t="s">
        <v>284</v>
      </c>
      <c r="F140" t="s">
        <v>227</v>
      </c>
      <c r="G140" t="s">
        <v>228</v>
      </c>
      <c r="H140" t="s">
        <v>228</v>
      </c>
      <c r="I140" t="s">
        <v>1711</v>
      </c>
      <c r="J140">
        <v>57</v>
      </c>
      <c r="K140" t="s">
        <v>229</v>
      </c>
      <c r="L140" t="s">
        <v>284</v>
      </c>
      <c r="M140" t="s">
        <v>320</v>
      </c>
      <c r="N140" t="s">
        <v>1711</v>
      </c>
      <c r="O140" t="s">
        <v>228</v>
      </c>
      <c r="P140" t="s">
        <v>228</v>
      </c>
      <c r="Q140" t="s">
        <v>228</v>
      </c>
      <c r="R140" t="s">
        <v>234</v>
      </c>
      <c r="S140" t="s">
        <v>1711</v>
      </c>
      <c r="T140" t="s">
        <v>1711</v>
      </c>
      <c r="U140" t="s">
        <v>1711</v>
      </c>
      <c r="V140" t="s">
        <v>1711</v>
      </c>
      <c r="W140" t="s">
        <v>1711</v>
      </c>
      <c r="X140" t="s">
        <v>1711</v>
      </c>
      <c r="Y140" t="s">
        <v>1711</v>
      </c>
      <c r="Z140" t="s">
        <v>1711</v>
      </c>
      <c r="AA140" t="s">
        <v>1711</v>
      </c>
      <c r="AB140" t="s">
        <v>1711</v>
      </c>
      <c r="AC140" t="s">
        <v>1711</v>
      </c>
      <c r="AD140" t="s">
        <v>1711</v>
      </c>
      <c r="AE140" t="s">
        <v>1711</v>
      </c>
      <c r="AF140" t="s">
        <v>1711</v>
      </c>
      <c r="AG140" t="s">
        <v>2598</v>
      </c>
      <c r="AH140">
        <v>1</v>
      </c>
      <c r="AI140">
        <v>1</v>
      </c>
      <c r="AJ140">
        <v>0</v>
      </c>
      <c r="AK140">
        <v>1</v>
      </c>
      <c r="AL140">
        <v>1</v>
      </c>
      <c r="AM140">
        <v>1</v>
      </c>
      <c r="AN140">
        <v>1</v>
      </c>
      <c r="AO140">
        <v>0</v>
      </c>
      <c r="AP140">
        <v>0</v>
      </c>
      <c r="AQ140">
        <v>0</v>
      </c>
      <c r="AR140">
        <v>0</v>
      </c>
      <c r="AS140">
        <v>0</v>
      </c>
      <c r="AT140">
        <v>0</v>
      </c>
      <c r="AU140">
        <v>0</v>
      </c>
      <c r="AV140">
        <v>0</v>
      </c>
      <c r="AW140" t="s">
        <v>1711</v>
      </c>
      <c r="AX140" t="s">
        <v>681</v>
      </c>
      <c r="AY140">
        <v>1</v>
      </c>
      <c r="AZ140">
        <v>1</v>
      </c>
      <c r="BA140">
        <v>1</v>
      </c>
      <c r="BB140">
        <v>0</v>
      </c>
      <c r="BC140">
        <v>0</v>
      </c>
      <c r="BD140">
        <v>0</v>
      </c>
      <c r="BE140">
        <v>1</v>
      </c>
      <c r="BF140">
        <v>0</v>
      </c>
      <c r="BG140">
        <v>0</v>
      </c>
      <c r="BH140">
        <v>0</v>
      </c>
      <c r="BI140">
        <v>0</v>
      </c>
      <c r="BJ140">
        <v>0</v>
      </c>
      <c r="BK140">
        <v>0</v>
      </c>
      <c r="BL140">
        <v>0</v>
      </c>
      <c r="BM140">
        <v>0</v>
      </c>
      <c r="BN140">
        <v>0</v>
      </c>
      <c r="BO140">
        <v>1</v>
      </c>
      <c r="BP140" t="s">
        <v>1711</v>
      </c>
      <c r="BQ140" t="s">
        <v>1711</v>
      </c>
      <c r="BR140" t="s">
        <v>1711</v>
      </c>
      <c r="BS140" t="s">
        <v>1711</v>
      </c>
      <c r="BT140" t="s">
        <v>1711</v>
      </c>
      <c r="BU140" t="s">
        <v>1711</v>
      </c>
      <c r="BV140" t="s">
        <v>1711</v>
      </c>
      <c r="BW140" t="s">
        <v>1711</v>
      </c>
      <c r="BX140" t="s">
        <v>1711</v>
      </c>
      <c r="BY140" t="s">
        <v>1711</v>
      </c>
      <c r="BZ140" t="s">
        <v>1711</v>
      </c>
      <c r="CA140" t="s">
        <v>1711</v>
      </c>
      <c r="CB140" t="s">
        <v>1711</v>
      </c>
      <c r="CC140" t="s">
        <v>1711</v>
      </c>
      <c r="CD140" t="s">
        <v>1711</v>
      </c>
      <c r="CE140" t="s">
        <v>1711</v>
      </c>
      <c r="CF140" t="s">
        <v>1711</v>
      </c>
      <c r="CG140" t="s">
        <v>1711</v>
      </c>
      <c r="CH140" t="s">
        <v>1711</v>
      </c>
      <c r="CI140" t="s">
        <v>1711</v>
      </c>
      <c r="CJ140" t="s">
        <v>1711</v>
      </c>
      <c r="CK140" t="s">
        <v>1711</v>
      </c>
      <c r="CL140" t="s">
        <v>1711</v>
      </c>
      <c r="CM140" t="s">
        <v>1711</v>
      </c>
      <c r="CN140" t="s">
        <v>1711</v>
      </c>
      <c r="CO140" t="s">
        <v>1711</v>
      </c>
      <c r="CP140" t="s">
        <v>1711</v>
      </c>
      <c r="CQ140" t="s">
        <v>1711</v>
      </c>
      <c r="CR140" t="s">
        <v>1711</v>
      </c>
      <c r="CS140" t="s">
        <v>1711</v>
      </c>
      <c r="CT140" t="s">
        <v>1711</v>
      </c>
      <c r="CU140" t="s">
        <v>1711</v>
      </c>
      <c r="CV140" t="s">
        <v>1711</v>
      </c>
      <c r="CW140" t="s">
        <v>1711</v>
      </c>
      <c r="CX140" t="s">
        <v>1711</v>
      </c>
      <c r="CY140" t="s">
        <v>1711</v>
      </c>
      <c r="CZ140" t="s">
        <v>1711</v>
      </c>
      <c r="DA140" t="s">
        <v>1711</v>
      </c>
      <c r="DB140" t="s">
        <v>1711</v>
      </c>
      <c r="DC140" t="s">
        <v>1711</v>
      </c>
      <c r="DD140" t="s">
        <v>1711</v>
      </c>
      <c r="DE140" t="s">
        <v>1711</v>
      </c>
      <c r="DF140" t="s">
        <v>1711</v>
      </c>
      <c r="DG140" t="s">
        <v>1711</v>
      </c>
      <c r="DH140" t="s">
        <v>1711</v>
      </c>
      <c r="DI140" t="s">
        <v>1711</v>
      </c>
      <c r="DJ140" t="s">
        <v>1711</v>
      </c>
      <c r="DK140" t="s">
        <v>1711</v>
      </c>
      <c r="DL140" t="s">
        <v>1711</v>
      </c>
      <c r="DM140" t="s">
        <v>1711</v>
      </c>
      <c r="DN140" t="s">
        <v>1711</v>
      </c>
      <c r="DO140" t="s">
        <v>1711</v>
      </c>
      <c r="DP140" t="s">
        <v>1711</v>
      </c>
      <c r="DQ140" t="s">
        <v>1711</v>
      </c>
      <c r="DR140" t="s">
        <v>1711</v>
      </c>
      <c r="DS140" t="s">
        <v>1674</v>
      </c>
      <c r="DT140">
        <v>0</v>
      </c>
      <c r="DU140">
        <v>0</v>
      </c>
      <c r="DV140">
        <v>0</v>
      </c>
      <c r="DW140">
        <v>0</v>
      </c>
      <c r="DX140">
        <v>1</v>
      </c>
      <c r="DY140">
        <v>0</v>
      </c>
      <c r="DZ140">
        <v>0</v>
      </c>
      <c r="EA140">
        <v>0</v>
      </c>
      <c r="EB140">
        <v>0</v>
      </c>
      <c r="EC140">
        <v>0</v>
      </c>
      <c r="ED140">
        <v>0</v>
      </c>
      <c r="EE140">
        <v>0</v>
      </c>
      <c r="EF140">
        <v>0</v>
      </c>
      <c r="EG140">
        <v>0</v>
      </c>
      <c r="EH140">
        <v>0</v>
      </c>
      <c r="EI140">
        <v>0</v>
      </c>
      <c r="EJ140">
        <v>0</v>
      </c>
      <c r="EK140">
        <v>0</v>
      </c>
      <c r="EL140">
        <v>0</v>
      </c>
      <c r="EM140">
        <v>0</v>
      </c>
      <c r="EN140" t="s">
        <v>1711</v>
      </c>
      <c r="EO140" t="s">
        <v>276</v>
      </c>
      <c r="EP140">
        <v>1</v>
      </c>
      <c r="EQ140">
        <v>1</v>
      </c>
      <c r="ER140">
        <v>1</v>
      </c>
      <c r="ES140">
        <v>1</v>
      </c>
      <c r="ET140">
        <v>0</v>
      </c>
      <c r="EU140">
        <v>0</v>
      </c>
      <c r="EV140">
        <v>0</v>
      </c>
      <c r="EW140">
        <v>0</v>
      </c>
      <c r="EX140">
        <v>0</v>
      </c>
      <c r="EY140">
        <v>0</v>
      </c>
      <c r="EZ140">
        <v>0</v>
      </c>
      <c r="FA140">
        <v>0</v>
      </c>
      <c r="FB140" t="s">
        <v>1711</v>
      </c>
      <c r="FC140" t="s">
        <v>241</v>
      </c>
      <c r="FD140" t="s">
        <v>228</v>
      </c>
      <c r="FE140" t="s">
        <v>330</v>
      </c>
      <c r="FF140">
        <v>0</v>
      </c>
      <c r="FG140">
        <v>0</v>
      </c>
      <c r="FH140">
        <v>0</v>
      </c>
      <c r="FI140">
        <v>0</v>
      </c>
      <c r="FJ140">
        <v>0</v>
      </c>
      <c r="FK140">
        <v>1</v>
      </c>
      <c r="FL140">
        <v>0</v>
      </c>
      <c r="FM140">
        <v>0</v>
      </c>
      <c r="FN140">
        <v>0</v>
      </c>
      <c r="FO140" t="s">
        <v>331</v>
      </c>
      <c r="FP140">
        <v>0</v>
      </c>
      <c r="FQ140">
        <v>0</v>
      </c>
      <c r="FR140">
        <v>0</v>
      </c>
      <c r="FS140">
        <v>1</v>
      </c>
      <c r="FT140">
        <v>0</v>
      </c>
      <c r="FU140">
        <v>0</v>
      </c>
      <c r="FV140">
        <v>0</v>
      </c>
      <c r="FW140">
        <v>0</v>
      </c>
      <c r="FX140">
        <v>0</v>
      </c>
      <c r="FY140" t="s">
        <v>1711</v>
      </c>
      <c r="FZ140" t="s">
        <v>1711</v>
      </c>
      <c r="GA140" t="s">
        <v>1711</v>
      </c>
      <c r="GB140">
        <v>25691248</v>
      </c>
      <c r="GC140" t="s">
        <v>2599</v>
      </c>
      <c r="GD140" s="49">
        <v>44898.561180555596</v>
      </c>
      <c r="GE140">
        <v>947</v>
      </c>
      <c r="GF140" t="s">
        <v>1711</v>
      </c>
      <c r="GG140" t="s">
        <v>1711</v>
      </c>
      <c r="GH140" t="s">
        <v>1711</v>
      </c>
      <c r="GI140" t="s">
        <v>1711</v>
      </c>
    </row>
    <row r="141" spans="1:191" x14ac:dyDescent="0.35">
      <c r="A141" s="49">
        <v>44898.417517835602</v>
      </c>
      <c r="B141" s="49">
        <v>44898.450302557903</v>
      </c>
      <c r="C141" s="49">
        <v>44898</v>
      </c>
      <c r="D141">
        <v>125</v>
      </c>
      <c r="E141" t="s">
        <v>284</v>
      </c>
      <c r="F141" t="s">
        <v>227</v>
      </c>
      <c r="G141" t="s">
        <v>228</v>
      </c>
      <c r="H141" t="s">
        <v>228</v>
      </c>
      <c r="I141" t="s">
        <v>1711</v>
      </c>
      <c r="J141">
        <v>37</v>
      </c>
      <c r="K141" t="s">
        <v>229</v>
      </c>
      <c r="L141" t="s">
        <v>284</v>
      </c>
      <c r="M141" t="s">
        <v>271</v>
      </c>
      <c r="N141" t="s">
        <v>1711</v>
      </c>
      <c r="O141" t="s">
        <v>228</v>
      </c>
      <c r="P141" t="s">
        <v>228</v>
      </c>
      <c r="Q141" t="s">
        <v>228</v>
      </c>
      <c r="R141" t="s">
        <v>314</v>
      </c>
      <c r="S141" t="s">
        <v>1711</v>
      </c>
      <c r="T141" t="s">
        <v>1711</v>
      </c>
      <c r="U141" t="s">
        <v>1711</v>
      </c>
      <c r="V141" t="s">
        <v>1711</v>
      </c>
      <c r="W141" t="s">
        <v>1711</v>
      </c>
      <c r="X141" t="s">
        <v>1711</v>
      </c>
      <c r="Y141" t="s">
        <v>1711</v>
      </c>
      <c r="Z141" t="s">
        <v>1711</v>
      </c>
      <c r="AA141" t="s">
        <v>1711</v>
      </c>
      <c r="AB141" t="s">
        <v>1711</v>
      </c>
      <c r="AC141" t="s">
        <v>1711</v>
      </c>
      <c r="AD141" t="s">
        <v>1711</v>
      </c>
      <c r="AE141" t="s">
        <v>1711</v>
      </c>
      <c r="AF141" t="s">
        <v>1711</v>
      </c>
      <c r="AG141" t="s">
        <v>1050</v>
      </c>
      <c r="AH141">
        <v>1</v>
      </c>
      <c r="AI141">
        <v>1</v>
      </c>
      <c r="AJ141">
        <v>1</v>
      </c>
      <c r="AK141">
        <v>1</v>
      </c>
      <c r="AL141">
        <v>0</v>
      </c>
      <c r="AM141">
        <v>0</v>
      </c>
      <c r="AN141">
        <v>0</v>
      </c>
      <c r="AO141">
        <v>0</v>
      </c>
      <c r="AP141">
        <v>0</v>
      </c>
      <c r="AQ141">
        <v>0</v>
      </c>
      <c r="AR141">
        <v>0</v>
      </c>
      <c r="AS141">
        <v>0</v>
      </c>
      <c r="AT141">
        <v>0</v>
      </c>
      <c r="AU141">
        <v>0</v>
      </c>
      <c r="AV141">
        <v>0</v>
      </c>
      <c r="AW141" t="s">
        <v>1711</v>
      </c>
      <c r="AX141" t="s">
        <v>2600</v>
      </c>
      <c r="AY141">
        <v>1</v>
      </c>
      <c r="AZ141">
        <v>1</v>
      </c>
      <c r="BA141">
        <v>1</v>
      </c>
      <c r="BB141">
        <v>0</v>
      </c>
      <c r="BC141">
        <v>1</v>
      </c>
      <c r="BD141">
        <v>0</v>
      </c>
      <c r="BE141">
        <v>1</v>
      </c>
      <c r="BF141">
        <v>0</v>
      </c>
      <c r="BG141">
        <v>0</v>
      </c>
      <c r="BH141">
        <v>0</v>
      </c>
      <c r="BI141">
        <v>0</v>
      </c>
      <c r="BJ141">
        <v>0</v>
      </c>
      <c r="BK141">
        <v>0</v>
      </c>
      <c r="BL141">
        <v>0</v>
      </c>
      <c r="BM141">
        <v>0</v>
      </c>
      <c r="BN141">
        <v>0</v>
      </c>
      <c r="BO141">
        <v>0</v>
      </c>
      <c r="BP141" t="s">
        <v>1711</v>
      </c>
      <c r="BQ141" t="s">
        <v>1711</v>
      </c>
      <c r="BR141" t="s">
        <v>1711</v>
      </c>
      <c r="BS141" t="s">
        <v>1711</v>
      </c>
      <c r="BT141" t="s">
        <v>1711</v>
      </c>
      <c r="BU141" t="s">
        <v>1711</v>
      </c>
      <c r="BV141" t="s">
        <v>1711</v>
      </c>
      <c r="BW141" t="s">
        <v>1711</v>
      </c>
      <c r="BX141" t="s">
        <v>1711</v>
      </c>
      <c r="BY141" t="s">
        <v>1711</v>
      </c>
      <c r="BZ141" t="s">
        <v>1711</v>
      </c>
      <c r="CA141" t="s">
        <v>1711</v>
      </c>
      <c r="CB141" t="s">
        <v>1711</v>
      </c>
      <c r="CC141" t="s">
        <v>1711</v>
      </c>
      <c r="CD141" t="s">
        <v>1711</v>
      </c>
      <c r="CE141" t="s">
        <v>1711</v>
      </c>
      <c r="CF141" t="s">
        <v>1711</v>
      </c>
      <c r="CG141" t="s">
        <v>1711</v>
      </c>
      <c r="CH141" t="s">
        <v>1711</v>
      </c>
      <c r="CI141" t="s">
        <v>1711</v>
      </c>
      <c r="CJ141" t="s">
        <v>1711</v>
      </c>
      <c r="CK141" t="s">
        <v>1711</v>
      </c>
      <c r="CL141" t="s">
        <v>1711</v>
      </c>
      <c r="CM141" t="s">
        <v>1711</v>
      </c>
      <c r="CN141" t="s">
        <v>1711</v>
      </c>
      <c r="CO141" t="s">
        <v>1711</v>
      </c>
      <c r="CP141" t="s">
        <v>1711</v>
      </c>
      <c r="CQ141" t="s">
        <v>1711</v>
      </c>
      <c r="CR141" t="s">
        <v>1711</v>
      </c>
      <c r="CS141" t="s">
        <v>1711</v>
      </c>
      <c r="CT141" t="s">
        <v>1711</v>
      </c>
      <c r="CU141" t="s">
        <v>1711</v>
      </c>
      <c r="CV141" t="s">
        <v>1711</v>
      </c>
      <c r="CW141" t="s">
        <v>1711</v>
      </c>
      <c r="CX141" t="s">
        <v>1711</v>
      </c>
      <c r="CY141" t="s">
        <v>1711</v>
      </c>
      <c r="CZ141" t="s">
        <v>1711</v>
      </c>
      <c r="DA141" t="s">
        <v>1711</v>
      </c>
      <c r="DB141" t="s">
        <v>1711</v>
      </c>
      <c r="DC141" t="s">
        <v>1711</v>
      </c>
      <c r="DD141" t="s">
        <v>1711</v>
      </c>
      <c r="DE141" t="s">
        <v>1711</v>
      </c>
      <c r="DF141" t="s">
        <v>1711</v>
      </c>
      <c r="DG141" t="s">
        <v>1711</v>
      </c>
      <c r="DH141" t="s">
        <v>1711</v>
      </c>
      <c r="DI141" t="s">
        <v>1711</v>
      </c>
      <c r="DJ141" t="s">
        <v>1711</v>
      </c>
      <c r="DK141" t="s">
        <v>1711</v>
      </c>
      <c r="DL141" t="s">
        <v>1711</v>
      </c>
      <c r="DM141" t="s">
        <v>1711</v>
      </c>
      <c r="DN141" t="s">
        <v>1711</v>
      </c>
      <c r="DO141" t="s">
        <v>1711</v>
      </c>
      <c r="DP141" t="s">
        <v>1711</v>
      </c>
      <c r="DQ141" t="s">
        <v>1711</v>
      </c>
      <c r="DR141" t="s">
        <v>1711</v>
      </c>
      <c r="DS141" t="s">
        <v>314</v>
      </c>
      <c r="DT141">
        <v>0</v>
      </c>
      <c r="DU141">
        <v>0</v>
      </c>
      <c r="DV141">
        <v>0</v>
      </c>
      <c r="DW141">
        <v>0</v>
      </c>
      <c r="DX141">
        <v>0</v>
      </c>
      <c r="DY141">
        <v>0</v>
      </c>
      <c r="DZ141">
        <v>0</v>
      </c>
      <c r="EA141">
        <v>0</v>
      </c>
      <c r="EB141">
        <v>0</v>
      </c>
      <c r="EC141">
        <v>0</v>
      </c>
      <c r="ED141">
        <v>0</v>
      </c>
      <c r="EE141">
        <v>0</v>
      </c>
      <c r="EF141">
        <v>0</v>
      </c>
      <c r="EG141">
        <v>0</v>
      </c>
      <c r="EH141">
        <v>0</v>
      </c>
      <c r="EI141">
        <v>0</v>
      </c>
      <c r="EJ141">
        <v>0</v>
      </c>
      <c r="EK141">
        <v>0</v>
      </c>
      <c r="EL141">
        <v>1</v>
      </c>
      <c r="EM141">
        <v>0</v>
      </c>
      <c r="EN141" t="s">
        <v>1711</v>
      </c>
      <c r="EO141" t="s">
        <v>276</v>
      </c>
      <c r="EP141">
        <v>1</v>
      </c>
      <c r="EQ141">
        <v>1</v>
      </c>
      <c r="ER141">
        <v>1</v>
      </c>
      <c r="ES141">
        <v>1</v>
      </c>
      <c r="ET141">
        <v>0</v>
      </c>
      <c r="EU141">
        <v>0</v>
      </c>
      <c r="EV141">
        <v>0</v>
      </c>
      <c r="EW141">
        <v>0</v>
      </c>
      <c r="EX141">
        <v>0</v>
      </c>
      <c r="EY141">
        <v>0</v>
      </c>
      <c r="EZ141">
        <v>0</v>
      </c>
      <c r="FA141">
        <v>0</v>
      </c>
      <c r="FB141" t="s">
        <v>1711</v>
      </c>
      <c r="FC141" t="s">
        <v>241</v>
      </c>
      <c r="FD141" t="s">
        <v>314</v>
      </c>
      <c r="FE141" t="s">
        <v>314</v>
      </c>
      <c r="FF141">
        <v>0</v>
      </c>
      <c r="FG141">
        <v>0</v>
      </c>
      <c r="FH141">
        <v>0</v>
      </c>
      <c r="FI141">
        <v>0</v>
      </c>
      <c r="FJ141">
        <v>0</v>
      </c>
      <c r="FK141">
        <v>0</v>
      </c>
      <c r="FL141">
        <v>0</v>
      </c>
      <c r="FM141">
        <v>1</v>
      </c>
      <c r="FN141">
        <v>0</v>
      </c>
      <c r="FO141" t="s">
        <v>713</v>
      </c>
      <c r="FP141">
        <v>0</v>
      </c>
      <c r="FQ141">
        <v>0</v>
      </c>
      <c r="FR141">
        <v>0</v>
      </c>
      <c r="FS141">
        <v>0</v>
      </c>
      <c r="FT141">
        <v>0</v>
      </c>
      <c r="FU141">
        <v>0</v>
      </c>
      <c r="FV141">
        <v>1</v>
      </c>
      <c r="FW141">
        <v>0</v>
      </c>
      <c r="FX141">
        <v>0</v>
      </c>
      <c r="FY141" t="s">
        <v>1711</v>
      </c>
      <c r="FZ141" t="s">
        <v>1711</v>
      </c>
      <c r="GA141" t="s">
        <v>1711</v>
      </c>
      <c r="GB141">
        <v>25691246</v>
      </c>
      <c r="GC141" t="s">
        <v>2601</v>
      </c>
      <c r="GD141" s="49">
        <v>44898.561168981498</v>
      </c>
      <c r="GE141">
        <v>948</v>
      </c>
      <c r="GF141" t="s">
        <v>1711</v>
      </c>
      <c r="GG141" t="s">
        <v>1711</v>
      </c>
      <c r="GH141" t="s">
        <v>1711</v>
      </c>
      <c r="GI141" t="s">
        <v>1711</v>
      </c>
    </row>
    <row r="142" spans="1:191" x14ac:dyDescent="0.35">
      <c r="A142" s="49">
        <v>44900.634634421302</v>
      </c>
      <c r="B142" s="49">
        <v>44900.668051296299</v>
      </c>
      <c r="C142" s="49">
        <v>44900</v>
      </c>
      <c r="D142">
        <v>127</v>
      </c>
      <c r="E142" t="s">
        <v>318</v>
      </c>
      <c r="F142" t="s">
        <v>227</v>
      </c>
      <c r="G142" t="s">
        <v>228</v>
      </c>
      <c r="H142" t="s">
        <v>228</v>
      </c>
      <c r="I142" t="s">
        <v>1711</v>
      </c>
      <c r="J142">
        <v>38</v>
      </c>
      <c r="K142" t="s">
        <v>229</v>
      </c>
      <c r="L142" t="s">
        <v>318</v>
      </c>
      <c r="M142" t="s">
        <v>232</v>
      </c>
      <c r="N142" t="s">
        <v>1711</v>
      </c>
      <c r="O142" t="s">
        <v>228</v>
      </c>
      <c r="P142" t="s">
        <v>228</v>
      </c>
      <c r="Q142" t="s">
        <v>226</v>
      </c>
      <c r="R142" t="s">
        <v>234</v>
      </c>
      <c r="S142" t="s">
        <v>1711</v>
      </c>
      <c r="T142" t="s">
        <v>1711</v>
      </c>
      <c r="U142" t="s">
        <v>1711</v>
      </c>
      <c r="V142" t="s">
        <v>1711</v>
      </c>
      <c r="W142" t="s">
        <v>1711</v>
      </c>
      <c r="X142" t="s">
        <v>1711</v>
      </c>
      <c r="Y142" t="s">
        <v>1711</v>
      </c>
      <c r="Z142" t="s">
        <v>1711</v>
      </c>
      <c r="AA142" t="s">
        <v>1711</v>
      </c>
      <c r="AB142" t="s">
        <v>1711</v>
      </c>
      <c r="AC142" t="s">
        <v>1711</v>
      </c>
      <c r="AD142" t="s">
        <v>1711</v>
      </c>
      <c r="AE142" t="s">
        <v>1711</v>
      </c>
      <c r="AF142" t="s">
        <v>1711</v>
      </c>
      <c r="AG142" t="s">
        <v>2497</v>
      </c>
      <c r="AH142">
        <v>0</v>
      </c>
      <c r="AI142">
        <v>1</v>
      </c>
      <c r="AJ142">
        <v>0</v>
      </c>
      <c r="AK142">
        <v>1</v>
      </c>
      <c r="AL142">
        <v>0</v>
      </c>
      <c r="AM142">
        <v>0</v>
      </c>
      <c r="AN142">
        <v>0</v>
      </c>
      <c r="AO142">
        <v>0</v>
      </c>
      <c r="AP142">
        <v>0</v>
      </c>
      <c r="AQ142">
        <v>1</v>
      </c>
      <c r="AR142">
        <v>0</v>
      </c>
      <c r="AS142">
        <v>0</v>
      </c>
      <c r="AT142">
        <v>0</v>
      </c>
      <c r="AU142">
        <v>0</v>
      </c>
      <c r="AV142">
        <v>0</v>
      </c>
      <c r="AW142" t="s">
        <v>1711</v>
      </c>
      <c r="AX142" t="s">
        <v>236</v>
      </c>
      <c r="AY142">
        <v>0</v>
      </c>
      <c r="AZ142">
        <v>1</v>
      </c>
      <c r="BA142">
        <v>0</v>
      </c>
      <c r="BB142">
        <v>0</v>
      </c>
      <c r="BC142">
        <v>0</v>
      </c>
      <c r="BD142">
        <v>0</v>
      </c>
      <c r="BE142">
        <v>0</v>
      </c>
      <c r="BF142">
        <v>0</v>
      </c>
      <c r="BG142">
        <v>0</v>
      </c>
      <c r="BH142">
        <v>0</v>
      </c>
      <c r="BI142">
        <v>0</v>
      </c>
      <c r="BJ142">
        <v>0</v>
      </c>
      <c r="BK142">
        <v>0</v>
      </c>
      <c r="BL142">
        <v>0</v>
      </c>
      <c r="BM142">
        <v>0</v>
      </c>
      <c r="BN142">
        <v>0</v>
      </c>
      <c r="BO142">
        <v>0</v>
      </c>
      <c r="BP142" t="s">
        <v>1711</v>
      </c>
      <c r="BQ142" t="s">
        <v>249</v>
      </c>
      <c r="BR142">
        <v>0</v>
      </c>
      <c r="BS142">
        <v>1</v>
      </c>
      <c r="BT142">
        <v>0</v>
      </c>
      <c r="BU142">
        <v>0</v>
      </c>
      <c r="BV142">
        <v>0</v>
      </c>
      <c r="BW142">
        <v>0</v>
      </c>
      <c r="BX142">
        <v>0</v>
      </c>
      <c r="BY142">
        <v>0</v>
      </c>
      <c r="BZ142">
        <v>0</v>
      </c>
      <c r="CA142">
        <v>0</v>
      </c>
      <c r="CB142" t="s">
        <v>1711</v>
      </c>
      <c r="CC142" t="s">
        <v>238</v>
      </c>
      <c r="CD142">
        <v>0</v>
      </c>
      <c r="CE142">
        <v>0</v>
      </c>
      <c r="CF142">
        <v>1</v>
      </c>
      <c r="CG142">
        <v>0</v>
      </c>
      <c r="CH142">
        <v>0</v>
      </c>
      <c r="CI142">
        <v>0</v>
      </c>
      <c r="CJ142">
        <v>0</v>
      </c>
      <c r="CK142">
        <v>0</v>
      </c>
      <c r="CL142">
        <v>0</v>
      </c>
      <c r="CM142">
        <v>0</v>
      </c>
      <c r="CN142">
        <v>0</v>
      </c>
      <c r="CO142">
        <v>0</v>
      </c>
      <c r="CP142" t="s">
        <v>1711</v>
      </c>
      <c r="CQ142" t="s">
        <v>1711</v>
      </c>
      <c r="CR142" t="s">
        <v>1711</v>
      </c>
      <c r="CS142" t="s">
        <v>1711</v>
      </c>
      <c r="CT142" t="s">
        <v>1711</v>
      </c>
      <c r="CU142" t="s">
        <v>1711</v>
      </c>
      <c r="CV142" t="s">
        <v>1711</v>
      </c>
      <c r="CW142" t="s">
        <v>1711</v>
      </c>
      <c r="CX142" t="s">
        <v>1711</v>
      </c>
      <c r="CY142" t="s">
        <v>1711</v>
      </c>
      <c r="CZ142" t="s">
        <v>1711</v>
      </c>
      <c r="DA142" t="s">
        <v>1711</v>
      </c>
      <c r="DB142" t="s">
        <v>1711</v>
      </c>
      <c r="DC142" t="s">
        <v>1711</v>
      </c>
      <c r="DD142" t="s">
        <v>1711</v>
      </c>
      <c r="DE142" t="s">
        <v>1711</v>
      </c>
      <c r="DF142" t="s">
        <v>1711</v>
      </c>
      <c r="DG142" t="s">
        <v>1711</v>
      </c>
      <c r="DH142" t="s">
        <v>1711</v>
      </c>
      <c r="DI142" t="s">
        <v>1711</v>
      </c>
      <c r="DJ142" t="s">
        <v>1711</v>
      </c>
      <c r="DK142" t="s">
        <v>1711</v>
      </c>
      <c r="DL142" t="s">
        <v>1711</v>
      </c>
      <c r="DM142" t="s">
        <v>1711</v>
      </c>
      <c r="DN142" t="s">
        <v>1711</v>
      </c>
      <c r="DO142" t="s">
        <v>1711</v>
      </c>
      <c r="DP142" t="s">
        <v>1711</v>
      </c>
      <c r="DQ142" t="s">
        <v>1711</v>
      </c>
      <c r="DR142" t="s">
        <v>1711</v>
      </c>
      <c r="DS142" t="s">
        <v>3245</v>
      </c>
      <c r="DT142">
        <v>0</v>
      </c>
      <c r="DU142">
        <v>0</v>
      </c>
      <c r="DV142">
        <v>0</v>
      </c>
      <c r="DW142">
        <v>0</v>
      </c>
      <c r="DX142">
        <v>0</v>
      </c>
      <c r="DY142">
        <v>0</v>
      </c>
      <c r="DZ142">
        <v>0</v>
      </c>
      <c r="EA142">
        <v>0</v>
      </c>
      <c r="EB142">
        <v>0</v>
      </c>
      <c r="EC142">
        <v>0</v>
      </c>
      <c r="ED142">
        <v>0</v>
      </c>
      <c r="EE142">
        <v>1</v>
      </c>
      <c r="EF142">
        <v>1</v>
      </c>
      <c r="EG142">
        <v>0</v>
      </c>
      <c r="EH142">
        <v>0</v>
      </c>
      <c r="EI142">
        <v>0</v>
      </c>
      <c r="EJ142">
        <v>0</v>
      </c>
      <c r="EK142">
        <v>0</v>
      </c>
      <c r="EL142">
        <v>0</v>
      </c>
      <c r="EM142">
        <v>0</v>
      </c>
      <c r="EN142" t="s">
        <v>1711</v>
      </c>
      <c r="EO142" t="s">
        <v>3246</v>
      </c>
      <c r="EP142">
        <v>1</v>
      </c>
      <c r="EQ142">
        <v>1</v>
      </c>
      <c r="ER142">
        <v>1</v>
      </c>
      <c r="ES142">
        <v>1</v>
      </c>
      <c r="ET142">
        <v>0</v>
      </c>
      <c r="EU142">
        <v>0</v>
      </c>
      <c r="EV142">
        <v>0</v>
      </c>
      <c r="EW142">
        <v>0</v>
      </c>
      <c r="EX142">
        <v>0</v>
      </c>
      <c r="EY142">
        <v>0</v>
      </c>
      <c r="EZ142">
        <v>0</v>
      </c>
      <c r="FA142">
        <v>0</v>
      </c>
      <c r="FB142" t="s">
        <v>1711</v>
      </c>
      <c r="FC142" t="s">
        <v>336</v>
      </c>
      <c r="FD142" t="s">
        <v>228</v>
      </c>
      <c r="FE142" t="s">
        <v>340</v>
      </c>
      <c r="FF142">
        <v>0</v>
      </c>
      <c r="FG142">
        <v>0</v>
      </c>
      <c r="FH142">
        <v>0</v>
      </c>
      <c r="FI142">
        <v>0</v>
      </c>
      <c r="FJ142">
        <v>1</v>
      </c>
      <c r="FK142">
        <v>1</v>
      </c>
      <c r="FL142">
        <v>0</v>
      </c>
      <c r="FM142">
        <v>0</v>
      </c>
      <c r="FN142">
        <v>0</v>
      </c>
      <c r="FO142" t="s">
        <v>331</v>
      </c>
      <c r="FP142">
        <v>0</v>
      </c>
      <c r="FQ142">
        <v>0</v>
      </c>
      <c r="FR142">
        <v>0</v>
      </c>
      <c r="FS142">
        <v>1</v>
      </c>
      <c r="FT142">
        <v>0</v>
      </c>
      <c r="FU142">
        <v>0</v>
      </c>
      <c r="FV142">
        <v>0</v>
      </c>
      <c r="FW142">
        <v>0</v>
      </c>
      <c r="FX142">
        <v>0</v>
      </c>
      <c r="FY142" t="s">
        <v>1711</v>
      </c>
      <c r="FZ142" t="s">
        <v>1711</v>
      </c>
      <c r="GA142" t="s">
        <v>1711</v>
      </c>
      <c r="GB142">
        <v>25732654</v>
      </c>
      <c r="GC142" t="s">
        <v>3247</v>
      </c>
      <c r="GD142" s="49">
        <v>44900.583611111098</v>
      </c>
      <c r="GE142">
        <v>967</v>
      </c>
      <c r="GF142">
        <v>0</v>
      </c>
      <c r="GG142">
        <v>0</v>
      </c>
      <c r="GH142" t="s">
        <v>1711</v>
      </c>
      <c r="GI142" t="s">
        <v>1711</v>
      </c>
    </row>
    <row r="143" spans="1:191" x14ac:dyDescent="0.35">
      <c r="A143" s="49">
        <v>44900.561886446798</v>
      </c>
      <c r="B143" s="49">
        <v>44900.584406990703</v>
      </c>
      <c r="C143" s="49">
        <v>44900</v>
      </c>
      <c r="D143">
        <v>127</v>
      </c>
      <c r="E143" t="s">
        <v>318</v>
      </c>
      <c r="F143" t="s">
        <v>227</v>
      </c>
      <c r="G143" t="s">
        <v>228</v>
      </c>
      <c r="H143" t="s">
        <v>226</v>
      </c>
      <c r="I143" t="s">
        <v>228</v>
      </c>
      <c r="J143">
        <v>35</v>
      </c>
      <c r="K143" t="s">
        <v>229</v>
      </c>
      <c r="L143" t="s">
        <v>318</v>
      </c>
      <c r="M143" t="s">
        <v>232</v>
      </c>
      <c r="N143" t="s">
        <v>1711</v>
      </c>
      <c r="O143" t="s">
        <v>228</v>
      </c>
      <c r="P143" t="s">
        <v>228</v>
      </c>
      <c r="Q143" t="s">
        <v>226</v>
      </c>
      <c r="R143" t="s">
        <v>234</v>
      </c>
      <c r="S143" t="s">
        <v>1711</v>
      </c>
      <c r="T143" t="s">
        <v>1711</v>
      </c>
      <c r="U143" t="s">
        <v>1711</v>
      </c>
      <c r="V143" t="s">
        <v>1711</v>
      </c>
      <c r="W143" t="s">
        <v>1711</v>
      </c>
      <c r="X143" t="s">
        <v>1711</v>
      </c>
      <c r="Y143" t="s">
        <v>1711</v>
      </c>
      <c r="Z143" t="s">
        <v>1711</v>
      </c>
      <c r="AA143" t="s">
        <v>1711</v>
      </c>
      <c r="AB143" t="s">
        <v>1711</v>
      </c>
      <c r="AC143" t="s">
        <v>1711</v>
      </c>
      <c r="AD143" t="s">
        <v>1711</v>
      </c>
      <c r="AE143" t="s">
        <v>1711</v>
      </c>
      <c r="AF143" t="s">
        <v>1711</v>
      </c>
      <c r="AG143" t="s">
        <v>3248</v>
      </c>
      <c r="AH143">
        <v>1</v>
      </c>
      <c r="AI143">
        <v>1</v>
      </c>
      <c r="AJ143">
        <v>1</v>
      </c>
      <c r="AK143">
        <v>1</v>
      </c>
      <c r="AL143">
        <v>0</v>
      </c>
      <c r="AM143">
        <v>0</v>
      </c>
      <c r="AN143">
        <v>0</v>
      </c>
      <c r="AO143">
        <v>1</v>
      </c>
      <c r="AP143">
        <v>1</v>
      </c>
      <c r="AQ143">
        <v>1</v>
      </c>
      <c r="AR143">
        <v>0</v>
      </c>
      <c r="AS143">
        <v>0</v>
      </c>
      <c r="AT143">
        <v>0</v>
      </c>
      <c r="AU143">
        <v>0</v>
      </c>
      <c r="AV143">
        <v>0</v>
      </c>
      <c r="AW143" t="s">
        <v>1711</v>
      </c>
      <c r="AX143" t="s">
        <v>236</v>
      </c>
      <c r="AY143">
        <v>0</v>
      </c>
      <c r="AZ143">
        <v>1</v>
      </c>
      <c r="BA143">
        <v>0</v>
      </c>
      <c r="BB143">
        <v>0</v>
      </c>
      <c r="BC143">
        <v>0</v>
      </c>
      <c r="BD143">
        <v>0</v>
      </c>
      <c r="BE143">
        <v>0</v>
      </c>
      <c r="BF143">
        <v>0</v>
      </c>
      <c r="BG143">
        <v>0</v>
      </c>
      <c r="BH143">
        <v>0</v>
      </c>
      <c r="BI143">
        <v>0</v>
      </c>
      <c r="BJ143">
        <v>0</v>
      </c>
      <c r="BK143">
        <v>0</v>
      </c>
      <c r="BL143">
        <v>0</v>
      </c>
      <c r="BM143">
        <v>0</v>
      </c>
      <c r="BN143">
        <v>0</v>
      </c>
      <c r="BO143">
        <v>0</v>
      </c>
      <c r="BP143" t="s">
        <v>1711</v>
      </c>
      <c r="BQ143" t="s">
        <v>249</v>
      </c>
      <c r="BR143">
        <v>0</v>
      </c>
      <c r="BS143">
        <v>1</v>
      </c>
      <c r="BT143">
        <v>0</v>
      </c>
      <c r="BU143">
        <v>0</v>
      </c>
      <c r="BV143">
        <v>0</v>
      </c>
      <c r="BW143">
        <v>0</v>
      </c>
      <c r="BX143">
        <v>0</v>
      </c>
      <c r="BY143">
        <v>0</v>
      </c>
      <c r="BZ143">
        <v>0</v>
      </c>
      <c r="CA143">
        <v>0</v>
      </c>
      <c r="CB143" t="s">
        <v>1711</v>
      </c>
      <c r="CC143" t="s">
        <v>238</v>
      </c>
      <c r="CD143">
        <v>0</v>
      </c>
      <c r="CE143">
        <v>0</v>
      </c>
      <c r="CF143">
        <v>1</v>
      </c>
      <c r="CG143">
        <v>0</v>
      </c>
      <c r="CH143">
        <v>0</v>
      </c>
      <c r="CI143">
        <v>0</v>
      </c>
      <c r="CJ143">
        <v>0</v>
      </c>
      <c r="CK143">
        <v>0</v>
      </c>
      <c r="CL143">
        <v>0</v>
      </c>
      <c r="CM143">
        <v>0</v>
      </c>
      <c r="CN143">
        <v>0</v>
      </c>
      <c r="CO143">
        <v>0</v>
      </c>
      <c r="CP143" t="s">
        <v>1711</v>
      </c>
      <c r="CQ143" t="s">
        <v>1711</v>
      </c>
      <c r="CR143" t="s">
        <v>1711</v>
      </c>
      <c r="CS143" t="s">
        <v>1711</v>
      </c>
      <c r="CT143" t="s">
        <v>1711</v>
      </c>
      <c r="CU143" t="s">
        <v>1711</v>
      </c>
      <c r="CV143" t="s">
        <v>1711</v>
      </c>
      <c r="CW143" t="s">
        <v>1711</v>
      </c>
      <c r="CX143" t="s">
        <v>1711</v>
      </c>
      <c r="CY143" t="s">
        <v>1711</v>
      </c>
      <c r="CZ143" t="s">
        <v>1711</v>
      </c>
      <c r="DA143" t="s">
        <v>1711</v>
      </c>
      <c r="DB143" t="s">
        <v>1711</v>
      </c>
      <c r="DC143" t="s">
        <v>1711</v>
      </c>
      <c r="DD143" t="s">
        <v>1711</v>
      </c>
      <c r="DE143" t="s">
        <v>1711</v>
      </c>
      <c r="DF143" t="s">
        <v>1711</v>
      </c>
      <c r="DG143" t="s">
        <v>1711</v>
      </c>
      <c r="DH143" t="s">
        <v>1711</v>
      </c>
      <c r="DI143" t="s">
        <v>1711</v>
      </c>
      <c r="DJ143" t="s">
        <v>1711</v>
      </c>
      <c r="DK143" t="s">
        <v>1711</v>
      </c>
      <c r="DL143" t="s">
        <v>1711</v>
      </c>
      <c r="DM143" t="s">
        <v>1711</v>
      </c>
      <c r="DN143" t="s">
        <v>1711</v>
      </c>
      <c r="DO143" t="s">
        <v>1711</v>
      </c>
      <c r="DP143" t="s">
        <v>1711</v>
      </c>
      <c r="DQ143" t="s">
        <v>1711</v>
      </c>
      <c r="DR143" t="s">
        <v>1711</v>
      </c>
      <c r="DS143" t="s">
        <v>610</v>
      </c>
      <c r="DT143">
        <v>0</v>
      </c>
      <c r="DU143">
        <v>0</v>
      </c>
      <c r="DV143">
        <v>0</v>
      </c>
      <c r="DW143">
        <v>0</v>
      </c>
      <c r="DX143">
        <v>0</v>
      </c>
      <c r="DY143">
        <v>0</v>
      </c>
      <c r="DZ143">
        <v>0</v>
      </c>
      <c r="EA143">
        <v>0</v>
      </c>
      <c r="EB143">
        <v>1</v>
      </c>
      <c r="EC143">
        <v>0</v>
      </c>
      <c r="ED143">
        <v>1</v>
      </c>
      <c r="EE143">
        <v>0</v>
      </c>
      <c r="EF143">
        <v>0</v>
      </c>
      <c r="EG143">
        <v>0</v>
      </c>
      <c r="EH143">
        <v>0</v>
      </c>
      <c r="EI143">
        <v>0</v>
      </c>
      <c r="EJ143">
        <v>0</v>
      </c>
      <c r="EK143">
        <v>0</v>
      </c>
      <c r="EL143">
        <v>0</v>
      </c>
      <c r="EM143">
        <v>0</v>
      </c>
      <c r="EN143" t="s">
        <v>1711</v>
      </c>
      <c r="EO143" t="s">
        <v>3246</v>
      </c>
      <c r="EP143">
        <v>1</v>
      </c>
      <c r="EQ143">
        <v>1</v>
      </c>
      <c r="ER143">
        <v>1</v>
      </c>
      <c r="ES143">
        <v>1</v>
      </c>
      <c r="ET143">
        <v>0</v>
      </c>
      <c r="EU143">
        <v>0</v>
      </c>
      <c r="EV143">
        <v>0</v>
      </c>
      <c r="EW143">
        <v>0</v>
      </c>
      <c r="EX143">
        <v>0</v>
      </c>
      <c r="EY143">
        <v>0</v>
      </c>
      <c r="EZ143">
        <v>0</v>
      </c>
      <c r="FA143">
        <v>0</v>
      </c>
      <c r="FB143" t="s">
        <v>1711</v>
      </c>
      <c r="FC143" t="s">
        <v>336</v>
      </c>
      <c r="FD143" t="s">
        <v>228</v>
      </c>
      <c r="FE143" t="s">
        <v>955</v>
      </c>
      <c r="FF143">
        <v>0</v>
      </c>
      <c r="FG143">
        <v>0</v>
      </c>
      <c r="FH143">
        <v>1</v>
      </c>
      <c r="FI143">
        <v>0</v>
      </c>
      <c r="FJ143">
        <v>0</v>
      </c>
      <c r="FK143">
        <v>1</v>
      </c>
      <c r="FL143">
        <v>0</v>
      </c>
      <c r="FM143">
        <v>0</v>
      </c>
      <c r="FN143">
        <v>0</v>
      </c>
      <c r="FO143" t="s">
        <v>331</v>
      </c>
      <c r="FP143">
        <v>0</v>
      </c>
      <c r="FQ143">
        <v>0</v>
      </c>
      <c r="FR143">
        <v>0</v>
      </c>
      <c r="FS143">
        <v>1</v>
      </c>
      <c r="FT143">
        <v>0</v>
      </c>
      <c r="FU143">
        <v>0</v>
      </c>
      <c r="FV143">
        <v>0</v>
      </c>
      <c r="FW143">
        <v>0</v>
      </c>
      <c r="FX143">
        <v>0</v>
      </c>
      <c r="FY143" t="s">
        <v>1711</v>
      </c>
      <c r="FZ143" t="s">
        <v>1711</v>
      </c>
      <c r="GA143" t="s">
        <v>1711</v>
      </c>
      <c r="GB143">
        <v>25732653</v>
      </c>
      <c r="GC143" t="s">
        <v>3249</v>
      </c>
      <c r="GD143" s="49">
        <v>44900.583587963003</v>
      </c>
      <c r="GE143">
        <v>968</v>
      </c>
      <c r="GF143">
        <v>0</v>
      </c>
      <c r="GG143">
        <v>0</v>
      </c>
      <c r="GH143" t="s">
        <v>1711</v>
      </c>
      <c r="GI143" t="s">
        <v>1711</v>
      </c>
    </row>
    <row r="144" spans="1:191" x14ac:dyDescent="0.35">
      <c r="A144" s="49">
        <v>44900.525077141203</v>
      </c>
      <c r="B144" s="49">
        <v>44900.547279849503</v>
      </c>
      <c r="C144" s="49">
        <v>44900</v>
      </c>
      <c r="D144">
        <v>127</v>
      </c>
      <c r="E144" t="s">
        <v>318</v>
      </c>
      <c r="F144" t="s">
        <v>227</v>
      </c>
      <c r="G144" t="s">
        <v>228</v>
      </c>
      <c r="H144" t="s">
        <v>226</v>
      </c>
      <c r="I144" t="s">
        <v>228</v>
      </c>
      <c r="J144">
        <v>46</v>
      </c>
      <c r="K144" t="s">
        <v>229</v>
      </c>
      <c r="L144" t="s">
        <v>318</v>
      </c>
      <c r="M144" t="s">
        <v>232</v>
      </c>
      <c r="N144" t="s">
        <v>1711</v>
      </c>
      <c r="O144" t="s">
        <v>228</v>
      </c>
      <c r="P144" t="s">
        <v>228</v>
      </c>
      <c r="Q144" t="s">
        <v>226</v>
      </c>
      <c r="R144" t="s">
        <v>234</v>
      </c>
      <c r="S144" t="s">
        <v>1711</v>
      </c>
      <c r="T144" t="s">
        <v>1711</v>
      </c>
      <c r="U144" t="s">
        <v>1711</v>
      </c>
      <c r="V144" t="s">
        <v>1711</v>
      </c>
      <c r="W144" t="s">
        <v>1711</v>
      </c>
      <c r="X144" t="s">
        <v>1711</v>
      </c>
      <c r="Y144" t="s">
        <v>1711</v>
      </c>
      <c r="Z144" t="s">
        <v>1711</v>
      </c>
      <c r="AA144" t="s">
        <v>1711</v>
      </c>
      <c r="AB144" t="s">
        <v>1711</v>
      </c>
      <c r="AC144" t="s">
        <v>1711</v>
      </c>
      <c r="AD144" t="s">
        <v>1711</v>
      </c>
      <c r="AE144" t="s">
        <v>1711</v>
      </c>
      <c r="AF144" t="s">
        <v>1711</v>
      </c>
      <c r="AG144" t="s">
        <v>3250</v>
      </c>
      <c r="AH144">
        <v>1</v>
      </c>
      <c r="AI144">
        <v>0</v>
      </c>
      <c r="AJ144">
        <v>0</v>
      </c>
      <c r="AK144">
        <v>1</v>
      </c>
      <c r="AL144">
        <v>0</v>
      </c>
      <c r="AM144">
        <v>0</v>
      </c>
      <c r="AN144">
        <v>0</v>
      </c>
      <c r="AO144">
        <v>1</v>
      </c>
      <c r="AP144">
        <v>1</v>
      </c>
      <c r="AQ144">
        <v>1</v>
      </c>
      <c r="AR144">
        <v>0</v>
      </c>
      <c r="AS144">
        <v>0</v>
      </c>
      <c r="AT144">
        <v>0</v>
      </c>
      <c r="AU144">
        <v>0</v>
      </c>
      <c r="AV144">
        <v>0</v>
      </c>
      <c r="AW144" t="s">
        <v>1711</v>
      </c>
      <c r="AX144" t="s">
        <v>236</v>
      </c>
      <c r="AY144">
        <v>0</v>
      </c>
      <c r="AZ144">
        <v>1</v>
      </c>
      <c r="BA144">
        <v>0</v>
      </c>
      <c r="BB144">
        <v>0</v>
      </c>
      <c r="BC144">
        <v>0</v>
      </c>
      <c r="BD144">
        <v>0</v>
      </c>
      <c r="BE144">
        <v>0</v>
      </c>
      <c r="BF144">
        <v>0</v>
      </c>
      <c r="BG144">
        <v>0</v>
      </c>
      <c r="BH144">
        <v>0</v>
      </c>
      <c r="BI144">
        <v>0</v>
      </c>
      <c r="BJ144">
        <v>0</v>
      </c>
      <c r="BK144">
        <v>0</v>
      </c>
      <c r="BL144">
        <v>0</v>
      </c>
      <c r="BM144">
        <v>0</v>
      </c>
      <c r="BN144">
        <v>0</v>
      </c>
      <c r="BO144">
        <v>0</v>
      </c>
      <c r="BP144" t="s">
        <v>1711</v>
      </c>
      <c r="BQ144" t="s">
        <v>249</v>
      </c>
      <c r="BR144">
        <v>0</v>
      </c>
      <c r="BS144">
        <v>1</v>
      </c>
      <c r="BT144">
        <v>0</v>
      </c>
      <c r="BU144">
        <v>0</v>
      </c>
      <c r="BV144">
        <v>0</v>
      </c>
      <c r="BW144">
        <v>0</v>
      </c>
      <c r="BX144">
        <v>0</v>
      </c>
      <c r="BY144">
        <v>0</v>
      </c>
      <c r="BZ144">
        <v>0</v>
      </c>
      <c r="CA144">
        <v>0</v>
      </c>
      <c r="CB144" t="s">
        <v>1711</v>
      </c>
      <c r="CC144" t="s">
        <v>238</v>
      </c>
      <c r="CD144">
        <v>0</v>
      </c>
      <c r="CE144">
        <v>0</v>
      </c>
      <c r="CF144">
        <v>1</v>
      </c>
      <c r="CG144">
        <v>0</v>
      </c>
      <c r="CH144">
        <v>0</v>
      </c>
      <c r="CI144">
        <v>0</v>
      </c>
      <c r="CJ144">
        <v>0</v>
      </c>
      <c r="CK144">
        <v>0</v>
      </c>
      <c r="CL144">
        <v>0</v>
      </c>
      <c r="CM144">
        <v>0</v>
      </c>
      <c r="CN144">
        <v>0</v>
      </c>
      <c r="CO144">
        <v>0</v>
      </c>
      <c r="CP144" t="s">
        <v>1711</v>
      </c>
      <c r="CQ144" t="s">
        <v>1711</v>
      </c>
      <c r="CR144" t="s">
        <v>1711</v>
      </c>
      <c r="CS144" t="s">
        <v>1711</v>
      </c>
      <c r="CT144" t="s">
        <v>1711</v>
      </c>
      <c r="CU144" t="s">
        <v>1711</v>
      </c>
      <c r="CV144" t="s">
        <v>1711</v>
      </c>
      <c r="CW144" t="s">
        <v>1711</v>
      </c>
      <c r="CX144" t="s">
        <v>1711</v>
      </c>
      <c r="CY144" t="s">
        <v>1711</v>
      </c>
      <c r="CZ144" t="s">
        <v>1711</v>
      </c>
      <c r="DA144" t="s">
        <v>1711</v>
      </c>
      <c r="DB144" t="s">
        <v>1711</v>
      </c>
      <c r="DC144" t="s">
        <v>1711</v>
      </c>
      <c r="DD144" t="s">
        <v>1711</v>
      </c>
      <c r="DE144" t="s">
        <v>1711</v>
      </c>
      <c r="DF144" t="s">
        <v>1711</v>
      </c>
      <c r="DG144" t="s">
        <v>1711</v>
      </c>
      <c r="DH144" t="s">
        <v>1711</v>
      </c>
      <c r="DI144" t="s">
        <v>1711</v>
      </c>
      <c r="DJ144" t="s">
        <v>1711</v>
      </c>
      <c r="DK144" t="s">
        <v>1711</v>
      </c>
      <c r="DL144" t="s">
        <v>1711</v>
      </c>
      <c r="DM144" t="s">
        <v>1711</v>
      </c>
      <c r="DN144" t="s">
        <v>1711</v>
      </c>
      <c r="DO144" t="s">
        <v>1711</v>
      </c>
      <c r="DP144" t="s">
        <v>1711</v>
      </c>
      <c r="DQ144" t="s">
        <v>1711</v>
      </c>
      <c r="DR144" t="s">
        <v>1711</v>
      </c>
      <c r="DS144" t="s">
        <v>975</v>
      </c>
      <c r="DT144">
        <v>0</v>
      </c>
      <c r="DU144">
        <v>0</v>
      </c>
      <c r="DV144">
        <v>0</v>
      </c>
      <c r="DW144">
        <v>0</v>
      </c>
      <c r="DX144">
        <v>0</v>
      </c>
      <c r="DY144">
        <v>0</v>
      </c>
      <c r="DZ144">
        <v>0</v>
      </c>
      <c r="EA144">
        <v>0</v>
      </c>
      <c r="EB144">
        <v>0</v>
      </c>
      <c r="EC144">
        <v>0</v>
      </c>
      <c r="ED144">
        <v>1</v>
      </c>
      <c r="EE144">
        <v>0</v>
      </c>
      <c r="EF144">
        <v>0</v>
      </c>
      <c r="EG144">
        <v>0</v>
      </c>
      <c r="EH144">
        <v>0</v>
      </c>
      <c r="EI144">
        <v>0</v>
      </c>
      <c r="EJ144">
        <v>0</v>
      </c>
      <c r="EK144">
        <v>0</v>
      </c>
      <c r="EL144">
        <v>0</v>
      </c>
      <c r="EM144">
        <v>0</v>
      </c>
      <c r="EN144" t="s">
        <v>1711</v>
      </c>
      <c r="EO144" t="s">
        <v>494</v>
      </c>
      <c r="EP144">
        <v>1</v>
      </c>
      <c r="EQ144">
        <v>1</v>
      </c>
      <c r="ER144">
        <v>1</v>
      </c>
      <c r="ES144">
        <v>0</v>
      </c>
      <c r="ET144">
        <v>0</v>
      </c>
      <c r="EU144">
        <v>0</v>
      </c>
      <c r="EV144">
        <v>0</v>
      </c>
      <c r="EW144">
        <v>0</v>
      </c>
      <c r="EX144">
        <v>0</v>
      </c>
      <c r="EY144">
        <v>0</v>
      </c>
      <c r="EZ144">
        <v>0</v>
      </c>
      <c r="FA144">
        <v>0</v>
      </c>
      <c r="FB144" t="s">
        <v>1711</v>
      </c>
      <c r="FC144" t="s">
        <v>336</v>
      </c>
      <c r="FD144" t="s">
        <v>228</v>
      </c>
      <c r="FE144" t="s">
        <v>330</v>
      </c>
      <c r="FF144">
        <v>0</v>
      </c>
      <c r="FG144">
        <v>0</v>
      </c>
      <c r="FH144">
        <v>0</v>
      </c>
      <c r="FI144">
        <v>0</v>
      </c>
      <c r="FJ144">
        <v>0</v>
      </c>
      <c r="FK144">
        <v>1</v>
      </c>
      <c r="FL144">
        <v>0</v>
      </c>
      <c r="FM144">
        <v>0</v>
      </c>
      <c r="FN144">
        <v>0</v>
      </c>
      <c r="FO144" t="s">
        <v>940</v>
      </c>
      <c r="FP144">
        <v>0</v>
      </c>
      <c r="FQ144">
        <v>0</v>
      </c>
      <c r="FR144">
        <v>0</v>
      </c>
      <c r="FS144">
        <v>1</v>
      </c>
      <c r="FT144">
        <v>0</v>
      </c>
      <c r="FU144">
        <v>1</v>
      </c>
      <c r="FV144">
        <v>0</v>
      </c>
      <c r="FW144">
        <v>0</v>
      </c>
      <c r="FX144">
        <v>0</v>
      </c>
      <c r="FY144" t="s">
        <v>1711</v>
      </c>
      <c r="FZ144" t="s">
        <v>1711</v>
      </c>
      <c r="GA144" t="s">
        <v>1711</v>
      </c>
      <c r="GB144">
        <v>25732651</v>
      </c>
      <c r="GC144" t="s">
        <v>3251</v>
      </c>
      <c r="GD144" s="49">
        <v>44900.583576388897</v>
      </c>
      <c r="GE144">
        <v>969</v>
      </c>
      <c r="GF144">
        <v>0</v>
      </c>
      <c r="GG144">
        <v>0</v>
      </c>
      <c r="GH144" t="s">
        <v>1711</v>
      </c>
      <c r="GI144" t="s">
        <v>1711</v>
      </c>
    </row>
    <row r="145" spans="1:191" x14ac:dyDescent="0.35">
      <c r="A145" s="49">
        <v>44900.665016863401</v>
      </c>
      <c r="B145" s="49">
        <v>44900.695005601898</v>
      </c>
      <c r="C145" s="49">
        <v>44900</v>
      </c>
      <c r="D145">
        <v>135</v>
      </c>
      <c r="E145" t="s">
        <v>318</v>
      </c>
      <c r="F145" t="s">
        <v>227</v>
      </c>
      <c r="G145" t="s">
        <v>228</v>
      </c>
      <c r="H145" t="s">
        <v>228</v>
      </c>
      <c r="I145" t="s">
        <v>1711</v>
      </c>
      <c r="J145">
        <v>37</v>
      </c>
      <c r="K145" t="s">
        <v>229</v>
      </c>
      <c r="L145" t="s">
        <v>318</v>
      </c>
      <c r="M145" t="s">
        <v>232</v>
      </c>
      <c r="N145" t="s">
        <v>1711</v>
      </c>
      <c r="O145" t="s">
        <v>228</v>
      </c>
      <c r="P145" t="s">
        <v>228</v>
      </c>
      <c r="Q145" t="s">
        <v>226</v>
      </c>
      <c r="R145" t="s">
        <v>234</v>
      </c>
      <c r="S145" t="s">
        <v>1711</v>
      </c>
      <c r="T145" t="s">
        <v>1711</v>
      </c>
      <c r="U145" t="s">
        <v>1711</v>
      </c>
      <c r="V145" t="s">
        <v>1711</v>
      </c>
      <c r="W145" t="s">
        <v>1711</v>
      </c>
      <c r="X145" t="s">
        <v>1711</v>
      </c>
      <c r="Y145" t="s">
        <v>1711</v>
      </c>
      <c r="Z145" t="s">
        <v>1711</v>
      </c>
      <c r="AA145" t="s">
        <v>1711</v>
      </c>
      <c r="AB145" t="s">
        <v>1711</v>
      </c>
      <c r="AC145" t="s">
        <v>1711</v>
      </c>
      <c r="AD145" t="s">
        <v>1711</v>
      </c>
      <c r="AE145" t="s">
        <v>1711</v>
      </c>
      <c r="AF145" t="s">
        <v>1711</v>
      </c>
      <c r="AG145" t="s">
        <v>1983</v>
      </c>
      <c r="AH145">
        <v>1</v>
      </c>
      <c r="AI145">
        <v>1</v>
      </c>
      <c r="AJ145">
        <v>0</v>
      </c>
      <c r="AK145">
        <v>0</v>
      </c>
      <c r="AL145">
        <v>0</v>
      </c>
      <c r="AM145">
        <v>0</v>
      </c>
      <c r="AN145">
        <v>0</v>
      </c>
      <c r="AO145">
        <v>0</v>
      </c>
      <c r="AP145">
        <v>1</v>
      </c>
      <c r="AQ145">
        <v>0</v>
      </c>
      <c r="AR145">
        <v>0</v>
      </c>
      <c r="AS145">
        <v>0</v>
      </c>
      <c r="AT145">
        <v>0</v>
      </c>
      <c r="AU145">
        <v>0</v>
      </c>
      <c r="AV145">
        <v>0</v>
      </c>
      <c r="AW145" t="s">
        <v>1711</v>
      </c>
      <c r="AX145" t="s">
        <v>288</v>
      </c>
      <c r="AY145">
        <v>1</v>
      </c>
      <c r="AZ145">
        <v>1</v>
      </c>
      <c r="BA145">
        <v>1</v>
      </c>
      <c r="BB145">
        <v>0</v>
      </c>
      <c r="BC145">
        <v>0</v>
      </c>
      <c r="BD145">
        <v>0</v>
      </c>
      <c r="BE145">
        <v>0</v>
      </c>
      <c r="BF145">
        <v>0</v>
      </c>
      <c r="BG145">
        <v>0</v>
      </c>
      <c r="BH145">
        <v>0</v>
      </c>
      <c r="BI145">
        <v>0</v>
      </c>
      <c r="BJ145">
        <v>0</v>
      </c>
      <c r="BK145">
        <v>0</v>
      </c>
      <c r="BL145">
        <v>0</v>
      </c>
      <c r="BM145">
        <v>0</v>
      </c>
      <c r="BN145">
        <v>0</v>
      </c>
      <c r="BO145">
        <v>0</v>
      </c>
      <c r="BP145" t="s">
        <v>1711</v>
      </c>
      <c r="BQ145" t="s">
        <v>1711</v>
      </c>
      <c r="BR145" t="s">
        <v>1711</v>
      </c>
      <c r="BS145" t="s">
        <v>1711</v>
      </c>
      <c r="BT145" t="s">
        <v>1711</v>
      </c>
      <c r="BU145" t="s">
        <v>1711</v>
      </c>
      <c r="BV145" t="s">
        <v>1711</v>
      </c>
      <c r="BW145" t="s">
        <v>1711</v>
      </c>
      <c r="BX145" t="s">
        <v>1711</v>
      </c>
      <c r="BY145" t="s">
        <v>1711</v>
      </c>
      <c r="BZ145" t="s">
        <v>1711</v>
      </c>
      <c r="CA145" t="s">
        <v>1711</v>
      </c>
      <c r="CB145" t="s">
        <v>1711</v>
      </c>
      <c r="CC145" t="s">
        <v>1711</v>
      </c>
      <c r="CD145" t="s">
        <v>1711</v>
      </c>
      <c r="CE145" t="s">
        <v>1711</v>
      </c>
      <c r="CF145" t="s">
        <v>1711</v>
      </c>
      <c r="CG145" t="s">
        <v>1711</v>
      </c>
      <c r="CH145" t="s">
        <v>1711</v>
      </c>
      <c r="CI145" t="s">
        <v>1711</v>
      </c>
      <c r="CJ145" t="s">
        <v>1711</v>
      </c>
      <c r="CK145" t="s">
        <v>1711</v>
      </c>
      <c r="CL145" t="s">
        <v>1711</v>
      </c>
      <c r="CM145" t="s">
        <v>1711</v>
      </c>
      <c r="CN145" t="s">
        <v>1711</v>
      </c>
      <c r="CO145" t="s">
        <v>1711</v>
      </c>
      <c r="CP145" t="s">
        <v>1711</v>
      </c>
      <c r="CQ145" t="s">
        <v>1711</v>
      </c>
      <c r="CR145" t="s">
        <v>1711</v>
      </c>
      <c r="CS145" t="s">
        <v>1711</v>
      </c>
      <c r="CT145" t="s">
        <v>1711</v>
      </c>
      <c r="CU145" t="s">
        <v>1711</v>
      </c>
      <c r="CV145" t="s">
        <v>1711</v>
      </c>
      <c r="CW145" t="s">
        <v>1711</v>
      </c>
      <c r="CX145" t="s">
        <v>1711</v>
      </c>
      <c r="CY145" t="s">
        <v>1711</v>
      </c>
      <c r="CZ145" t="s">
        <v>1711</v>
      </c>
      <c r="DA145" t="s">
        <v>1711</v>
      </c>
      <c r="DB145" t="s">
        <v>1711</v>
      </c>
      <c r="DC145" t="s">
        <v>1711</v>
      </c>
      <c r="DD145" t="s">
        <v>1711</v>
      </c>
      <c r="DE145" t="s">
        <v>1711</v>
      </c>
      <c r="DF145" t="s">
        <v>1711</v>
      </c>
      <c r="DG145" t="s">
        <v>1711</v>
      </c>
      <c r="DH145" t="s">
        <v>1711</v>
      </c>
      <c r="DI145" t="s">
        <v>1711</v>
      </c>
      <c r="DJ145" t="s">
        <v>1711</v>
      </c>
      <c r="DK145" t="s">
        <v>1711</v>
      </c>
      <c r="DL145" t="s">
        <v>1711</v>
      </c>
      <c r="DM145" t="s">
        <v>1711</v>
      </c>
      <c r="DN145" t="s">
        <v>1711</v>
      </c>
      <c r="DO145" t="s">
        <v>1711</v>
      </c>
      <c r="DP145" t="s">
        <v>1711</v>
      </c>
      <c r="DQ145" t="s">
        <v>1711</v>
      </c>
      <c r="DR145" t="s">
        <v>1711</v>
      </c>
      <c r="DS145" t="s">
        <v>370</v>
      </c>
      <c r="DT145">
        <v>0</v>
      </c>
      <c r="DU145">
        <v>0</v>
      </c>
      <c r="DV145">
        <v>0</v>
      </c>
      <c r="DW145">
        <v>0</v>
      </c>
      <c r="DX145">
        <v>0</v>
      </c>
      <c r="DY145">
        <v>0</v>
      </c>
      <c r="DZ145">
        <v>0</v>
      </c>
      <c r="EA145">
        <v>0</v>
      </c>
      <c r="EB145">
        <v>0</v>
      </c>
      <c r="EC145">
        <v>0</v>
      </c>
      <c r="ED145">
        <v>0</v>
      </c>
      <c r="EE145">
        <v>0</v>
      </c>
      <c r="EF145">
        <v>0</v>
      </c>
      <c r="EG145">
        <v>1</v>
      </c>
      <c r="EH145">
        <v>0</v>
      </c>
      <c r="EI145">
        <v>0</v>
      </c>
      <c r="EJ145">
        <v>0</v>
      </c>
      <c r="EK145">
        <v>0</v>
      </c>
      <c r="EL145">
        <v>0</v>
      </c>
      <c r="EM145">
        <v>0</v>
      </c>
      <c r="EN145" t="s">
        <v>1711</v>
      </c>
      <c r="EO145" t="s">
        <v>378</v>
      </c>
      <c r="EP145">
        <v>1</v>
      </c>
      <c r="EQ145">
        <v>1</v>
      </c>
      <c r="ER145">
        <v>0</v>
      </c>
      <c r="ES145">
        <v>0</v>
      </c>
      <c r="ET145">
        <v>0</v>
      </c>
      <c r="EU145">
        <v>0</v>
      </c>
      <c r="EV145">
        <v>0</v>
      </c>
      <c r="EW145">
        <v>0</v>
      </c>
      <c r="EX145">
        <v>0</v>
      </c>
      <c r="EY145">
        <v>0</v>
      </c>
      <c r="EZ145">
        <v>0</v>
      </c>
      <c r="FA145">
        <v>0</v>
      </c>
      <c r="FB145" t="s">
        <v>1711</v>
      </c>
      <c r="FC145" t="s">
        <v>336</v>
      </c>
      <c r="FD145" t="s">
        <v>228</v>
      </c>
      <c r="FE145" t="s">
        <v>340</v>
      </c>
      <c r="FF145">
        <v>0</v>
      </c>
      <c r="FG145">
        <v>0</v>
      </c>
      <c r="FH145">
        <v>0</v>
      </c>
      <c r="FI145">
        <v>0</v>
      </c>
      <c r="FJ145">
        <v>1</v>
      </c>
      <c r="FK145">
        <v>1</v>
      </c>
      <c r="FL145">
        <v>0</v>
      </c>
      <c r="FM145">
        <v>0</v>
      </c>
      <c r="FN145">
        <v>0</v>
      </c>
      <c r="FO145" t="s">
        <v>740</v>
      </c>
      <c r="FP145">
        <v>0</v>
      </c>
      <c r="FQ145">
        <v>1</v>
      </c>
      <c r="FR145">
        <v>1</v>
      </c>
      <c r="FS145">
        <v>1</v>
      </c>
      <c r="FT145">
        <v>0</v>
      </c>
      <c r="FU145">
        <v>0</v>
      </c>
      <c r="FV145">
        <v>0</v>
      </c>
      <c r="FW145">
        <v>0</v>
      </c>
      <c r="FX145">
        <v>0</v>
      </c>
      <c r="FY145" t="s">
        <v>1711</v>
      </c>
      <c r="FZ145" t="s">
        <v>1711</v>
      </c>
      <c r="GA145" t="s">
        <v>1711</v>
      </c>
      <c r="GB145">
        <v>25732077</v>
      </c>
      <c r="GC145" t="s">
        <v>3252</v>
      </c>
      <c r="GD145" s="49">
        <v>44900.573854166701</v>
      </c>
      <c r="GE145">
        <v>972</v>
      </c>
      <c r="GF145" t="s">
        <v>1711</v>
      </c>
      <c r="GG145" t="s">
        <v>1711</v>
      </c>
      <c r="GH145" t="s">
        <v>1711</v>
      </c>
      <c r="GI145" t="s">
        <v>1711</v>
      </c>
    </row>
    <row r="146" spans="1:191" x14ac:dyDescent="0.35">
      <c r="A146" s="49">
        <v>44900.625145161997</v>
      </c>
      <c r="B146" s="49">
        <v>44900.657602708299</v>
      </c>
      <c r="C146" s="49">
        <v>44900</v>
      </c>
      <c r="D146">
        <v>135</v>
      </c>
      <c r="E146" t="s">
        <v>634</v>
      </c>
      <c r="F146" t="s">
        <v>227</v>
      </c>
      <c r="G146" t="s">
        <v>228</v>
      </c>
      <c r="H146" t="s">
        <v>228</v>
      </c>
      <c r="I146" t="s">
        <v>1711</v>
      </c>
      <c r="J146">
        <v>52</v>
      </c>
      <c r="K146" t="s">
        <v>229</v>
      </c>
      <c r="L146" t="s">
        <v>634</v>
      </c>
      <c r="M146" t="s">
        <v>271</v>
      </c>
      <c r="N146" t="s">
        <v>1711</v>
      </c>
      <c r="O146" t="s">
        <v>228</v>
      </c>
      <c r="P146" t="s">
        <v>228</v>
      </c>
      <c r="Q146" t="s">
        <v>226</v>
      </c>
      <c r="R146" t="s">
        <v>234</v>
      </c>
      <c r="S146" t="s">
        <v>1711</v>
      </c>
      <c r="T146" t="s">
        <v>1711</v>
      </c>
      <c r="U146" t="s">
        <v>1711</v>
      </c>
      <c r="V146" t="s">
        <v>1711</v>
      </c>
      <c r="W146" t="s">
        <v>1711</v>
      </c>
      <c r="X146" t="s">
        <v>1711</v>
      </c>
      <c r="Y146" t="s">
        <v>1711</v>
      </c>
      <c r="Z146" t="s">
        <v>1711</v>
      </c>
      <c r="AA146" t="s">
        <v>1711</v>
      </c>
      <c r="AB146" t="s">
        <v>1711</v>
      </c>
      <c r="AC146" t="s">
        <v>1711</v>
      </c>
      <c r="AD146" t="s">
        <v>1711</v>
      </c>
      <c r="AE146" t="s">
        <v>1711</v>
      </c>
      <c r="AF146" t="s">
        <v>1711</v>
      </c>
      <c r="AG146" t="s">
        <v>319</v>
      </c>
      <c r="AH146">
        <v>0</v>
      </c>
      <c r="AI146">
        <v>0</v>
      </c>
      <c r="AJ146">
        <v>0</v>
      </c>
      <c r="AK146">
        <v>0</v>
      </c>
      <c r="AL146">
        <v>0</v>
      </c>
      <c r="AM146">
        <v>0</v>
      </c>
      <c r="AN146">
        <v>0</v>
      </c>
      <c r="AO146">
        <v>0</v>
      </c>
      <c r="AP146">
        <v>0</v>
      </c>
      <c r="AQ146">
        <v>1</v>
      </c>
      <c r="AR146">
        <v>0</v>
      </c>
      <c r="AS146">
        <v>0</v>
      </c>
      <c r="AT146">
        <v>0</v>
      </c>
      <c r="AU146">
        <v>0</v>
      </c>
      <c r="AV146">
        <v>0</v>
      </c>
      <c r="AW146" t="s">
        <v>1711</v>
      </c>
      <c r="AX146" t="s">
        <v>504</v>
      </c>
      <c r="AY146">
        <v>0</v>
      </c>
      <c r="AZ146">
        <v>1</v>
      </c>
      <c r="BA146">
        <v>1</v>
      </c>
      <c r="BB146">
        <v>0</v>
      </c>
      <c r="BC146">
        <v>0</v>
      </c>
      <c r="BD146">
        <v>0</v>
      </c>
      <c r="BE146">
        <v>0</v>
      </c>
      <c r="BF146">
        <v>0</v>
      </c>
      <c r="BG146">
        <v>0</v>
      </c>
      <c r="BH146">
        <v>0</v>
      </c>
      <c r="BI146">
        <v>0</v>
      </c>
      <c r="BJ146">
        <v>0</v>
      </c>
      <c r="BK146">
        <v>0</v>
      </c>
      <c r="BL146">
        <v>0</v>
      </c>
      <c r="BM146">
        <v>0</v>
      </c>
      <c r="BN146">
        <v>0</v>
      </c>
      <c r="BO146">
        <v>0</v>
      </c>
      <c r="BP146" t="s">
        <v>1711</v>
      </c>
      <c r="BQ146" t="s">
        <v>249</v>
      </c>
      <c r="BR146">
        <v>0</v>
      </c>
      <c r="BS146">
        <v>1</v>
      </c>
      <c r="BT146">
        <v>0</v>
      </c>
      <c r="BU146">
        <v>0</v>
      </c>
      <c r="BV146">
        <v>0</v>
      </c>
      <c r="BW146">
        <v>0</v>
      </c>
      <c r="BX146">
        <v>0</v>
      </c>
      <c r="BY146">
        <v>0</v>
      </c>
      <c r="BZ146">
        <v>0</v>
      </c>
      <c r="CA146">
        <v>0</v>
      </c>
      <c r="CB146" t="s">
        <v>1711</v>
      </c>
      <c r="CC146" t="s">
        <v>1711</v>
      </c>
      <c r="CD146" t="s">
        <v>1711</v>
      </c>
      <c r="CE146" t="s">
        <v>1711</v>
      </c>
      <c r="CF146" t="s">
        <v>1711</v>
      </c>
      <c r="CG146" t="s">
        <v>1711</v>
      </c>
      <c r="CH146" t="s">
        <v>1711</v>
      </c>
      <c r="CI146" t="s">
        <v>1711</v>
      </c>
      <c r="CJ146" t="s">
        <v>1711</v>
      </c>
      <c r="CK146" t="s">
        <v>1711</v>
      </c>
      <c r="CL146" t="s">
        <v>1711</v>
      </c>
      <c r="CM146" t="s">
        <v>1711</v>
      </c>
      <c r="CN146" t="s">
        <v>1711</v>
      </c>
      <c r="CO146" t="s">
        <v>1711</v>
      </c>
      <c r="CP146" t="s">
        <v>1711</v>
      </c>
      <c r="CQ146" t="s">
        <v>1711</v>
      </c>
      <c r="CR146" t="s">
        <v>1711</v>
      </c>
      <c r="CS146" t="s">
        <v>1711</v>
      </c>
      <c r="CT146" t="s">
        <v>1711</v>
      </c>
      <c r="CU146" t="s">
        <v>1711</v>
      </c>
      <c r="CV146" t="s">
        <v>1711</v>
      </c>
      <c r="CW146" t="s">
        <v>1711</v>
      </c>
      <c r="CX146" t="s">
        <v>1711</v>
      </c>
      <c r="CY146" t="s">
        <v>1711</v>
      </c>
      <c r="CZ146" t="s">
        <v>1711</v>
      </c>
      <c r="DA146" t="s">
        <v>1711</v>
      </c>
      <c r="DB146" t="s">
        <v>1711</v>
      </c>
      <c r="DC146" t="s">
        <v>1711</v>
      </c>
      <c r="DD146" t="s">
        <v>1711</v>
      </c>
      <c r="DE146" t="s">
        <v>1711</v>
      </c>
      <c r="DF146" t="s">
        <v>1711</v>
      </c>
      <c r="DG146" t="s">
        <v>1711</v>
      </c>
      <c r="DH146" t="s">
        <v>1711</v>
      </c>
      <c r="DI146" t="s">
        <v>1711</v>
      </c>
      <c r="DJ146" t="s">
        <v>1711</v>
      </c>
      <c r="DK146" t="s">
        <v>1711</v>
      </c>
      <c r="DL146" t="s">
        <v>1711</v>
      </c>
      <c r="DM146" t="s">
        <v>1711</v>
      </c>
      <c r="DN146" t="s">
        <v>1711</v>
      </c>
      <c r="DO146" t="s">
        <v>1711</v>
      </c>
      <c r="DP146" t="s">
        <v>1711</v>
      </c>
      <c r="DQ146" t="s">
        <v>1711</v>
      </c>
      <c r="DR146" t="s">
        <v>1711</v>
      </c>
      <c r="DS146" t="s">
        <v>370</v>
      </c>
      <c r="DT146">
        <v>0</v>
      </c>
      <c r="DU146">
        <v>0</v>
      </c>
      <c r="DV146">
        <v>0</v>
      </c>
      <c r="DW146">
        <v>0</v>
      </c>
      <c r="DX146">
        <v>0</v>
      </c>
      <c r="DY146">
        <v>0</v>
      </c>
      <c r="DZ146">
        <v>0</v>
      </c>
      <c r="EA146">
        <v>0</v>
      </c>
      <c r="EB146">
        <v>0</v>
      </c>
      <c r="EC146">
        <v>0</v>
      </c>
      <c r="ED146">
        <v>0</v>
      </c>
      <c r="EE146">
        <v>0</v>
      </c>
      <c r="EF146">
        <v>0</v>
      </c>
      <c r="EG146">
        <v>1</v>
      </c>
      <c r="EH146">
        <v>0</v>
      </c>
      <c r="EI146">
        <v>0</v>
      </c>
      <c r="EJ146">
        <v>0</v>
      </c>
      <c r="EK146">
        <v>0</v>
      </c>
      <c r="EL146">
        <v>0</v>
      </c>
      <c r="EM146">
        <v>0</v>
      </c>
      <c r="EN146" t="s">
        <v>1711</v>
      </c>
      <c r="EO146" t="s">
        <v>378</v>
      </c>
      <c r="EP146">
        <v>1</v>
      </c>
      <c r="EQ146">
        <v>1</v>
      </c>
      <c r="ER146">
        <v>0</v>
      </c>
      <c r="ES146">
        <v>0</v>
      </c>
      <c r="ET146">
        <v>0</v>
      </c>
      <c r="EU146">
        <v>0</v>
      </c>
      <c r="EV146">
        <v>0</v>
      </c>
      <c r="EW146">
        <v>0</v>
      </c>
      <c r="EX146">
        <v>0</v>
      </c>
      <c r="EY146">
        <v>0</v>
      </c>
      <c r="EZ146">
        <v>0</v>
      </c>
      <c r="FA146">
        <v>0</v>
      </c>
      <c r="FB146" t="s">
        <v>1711</v>
      </c>
      <c r="FC146" t="s">
        <v>336</v>
      </c>
      <c r="FD146" t="s">
        <v>228</v>
      </c>
      <c r="FE146" t="s">
        <v>255</v>
      </c>
      <c r="FF146">
        <v>0</v>
      </c>
      <c r="FG146">
        <v>0</v>
      </c>
      <c r="FH146">
        <v>0</v>
      </c>
      <c r="FI146">
        <v>0</v>
      </c>
      <c r="FJ146">
        <v>1</v>
      </c>
      <c r="FK146">
        <v>0</v>
      </c>
      <c r="FL146">
        <v>0</v>
      </c>
      <c r="FM146">
        <v>0</v>
      </c>
      <c r="FN146">
        <v>0</v>
      </c>
      <c r="FO146" t="s">
        <v>549</v>
      </c>
      <c r="FP146">
        <v>0</v>
      </c>
      <c r="FQ146">
        <v>0</v>
      </c>
      <c r="FR146">
        <v>1</v>
      </c>
      <c r="FS146">
        <v>1</v>
      </c>
      <c r="FT146">
        <v>0</v>
      </c>
      <c r="FU146">
        <v>0</v>
      </c>
      <c r="FV146">
        <v>0</v>
      </c>
      <c r="FW146">
        <v>0</v>
      </c>
      <c r="FX146">
        <v>0</v>
      </c>
      <c r="FY146" t="s">
        <v>1711</v>
      </c>
      <c r="FZ146" t="s">
        <v>1711</v>
      </c>
      <c r="GA146" t="s">
        <v>1711</v>
      </c>
      <c r="GB146">
        <v>25732076</v>
      </c>
      <c r="GC146" t="s">
        <v>3253</v>
      </c>
      <c r="GD146" s="49">
        <v>44900.573842592603</v>
      </c>
      <c r="GE146">
        <v>973</v>
      </c>
      <c r="GF146" t="s">
        <v>1711</v>
      </c>
      <c r="GG146" t="s">
        <v>1711</v>
      </c>
      <c r="GH146" t="s">
        <v>1711</v>
      </c>
      <c r="GI146" t="s">
        <v>1711</v>
      </c>
    </row>
    <row r="147" spans="1:191" x14ac:dyDescent="0.35">
      <c r="A147" s="49">
        <v>44900.582182256898</v>
      </c>
      <c r="B147" s="49">
        <v>44900.617783182897</v>
      </c>
      <c r="C147" s="49">
        <v>44900</v>
      </c>
      <c r="D147">
        <v>135</v>
      </c>
      <c r="E147" t="s">
        <v>634</v>
      </c>
      <c r="F147" t="s">
        <v>227</v>
      </c>
      <c r="G147" t="s">
        <v>228</v>
      </c>
      <c r="H147" t="s">
        <v>228</v>
      </c>
      <c r="I147" t="s">
        <v>1711</v>
      </c>
      <c r="J147">
        <v>45</v>
      </c>
      <c r="K147" t="s">
        <v>229</v>
      </c>
      <c r="L147" t="s">
        <v>634</v>
      </c>
      <c r="M147" t="s">
        <v>271</v>
      </c>
      <c r="N147" t="s">
        <v>1711</v>
      </c>
      <c r="O147" t="s">
        <v>228</v>
      </c>
      <c r="P147" t="s">
        <v>228</v>
      </c>
      <c r="Q147" t="s">
        <v>226</v>
      </c>
      <c r="R147" t="s">
        <v>234</v>
      </c>
      <c r="S147" t="s">
        <v>1711</v>
      </c>
      <c r="T147" t="s">
        <v>1711</v>
      </c>
      <c r="U147" t="s">
        <v>1711</v>
      </c>
      <c r="V147" t="s">
        <v>1711</v>
      </c>
      <c r="W147" t="s">
        <v>1711</v>
      </c>
      <c r="X147" t="s">
        <v>1711</v>
      </c>
      <c r="Y147" t="s">
        <v>1711</v>
      </c>
      <c r="Z147" t="s">
        <v>1711</v>
      </c>
      <c r="AA147" t="s">
        <v>1711</v>
      </c>
      <c r="AB147" t="s">
        <v>1711</v>
      </c>
      <c r="AC147" t="s">
        <v>1711</v>
      </c>
      <c r="AD147" t="s">
        <v>1711</v>
      </c>
      <c r="AE147" t="s">
        <v>1711</v>
      </c>
      <c r="AF147" t="s">
        <v>1711</v>
      </c>
      <c r="AG147" t="s">
        <v>3254</v>
      </c>
      <c r="AH147">
        <v>1</v>
      </c>
      <c r="AI147">
        <v>1</v>
      </c>
      <c r="AJ147">
        <v>0</v>
      </c>
      <c r="AK147">
        <v>0</v>
      </c>
      <c r="AL147">
        <v>1</v>
      </c>
      <c r="AM147">
        <v>0</v>
      </c>
      <c r="AN147">
        <v>0</v>
      </c>
      <c r="AO147">
        <v>0</v>
      </c>
      <c r="AP147">
        <v>0</v>
      </c>
      <c r="AQ147">
        <v>1</v>
      </c>
      <c r="AR147">
        <v>0</v>
      </c>
      <c r="AS147">
        <v>0</v>
      </c>
      <c r="AT147">
        <v>0</v>
      </c>
      <c r="AU147">
        <v>0</v>
      </c>
      <c r="AV147">
        <v>0</v>
      </c>
      <c r="AW147" t="s">
        <v>1711</v>
      </c>
      <c r="AX147" t="s">
        <v>288</v>
      </c>
      <c r="AY147">
        <v>1</v>
      </c>
      <c r="AZ147">
        <v>1</v>
      </c>
      <c r="BA147">
        <v>1</v>
      </c>
      <c r="BB147">
        <v>0</v>
      </c>
      <c r="BC147">
        <v>0</v>
      </c>
      <c r="BD147">
        <v>0</v>
      </c>
      <c r="BE147">
        <v>0</v>
      </c>
      <c r="BF147">
        <v>0</v>
      </c>
      <c r="BG147">
        <v>0</v>
      </c>
      <c r="BH147">
        <v>0</v>
      </c>
      <c r="BI147">
        <v>0</v>
      </c>
      <c r="BJ147">
        <v>0</v>
      </c>
      <c r="BK147">
        <v>0</v>
      </c>
      <c r="BL147">
        <v>0</v>
      </c>
      <c r="BM147">
        <v>0</v>
      </c>
      <c r="BN147">
        <v>0</v>
      </c>
      <c r="BO147">
        <v>0</v>
      </c>
      <c r="BP147" t="s">
        <v>1711</v>
      </c>
      <c r="BQ147" t="s">
        <v>1711</v>
      </c>
      <c r="BR147" t="s">
        <v>1711</v>
      </c>
      <c r="BS147" t="s">
        <v>1711</v>
      </c>
      <c r="BT147" t="s">
        <v>1711</v>
      </c>
      <c r="BU147" t="s">
        <v>1711</v>
      </c>
      <c r="BV147" t="s">
        <v>1711</v>
      </c>
      <c r="BW147" t="s">
        <v>1711</v>
      </c>
      <c r="BX147" t="s">
        <v>1711</v>
      </c>
      <c r="BY147" t="s">
        <v>1711</v>
      </c>
      <c r="BZ147" t="s">
        <v>1711</v>
      </c>
      <c r="CA147" t="s">
        <v>1711</v>
      </c>
      <c r="CB147" t="s">
        <v>1711</v>
      </c>
      <c r="CC147" t="s">
        <v>1711</v>
      </c>
      <c r="CD147" t="s">
        <v>1711</v>
      </c>
      <c r="CE147" t="s">
        <v>1711</v>
      </c>
      <c r="CF147" t="s">
        <v>1711</v>
      </c>
      <c r="CG147" t="s">
        <v>1711</v>
      </c>
      <c r="CH147" t="s">
        <v>1711</v>
      </c>
      <c r="CI147" t="s">
        <v>1711</v>
      </c>
      <c r="CJ147" t="s">
        <v>1711</v>
      </c>
      <c r="CK147" t="s">
        <v>1711</v>
      </c>
      <c r="CL147" t="s">
        <v>1711</v>
      </c>
      <c r="CM147" t="s">
        <v>1711</v>
      </c>
      <c r="CN147" t="s">
        <v>1711</v>
      </c>
      <c r="CO147" t="s">
        <v>1711</v>
      </c>
      <c r="CP147" t="s">
        <v>1711</v>
      </c>
      <c r="CQ147" t="s">
        <v>1711</v>
      </c>
      <c r="CR147" t="s">
        <v>1711</v>
      </c>
      <c r="CS147" t="s">
        <v>1711</v>
      </c>
      <c r="CT147" t="s">
        <v>1711</v>
      </c>
      <c r="CU147" t="s">
        <v>1711</v>
      </c>
      <c r="CV147" t="s">
        <v>1711</v>
      </c>
      <c r="CW147" t="s">
        <v>1711</v>
      </c>
      <c r="CX147" t="s">
        <v>1711</v>
      </c>
      <c r="CY147" t="s">
        <v>1711</v>
      </c>
      <c r="CZ147" t="s">
        <v>1711</v>
      </c>
      <c r="DA147" t="s">
        <v>1711</v>
      </c>
      <c r="DB147" t="s">
        <v>1711</v>
      </c>
      <c r="DC147" t="s">
        <v>1711</v>
      </c>
      <c r="DD147" t="s">
        <v>1711</v>
      </c>
      <c r="DE147" t="s">
        <v>1711</v>
      </c>
      <c r="DF147" t="s">
        <v>1711</v>
      </c>
      <c r="DG147" t="s">
        <v>1711</v>
      </c>
      <c r="DH147" t="s">
        <v>1711</v>
      </c>
      <c r="DI147" t="s">
        <v>1711</v>
      </c>
      <c r="DJ147" t="s">
        <v>1711</v>
      </c>
      <c r="DK147" t="s">
        <v>1711</v>
      </c>
      <c r="DL147" t="s">
        <v>1711</v>
      </c>
      <c r="DM147" t="s">
        <v>1711</v>
      </c>
      <c r="DN147" t="s">
        <v>1711</v>
      </c>
      <c r="DO147" t="s">
        <v>1711</v>
      </c>
      <c r="DP147" t="s">
        <v>1711</v>
      </c>
      <c r="DQ147" t="s">
        <v>1711</v>
      </c>
      <c r="DR147" t="s">
        <v>1711</v>
      </c>
      <c r="DS147" t="s">
        <v>314</v>
      </c>
      <c r="DT147">
        <v>0</v>
      </c>
      <c r="DU147">
        <v>0</v>
      </c>
      <c r="DV147">
        <v>0</v>
      </c>
      <c r="DW147">
        <v>0</v>
      </c>
      <c r="DX147">
        <v>0</v>
      </c>
      <c r="DY147">
        <v>0</v>
      </c>
      <c r="DZ147">
        <v>0</v>
      </c>
      <c r="EA147">
        <v>0</v>
      </c>
      <c r="EB147">
        <v>0</v>
      </c>
      <c r="EC147">
        <v>0</v>
      </c>
      <c r="ED147">
        <v>0</v>
      </c>
      <c r="EE147">
        <v>0</v>
      </c>
      <c r="EF147">
        <v>0</v>
      </c>
      <c r="EG147">
        <v>0</v>
      </c>
      <c r="EH147">
        <v>0</v>
      </c>
      <c r="EI147">
        <v>0</v>
      </c>
      <c r="EJ147">
        <v>0</v>
      </c>
      <c r="EK147">
        <v>0</v>
      </c>
      <c r="EL147">
        <v>1</v>
      </c>
      <c r="EM147">
        <v>0</v>
      </c>
      <c r="EN147" t="s">
        <v>1711</v>
      </c>
      <c r="EO147" t="s">
        <v>378</v>
      </c>
      <c r="EP147">
        <v>1</v>
      </c>
      <c r="EQ147">
        <v>1</v>
      </c>
      <c r="ER147">
        <v>0</v>
      </c>
      <c r="ES147">
        <v>0</v>
      </c>
      <c r="ET147">
        <v>0</v>
      </c>
      <c r="EU147">
        <v>0</v>
      </c>
      <c r="EV147">
        <v>0</v>
      </c>
      <c r="EW147">
        <v>0</v>
      </c>
      <c r="EX147">
        <v>0</v>
      </c>
      <c r="EY147">
        <v>0</v>
      </c>
      <c r="EZ147">
        <v>0</v>
      </c>
      <c r="FA147">
        <v>0</v>
      </c>
      <c r="FB147" t="s">
        <v>1711</v>
      </c>
      <c r="FC147" t="s">
        <v>336</v>
      </c>
      <c r="FD147" t="s">
        <v>228</v>
      </c>
      <c r="FE147" t="s">
        <v>340</v>
      </c>
      <c r="FF147">
        <v>0</v>
      </c>
      <c r="FG147">
        <v>0</v>
      </c>
      <c r="FH147">
        <v>0</v>
      </c>
      <c r="FI147">
        <v>0</v>
      </c>
      <c r="FJ147">
        <v>1</v>
      </c>
      <c r="FK147">
        <v>1</v>
      </c>
      <c r="FL147">
        <v>0</v>
      </c>
      <c r="FM147">
        <v>0</v>
      </c>
      <c r="FN147">
        <v>0</v>
      </c>
      <c r="FO147" t="s">
        <v>331</v>
      </c>
      <c r="FP147">
        <v>0</v>
      </c>
      <c r="FQ147">
        <v>0</v>
      </c>
      <c r="FR147">
        <v>0</v>
      </c>
      <c r="FS147">
        <v>1</v>
      </c>
      <c r="FT147">
        <v>0</v>
      </c>
      <c r="FU147">
        <v>0</v>
      </c>
      <c r="FV147">
        <v>0</v>
      </c>
      <c r="FW147">
        <v>0</v>
      </c>
      <c r="FX147">
        <v>0</v>
      </c>
      <c r="FY147" t="s">
        <v>1711</v>
      </c>
      <c r="FZ147" t="s">
        <v>1711</v>
      </c>
      <c r="GA147" t="s">
        <v>1711</v>
      </c>
      <c r="GB147">
        <v>25732069</v>
      </c>
      <c r="GC147" t="s">
        <v>3255</v>
      </c>
      <c r="GD147" s="49">
        <v>44900.573796296303</v>
      </c>
      <c r="GE147">
        <v>977</v>
      </c>
      <c r="GF147" t="s">
        <v>1711</v>
      </c>
      <c r="GG147" t="s">
        <v>1711</v>
      </c>
      <c r="GH147" t="s">
        <v>1711</v>
      </c>
      <c r="GI147" t="s">
        <v>1711</v>
      </c>
    </row>
    <row r="148" spans="1:191" x14ac:dyDescent="0.35">
      <c r="A148" s="49">
        <v>44900.547887581</v>
      </c>
      <c r="B148" s="49">
        <v>44900.577886261599</v>
      </c>
      <c r="C148" s="49">
        <v>44900</v>
      </c>
      <c r="D148">
        <v>135</v>
      </c>
      <c r="E148" t="s">
        <v>634</v>
      </c>
      <c r="F148" t="s">
        <v>227</v>
      </c>
      <c r="G148" t="s">
        <v>228</v>
      </c>
      <c r="H148" t="s">
        <v>228</v>
      </c>
      <c r="I148" t="s">
        <v>1711</v>
      </c>
      <c r="J148">
        <v>62</v>
      </c>
      <c r="K148" t="s">
        <v>229</v>
      </c>
      <c r="L148" t="s">
        <v>634</v>
      </c>
      <c r="M148" t="s">
        <v>271</v>
      </c>
      <c r="N148" t="s">
        <v>1711</v>
      </c>
      <c r="O148" t="s">
        <v>228</v>
      </c>
      <c r="P148" t="s">
        <v>228</v>
      </c>
      <c r="Q148" t="s">
        <v>226</v>
      </c>
      <c r="R148" t="s">
        <v>314</v>
      </c>
      <c r="S148" t="s">
        <v>1711</v>
      </c>
      <c r="T148" t="s">
        <v>1711</v>
      </c>
      <c r="U148" t="s">
        <v>1711</v>
      </c>
      <c r="V148" t="s">
        <v>1711</v>
      </c>
      <c r="W148" t="s">
        <v>1711</v>
      </c>
      <c r="X148" t="s">
        <v>1711</v>
      </c>
      <c r="Y148" t="s">
        <v>1711</v>
      </c>
      <c r="Z148" t="s">
        <v>1711</v>
      </c>
      <c r="AA148" t="s">
        <v>1711</v>
      </c>
      <c r="AB148" t="s">
        <v>1711</v>
      </c>
      <c r="AC148" t="s">
        <v>1711</v>
      </c>
      <c r="AD148" t="s">
        <v>1711</v>
      </c>
      <c r="AE148" t="s">
        <v>1711</v>
      </c>
      <c r="AF148" t="s">
        <v>1711</v>
      </c>
      <c r="AG148" t="s">
        <v>314</v>
      </c>
      <c r="AH148">
        <v>0</v>
      </c>
      <c r="AI148">
        <v>0</v>
      </c>
      <c r="AJ148">
        <v>0</v>
      </c>
      <c r="AK148">
        <v>0</v>
      </c>
      <c r="AL148">
        <v>0</v>
      </c>
      <c r="AM148">
        <v>0</v>
      </c>
      <c r="AN148">
        <v>0</v>
      </c>
      <c r="AO148">
        <v>0</v>
      </c>
      <c r="AP148">
        <v>0</v>
      </c>
      <c r="AQ148">
        <v>0</v>
      </c>
      <c r="AR148">
        <v>0</v>
      </c>
      <c r="AS148">
        <v>0</v>
      </c>
      <c r="AT148">
        <v>0</v>
      </c>
      <c r="AU148">
        <v>0</v>
      </c>
      <c r="AV148">
        <v>1</v>
      </c>
      <c r="AW148" t="s">
        <v>1711</v>
      </c>
      <c r="AX148" t="s">
        <v>314</v>
      </c>
      <c r="AY148">
        <v>0</v>
      </c>
      <c r="AZ148">
        <v>0</v>
      </c>
      <c r="BA148">
        <v>0</v>
      </c>
      <c r="BB148">
        <v>0</v>
      </c>
      <c r="BC148">
        <v>0</v>
      </c>
      <c r="BD148">
        <v>0</v>
      </c>
      <c r="BE148">
        <v>0</v>
      </c>
      <c r="BF148">
        <v>0</v>
      </c>
      <c r="BG148">
        <v>0</v>
      </c>
      <c r="BH148">
        <v>0</v>
      </c>
      <c r="BI148">
        <v>0</v>
      </c>
      <c r="BJ148">
        <v>0</v>
      </c>
      <c r="BK148">
        <v>0</v>
      </c>
      <c r="BL148">
        <v>1</v>
      </c>
      <c r="BM148">
        <v>0</v>
      </c>
      <c r="BN148">
        <v>0</v>
      </c>
      <c r="BO148">
        <v>0</v>
      </c>
      <c r="BP148" t="s">
        <v>1711</v>
      </c>
      <c r="BQ148" t="s">
        <v>314</v>
      </c>
      <c r="BR148">
        <v>0</v>
      </c>
      <c r="BS148">
        <v>0</v>
      </c>
      <c r="BT148">
        <v>0</v>
      </c>
      <c r="BU148">
        <v>0</v>
      </c>
      <c r="BV148">
        <v>0</v>
      </c>
      <c r="BW148">
        <v>0</v>
      </c>
      <c r="BX148">
        <v>0</v>
      </c>
      <c r="BY148">
        <v>0</v>
      </c>
      <c r="BZ148">
        <v>1</v>
      </c>
      <c r="CA148">
        <v>0</v>
      </c>
      <c r="CB148" t="s">
        <v>1711</v>
      </c>
      <c r="CC148" t="s">
        <v>314</v>
      </c>
      <c r="CD148">
        <v>0</v>
      </c>
      <c r="CE148">
        <v>0</v>
      </c>
      <c r="CF148">
        <v>0</v>
      </c>
      <c r="CG148">
        <v>0</v>
      </c>
      <c r="CH148">
        <v>0</v>
      </c>
      <c r="CI148">
        <v>0</v>
      </c>
      <c r="CJ148">
        <v>0</v>
      </c>
      <c r="CK148">
        <v>0</v>
      </c>
      <c r="CL148">
        <v>0</v>
      </c>
      <c r="CM148">
        <v>1</v>
      </c>
      <c r="CN148">
        <v>0</v>
      </c>
      <c r="CO148">
        <v>0</v>
      </c>
      <c r="CP148" t="s">
        <v>1711</v>
      </c>
      <c r="CQ148" t="s">
        <v>1711</v>
      </c>
      <c r="CR148" t="s">
        <v>1711</v>
      </c>
      <c r="CS148" t="s">
        <v>1711</v>
      </c>
      <c r="CT148" t="s">
        <v>1711</v>
      </c>
      <c r="CU148" t="s">
        <v>1711</v>
      </c>
      <c r="CV148" t="s">
        <v>1711</v>
      </c>
      <c r="CW148" t="s">
        <v>1711</v>
      </c>
      <c r="CX148" t="s">
        <v>1711</v>
      </c>
      <c r="CY148" t="s">
        <v>1711</v>
      </c>
      <c r="CZ148" t="s">
        <v>1711</v>
      </c>
      <c r="DA148" t="s">
        <v>1711</v>
      </c>
      <c r="DB148" t="s">
        <v>1711</v>
      </c>
      <c r="DC148" t="s">
        <v>1711</v>
      </c>
      <c r="DD148" t="s">
        <v>1711</v>
      </c>
      <c r="DE148" t="s">
        <v>1711</v>
      </c>
      <c r="DF148" t="s">
        <v>1711</v>
      </c>
      <c r="DG148" t="s">
        <v>1711</v>
      </c>
      <c r="DH148" t="s">
        <v>314</v>
      </c>
      <c r="DI148">
        <v>0</v>
      </c>
      <c r="DJ148">
        <v>0</v>
      </c>
      <c r="DK148">
        <v>0</v>
      </c>
      <c r="DL148">
        <v>0</v>
      </c>
      <c r="DM148">
        <v>0</v>
      </c>
      <c r="DN148">
        <v>0</v>
      </c>
      <c r="DO148">
        <v>0</v>
      </c>
      <c r="DP148">
        <v>1</v>
      </c>
      <c r="DQ148">
        <v>0</v>
      </c>
      <c r="DR148" t="s">
        <v>1711</v>
      </c>
      <c r="DS148" t="s">
        <v>314</v>
      </c>
      <c r="DT148">
        <v>0</v>
      </c>
      <c r="DU148">
        <v>0</v>
      </c>
      <c r="DV148">
        <v>0</v>
      </c>
      <c r="DW148">
        <v>0</v>
      </c>
      <c r="DX148">
        <v>0</v>
      </c>
      <c r="DY148">
        <v>0</v>
      </c>
      <c r="DZ148">
        <v>0</v>
      </c>
      <c r="EA148">
        <v>0</v>
      </c>
      <c r="EB148">
        <v>0</v>
      </c>
      <c r="EC148">
        <v>0</v>
      </c>
      <c r="ED148">
        <v>0</v>
      </c>
      <c r="EE148">
        <v>0</v>
      </c>
      <c r="EF148">
        <v>0</v>
      </c>
      <c r="EG148">
        <v>0</v>
      </c>
      <c r="EH148">
        <v>0</v>
      </c>
      <c r="EI148">
        <v>0</v>
      </c>
      <c r="EJ148">
        <v>0</v>
      </c>
      <c r="EK148">
        <v>0</v>
      </c>
      <c r="EL148">
        <v>1</v>
      </c>
      <c r="EM148">
        <v>0</v>
      </c>
      <c r="EN148" t="s">
        <v>1711</v>
      </c>
      <c r="EO148" t="s">
        <v>364</v>
      </c>
      <c r="EP148">
        <v>0</v>
      </c>
      <c r="EQ148">
        <v>0</v>
      </c>
      <c r="ER148">
        <v>0</v>
      </c>
      <c r="ES148">
        <v>0</v>
      </c>
      <c r="ET148">
        <v>0</v>
      </c>
      <c r="EU148">
        <v>0</v>
      </c>
      <c r="EV148">
        <v>0</v>
      </c>
      <c r="EW148">
        <v>0</v>
      </c>
      <c r="EX148">
        <v>0</v>
      </c>
      <c r="EY148">
        <v>0</v>
      </c>
      <c r="EZ148">
        <v>1</v>
      </c>
      <c r="FA148">
        <v>0</v>
      </c>
      <c r="FB148" t="s">
        <v>1711</v>
      </c>
      <c r="FC148" t="s">
        <v>336</v>
      </c>
      <c r="FD148" t="s">
        <v>228</v>
      </c>
      <c r="FE148" t="s">
        <v>314</v>
      </c>
      <c r="FF148">
        <v>0</v>
      </c>
      <c r="FG148">
        <v>0</v>
      </c>
      <c r="FH148">
        <v>0</v>
      </c>
      <c r="FI148">
        <v>0</v>
      </c>
      <c r="FJ148">
        <v>0</v>
      </c>
      <c r="FK148">
        <v>0</v>
      </c>
      <c r="FL148">
        <v>0</v>
      </c>
      <c r="FM148">
        <v>1</v>
      </c>
      <c r="FN148">
        <v>0</v>
      </c>
      <c r="FO148" t="s">
        <v>713</v>
      </c>
      <c r="FP148">
        <v>0</v>
      </c>
      <c r="FQ148">
        <v>0</v>
      </c>
      <c r="FR148">
        <v>0</v>
      </c>
      <c r="FS148">
        <v>0</v>
      </c>
      <c r="FT148">
        <v>0</v>
      </c>
      <c r="FU148">
        <v>0</v>
      </c>
      <c r="FV148">
        <v>1</v>
      </c>
      <c r="FW148">
        <v>0</v>
      </c>
      <c r="FX148">
        <v>0</v>
      </c>
      <c r="FY148" t="s">
        <v>1711</v>
      </c>
      <c r="FZ148" t="s">
        <v>1711</v>
      </c>
      <c r="GA148" t="s">
        <v>1711</v>
      </c>
      <c r="GB148">
        <v>25732068</v>
      </c>
      <c r="GC148" t="s">
        <v>3256</v>
      </c>
      <c r="GD148" s="49">
        <v>44900.573784722197</v>
      </c>
      <c r="GE148">
        <v>978</v>
      </c>
      <c r="GF148">
        <v>0</v>
      </c>
      <c r="GG148">
        <v>0</v>
      </c>
      <c r="GH148">
        <v>0</v>
      </c>
      <c r="GI148">
        <v>0</v>
      </c>
    </row>
    <row r="149" spans="1:191" x14ac:dyDescent="0.35">
      <c r="A149" s="49">
        <v>44900.458088669002</v>
      </c>
      <c r="B149" s="49">
        <v>44900.489368993098</v>
      </c>
      <c r="C149" s="49">
        <v>44900</v>
      </c>
      <c r="D149">
        <v>135</v>
      </c>
      <c r="E149" t="s">
        <v>634</v>
      </c>
      <c r="F149" t="s">
        <v>227</v>
      </c>
      <c r="G149" t="s">
        <v>228</v>
      </c>
      <c r="H149" t="s">
        <v>228</v>
      </c>
      <c r="I149" t="s">
        <v>1711</v>
      </c>
      <c r="J149">
        <v>43</v>
      </c>
      <c r="K149" t="s">
        <v>229</v>
      </c>
      <c r="L149" t="s">
        <v>634</v>
      </c>
      <c r="M149" t="s">
        <v>271</v>
      </c>
      <c r="N149" t="s">
        <v>1711</v>
      </c>
      <c r="O149" t="s">
        <v>228</v>
      </c>
      <c r="P149" t="s">
        <v>228</v>
      </c>
      <c r="Q149" t="s">
        <v>226</v>
      </c>
      <c r="R149" t="s">
        <v>234</v>
      </c>
      <c r="S149" t="s">
        <v>1711</v>
      </c>
      <c r="T149" t="s">
        <v>1711</v>
      </c>
      <c r="U149" t="s">
        <v>1711</v>
      </c>
      <c r="V149" t="s">
        <v>1711</v>
      </c>
      <c r="W149" t="s">
        <v>1711</v>
      </c>
      <c r="X149" t="s">
        <v>1711</v>
      </c>
      <c r="Y149" t="s">
        <v>1711</v>
      </c>
      <c r="Z149" t="s">
        <v>1711</v>
      </c>
      <c r="AA149" t="s">
        <v>1711</v>
      </c>
      <c r="AB149" t="s">
        <v>1711</v>
      </c>
      <c r="AC149" t="s">
        <v>1711</v>
      </c>
      <c r="AD149" t="s">
        <v>1711</v>
      </c>
      <c r="AE149" t="s">
        <v>1711</v>
      </c>
      <c r="AF149" t="s">
        <v>1711</v>
      </c>
      <c r="AG149" t="s">
        <v>3257</v>
      </c>
      <c r="AH149">
        <v>1</v>
      </c>
      <c r="AI149">
        <v>1</v>
      </c>
      <c r="AJ149">
        <v>0</v>
      </c>
      <c r="AK149">
        <v>0</v>
      </c>
      <c r="AL149">
        <v>0</v>
      </c>
      <c r="AM149">
        <v>0</v>
      </c>
      <c r="AN149">
        <v>0</v>
      </c>
      <c r="AO149">
        <v>0</v>
      </c>
      <c r="AP149">
        <v>1</v>
      </c>
      <c r="AQ149">
        <v>1</v>
      </c>
      <c r="AR149">
        <v>1</v>
      </c>
      <c r="AS149">
        <v>0</v>
      </c>
      <c r="AT149">
        <v>0</v>
      </c>
      <c r="AU149">
        <v>0</v>
      </c>
      <c r="AV149">
        <v>0</v>
      </c>
      <c r="AW149" t="s">
        <v>1711</v>
      </c>
      <c r="AX149" t="s">
        <v>288</v>
      </c>
      <c r="AY149">
        <v>1</v>
      </c>
      <c r="AZ149">
        <v>1</v>
      </c>
      <c r="BA149">
        <v>1</v>
      </c>
      <c r="BB149">
        <v>0</v>
      </c>
      <c r="BC149">
        <v>0</v>
      </c>
      <c r="BD149">
        <v>0</v>
      </c>
      <c r="BE149">
        <v>0</v>
      </c>
      <c r="BF149">
        <v>0</v>
      </c>
      <c r="BG149">
        <v>0</v>
      </c>
      <c r="BH149">
        <v>0</v>
      </c>
      <c r="BI149">
        <v>0</v>
      </c>
      <c r="BJ149">
        <v>0</v>
      </c>
      <c r="BK149">
        <v>0</v>
      </c>
      <c r="BL149">
        <v>0</v>
      </c>
      <c r="BM149">
        <v>0</v>
      </c>
      <c r="BN149">
        <v>0</v>
      </c>
      <c r="BO149">
        <v>0</v>
      </c>
      <c r="BP149" t="s">
        <v>1711</v>
      </c>
      <c r="BQ149" t="s">
        <v>1711</v>
      </c>
      <c r="BR149" t="s">
        <v>1711</v>
      </c>
      <c r="BS149" t="s">
        <v>1711</v>
      </c>
      <c r="BT149" t="s">
        <v>1711</v>
      </c>
      <c r="BU149" t="s">
        <v>1711</v>
      </c>
      <c r="BV149" t="s">
        <v>1711</v>
      </c>
      <c r="BW149" t="s">
        <v>1711</v>
      </c>
      <c r="BX149" t="s">
        <v>1711</v>
      </c>
      <c r="BY149" t="s">
        <v>1711</v>
      </c>
      <c r="BZ149" t="s">
        <v>1711</v>
      </c>
      <c r="CA149" t="s">
        <v>1711</v>
      </c>
      <c r="CB149" t="s">
        <v>1711</v>
      </c>
      <c r="CC149" t="s">
        <v>1711</v>
      </c>
      <c r="CD149" t="s">
        <v>1711</v>
      </c>
      <c r="CE149" t="s">
        <v>1711</v>
      </c>
      <c r="CF149" t="s">
        <v>1711</v>
      </c>
      <c r="CG149" t="s">
        <v>1711</v>
      </c>
      <c r="CH149" t="s">
        <v>1711</v>
      </c>
      <c r="CI149" t="s">
        <v>1711</v>
      </c>
      <c r="CJ149" t="s">
        <v>1711</v>
      </c>
      <c r="CK149" t="s">
        <v>1711</v>
      </c>
      <c r="CL149" t="s">
        <v>1711</v>
      </c>
      <c r="CM149" t="s">
        <v>1711</v>
      </c>
      <c r="CN149" t="s">
        <v>1711</v>
      </c>
      <c r="CO149" t="s">
        <v>1711</v>
      </c>
      <c r="CP149" t="s">
        <v>1711</v>
      </c>
      <c r="CQ149" t="s">
        <v>1711</v>
      </c>
      <c r="CR149" t="s">
        <v>1711</v>
      </c>
      <c r="CS149" t="s">
        <v>1711</v>
      </c>
      <c r="CT149" t="s">
        <v>1711</v>
      </c>
      <c r="CU149" t="s">
        <v>1711</v>
      </c>
      <c r="CV149" t="s">
        <v>1711</v>
      </c>
      <c r="CW149" t="s">
        <v>1711</v>
      </c>
      <c r="CX149" t="s">
        <v>1711</v>
      </c>
      <c r="CY149" t="s">
        <v>1711</v>
      </c>
      <c r="CZ149" t="s">
        <v>1711</v>
      </c>
      <c r="DA149" t="s">
        <v>1711</v>
      </c>
      <c r="DB149" t="s">
        <v>1711</v>
      </c>
      <c r="DC149" t="s">
        <v>1711</v>
      </c>
      <c r="DD149" t="s">
        <v>1711</v>
      </c>
      <c r="DE149" t="s">
        <v>1711</v>
      </c>
      <c r="DF149" t="s">
        <v>1711</v>
      </c>
      <c r="DG149" t="s">
        <v>1711</v>
      </c>
      <c r="DH149" t="s">
        <v>1711</v>
      </c>
      <c r="DI149" t="s">
        <v>1711</v>
      </c>
      <c r="DJ149" t="s">
        <v>1711</v>
      </c>
      <c r="DK149" t="s">
        <v>1711</v>
      </c>
      <c r="DL149" t="s">
        <v>1711</v>
      </c>
      <c r="DM149" t="s">
        <v>1711</v>
      </c>
      <c r="DN149" t="s">
        <v>1711</v>
      </c>
      <c r="DO149" t="s">
        <v>1711</v>
      </c>
      <c r="DP149" t="s">
        <v>1711</v>
      </c>
      <c r="DQ149" t="s">
        <v>1711</v>
      </c>
      <c r="DR149" t="s">
        <v>1711</v>
      </c>
      <c r="DS149" t="s">
        <v>756</v>
      </c>
      <c r="DT149">
        <v>0</v>
      </c>
      <c r="DU149">
        <v>0</v>
      </c>
      <c r="DV149">
        <v>0</v>
      </c>
      <c r="DW149">
        <v>0</v>
      </c>
      <c r="DX149">
        <v>0</v>
      </c>
      <c r="DY149">
        <v>0</v>
      </c>
      <c r="DZ149">
        <v>0</v>
      </c>
      <c r="EA149">
        <v>0</v>
      </c>
      <c r="EB149">
        <v>0</v>
      </c>
      <c r="EC149">
        <v>0</v>
      </c>
      <c r="ED149">
        <v>0</v>
      </c>
      <c r="EE149">
        <v>0</v>
      </c>
      <c r="EF149">
        <v>0</v>
      </c>
      <c r="EG149">
        <v>1</v>
      </c>
      <c r="EH149">
        <v>0</v>
      </c>
      <c r="EI149">
        <v>1</v>
      </c>
      <c r="EJ149">
        <v>0</v>
      </c>
      <c r="EK149">
        <v>0</v>
      </c>
      <c r="EL149">
        <v>0</v>
      </c>
      <c r="EM149">
        <v>0</v>
      </c>
      <c r="EN149" t="s">
        <v>1711</v>
      </c>
      <c r="EO149" t="s">
        <v>378</v>
      </c>
      <c r="EP149">
        <v>1</v>
      </c>
      <c r="EQ149">
        <v>1</v>
      </c>
      <c r="ER149">
        <v>0</v>
      </c>
      <c r="ES149">
        <v>0</v>
      </c>
      <c r="ET149">
        <v>0</v>
      </c>
      <c r="EU149">
        <v>0</v>
      </c>
      <c r="EV149">
        <v>0</v>
      </c>
      <c r="EW149">
        <v>0</v>
      </c>
      <c r="EX149">
        <v>0</v>
      </c>
      <c r="EY149">
        <v>0</v>
      </c>
      <c r="EZ149">
        <v>0</v>
      </c>
      <c r="FA149">
        <v>0</v>
      </c>
      <c r="FB149" t="s">
        <v>1711</v>
      </c>
      <c r="FC149" t="s">
        <v>336</v>
      </c>
      <c r="FD149" t="s">
        <v>228</v>
      </c>
      <c r="FE149" t="s">
        <v>912</v>
      </c>
      <c r="FF149">
        <v>0</v>
      </c>
      <c r="FG149">
        <v>0</v>
      </c>
      <c r="FH149">
        <v>0</v>
      </c>
      <c r="FI149">
        <v>0</v>
      </c>
      <c r="FJ149">
        <v>1</v>
      </c>
      <c r="FK149">
        <v>1</v>
      </c>
      <c r="FL149">
        <v>1</v>
      </c>
      <c r="FM149">
        <v>0</v>
      </c>
      <c r="FN149">
        <v>0</v>
      </c>
      <c r="FO149" t="s">
        <v>1469</v>
      </c>
      <c r="FP149">
        <v>0</v>
      </c>
      <c r="FQ149">
        <v>1</v>
      </c>
      <c r="FR149">
        <v>1</v>
      </c>
      <c r="FS149">
        <v>1</v>
      </c>
      <c r="FT149">
        <v>0</v>
      </c>
      <c r="FU149">
        <v>0</v>
      </c>
      <c r="FV149">
        <v>0</v>
      </c>
      <c r="FW149">
        <v>0</v>
      </c>
      <c r="FX149">
        <v>0</v>
      </c>
      <c r="FY149" t="s">
        <v>1711</v>
      </c>
      <c r="FZ149" t="s">
        <v>1711</v>
      </c>
      <c r="GA149" t="s">
        <v>1711</v>
      </c>
      <c r="GB149">
        <v>25732061</v>
      </c>
      <c r="GC149" t="s">
        <v>3258</v>
      </c>
      <c r="GD149" s="49">
        <v>44900.573703703703</v>
      </c>
      <c r="GE149">
        <v>982</v>
      </c>
      <c r="GF149" t="s">
        <v>1711</v>
      </c>
      <c r="GG149" t="s">
        <v>1711</v>
      </c>
      <c r="GH149" t="s">
        <v>1711</v>
      </c>
      <c r="GI149" t="s">
        <v>1711</v>
      </c>
    </row>
    <row r="150" spans="1:191" x14ac:dyDescent="0.35">
      <c r="A150" s="49">
        <v>44900.454654212997</v>
      </c>
      <c r="B150" s="49">
        <v>44900.532227893498</v>
      </c>
      <c r="C150" s="49">
        <v>44900</v>
      </c>
      <c r="D150">
        <v>135</v>
      </c>
      <c r="E150" t="s">
        <v>634</v>
      </c>
      <c r="F150" t="s">
        <v>227</v>
      </c>
      <c r="G150" t="s">
        <v>228</v>
      </c>
      <c r="H150" t="s">
        <v>228</v>
      </c>
      <c r="I150" t="s">
        <v>1711</v>
      </c>
      <c r="J150">
        <v>52</v>
      </c>
      <c r="K150" t="s">
        <v>229</v>
      </c>
      <c r="L150" t="s">
        <v>634</v>
      </c>
      <c r="M150" t="s">
        <v>271</v>
      </c>
      <c r="N150" t="s">
        <v>1711</v>
      </c>
      <c r="O150" t="s">
        <v>228</v>
      </c>
      <c r="P150" t="s">
        <v>228</v>
      </c>
      <c r="Q150" t="s">
        <v>226</v>
      </c>
      <c r="R150" t="s">
        <v>234</v>
      </c>
      <c r="S150" t="s">
        <v>1711</v>
      </c>
      <c r="T150" t="s">
        <v>1711</v>
      </c>
      <c r="U150" t="s">
        <v>1711</v>
      </c>
      <c r="V150" t="s">
        <v>1711</v>
      </c>
      <c r="W150" t="s">
        <v>1711</v>
      </c>
      <c r="X150" t="s">
        <v>1711</v>
      </c>
      <c r="Y150" t="s">
        <v>1711</v>
      </c>
      <c r="Z150" t="s">
        <v>1711</v>
      </c>
      <c r="AA150" t="s">
        <v>1711</v>
      </c>
      <c r="AB150" t="s">
        <v>1711</v>
      </c>
      <c r="AC150" t="s">
        <v>1711</v>
      </c>
      <c r="AD150" t="s">
        <v>1711</v>
      </c>
      <c r="AE150" t="s">
        <v>1711</v>
      </c>
      <c r="AF150" t="s">
        <v>1711</v>
      </c>
      <c r="AG150" t="s">
        <v>314</v>
      </c>
      <c r="AH150">
        <v>0</v>
      </c>
      <c r="AI150">
        <v>0</v>
      </c>
      <c r="AJ150">
        <v>0</v>
      </c>
      <c r="AK150">
        <v>0</v>
      </c>
      <c r="AL150">
        <v>0</v>
      </c>
      <c r="AM150">
        <v>0</v>
      </c>
      <c r="AN150">
        <v>0</v>
      </c>
      <c r="AO150">
        <v>0</v>
      </c>
      <c r="AP150">
        <v>0</v>
      </c>
      <c r="AQ150">
        <v>0</v>
      </c>
      <c r="AR150">
        <v>0</v>
      </c>
      <c r="AS150">
        <v>0</v>
      </c>
      <c r="AT150">
        <v>0</v>
      </c>
      <c r="AU150">
        <v>0</v>
      </c>
      <c r="AV150">
        <v>1</v>
      </c>
      <c r="AW150" t="s">
        <v>1711</v>
      </c>
      <c r="AX150" t="s">
        <v>314</v>
      </c>
      <c r="AY150">
        <v>0</v>
      </c>
      <c r="AZ150">
        <v>0</v>
      </c>
      <c r="BA150">
        <v>0</v>
      </c>
      <c r="BB150">
        <v>0</v>
      </c>
      <c r="BC150">
        <v>0</v>
      </c>
      <c r="BD150">
        <v>0</v>
      </c>
      <c r="BE150">
        <v>0</v>
      </c>
      <c r="BF150">
        <v>0</v>
      </c>
      <c r="BG150">
        <v>0</v>
      </c>
      <c r="BH150">
        <v>0</v>
      </c>
      <c r="BI150">
        <v>0</v>
      </c>
      <c r="BJ150">
        <v>0</v>
      </c>
      <c r="BK150">
        <v>0</v>
      </c>
      <c r="BL150">
        <v>1</v>
      </c>
      <c r="BM150">
        <v>0</v>
      </c>
      <c r="BN150">
        <v>0</v>
      </c>
      <c r="BO150">
        <v>0</v>
      </c>
      <c r="BP150" t="s">
        <v>1711</v>
      </c>
      <c r="BQ150" t="s">
        <v>314</v>
      </c>
      <c r="BR150">
        <v>0</v>
      </c>
      <c r="BS150">
        <v>0</v>
      </c>
      <c r="BT150">
        <v>0</v>
      </c>
      <c r="BU150">
        <v>0</v>
      </c>
      <c r="BV150">
        <v>0</v>
      </c>
      <c r="BW150">
        <v>0</v>
      </c>
      <c r="BX150">
        <v>0</v>
      </c>
      <c r="BY150">
        <v>0</v>
      </c>
      <c r="BZ150">
        <v>1</v>
      </c>
      <c r="CA150">
        <v>0</v>
      </c>
      <c r="CB150" t="s">
        <v>1711</v>
      </c>
      <c r="CC150" t="s">
        <v>314</v>
      </c>
      <c r="CD150">
        <v>0</v>
      </c>
      <c r="CE150">
        <v>0</v>
      </c>
      <c r="CF150">
        <v>0</v>
      </c>
      <c r="CG150">
        <v>0</v>
      </c>
      <c r="CH150">
        <v>0</v>
      </c>
      <c r="CI150">
        <v>0</v>
      </c>
      <c r="CJ150">
        <v>0</v>
      </c>
      <c r="CK150">
        <v>0</v>
      </c>
      <c r="CL150">
        <v>0</v>
      </c>
      <c r="CM150">
        <v>1</v>
      </c>
      <c r="CN150">
        <v>0</v>
      </c>
      <c r="CO150">
        <v>0</v>
      </c>
      <c r="CP150" t="s">
        <v>1711</v>
      </c>
      <c r="CQ150" t="s">
        <v>1711</v>
      </c>
      <c r="CR150" t="s">
        <v>1711</v>
      </c>
      <c r="CS150" t="s">
        <v>1711</v>
      </c>
      <c r="CT150" t="s">
        <v>1711</v>
      </c>
      <c r="CU150" t="s">
        <v>1711</v>
      </c>
      <c r="CV150" t="s">
        <v>1711</v>
      </c>
      <c r="CW150" t="s">
        <v>1711</v>
      </c>
      <c r="CX150" t="s">
        <v>1711</v>
      </c>
      <c r="CY150" t="s">
        <v>1711</v>
      </c>
      <c r="CZ150" t="s">
        <v>1711</v>
      </c>
      <c r="DA150" t="s">
        <v>1711</v>
      </c>
      <c r="DB150" t="s">
        <v>1711</v>
      </c>
      <c r="DC150" t="s">
        <v>1711</v>
      </c>
      <c r="DD150" t="s">
        <v>1711</v>
      </c>
      <c r="DE150" t="s">
        <v>1711</v>
      </c>
      <c r="DF150" t="s">
        <v>1711</v>
      </c>
      <c r="DG150" t="s">
        <v>1711</v>
      </c>
      <c r="DH150" t="s">
        <v>314</v>
      </c>
      <c r="DI150">
        <v>0</v>
      </c>
      <c r="DJ150">
        <v>0</v>
      </c>
      <c r="DK150">
        <v>0</v>
      </c>
      <c r="DL150">
        <v>0</v>
      </c>
      <c r="DM150">
        <v>0</v>
      </c>
      <c r="DN150">
        <v>0</v>
      </c>
      <c r="DO150">
        <v>0</v>
      </c>
      <c r="DP150">
        <v>1</v>
      </c>
      <c r="DQ150">
        <v>0</v>
      </c>
      <c r="DR150" t="s">
        <v>1711</v>
      </c>
      <c r="DS150" t="s">
        <v>314</v>
      </c>
      <c r="DT150">
        <v>0</v>
      </c>
      <c r="DU150">
        <v>0</v>
      </c>
      <c r="DV150">
        <v>0</v>
      </c>
      <c r="DW150">
        <v>0</v>
      </c>
      <c r="DX150">
        <v>0</v>
      </c>
      <c r="DY150">
        <v>0</v>
      </c>
      <c r="DZ150">
        <v>0</v>
      </c>
      <c r="EA150">
        <v>0</v>
      </c>
      <c r="EB150">
        <v>0</v>
      </c>
      <c r="EC150">
        <v>0</v>
      </c>
      <c r="ED150">
        <v>0</v>
      </c>
      <c r="EE150">
        <v>0</v>
      </c>
      <c r="EF150">
        <v>0</v>
      </c>
      <c r="EG150">
        <v>0</v>
      </c>
      <c r="EH150">
        <v>0</v>
      </c>
      <c r="EI150">
        <v>0</v>
      </c>
      <c r="EJ150">
        <v>0</v>
      </c>
      <c r="EK150">
        <v>0</v>
      </c>
      <c r="EL150">
        <v>1</v>
      </c>
      <c r="EM150">
        <v>0</v>
      </c>
      <c r="EN150" t="s">
        <v>1711</v>
      </c>
      <c r="EO150" t="s">
        <v>364</v>
      </c>
      <c r="EP150">
        <v>0</v>
      </c>
      <c r="EQ150">
        <v>0</v>
      </c>
      <c r="ER150">
        <v>0</v>
      </c>
      <c r="ES150">
        <v>0</v>
      </c>
      <c r="ET150">
        <v>0</v>
      </c>
      <c r="EU150">
        <v>0</v>
      </c>
      <c r="EV150">
        <v>0</v>
      </c>
      <c r="EW150">
        <v>0</v>
      </c>
      <c r="EX150">
        <v>0</v>
      </c>
      <c r="EY150">
        <v>0</v>
      </c>
      <c r="EZ150">
        <v>1</v>
      </c>
      <c r="FA150">
        <v>0</v>
      </c>
      <c r="FB150" t="s">
        <v>1711</v>
      </c>
      <c r="FC150" t="s">
        <v>336</v>
      </c>
      <c r="FD150" t="s">
        <v>228</v>
      </c>
      <c r="FE150" t="s">
        <v>314</v>
      </c>
      <c r="FF150">
        <v>0</v>
      </c>
      <c r="FG150">
        <v>0</v>
      </c>
      <c r="FH150">
        <v>0</v>
      </c>
      <c r="FI150">
        <v>0</v>
      </c>
      <c r="FJ150">
        <v>0</v>
      </c>
      <c r="FK150">
        <v>0</v>
      </c>
      <c r="FL150">
        <v>0</v>
      </c>
      <c r="FM150">
        <v>1</v>
      </c>
      <c r="FN150">
        <v>0</v>
      </c>
      <c r="FO150" t="s">
        <v>713</v>
      </c>
      <c r="FP150">
        <v>0</v>
      </c>
      <c r="FQ150">
        <v>0</v>
      </c>
      <c r="FR150">
        <v>0</v>
      </c>
      <c r="FS150">
        <v>0</v>
      </c>
      <c r="FT150">
        <v>0</v>
      </c>
      <c r="FU150">
        <v>0</v>
      </c>
      <c r="FV150">
        <v>1</v>
      </c>
      <c r="FW150">
        <v>0</v>
      </c>
      <c r="FX150">
        <v>0</v>
      </c>
      <c r="FY150" t="s">
        <v>1711</v>
      </c>
      <c r="FZ150" t="s">
        <v>1711</v>
      </c>
      <c r="GA150" t="s">
        <v>1711</v>
      </c>
      <c r="GB150">
        <v>25732059</v>
      </c>
      <c r="GC150" t="s">
        <v>3259</v>
      </c>
      <c r="GD150" s="49">
        <v>44900.573692129597</v>
      </c>
      <c r="GE150">
        <v>983</v>
      </c>
      <c r="GF150">
        <v>0</v>
      </c>
      <c r="GG150">
        <v>0</v>
      </c>
      <c r="GH150">
        <v>0</v>
      </c>
      <c r="GI150">
        <v>0</v>
      </c>
    </row>
    <row r="151" spans="1:191" x14ac:dyDescent="0.35">
      <c r="A151" s="49">
        <v>44900.416568182904</v>
      </c>
      <c r="B151" s="49">
        <v>44900.498175162</v>
      </c>
      <c r="C151" s="49">
        <v>44900</v>
      </c>
      <c r="D151">
        <v>135</v>
      </c>
      <c r="E151" t="s">
        <v>634</v>
      </c>
      <c r="F151" t="s">
        <v>227</v>
      </c>
      <c r="G151" t="s">
        <v>228</v>
      </c>
      <c r="H151" t="s">
        <v>228</v>
      </c>
      <c r="I151" t="s">
        <v>1711</v>
      </c>
      <c r="J151">
        <v>71</v>
      </c>
      <c r="K151" t="s">
        <v>229</v>
      </c>
      <c r="L151" t="s">
        <v>634</v>
      </c>
      <c r="M151" t="s">
        <v>271</v>
      </c>
      <c r="N151" t="s">
        <v>1711</v>
      </c>
      <c r="O151" t="s">
        <v>228</v>
      </c>
      <c r="P151" t="s">
        <v>228</v>
      </c>
      <c r="Q151" t="s">
        <v>226</v>
      </c>
      <c r="R151" t="s">
        <v>234</v>
      </c>
      <c r="S151" t="s">
        <v>1711</v>
      </c>
      <c r="T151" t="s">
        <v>1711</v>
      </c>
      <c r="U151" t="s">
        <v>1711</v>
      </c>
      <c r="V151" t="s">
        <v>1711</v>
      </c>
      <c r="W151" t="s">
        <v>1711</v>
      </c>
      <c r="X151" t="s">
        <v>1711</v>
      </c>
      <c r="Y151" t="s">
        <v>1711</v>
      </c>
      <c r="Z151" t="s">
        <v>1711</v>
      </c>
      <c r="AA151" t="s">
        <v>1711</v>
      </c>
      <c r="AB151" t="s">
        <v>1711</v>
      </c>
      <c r="AC151" t="s">
        <v>1711</v>
      </c>
      <c r="AD151" t="s">
        <v>1711</v>
      </c>
      <c r="AE151" t="s">
        <v>1711</v>
      </c>
      <c r="AF151" t="s">
        <v>1711</v>
      </c>
      <c r="AG151" t="s">
        <v>2291</v>
      </c>
      <c r="AH151">
        <v>1</v>
      </c>
      <c r="AI151">
        <v>1</v>
      </c>
      <c r="AJ151">
        <v>0</v>
      </c>
      <c r="AK151">
        <v>0</v>
      </c>
      <c r="AL151">
        <v>0</v>
      </c>
      <c r="AM151">
        <v>0</v>
      </c>
      <c r="AN151">
        <v>0</v>
      </c>
      <c r="AO151">
        <v>1</v>
      </c>
      <c r="AP151">
        <v>1</v>
      </c>
      <c r="AQ151">
        <v>0</v>
      </c>
      <c r="AR151">
        <v>0</v>
      </c>
      <c r="AS151">
        <v>0</v>
      </c>
      <c r="AT151">
        <v>0</v>
      </c>
      <c r="AU151">
        <v>0</v>
      </c>
      <c r="AV151">
        <v>0</v>
      </c>
      <c r="AW151" t="s">
        <v>1711</v>
      </c>
      <c r="AX151" t="s">
        <v>3260</v>
      </c>
      <c r="AY151">
        <v>1</v>
      </c>
      <c r="AZ151">
        <v>1</v>
      </c>
      <c r="BA151">
        <v>1</v>
      </c>
      <c r="BB151">
        <v>0</v>
      </c>
      <c r="BC151">
        <v>1</v>
      </c>
      <c r="BD151">
        <v>0</v>
      </c>
      <c r="BE151">
        <v>1</v>
      </c>
      <c r="BF151">
        <v>0</v>
      </c>
      <c r="BG151">
        <v>0</v>
      </c>
      <c r="BH151">
        <v>0</v>
      </c>
      <c r="BI151">
        <v>0</v>
      </c>
      <c r="BJ151">
        <v>0</v>
      </c>
      <c r="BK151">
        <v>0</v>
      </c>
      <c r="BL151">
        <v>0</v>
      </c>
      <c r="BM151">
        <v>0</v>
      </c>
      <c r="BN151">
        <v>0</v>
      </c>
      <c r="BO151">
        <v>0</v>
      </c>
      <c r="BP151" t="s">
        <v>1711</v>
      </c>
      <c r="BQ151" t="s">
        <v>1711</v>
      </c>
      <c r="BR151" t="s">
        <v>1711</v>
      </c>
      <c r="BS151" t="s">
        <v>1711</v>
      </c>
      <c r="BT151" t="s">
        <v>1711</v>
      </c>
      <c r="BU151" t="s">
        <v>1711</v>
      </c>
      <c r="BV151" t="s">
        <v>1711</v>
      </c>
      <c r="BW151" t="s">
        <v>1711</v>
      </c>
      <c r="BX151" t="s">
        <v>1711</v>
      </c>
      <c r="BY151" t="s">
        <v>1711</v>
      </c>
      <c r="BZ151" t="s">
        <v>1711</v>
      </c>
      <c r="CA151" t="s">
        <v>1711</v>
      </c>
      <c r="CB151" t="s">
        <v>1711</v>
      </c>
      <c r="CC151" t="s">
        <v>1711</v>
      </c>
      <c r="CD151" t="s">
        <v>1711</v>
      </c>
      <c r="CE151" t="s">
        <v>1711</v>
      </c>
      <c r="CF151" t="s">
        <v>1711</v>
      </c>
      <c r="CG151" t="s">
        <v>1711</v>
      </c>
      <c r="CH151" t="s">
        <v>1711</v>
      </c>
      <c r="CI151" t="s">
        <v>1711</v>
      </c>
      <c r="CJ151" t="s">
        <v>1711</v>
      </c>
      <c r="CK151" t="s">
        <v>1711</v>
      </c>
      <c r="CL151" t="s">
        <v>1711</v>
      </c>
      <c r="CM151" t="s">
        <v>1711</v>
      </c>
      <c r="CN151" t="s">
        <v>1711</v>
      </c>
      <c r="CO151" t="s">
        <v>1711</v>
      </c>
      <c r="CP151" t="s">
        <v>1711</v>
      </c>
      <c r="CQ151" t="s">
        <v>1711</v>
      </c>
      <c r="CR151" t="s">
        <v>1711</v>
      </c>
      <c r="CS151" t="s">
        <v>1711</v>
      </c>
      <c r="CT151" t="s">
        <v>1711</v>
      </c>
      <c r="CU151" t="s">
        <v>1711</v>
      </c>
      <c r="CV151" t="s">
        <v>1711</v>
      </c>
      <c r="CW151" t="s">
        <v>1711</v>
      </c>
      <c r="CX151" t="s">
        <v>1711</v>
      </c>
      <c r="CY151" t="s">
        <v>1711</v>
      </c>
      <c r="CZ151" t="s">
        <v>1711</v>
      </c>
      <c r="DA151" t="s">
        <v>1711</v>
      </c>
      <c r="DB151" t="s">
        <v>1711</v>
      </c>
      <c r="DC151" t="s">
        <v>1711</v>
      </c>
      <c r="DD151" t="s">
        <v>1711</v>
      </c>
      <c r="DE151" t="s">
        <v>1711</v>
      </c>
      <c r="DF151" t="s">
        <v>1711</v>
      </c>
      <c r="DG151" t="s">
        <v>1711</v>
      </c>
      <c r="DH151" t="s">
        <v>1711</v>
      </c>
      <c r="DI151" t="s">
        <v>1711</v>
      </c>
      <c r="DJ151" t="s">
        <v>1711</v>
      </c>
      <c r="DK151" t="s">
        <v>1711</v>
      </c>
      <c r="DL151" t="s">
        <v>1711</v>
      </c>
      <c r="DM151" t="s">
        <v>1711</v>
      </c>
      <c r="DN151" t="s">
        <v>1711</v>
      </c>
      <c r="DO151" t="s">
        <v>1711</v>
      </c>
      <c r="DP151" t="s">
        <v>1711</v>
      </c>
      <c r="DQ151" t="s">
        <v>1711</v>
      </c>
      <c r="DR151" t="s">
        <v>1711</v>
      </c>
      <c r="DS151" t="s">
        <v>370</v>
      </c>
      <c r="DT151">
        <v>0</v>
      </c>
      <c r="DU151">
        <v>0</v>
      </c>
      <c r="DV151">
        <v>0</v>
      </c>
      <c r="DW151">
        <v>0</v>
      </c>
      <c r="DX151">
        <v>0</v>
      </c>
      <c r="DY151">
        <v>0</v>
      </c>
      <c r="DZ151">
        <v>0</v>
      </c>
      <c r="EA151">
        <v>0</v>
      </c>
      <c r="EB151">
        <v>0</v>
      </c>
      <c r="EC151">
        <v>0</v>
      </c>
      <c r="ED151">
        <v>0</v>
      </c>
      <c r="EE151">
        <v>0</v>
      </c>
      <c r="EF151">
        <v>0</v>
      </c>
      <c r="EG151">
        <v>1</v>
      </c>
      <c r="EH151">
        <v>0</v>
      </c>
      <c r="EI151">
        <v>0</v>
      </c>
      <c r="EJ151">
        <v>0</v>
      </c>
      <c r="EK151">
        <v>0</v>
      </c>
      <c r="EL151">
        <v>0</v>
      </c>
      <c r="EM151">
        <v>0</v>
      </c>
      <c r="EN151" t="s">
        <v>1711</v>
      </c>
      <c r="EO151" t="s">
        <v>765</v>
      </c>
      <c r="EP151">
        <v>0</v>
      </c>
      <c r="EQ151">
        <v>1</v>
      </c>
      <c r="ER151">
        <v>0</v>
      </c>
      <c r="ES151">
        <v>0</v>
      </c>
      <c r="ET151">
        <v>0</v>
      </c>
      <c r="EU151">
        <v>0</v>
      </c>
      <c r="EV151">
        <v>0</v>
      </c>
      <c r="EW151">
        <v>0</v>
      </c>
      <c r="EX151">
        <v>0</v>
      </c>
      <c r="EY151">
        <v>0</v>
      </c>
      <c r="EZ151">
        <v>0</v>
      </c>
      <c r="FA151">
        <v>0</v>
      </c>
      <c r="FB151" t="s">
        <v>1711</v>
      </c>
      <c r="FC151" t="s">
        <v>336</v>
      </c>
      <c r="FD151" t="s">
        <v>228</v>
      </c>
      <c r="FE151" t="s">
        <v>525</v>
      </c>
      <c r="FF151">
        <v>0</v>
      </c>
      <c r="FG151">
        <v>0</v>
      </c>
      <c r="FH151">
        <v>1</v>
      </c>
      <c r="FI151">
        <v>0</v>
      </c>
      <c r="FJ151">
        <v>1</v>
      </c>
      <c r="FK151">
        <v>0</v>
      </c>
      <c r="FL151">
        <v>0</v>
      </c>
      <c r="FM151">
        <v>0</v>
      </c>
      <c r="FN151">
        <v>0</v>
      </c>
      <c r="FO151" t="s">
        <v>403</v>
      </c>
      <c r="FP151">
        <v>0</v>
      </c>
      <c r="FQ151">
        <v>0</v>
      </c>
      <c r="FR151">
        <v>1</v>
      </c>
      <c r="FS151">
        <v>1</v>
      </c>
      <c r="FT151">
        <v>0</v>
      </c>
      <c r="FU151">
        <v>0</v>
      </c>
      <c r="FV151">
        <v>0</v>
      </c>
      <c r="FW151">
        <v>0</v>
      </c>
      <c r="FX151">
        <v>0</v>
      </c>
      <c r="FY151" t="s">
        <v>1711</v>
      </c>
      <c r="FZ151" t="s">
        <v>1711</v>
      </c>
      <c r="GA151" t="s">
        <v>1711</v>
      </c>
      <c r="GB151">
        <v>25732056</v>
      </c>
      <c r="GC151" t="s">
        <v>3261</v>
      </c>
      <c r="GD151" s="49">
        <v>44900.573668981502</v>
      </c>
      <c r="GE151">
        <v>984</v>
      </c>
      <c r="GF151" t="s">
        <v>1711</v>
      </c>
      <c r="GG151" t="s">
        <v>1711</v>
      </c>
      <c r="GH151" t="s">
        <v>1711</v>
      </c>
      <c r="GI151" t="s">
        <v>1711</v>
      </c>
    </row>
    <row r="152" spans="1:191" x14ac:dyDescent="0.35">
      <c r="A152" s="49">
        <v>44900.666932951397</v>
      </c>
      <c r="B152" s="49">
        <v>44900.688881863403</v>
      </c>
      <c r="C152" s="49">
        <v>44900</v>
      </c>
      <c r="D152">
        <v>123</v>
      </c>
      <c r="E152" t="s">
        <v>636</v>
      </c>
      <c r="F152" t="s">
        <v>227</v>
      </c>
      <c r="G152" t="s">
        <v>228</v>
      </c>
      <c r="H152" t="s">
        <v>228</v>
      </c>
      <c r="I152" t="s">
        <v>1711</v>
      </c>
      <c r="J152">
        <v>40</v>
      </c>
      <c r="K152" t="s">
        <v>229</v>
      </c>
      <c r="L152" t="s">
        <v>636</v>
      </c>
      <c r="M152" t="s">
        <v>232</v>
      </c>
      <c r="N152" t="s">
        <v>1711</v>
      </c>
      <c r="O152" t="s">
        <v>228</v>
      </c>
      <c r="P152" t="s">
        <v>228</v>
      </c>
      <c r="Q152" t="s">
        <v>226</v>
      </c>
      <c r="R152" t="s">
        <v>234</v>
      </c>
      <c r="S152" t="s">
        <v>1711</v>
      </c>
      <c r="T152" t="s">
        <v>1711</v>
      </c>
      <c r="U152" t="s">
        <v>1711</v>
      </c>
      <c r="V152" t="s">
        <v>1711</v>
      </c>
      <c r="W152" t="s">
        <v>1711</v>
      </c>
      <c r="X152" t="s">
        <v>1711</v>
      </c>
      <c r="Y152" t="s">
        <v>1711</v>
      </c>
      <c r="Z152" t="s">
        <v>1711</v>
      </c>
      <c r="AA152" t="s">
        <v>1711</v>
      </c>
      <c r="AB152" t="s">
        <v>1711</v>
      </c>
      <c r="AC152" t="s">
        <v>1711</v>
      </c>
      <c r="AD152" t="s">
        <v>1711</v>
      </c>
      <c r="AE152" t="s">
        <v>1711</v>
      </c>
      <c r="AF152" t="s">
        <v>1711</v>
      </c>
      <c r="AG152" t="s">
        <v>2031</v>
      </c>
      <c r="AH152">
        <v>1</v>
      </c>
      <c r="AI152">
        <v>1</v>
      </c>
      <c r="AJ152">
        <v>0</v>
      </c>
      <c r="AK152">
        <v>0</v>
      </c>
      <c r="AL152">
        <v>0</v>
      </c>
      <c r="AM152">
        <v>0</v>
      </c>
      <c r="AN152">
        <v>0</v>
      </c>
      <c r="AO152">
        <v>1</v>
      </c>
      <c r="AP152">
        <v>1</v>
      </c>
      <c r="AQ152">
        <v>1</v>
      </c>
      <c r="AR152">
        <v>1</v>
      </c>
      <c r="AS152">
        <v>0</v>
      </c>
      <c r="AT152">
        <v>0</v>
      </c>
      <c r="AU152">
        <v>0</v>
      </c>
      <c r="AV152">
        <v>0</v>
      </c>
      <c r="AW152" t="s">
        <v>1711</v>
      </c>
      <c r="AX152" t="s">
        <v>695</v>
      </c>
      <c r="AY152">
        <v>1</v>
      </c>
      <c r="AZ152">
        <v>1</v>
      </c>
      <c r="BA152">
        <v>0</v>
      </c>
      <c r="BB152">
        <v>0</v>
      </c>
      <c r="BC152">
        <v>0</v>
      </c>
      <c r="BD152">
        <v>0</v>
      </c>
      <c r="BE152">
        <v>0</v>
      </c>
      <c r="BF152">
        <v>0</v>
      </c>
      <c r="BG152">
        <v>0</v>
      </c>
      <c r="BH152">
        <v>0</v>
      </c>
      <c r="BI152">
        <v>0</v>
      </c>
      <c r="BJ152">
        <v>0</v>
      </c>
      <c r="BK152">
        <v>0</v>
      </c>
      <c r="BL152">
        <v>0</v>
      </c>
      <c r="BM152">
        <v>0</v>
      </c>
      <c r="BN152">
        <v>0</v>
      </c>
      <c r="BO152">
        <v>0</v>
      </c>
      <c r="BP152" t="s">
        <v>1711</v>
      </c>
      <c r="BQ152" t="s">
        <v>1711</v>
      </c>
      <c r="BR152" t="s">
        <v>1711</v>
      </c>
      <c r="BS152" t="s">
        <v>1711</v>
      </c>
      <c r="BT152" t="s">
        <v>1711</v>
      </c>
      <c r="BU152" t="s">
        <v>1711</v>
      </c>
      <c r="BV152" t="s">
        <v>1711</v>
      </c>
      <c r="BW152" t="s">
        <v>1711</v>
      </c>
      <c r="BX152" t="s">
        <v>1711</v>
      </c>
      <c r="BY152" t="s">
        <v>1711</v>
      </c>
      <c r="BZ152" t="s">
        <v>1711</v>
      </c>
      <c r="CA152" t="s">
        <v>1711</v>
      </c>
      <c r="CB152" t="s">
        <v>1711</v>
      </c>
      <c r="CC152" t="s">
        <v>238</v>
      </c>
      <c r="CD152">
        <v>0</v>
      </c>
      <c r="CE152">
        <v>0</v>
      </c>
      <c r="CF152">
        <v>1</v>
      </c>
      <c r="CG152">
        <v>0</v>
      </c>
      <c r="CH152">
        <v>0</v>
      </c>
      <c r="CI152">
        <v>0</v>
      </c>
      <c r="CJ152">
        <v>0</v>
      </c>
      <c r="CK152">
        <v>0</v>
      </c>
      <c r="CL152">
        <v>0</v>
      </c>
      <c r="CM152">
        <v>0</v>
      </c>
      <c r="CN152">
        <v>0</v>
      </c>
      <c r="CO152">
        <v>0</v>
      </c>
      <c r="CP152" t="s">
        <v>1711</v>
      </c>
      <c r="CQ152" t="s">
        <v>1711</v>
      </c>
      <c r="CR152" t="s">
        <v>1711</v>
      </c>
      <c r="CS152" t="s">
        <v>1711</v>
      </c>
      <c r="CT152" t="s">
        <v>1711</v>
      </c>
      <c r="CU152" t="s">
        <v>1711</v>
      </c>
      <c r="CV152" t="s">
        <v>1711</v>
      </c>
      <c r="CW152" t="s">
        <v>1711</v>
      </c>
      <c r="CX152" t="s">
        <v>1711</v>
      </c>
      <c r="CY152" t="s">
        <v>1711</v>
      </c>
      <c r="CZ152" t="s">
        <v>1711</v>
      </c>
      <c r="DA152" t="s">
        <v>1711</v>
      </c>
      <c r="DB152" t="s">
        <v>1711</v>
      </c>
      <c r="DC152" t="s">
        <v>1711</v>
      </c>
      <c r="DD152" t="s">
        <v>1711</v>
      </c>
      <c r="DE152" t="s">
        <v>1711</v>
      </c>
      <c r="DF152" t="s">
        <v>1711</v>
      </c>
      <c r="DG152" t="s">
        <v>1711</v>
      </c>
      <c r="DH152" t="s">
        <v>1711</v>
      </c>
      <c r="DI152" t="s">
        <v>1711</v>
      </c>
      <c r="DJ152" t="s">
        <v>1711</v>
      </c>
      <c r="DK152" t="s">
        <v>1711</v>
      </c>
      <c r="DL152" t="s">
        <v>1711</v>
      </c>
      <c r="DM152" t="s">
        <v>1711</v>
      </c>
      <c r="DN152" t="s">
        <v>1711</v>
      </c>
      <c r="DO152" t="s">
        <v>1711</v>
      </c>
      <c r="DP152" t="s">
        <v>1711</v>
      </c>
      <c r="DQ152" t="s">
        <v>1711</v>
      </c>
      <c r="DR152" t="s">
        <v>1711</v>
      </c>
      <c r="DS152" t="s">
        <v>328</v>
      </c>
      <c r="DT152">
        <v>0</v>
      </c>
      <c r="DU152">
        <v>0</v>
      </c>
      <c r="DV152">
        <v>0</v>
      </c>
      <c r="DW152">
        <v>0</v>
      </c>
      <c r="DX152">
        <v>0</v>
      </c>
      <c r="DY152">
        <v>0</v>
      </c>
      <c r="DZ152">
        <v>1</v>
      </c>
      <c r="EA152">
        <v>0</v>
      </c>
      <c r="EB152">
        <v>0</v>
      </c>
      <c r="EC152">
        <v>0</v>
      </c>
      <c r="ED152">
        <v>1</v>
      </c>
      <c r="EE152">
        <v>0</v>
      </c>
      <c r="EF152">
        <v>0</v>
      </c>
      <c r="EG152">
        <v>0</v>
      </c>
      <c r="EH152">
        <v>0</v>
      </c>
      <c r="EI152">
        <v>0</v>
      </c>
      <c r="EJ152">
        <v>0</v>
      </c>
      <c r="EK152">
        <v>0</v>
      </c>
      <c r="EL152">
        <v>0</v>
      </c>
      <c r="EM152">
        <v>0</v>
      </c>
      <c r="EN152" t="s">
        <v>1711</v>
      </c>
      <c r="EO152" t="s">
        <v>2347</v>
      </c>
      <c r="EP152">
        <v>1</v>
      </c>
      <c r="EQ152">
        <v>1</v>
      </c>
      <c r="ER152">
        <v>0</v>
      </c>
      <c r="ES152">
        <v>1</v>
      </c>
      <c r="ET152">
        <v>0</v>
      </c>
      <c r="EU152">
        <v>1</v>
      </c>
      <c r="EV152">
        <v>0</v>
      </c>
      <c r="EW152">
        <v>0</v>
      </c>
      <c r="EX152">
        <v>0</v>
      </c>
      <c r="EY152">
        <v>0</v>
      </c>
      <c r="EZ152">
        <v>0</v>
      </c>
      <c r="FA152">
        <v>0</v>
      </c>
      <c r="FB152" t="s">
        <v>1711</v>
      </c>
      <c r="FC152" t="s">
        <v>336</v>
      </c>
      <c r="FD152" t="s">
        <v>228</v>
      </c>
      <c r="FE152" t="s">
        <v>721</v>
      </c>
      <c r="FF152">
        <v>1</v>
      </c>
      <c r="FG152">
        <v>0</v>
      </c>
      <c r="FH152">
        <v>0</v>
      </c>
      <c r="FI152">
        <v>0</v>
      </c>
      <c r="FJ152">
        <v>1</v>
      </c>
      <c r="FK152">
        <v>1</v>
      </c>
      <c r="FL152">
        <v>0</v>
      </c>
      <c r="FM152">
        <v>0</v>
      </c>
      <c r="FN152">
        <v>0</v>
      </c>
      <c r="FO152" t="s">
        <v>331</v>
      </c>
      <c r="FP152">
        <v>0</v>
      </c>
      <c r="FQ152">
        <v>0</v>
      </c>
      <c r="FR152">
        <v>0</v>
      </c>
      <c r="FS152">
        <v>1</v>
      </c>
      <c r="FT152">
        <v>0</v>
      </c>
      <c r="FU152">
        <v>0</v>
      </c>
      <c r="FV152">
        <v>0</v>
      </c>
      <c r="FW152">
        <v>0</v>
      </c>
      <c r="FX152">
        <v>0</v>
      </c>
      <c r="FY152" t="s">
        <v>1711</v>
      </c>
      <c r="FZ152" t="s">
        <v>1711</v>
      </c>
      <c r="GA152" t="s">
        <v>1711</v>
      </c>
      <c r="GB152">
        <v>25731931</v>
      </c>
      <c r="GC152" t="s">
        <v>3262</v>
      </c>
      <c r="GD152" s="49">
        <v>44900.570925925902</v>
      </c>
      <c r="GE152">
        <v>985</v>
      </c>
      <c r="GF152">
        <v>0</v>
      </c>
      <c r="GG152">
        <v>0</v>
      </c>
      <c r="GH152" t="s">
        <v>1711</v>
      </c>
      <c r="GI152" t="s">
        <v>1711</v>
      </c>
    </row>
    <row r="153" spans="1:191" x14ac:dyDescent="0.35">
      <c r="A153" s="49">
        <v>44900.640047627297</v>
      </c>
      <c r="B153" s="49">
        <v>44900.659226990698</v>
      </c>
      <c r="C153" s="49">
        <v>44900</v>
      </c>
      <c r="D153">
        <v>123</v>
      </c>
      <c r="E153" t="s">
        <v>636</v>
      </c>
      <c r="F153" t="s">
        <v>227</v>
      </c>
      <c r="G153" t="s">
        <v>228</v>
      </c>
      <c r="H153" t="s">
        <v>228</v>
      </c>
      <c r="I153" t="s">
        <v>1711</v>
      </c>
      <c r="J153">
        <v>24</v>
      </c>
      <c r="K153" t="s">
        <v>229</v>
      </c>
      <c r="L153" t="s">
        <v>636</v>
      </c>
      <c r="M153" t="s">
        <v>232</v>
      </c>
      <c r="N153" t="s">
        <v>1711</v>
      </c>
      <c r="O153" t="s">
        <v>228</v>
      </c>
      <c r="P153" t="s">
        <v>228</v>
      </c>
      <c r="Q153" t="s">
        <v>226</v>
      </c>
      <c r="R153" t="s">
        <v>314</v>
      </c>
      <c r="S153" t="s">
        <v>1711</v>
      </c>
      <c r="T153" t="s">
        <v>1711</v>
      </c>
      <c r="U153" t="s">
        <v>1711</v>
      </c>
      <c r="V153" t="s">
        <v>1711</v>
      </c>
      <c r="W153" t="s">
        <v>1711</v>
      </c>
      <c r="X153" t="s">
        <v>1711</v>
      </c>
      <c r="Y153" t="s">
        <v>1711</v>
      </c>
      <c r="Z153" t="s">
        <v>1711</v>
      </c>
      <c r="AA153" t="s">
        <v>1711</v>
      </c>
      <c r="AB153" t="s">
        <v>1711</v>
      </c>
      <c r="AC153" t="s">
        <v>1711</v>
      </c>
      <c r="AD153" t="s">
        <v>1711</v>
      </c>
      <c r="AE153" t="s">
        <v>1711</v>
      </c>
      <c r="AF153" t="s">
        <v>1711</v>
      </c>
      <c r="AG153" t="s">
        <v>1151</v>
      </c>
      <c r="AH153">
        <v>1</v>
      </c>
      <c r="AI153">
        <v>1</v>
      </c>
      <c r="AJ153">
        <v>0</v>
      </c>
      <c r="AK153">
        <v>0</v>
      </c>
      <c r="AL153">
        <v>0</v>
      </c>
      <c r="AM153">
        <v>0</v>
      </c>
      <c r="AN153">
        <v>0</v>
      </c>
      <c r="AO153">
        <v>0</v>
      </c>
      <c r="AP153">
        <v>0</v>
      </c>
      <c r="AQ153">
        <v>1</v>
      </c>
      <c r="AR153">
        <v>0</v>
      </c>
      <c r="AS153">
        <v>0</v>
      </c>
      <c r="AT153">
        <v>0</v>
      </c>
      <c r="AU153">
        <v>0</v>
      </c>
      <c r="AV153">
        <v>0</v>
      </c>
      <c r="AW153" t="s">
        <v>1711</v>
      </c>
      <c r="AX153" t="s">
        <v>695</v>
      </c>
      <c r="AY153">
        <v>1</v>
      </c>
      <c r="AZ153">
        <v>1</v>
      </c>
      <c r="BA153">
        <v>0</v>
      </c>
      <c r="BB153">
        <v>0</v>
      </c>
      <c r="BC153">
        <v>0</v>
      </c>
      <c r="BD153">
        <v>0</v>
      </c>
      <c r="BE153">
        <v>0</v>
      </c>
      <c r="BF153">
        <v>0</v>
      </c>
      <c r="BG153">
        <v>0</v>
      </c>
      <c r="BH153">
        <v>0</v>
      </c>
      <c r="BI153">
        <v>0</v>
      </c>
      <c r="BJ153">
        <v>0</v>
      </c>
      <c r="BK153">
        <v>0</v>
      </c>
      <c r="BL153">
        <v>0</v>
      </c>
      <c r="BM153">
        <v>0</v>
      </c>
      <c r="BN153">
        <v>0</v>
      </c>
      <c r="BO153">
        <v>0</v>
      </c>
      <c r="BP153" t="s">
        <v>1711</v>
      </c>
      <c r="BQ153" t="s">
        <v>1711</v>
      </c>
      <c r="BR153" t="s">
        <v>1711</v>
      </c>
      <c r="BS153" t="s">
        <v>1711</v>
      </c>
      <c r="BT153" t="s">
        <v>1711</v>
      </c>
      <c r="BU153" t="s">
        <v>1711</v>
      </c>
      <c r="BV153" t="s">
        <v>1711</v>
      </c>
      <c r="BW153" t="s">
        <v>1711</v>
      </c>
      <c r="BX153" t="s">
        <v>1711</v>
      </c>
      <c r="BY153" t="s">
        <v>1711</v>
      </c>
      <c r="BZ153" t="s">
        <v>1711</v>
      </c>
      <c r="CA153" t="s">
        <v>1711</v>
      </c>
      <c r="CB153" t="s">
        <v>1711</v>
      </c>
      <c r="CC153" t="s">
        <v>238</v>
      </c>
      <c r="CD153">
        <v>0</v>
      </c>
      <c r="CE153">
        <v>0</v>
      </c>
      <c r="CF153">
        <v>1</v>
      </c>
      <c r="CG153">
        <v>0</v>
      </c>
      <c r="CH153">
        <v>0</v>
      </c>
      <c r="CI153">
        <v>0</v>
      </c>
      <c r="CJ153">
        <v>0</v>
      </c>
      <c r="CK153">
        <v>0</v>
      </c>
      <c r="CL153">
        <v>0</v>
      </c>
      <c r="CM153">
        <v>0</v>
      </c>
      <c r="CN153">
        <v>0</v>
      </c>
      <c r="CO153">
        <v>0</v>
      </c>
      <c r="CP153" t="s">
        <v>1711</v>
      </c>
      <c r="CQ153" t="s">
        <v>1711</v>
      </c>
      <c r="CR153" t="s">
        <v>1711</v>
      </c>
      <c r="CS153" t="s">
        <v>1711</v>
      </c>
      <c r="CT153" t="s">
        <v>1711</v>
      </c>
      <c r="CU153" t="s">
        <v>1711</v>
      </c>
      <c r="CV153" t="s">
        <v>1711</v>
      </c>
      <c r="CW153" t="s">
        <v>1711</v>
      </c>
      <c r="CX153" t="s">
        <v>1711</v>
      </c>
      <c r="CY153" t="s">
        <v>1711</v>
      </c>
      <c r="CZ153" t="s">
        <v>1711</v>
      </c>
      <c r="DA153" t="s">
        <v>1711</v>
      </c>
      <c r="DB153" t="s">
        <v>1711</v>
      </c>
      <c r="DC153" t="s">
        <v>1711</v>
      </c>
      <c r="DD153" t="s">
        <v>1711</v>
      </c>
      <c r="DE153" t="s">
        <v>1711</v>
      </c>
      <c r="DF153" t="s">
        <v>1711</v>
      </c>
      <c r="DG153" t="s">
        <v>1711</v>
      </c>
      <c r="DH153" t="s">
        <v>1711</v>
      </c>
      <c r="DI153" t="s">
        <v>1711</v>
      </c>
      <c r="DJ153" t="s">
        <v>1711</v>
      </c>
      <c r="DK153" t="s">
        <v>1711</v>
      </c>
      <c r="DL153" t="s">
        <v>1711</v>
      </c>
      <c r="DM153" t="s">
        <v>1711</v>
      </c>
      <c r="DN153" t="s">
        <v>1711</v>
      </c>
      <c r="DO153" t="s">
        <v>1711</v>
      </c>
      <c r="DP153" t="s">
        <v>1711</v>
      </c>
      <c r="DQ153" t="s">
        <v>1711</v>
      </c>
      <c r="DR153" t="s">
        <v>1711</v>
      </c>
      <c r="DS153" t="s">
        <v>1154</v>
      </c>
      <c r="DT153">
        <v>0</v>
      </c>
      <c r="DU153">
        <v>0</v>
      </c>
      <c r="DV153">
        <v>0</v>
      </c>
      <c r="DW153">
        <v>0</v>
      </c>
      <c r="DX153">
        <v>0</v>
      </c>
      <c r="DY153">
        <v>0</v>
      </c>
      <c r="DZ153">
        <v>1</v>
      </c>
      <c r="EA153">
        <v>0</v>
      </c>
      <c r="EB153">
        <v>0</v>
      </c>
      <c r="EC153">
        <v>0</v>
      </c>
      <c r="ED153">
        <v>0</v>
      </c>
      <c r="EE153">
        <v>0</v>
      </c>
      <c r="EF153">
        <v>0</v>
      </c>
      <c r="EG153">
        <v>0</v>
      </c>
      <c r="EH153">
        <v>0</v>
      </c>
      <c r="EI153">
        <v>0</v>
      </c>
      <c r="EJ153">
        <v>0</v>
      </c>
      <c r="EK153">
        <v>0</v>
      </c>
      <c r="EL153">
        <v>0</v>
      </c>
      <c r="EM153">
        <v>0</v>
      </c>
      <c r="EN153" t="s">
        <v>1711</v>
      </c>
      <c r="EO153" t="s">
        <v>378</v>
      </c>
      <c r="EP153">
        <v>1</v>
      </c>
      <c r="EQ153">
        <v>1</v>
      </c>
      <c r="ER153">
        <v>0</v>
      </c>
      <c r="ES153">
        <v>0</v>
      </c>
      <c r="ET153">
        <v>0</v>
      </c>
      <c r="EU153">
        <v>0</v>
      </c>
      <c r="EV153">
        <v>0</v>
      </c>
      <c r="EW153">
        <v>0</v>
      </c>
      <c r="EX153">
        <v>0</v>
      </c>
      <c r="EY153">
        <v>0</v>
      </c>
      <c r="EZ153">
        <v>0</v>
      </c>
      <c r="FA153">
        <v>0</v>
      </c>
      <c r="FB153" t="s">
        <v>1711</v>
      </c>
      <c r="FC153" t="s">
        <v>336</v>
      </c>
      <c r="FD153" t="s">
        <v>228</v>
      </c>
      <c r="FE153" t="s">
        <v>568</v>
      </c>
      <c r="FF153">
        <v>1</v>
      </c>
      <c r="FG153">
        <v>0</v>
      </c>
      <c r="FH153">
        <v>0</v>
      </c>
      <c r="FI153">
        <v>0</v>
      </c>
      <c r="FJ153">
        <v>0</v>
      </c>
      <c r="FK153">
        <v>1</v>
      </c>
      <c r="FL153">
        <v>0</v>
      </c>
      <c r="FM153">
        <v>0</v>
      </c>
      <c r="FN153">
        <v>0</v>
      </c>
      <c r="FO153" t="s">
        <v>403</v>
      </c>
      <c r="FP153">
        <v>0</v>
      </c>
      <c r="FQ153">
        <v>0</v>
      </c>
      <c r="FR153">
        <v>1</v>
      </c>
      <c r="FS153">
        <v>1</v>
      </c>
      <c r="FT153">
        <v>0</v>
      </c>
      <c r="FU153">
        <v>0</v>
      </c>
      <c r="FV153">
        <v>0</v>
      </c>
      <c r="FW153">
        <v>0</v>
      </c>
      <c r="FX153">
        <v>0</v>
      </c>
      <c r="FY153" t="s">
        <v>1711</v>
      </c>
      <c r="FZ153" t="s">
        <v>1711</v>
      </c>
      <c r="GA153" t="s">
        <v>1711</v>
      </c>
      <c r="GB153">
        <v>25731927</v>
      </c>
      <c r="GC153" t="s">
        <v>3263</v>
      </c>
      <c r="GD153" s="49">
        <v>44900.570902777799</v>
      </c>
      <c r="GE153">
        <v>989</v>
      </c>
      <c r="GF153">
        <v>0</v>
      </c>
      <c r="GG153">
        <v>0</v>
      </c>
      <c r="GH153" t="s">
        <v>1711</v>
      </c>
      <c r="GI153" t="s">
        <v>1711</v>
      </c>
    </row>
    <row r="154" spans="1:191" x14ac:dyDescent="0.35">
      <c r="A154" s="49">
        <v>44900.515470104197</v>
      </c>
      <c r="B154" s="49">
        <v>44900.538304351903</v>
      </c>
      <c r="C154" s="49">
        <v>44900</v>
      </c>
      <c r="D154">
        <v>123</v>
      </c>
      <c r="E154" t="s">
        <v>636</v>
      </c>
      <c r="F154" t="s">
        <v>227</v>
      </c>
      <c r="G154" t="s">
        <v>228</v>
      </c>
      <c r="H154" t="s">
        <v>228</v>
      </c>
      <c r="I154" t="s">
        <v>1711</v>
      </c>
      <c r="J154">
        <v>45</v>
      </c>
      <c r="K154" t="s">
        <v>229</v>
      </c>
      <c r="L154" t="s">
        <v>636</v>
      </c>
      <c r="M154" t="s">
        <v>232</v>
      </c>
      <c r="N154" t="s">
        <v>1711</v>
      </c>
      <c r="O154" t="s">
        <v>228</v>
      </c>
      <c r="P154" t="s">
        <v>228</v>
      </c>
      <c r="Q154" t="s">
        <v>226</v>
      </c>
      <c r="R154" t="s">
        <v>234</v>
      </c>
      <c r="S154" t="s">
        <v>1711</v>
      </c>
      <c r="T154" t="s">
        <v>1711</v>
      </c>
      <c r="U154" t="s">
        <v>1711</v>
      </c>
      <c r="V154" t="s">
        <v>1711</v>
      </c>
      <c r="W154" t="s">
        <v>1711</v>
      </c>
      <c r="X154" t="s">
        <v>1711</v>
      </c>
      <c r="Y154" t="s">
        <v>1711</v>
      </c>
      <c r="Z154" t="s">
        <v>1711</v>
      </c>
      <c r="AA154" t="s">
        <v>1711</v>
      </c>
      <c r="AB154" t="s">
        <v>1711</v>
      </c>
      <c r="AC154" t="s">
        <v>1711</v>
      </c>
      <c r="AD154" t="s">
        <v>1711</v>
      </c>
      <c r="AE154" t="s">
        <v>1711</v>
      </c>
      <c r="AF154" t="s">
        <v>1711</v>
      </c>
      <c r="AG154" t="s">
        <v>1365</v>
      </c>
      <c r="AH154">
        <v>1</v>
      </c>
      <c r="AI154">
        <v>1</v>
      </c>
      <c r="AJ154">
        <v>0</v>
      </c>
      <c r="AK154">
        <v>0</v>
      </c>
      <c r="AL154">
        <v>0</v>
      </c>
      <c r="AM154">
        <v>0</v>
      </c>
      <c r="AN154">
        <v>0</v>
      </c>
      <c r="AO154">
        <v>1</v>
      </c>
      <c r="AP154">
        <v>0</v>
      </c>
      <c r="AQ154">
        <v>1</v>
      </c>
      <c r="AR154">
        <v>0</v>
      </c>
      <c r="AS154">
        <v>0</v>
      </c>
      <c r="AT154">
        <v>0</v>
      </c>
      <c r="AU154">
        <v>0</v>
      </c>
      <c r="AV154">
        <v>0</v>
      </c>
      <c r="AW154" t="s">
        <v>1711</v>
      </c>
      <c r="AX154" t="s">
        <v>236</v>
      </c>
      <c r="AY154">
        <v>0</v>
      </c>
      <c r="AZ154">
        <v>1</v>
      </c>
      <c r="BA154">
        <v>0</v>
      </c>
      <c r="BB154">
        <v>0</v>
      </c>
      <c r="BC154">
        <v>0</v>
      </c>
      <c r="BD154">
        <v>0</v>
      </c>
      <c r="BE154">
        <v>0</v>
      </c>
      <c r="BF154">
        <v>0</v>
      </c>
      <c r="BG154">
        <v>0</v>
      </c>
      <c r="BH154">
        <v>0</v>
      </c>
      <c r="BI154">
        <v>0</v>
      </c>
      <c r="BJ154">
        <v>0</v>
      </c>
      <c r="BK154">
        <v>0</v>
      </c>
      <c r="BL154">
        <v>0</v>
      </c>
      <c r="BM154">
        <v>0</v>
      </c>
      <c r="BN154">
        <v>0</v>
      </c>
      <c r="BO154">
        <v>0</v>
      </c>
      <c r="BP154" t="s">
        <v>1711</v>
      </c>
      <c r="BQ154" t="s">
        <v>237</v>
      </c>
      <c r="BR154">
        <v>0</v>
      </c>
      <c r="BS154">
        <v>0</v>
      </c>
      <c r="BT154">
        <v>1</v>
      </c>
      <c r="BU154">
        <v>0</v>
      </c>
      <c r="BV154">
        <v>0</v>
      </c>
      <c r="BW154">
        <v>0</v>
      </c>
      <c r="BX154">
        <v>0</v>
      </c>
      <c r="BY154">
        <v>0</v>
      </c>
      <c r="BZ154">
        <v>0</v>
      </c>
      <c r="CA154">
        <v>0</v>
      </c>
      <c r="CB154" t="s">
        <v>1711</v>
      </c>
      <c r="CC154" t="s">
        <v>238</v>
      </c>
      <c r="CD154">
        <v>0</v>
      </c>
      <c r="CE154">
        <v>0</v>
      </c>
      <c r="CF154">
        <v>1</v>
      </c>
      <c r="CG154">
        <v>0</v>
      </c>
      <c r="CH154">
        <v>0</v>
      </c>
      <c r="CI154">
        <v>0</v>
      </c>
      <c r="CJ154">
        <v>0</v>
      </c>
      <c r="CK154">
        <v>0</v>
      </c>
      <c r="CL154">
        <v>0</v>
      </c>
      <c r="CM154">
        <v>0</v>
      </c>
      <c r="CN154">
        <v>0</v>
      </c>
      <c r="CO154">
        <v>0</v>
      </c>
      <c r="CP154" t="s">
        <v>1711</v>
      </c>
      <c r="CQ154" t="s">
        <v>1711</v>
      </c>
      <c r="CR154" t="s">
        <v>1711</v>
      </c>
      <c r="CS154" t="s">
        <v>1711</v>
      </c>
      <c r="CT154" t="s">
        <v>1711</v>
      </c>
      <c r="CU154" t="s">
        <v>1711</v>
      </c>
      <c r="CV154" t="s">
        <v>1711</v>
      </c>
      <c r="CW154" t="s">
        <v>1711</v>
      </c>
      <c r="CX154" t="s">
        <v>1711</v>
      </c>
      <c r="CY154" t="s">
        <v>1711</v>
      </c>
      <c r="CZ154" t="s">
        <v>1711</v>
      </c>
      <c r="DA154" t="s">
        <v>1711</v>
      </c>
      <c r="DB154" t="s">
        <v>1711</v>
      </c>
      <c r="DC154" t="s">
        <v>1711</v>
      </c>
      <c r="DD154" t="s">
        <v>1711</v>
      </c>
      <c r="DE154" t="s">
        <v>1711</v>
      </c>
      <c r="DF154" t="s">
        <v>1711</v>
      </c>
      <c r="DG154" t="s">
        <v>1711</v>
      </c>
      <c r="DH154" t="s">
        <v>1711</v>
      </c>
      <c r="DI154" t="s">
        <v>1711</v>
      </c>
      <c r="DJ154" t="s">
        <v>1711</v>
      </c>
      <c r="DK154" t="s">
        <v>1711</v>
      </c>
      <c r="DL154" t="s">
        <v>1711</v>
      </c>
      <c r="DM154" t="s">
        <v>1711</v>
      </c>
      <c r="DN154" t="s">
        <v>1711</v>
      </c>
      <c r="DO154" t="s">
        <v>1711</v>
      </c>
      <c r="DP154" t="s">
        <v>1711</v>
      </c>
      <c r="DQ154" t="s">
        <v>1711</v>
      </c>
      <c r="DR154" t="s">
        <v>1711</v>
      </c>
      <c r="DS154" t="s">
        <v>3264</v>
      </c>
      <c r="DT154">
        <v>0</v>
      </c>
      <c r="DU154">
        <v>0</v>
      </c>
      <c r="DV154">
        <v>0</v>
      </c>
      <c r="DW154">
        <v>0</v>
      </c>
      <c r="DX154">
        <v>0</v>
      </c>
      <c r="DY154">
        <v>1</v>
      </c>
      <c r="DZ154">
        <v>1</v>
      </c>
      <c r="EA154">
        <v>0</v>
      </c>
      <c r="EB154">
        <v>0</v>
      </c>
      <c r="EC154">
        <v>0</v>
      </c>
      <c r="ED154">
        <v>1</v>
      </c>
      <c r="EE154">
        <v>0</v>
      </c>
      <c r="EF154">
        <v>0</v>
      </c>
      <c r="EG154">
        <v>1</v>
      </c>
      <c r="EH154">
        <v>0</v>
      </c>
      <c r="EI154">
        <v>0</v>
      </c>
      <c r="EJ154">
        <v>0</v>
      </c>
      <c r="EK154">
        <v>0</v>
      </c>
      <c r="EL154">
        <v>0</v>
      </c>
      <c r="EM154">
        <v>0</v>
      </c>
      <c r="EN154" t="s">
        <v>1711</v>
      </c>
      <c r="EO154" t="s">
        <v>1520</v>
      </c>
      <c r="EP154">
        <v>1</v>
      </c>
      <c r="EQ154">
        <v>1</v>
      </c>
      <c r="ER154">
        <v>0</v>
      </c>
      <c r="ES154">
        <v>0</v>
      </c>
      <c r="ET154">
        <v>0</v>
      </c>
      <c r="EU154">
        <v>0</v>
      </c>
      <c r="EV154">
        <v>0</v>
      </c>
      <c r="EW154">
        <v>0</v>
      </c>
      <c r="EX154">
        <v>0</v>
      </c>
      <c r="EY154">
        <v>1</v>
      </c>
      <c r="EZ154">
        <v>0</v>
      </c>
      <c r="FA154">
        <v>0</v>
      </c>
      <c r="FB154" t="s">
        <v>2993</v>
      </c>
      <c r="FC154" t="s">
        <v>241</v>
      </c>
      <c r="FD154" t="s">
        <v>228</v>
      </c>
      <c r="FE154" t="s">
        <v>454</v>
      </c>
      <c r="FF154">
        <v>1</v>
      </c>
      <c r="FG154">
        <v>0</v>
      </c>
      <c r="FH154">
        <v>0</v>
      </c>
      <c r="FI154">
        <v>0</v>
      </c>
      <c r="FJ154">
        <v>1</v>
      </c>
      <c r="FK154">
        <v>1</v>
      </c>
      <c r="FL154">
        <v>0</v>
      </c>
      <c r="FM154">
        <v>0</v>
      </c>
      <c r="FN154">
        <v>0</v>
      </c>
      <c r="FO154" t="s">
        <v>331</v>
      </c>
      <c r="FP154">
        <v>0</v>
      </c>
      <c r="FQ154">
        <v>0</v>
      </c>
      <c r="FR154">
        <v>0</v>
      </c>
      <c r="FS154">
        <v>1</v>
      </c>
      <c r="FT154">
        <v>0</v>
      </c>
      <c r="FU154">
        <v>0</v>
      </c>
      <c r="FV154">
        <v>0</v>
      </c>
      <c r="FW154">
        <v>0</v>
      </c>
      <c r="FX154">
        <v>0</v>
      </c>
      <c r="FY154" t="s">
        <v>1711</v>
      </c>
      <c r="FZ154" t="s">
        <v>1711</v>
      </c>
      <c r="GA154" t="s">
        <v>1711</v>
      </c>
      <c r="GB154">
        <v>25731918</v>
      </c>
      <c r="GC154" t="s">
        <v>3265</v>
      </c>
      <c r="GD154" s="49">
        <v>44900.5708564815</v>
      </c>
      <c r="GE154">
        <v>997</v>
      </c>
      <c r="GF154">
        <v>0</v>
      </c>
      <c r="GG154">
        <v>0</v>
      </c>
      <c r="GH154" t="s">
        <v>1711</v>
      </c>
      <c r="GI154" t="s">
        <v>1711</v>
      </c>
    </row>
    <row r="155" spans="1:191" x14ac:dyDescent="0.35">
      <c r="A155" s="49">
        <v>44900.606517187502</v>
      </c>
      <c r="B155" s="49">
        <v>44900.680451724496</v>
      </c>
      <c r="C155" s="49">
        <v>44900</v>
      </c>
      <c r="D155">
        <v>109</v>
      </c>
      <c r="E155" t="s">
        <v>634</v>
      </c>
      <c r="F155" t="s">
        <v>227</v>
      </c>
      <c r="G155" t="s">
        <v>228</v>
      </c>
      <c r="H155" t="s">
        <v>228</v>
      </c>
      <c r="I155" t="s">
        <v>1711</v>
      </c>
      <c r="J155">
        <v>42</v>
      </c>
      <c r="K155" t="s">
        <v>229</v>
      </c>
      <c r="L155" t="s">
        <v>634</v>
      </c>
      <c r="M155" t="s">
        <v>271</v>
      </c>
      <c r="N155" t="s">
        <v>1711</v>
      </c>
      <c r="O155" t="s">
        <v>228</v>
      </c>
      <c r="P155" t="s">
        <v>228</v>
      </c>
      <c r="Q155" t="s">
        <v>226</v>
      </c>
      <c r="R155" t="s">
        <v>234</v>
      </c>
      <c r="S155" t="s">
        <v>1711</v>
      </c>
      <c r="T155" t="s">
        <v>1711</v>
      </c>
      <c r="U155" t="s">
        <v>1711</v>
      </c>
      <c r="V155" t="s">
        <v>1711</v>
      </c>
      <c r="W155" t="s">
        <v>1711</v>
      </c>
      <c r="X155" t="s">
        <v>1711</v>
      </c>
      <c r="Y155" t="s">
        <v>1711</v>
      </c>
      <c r="Z155" t="s">
        <v>1711</v>
      </c>
      <c r="AA155" t="s">
        <v>1711</v>
      </c>
      <c r="AB155" t="s">
        <v>1711</v>
      </c>
      <c r="AC155" t="s">
        <v>1711</v>
      </c>
      <c r="AD155" t="s">
        <v>1711</v>
      </c>
      <c r="AE155" t="s">
        <v>1711</v>
      </c>
      <c r="AF155" t="s">
        <v>1711</v>
      </c>
      <c r="AG155" t="s">
        <v>1086</v>
      </c>
      <c r="AH155">
        <v>0</v>
      </c>
      <c r="AI155">
        <v>0</v>
      </c>
      <c r="AJ155">
        <v>0</v>
      </c>
      <c r="AK155">
        <v>0</v>
      </c>
      <c r="AL155">
        <v>0</v>
      </c>
      <c r="AM155">
        <v>0</v>
      </c>
      <c r="AN155">
        <v>0</v>
      </c>
      <c r="AO155">
        <v>1</v>
      </c>
      <c r="AP155">
        <v>1</v>
      </c>
      <c r="AQ155">
        <v>1</v>
      </c>
      <c r="AR155">
        <v>0</v>
      </c>
      <c r="AS155">
        <v>0</v>
      </c>
      <c r="AT155">
        <v>0</v>
      </c>
      <c r="AU155">
        <v>0</v>
      </c>
      <c r="AV155">
        <v>0</v>
      </c>
      <c r="AW155" t="s">
        <v>1711</v>
      </c>
      <c r="AX155" t="s">
        <v>1338</v>
      </c>
      <c r="AY155">
        <v>0</v>
      </c>
      <c r="AZ155">
        <v>1</v>
      </c>
      <c r="BA155">
        <v>0</v>
      </c>
      <c r="BB155">
        <v>0</v>
      </c>
      <c r="BC155">
        <v>0</v>
      </c>
      <c r="BD155">
        <v>0</v>
      </c>
      <c r="BE155">
        <v>1</v>
      </c>
      <c r="BF155">
        <v>0</v>
      </c>
      <c r="BG155">
        <v>0</v>
      </c>
      <c r="BH155">
        <v>0</v>
      </c>
      <c r="BI155">
        <v>0</v>
      </c>
      <c r="BJ155">
        <v>0</v>
      </c>
      <c r="BK155">
        <v>0</v>
      </c>
      <c r="BL155">
        <v>0</v>
      </c>
      <c r="BM155">
        <v>0</v>
      </c>
      <c r="BN155">
        <v>0</v>
      </c>
      <c r="BO155">
        <v>0</v>
      </c>
      <c r="BP155" t="s">
        <v>1711</v>
      </c>
      <c r="BQ155" t="s">
        <v>249</v>
      </c>
      <c r="BR155">
        <v>0</v>
      </c>
      <c r="BS155">
        <v>1</v>
      </c>
      <c r="BT155">
        <v>0</v>
      </c>
      <c r="BU155">
        <v>0</v>
      </c>
      <c r="BV155">
        <v>0</v>
      </c>
      <c r="BW155">
        <v>0</v>
      </c>
      <c r="BX155">
        <v>0</v>
      </c>
      <c r="BY155">
        <v>0</v>
      </c>
      <c r="BZ155">
        <v>0</v>
      </c>
      <c r="CA155">
        <v>0</v>
      </c>
      <c r="CB155" t="s">
        <v>1711</v>
      </c>
      <c r="CC155" t="s">
        <v>238</v>
      </c>
      <c r="CD155">
        <v>0</v>
      </c>
      <c r="CE155">
        <v>0</v>
      </c>
      <c r="CF155">
        <v>1</v>
      </c>
      <c r="CG155">
        <v>0</v>
      </c>
      <c r="CH155">
        <v>0</v>
      </c>
      <c r="CI155">
        <v>0</v>
      </c>
      <c r="CJ155">
        <v>0</v>
      </c>
      <c r="CK155">
        <v>0</v>
      </c>
      <c r="CL155">
        <v>0</v>
      </c>
      <c r="CM155">
        <v>0</v>
      </c>
      <c r="CN155">
        <v>0</v>
      </c>
      <c r="CO155">
        <v>0</v>
      </c>
      <c r="CP155" t="s">
        <v>1711</v>
      </c>
      <c r="CQ155" t="s">
        <v>1711</v>
      </c>
      <c r="CR155" t="s">
        <v>1711</v>
      </c>
      <c r="CS155" t="s">
        <v>1711</v>
      </c>
      <c r="CT155" t="s">
        <v>1711</v>
      </c>
      <c r="CU155" t="s">
        <v>1711</v>
      </c>
      <c r="CV155" t="s">
        <v>1711</v>
      </c>
      <c r="CW155" t="s">
        <v>1711</v>
      </c>
      <c r="CX155" t="s">
        <v>1711</v>
      </c>
      <c r="CY155" t="s">
        <v>1711</v>
      </c>
      <c r="CZ155" t="s">
        <v>1711</v>
      </c>
      <c r="DA155" t="s">
        <v>1711</v>
      </c>
      <c r="DB155" t="s">
        <v>1711</v>
      </c>
      <c r="DC155" t="s">
        <v>1711</v>
      </c>
      <c r="DD155" t="s">
        <v>1711</v>
      </c>
      <c r="DE155" t="s">
        <v>1711</v>
      </c>
      <c r="DF155" t="s">
        <v>1711</v>
      </c>
      <c r="DG155" t="s">
        <v>1711</v>
      </c>
      <c r="DH155" t="s">
        <v>1711</v>
      </c>
      <c r="DI155" t="s">
        <v>1711</v>
      </c>
      <c r="DJ155" t="s">
        <v>1711</v>
      </c>
      <c r="DK155" t="s">
        <v>1711</v>
      </c>
      <c r="DL155" t="s">
        <v>1711</v>
      </c>
      <c r="DM155" t="s">
        <v>1711</v>
      </c>
      <c r="DN155" t="s">
        <v>1711</v>
      </c>
      <c r="DO155" t="s">
        <v>1711</v>
      </c>
      <c r="DP155" t="s">
        <v>1711</v>
      </c>
      <c r="DQ155" t="s">
        <v>1711</v>
      </c>
      <c r="DR155" t="s">
        <v>1711</v>
      </c>
      <c r="DS155" t="s">
        <v>314</v>
      </c>
      <c r="DT155">
        <v>0</v>
      </c>
      <c r="DU155">
        <v>0</v>
      </c>
      <c r="DV155">
        <v>0</v>
      </c>
      <c r="DW155">
        <v>0</v>
      </c>
      <c r="DX155">
        <v>0</v>
      </c>
      <c r="DY155">
        <v>0</v>
      </c>
      <c r="DZ155">
        <v>0</v>
      </c>
      <c r="EA155">
        <v>0</v>
      </c>
      <c r="EB155">
        <v>0</v>
      </c>
      <c r="EC155">
        <v>0</v>
      </c>
      <c r="ED155">
        <v>0</v>
      </c>
      <c r="EE155">
        <v>0</v>
      </c>
      <c r="EF155">
        <v>0</v>
      </c>
      <c r="EG155">
        <v>0</v>
      </c>
      <c r="EH155">
        <v>0</v>
      </c>
      <c r="EI155">
        <v>0</v>
      </c>
      <c r="EJ155">
        <v>0</v>
      </c>
      <c r="EK155">
        <v>0</v>
      </c>
      <c r="EL155">
        <v>1</v>
      </c>
      <c r="EM155">
        <v>0</v>
      </c>
      <c r="EN155" t="s">
        <v>1711</v>
      </c>
      <c r="EO155" t="s">
        <v>449</v>
      </c>
      <c r="EP155">
        <v>1</v>
      </c>
      <c r="EQ155">
        <v>1</v>
      </c>
      <c r="ER155">
        <v>1</v>
      </c>
      <c r="ES155">
        <v>1</v>
      </c>
      <c r="ET155">
        <v>0</v>
      </c>
      <c r="EU155">
        <v>0</v>
      </c>
      <c r="EV155">
        <v>0</v>
      </c>
      <c r="EW155">
        <v>0</v>
      </c>
      <c r="EX155">
        <v>0</v>
      </c>
      <c r="EY155">
        <v>0</v>
      </c>
      <c r="EZ155">
        <v>0</v>
      </c>
      <c r="FA155">
        <v>0</v>
      </c>
      <c r="FB155" t="s">
        <v>1711</v>
      </c>
      <c r="FC155" t="s">
        <v>336</v>
      </c>
      <c r="FD155" t="s">
        <v>228</v>
      </c>
      <c r="FE155" t="s">
        <v>2594</v>
      </c>
      <c r="FF155">
        <v>1</v>
      </c>
      <c r="FG155">
        <v>0</v>
      </c>
      <c r="FH155">
        <v>0</v>
      </c>
      <c r="FI155">
        <v>0</v>
      </c>
      <c r="FJ155">
        <v>1</v>
      </c>
      <c r="FK155">
        <v>1</v>
      </c>
      <c r="FL155">
        <v>1</v>
      </c>
      <c r="FM155">
        <v>0</v>
      </c>
      <c r="FN155">
        <v>0</v>
      </c>
      <c r="FO155" t="s">
        <v>1469</v>
      </c>
      <c r="FP155">
        <v>0</v>
      </c>
      <c r="FQ155">
        <v>1</v>
      </c>
      <c r="FR155">
        <v>1</v>
      </c>
      <c r="FS155">
        <v>1</v>
      </c>
      <c r="FT155">
        <v>0</v>
      </c>
      <c r="FU155">
        <v>0</v>
      </c>
      <c r="FV155">
        <v>0</v>
      </c>
      <c r="FW155">
        <v>0</v>
      </c>
      <c r="FX155">
        <v>0</v>
      </c>
      <c r="FY155" t="s">
        <v>1711</v>
      </c>
      <c r="FZ155" t="s">
        <v>1711</v>
      </c>
      <c r="GA155" t="s">
        <v>1711</v>
      </c>
      <c r="GB155">
        <v>25731333</v>
      </c>
      <c r="GC155" t="s">
        <v>3266</v>
      </c>
      <c r="GD155" s="49">
        <v>44900.565752314797</v>
      </c>
      <c r="GE155">
        <v>1007</v>
      </c>
      <c r="GF155">
        <v>0</v>
      </c>
      <c r="GG155">
        <v>0</v>
      </c>
      <c r="GH155" t="s">
        <v>1711</v>
      </c>
      <c r="GI155" t="s">
        <v>1711</v>
      </c>
    </row>
    <row r="156" spans="1:191" x14ac:dyDescent="0.35">
      <c r="A156" s="49">
        <v>44900.643573645801</v>
      </c>
      <c r="B156" s="49">
        <v>44900.660449895797</v>
      </c>
      <c r="C156" s="49">
        <v>44900</v>
      </c>
      <c r="D156">
        <v>121</v>
      </c>
      <c r="E156" t="s">
        <v>318</v>
      </c>
      <c r="F156" t="s">
        <v>227</v>
      </c>
      <c r="G156" t="s">
        <v>228</v>
      </c>
      <c r="H156" t="s">
        <v>228</v>
      </c>
      <c r="I156" t="s">
        <v>1711</v>
      </c>
      <c r="J156">
        <v>45</v>
      </c>
      <c r="K156" t="s">
        <v>229</v>
      </c>
      <c r="L156" t="s">
        <v>318</v>
      </c>
      <c r="M156" t="s">
        <v>232</v>
      </c>
      <c r="N156" t="s">
        <v>1711</v>
      </c>
      <c r="O156" t="s">
        <v>228</v>
      </c>
      <c r="P156" t="s">
        <v>226</v>
      </c>
      <c r="Q156" t="s">
        <v>1711</v>
      </c>
      <c r="R156" t="s">
        <v>1711</v>
      </c>
      <c r="S156" t="s">
        <v>1711</v>
      </c>
      <c r="T156" t="s">
        <v>1711</v>
      </c>
      <c r="U156" t="s">
        <v>1711</v>
      </c>
      <c r="V156" t="s">
        <v>1711</v>
      </c>
      <c r="W156" t="s">
        <v>1711</v>
      </c>
      <c r="X156" t="s">
        <v>1711</v>
      </c>
      <c r="Y156" t="s">
        <v>1711</v>
      </c>
      <c r="Z156" t="s">
        <v>1711</v>
      </c>
      <c r="AA156" t="s">
        <v>1711</v>
      </c>
      <c r="AB156" t="s">
        <v>1711</v>
      </c>
      <c r="AC156" t="s">
        <v>1711</v>
      </c>
      <c r="AD156" t="s">
        <v>1711</v>
      </c>
      <c r="AE156" t="s">
        <v>1711</v>
      </c>
      <c r="AF156" t="s">
        <v>1711</v>
      </c>
      <c r="AG156" t="s">
        <v>3267</v>
      </c>
      <c r="AH156">
        <v>1</v>
      </c>
      <c r="AI156">
        <v>1</v>
      </c>
      <c r="AJ156">
        <v>0</v>
      </c>
      <c r="AK156">
        <v>0</v>
      </c>
      <c r="AL156">
        <v>0</v>
      </c>
      <c r="AM156">
        <v>0</v>
      </c>
      <c r="AN156">
        <v>0</v>
      </c>
      <c r="AO156">
        <v>1</v>
      </c>
      <c r="AP156">
        <v>1</v>
      </c>
      <c r="AQ156">
        <v>1</v>
      </c>
      <c r="AR156">
        <v>1</v>
      </c>
      <c r="AS156">
        <v>0</v>
      </c>
      <c r="AT156">
        <v>0</v>
      </c>
      <c r="AU156">
        <v>0</v>
      </c>
      <c r="AV156">
        <v>0</v>
      </c>
      <c r="AW156" t="s">
        <v>1711</v>
      </c>
      <c r="AX156" t="s">
        <v>3268</v>
      </c>
      <c r="AY156">
        <v>0</v>
      </c>
      <c r="AZ156">
        <v>1</v>
      </c>
      <c r="BA156">
        <v>1</v>
      </c>
      <c r="BB156">
        <v>0</v>
      </c>
      <c r="BC156">
        <v>0</v>
      </c>
      <c r="BD156">
        <v>0</v>
      </c>
      <c r="BE156">
        <v>0</v>
      </c>
      <c r="BF156">
        <v>1</v>
      </c>
      <c r="BG156">
        <v>0</v>
      </c>
      <c r="BH156">
        <v>0</v>
      </c>
      <c r="BI156">
        <v>0</v>
      </c>
      <c r="BJ156">
        <v>0</v>
      </c>
      <c r="BK156">
        <v>0</v>
      </c>
      <c r="BL156">
        <v>0</v>
      </c>
      <c r="BM156">
        <v>0</v>
      </c>
      <c r="BN156">
        <v>0</v>
      </c>
      <c r="BO156">
        <v>0</v>
      </c>
      <c r="BP156" t="s">
        <v>1711</v>
      </c>
      <c r="BQ156" t="s">
        <v>249</v>
      </c>
      <c r="BR156">
        <v>0</v>
      </c>
      <c r="BS156">
        <v>1</v>
      </c>
      <c r="BT156">
        <v>0</v>
      </c>
      <c r="BU156">
        <v>0</v>
      </c>
      <c r="BV156">
        <v>0</v>
      </c>
      <c r="BW156">
        <v>0</v>
      </c>
      <c r="BX156">
        <v>0</v>
      </c>
      <c r="BY156">
        <v>0</v>
      </c>
      <c r="BZ156">
        <v>0</v>
      </c>
      <c r="CA156">
        <v>0</v>
      </c>
      <c r="CB156" t="s">
        <v>1711</v>
      </c>
      <c r="CC156" t="s">
        <v>1711</v>
      </c>
      <c r="CD156" t="s">
        <v>1711</v>
      </c>
      <c r="CE156" t="s">
        <v>1711</v>
      </c>
      <c r="CF156" t="s">
        <v>1711</v>
      </c>
      <c r="CG156" t="s">
        <v>1711</v>
      </c>
      <c r="CH156" t="s">
        <v>1711</v>
      </c>
      <c r="CI156" t="s">
        <v>1711</v>
      </c>
      <c r="CJ156" t="s">
        <v>1711</v>
      </c>
      <c r="CK156" t="s">
        <v>1711</v>
      </c>
      <c r="CL156" t="s">
        <v>1711</v>
      </c>
      <c r="CM156" t="s">
        <v>1711</v>
      </c>
      <c r="CN156" t="s">
        <v>1711</v>
      </c>
      <c r="CO156" t="s">
        <v>1711</v>
      </c>
      <c r="CP156" t="s">
        <v>1711</v>
      </c>
      <c r="CQ156" t="s">
        <v>1711</v>
      </c>
      <c r="CR156" t="s">
        <v>1711</v>
      </c>
      <c r="CS156" t="s">
        <v>1711</v>
      </c>
      <c r="CT156" t="s">
        <v>1711</v>
      </c>
      <c r="CU156" t="s">
        <v>1711</v>
      </c>
      <c r="CV156" t="s">
        <v>1711</v>
      </c>
      <c r="CW156" t="s">
        <v>1711</v>
      </c>
      <c r="CX156" t="s">
        <v>1711</v>
      </c>
      <c r="CY156" t="s">
        <v>1711</v>
      </c>
      <c r="CZ156" t="s">
        <v>1711</v>
      </c>
      <c r="DA156" t="s">
        <v>1711</v>
      </c>
      <c r="DB156" t="s">
        <v>1711</v>
      </c>
      <c r="DC156" t="s">
        <v>1711</v>
      </c>
      <c r="DD156" t="s">
        <v>1711</v>
      </c>
      <c r="DE156" t="s">
        <v>1711</v>
      </c>
      <c r="DF156" t="s">
        <v>1711</v>
      </c>
      <c r="DG156" t="s">
        <v>1711</v>
      </c>
      <c r="DH156" t="s">
        <v>1711</v>
      </c>
      <c r="DI156" t="s">
        <v>1711</v>
      </c>
      <c r="DJ156" t="s">
        <v>1711</v>
      </c>
      <c r="DK156" t="s">
        <v>1711</v>
      </c>
      <c r="DL156" t="s">
        <v>1711</v>
      </c>
      <c r="DM156" t="s">
        <v>1711</v>
      </c>
      <c r="DN156" t="s">
        <v>1711</v>
      </c>
      <c r="DO156" t="s">
        <v>1711</v>
      </c>
      <c r="DP156" t="s">
        <v>1711</v>
      </c>
      <c r="DQ156" t="s">
        <v>1711</v>
      </c>
      <c r="DR156" t="s">
        <v>1711</v>
      </c>
      <c r="DS156" t="s">
        <v>314</v>
      </c>
      <c r="DT156">
        <v>0</v>
      </c>
      <c r="DU156">
        <v>0</v>
      </c>
      <c r="DV156">
        <v>0</v>
      </c>
      <c r="DW156">
        <v>0</v>
      </c>
      <c r="DX156">
        <v>0</v>
      </c>
      <c r="DY156">
        <v>0</v>
      </c>
      <c r="DZ156">
        <v>0</v>
      </c>
      <c r="EA156">
        <v>0</v>
      </c>
      <c r="EB156">
        <v>0</v>
      </c>
      <c r="EC156">
        <v>0</v>
      </c>
      <c r="ED156">
        <v>0</v>
      </c>
      <c r="EE156">
        <v>0</v>
      </c>
      <c r="EF156">
        <v>0</v>
      </c>
      <c r="EG156">
        <v>0</v>
      </c>
      <c r="EH156">
        <v>0</v>
      </c>
      <c r="EI156">
        <v>0</v>
      </c>
      <c r="EJ156">
        <v>0</v>
      </c>
      <c r="EK156">
        <v>0</v>
      </c>
      <c r="EL156">
        <v>1</v>
      </c>
      <c r="EM156">
        <v>0</v>
      </c>
      <c r="EN156" t="s">
        <v>1711</v>
      </c>
      <c r="EO156" t="s">
        <v>378</v>
      </c>
      <c r="EP156">
        <v>1</v>
      </c>
      <c r="EQ156">
        <v>1</v>
      </c>
      <c r="ER156">
        <v>0</v>
      </c>
      <c r="ES156">
        <v>0</v>
      </c>
      <c r="ET156">
        <v>0</v>
      </c>
      <c r="EU156">
        <v>0</v>
      </c>
      <c r="EV156">
        <v>0</v>
      </c>
      <c r="EW156">
        <v>0</v>
      </c>
      <c r="EX156">
        <v>0</v>
      </c>
      <c r="EY156">
        <v>0</v>
      </c>
      <c r="EZ156">
        <v>0</v>
      </c>
      <c r="FA156">
        <v>0</v>
      </c>
      <c r="FB156" t="s">
        <v>1711</v>
      </c>
      <c r="FC156" t="s">
        <v>1711</v>
      </c>
      <c r="FD156" t="s">
        <v>228</v>
      </c>
      <c r="FE156" t="s">
        <v>932</v>
      </c>
      <c r="FF156">
        <v>1</v>
      </c>
      <c r="FG156">
        <v>1</v>
      </c>
      <c r="FH156">
        <v>0</v>
      </c>
      <c r="FI156">
        <v>0</v>
      </c>
      <c r="FJ156">
        <v>0</v>
      </c>
      <c r="FK156">
        <v>0</v>
      </c>
      <c r="FL156">
        <v>0</v>
      </c>
      <c r="FM156">
        <v>0</v>
      </c>
      <c r="FN156">
        <v>0</v>
      </c>
      <c r="FO156" t="s">
        <v>1711</v>
      </c>
      <c r="FP156" t="s">
        <v>1711</v>
      </c>
      <c r="FQ156" t="s">
        <v>1711</v>
      </c>
      <c r="FR156" t="s">
        <v>1711</v>
      </c>
      <c r="FS156" t="s">
        <v>1711</v>
      </c>
      <c r="FT156" t="s">
        <v>1711</v>
      </c>
      <c r="FU156" t="s">
        <v>1711</v>
      </c>
      <c r="FV156" t="s">
        <v>1711</v>
      </c>
      <c r="FW156" t="s">
        <v>1711</v>
      </c>
      <c r="FX156" t="s">
        <v>1711</v>
      </c>
      <c r="FY156" t="s">
        <v>1711</v>
      </c>
      <c r="FZ156" t="s">
        <v>1711</v>
      </c>
      <c r="GA156" t="s">
        <v>1711</v>
      </c>
      <c r="GB156">
        <v>25730901</v>
      </c>
      <c r="GC156" t="s">
        <v>3269</v>
      </c>
      <c r="GD156" s="49">
        <v>44900.562314814801</v>
      </c>
      <c r="GE156">
        <v>1043</v>
      </c>
      <c r="GF156" t="s">
        <v>1711</v>
      </c>
      <c r="GG156" t="s">
        <v>1711</v>
      </c>
      <c r="GH156" t="s">
        <v>1711</v>
      </c>
      <c r="GI156" t="s">
        <v>1711</v>
      </c>
    </row>
    <row r="157" spans="1:191" x14ac:dyDescent="0.35">
      <c r="A157" s="49">
        <v>44900.585617002303</v>
      </c>
      <c r="B157" s="49">
        <v>44900.602304560198</v>
      </c>
      <c r="C157" s="49">
        <v>44900</v>
      </c>
      <c r="D157">
        <v>121</v>
      </c>
      <c r="E157" t="s">
        <v>636</v>
      </c>
      <c r="F157" t="s">
        <v>227</v>
      </c>
      <c r="G157" t="s">
        <v>228</v>
      </c>
      <c r="H157" t="s">
        <v>228</v>
      </c>
      <c r="I157" t="s">
        <v>1711</v>
      </c>
      <c r="J157">
        <v>32</v>
      </c>
      <c r="K157" t="s">
        <v>229</v>
      </c>
      <c r="L157" t="s">
        <v>636</v>
      </c>
      <c r="M157" t="s">
        <v>232</v>
      </c>
      <c r="N157" t="s">
        <v>1711</v>
      </c>
      <c r="O157" t="s">
        <v>228</v>
      </c>
      <c r="P157" t="s">
        <v>226</v>
      </c>
      <c r="Q157" t="s">
        <v>1711</v>
      </c>
      <c r="R157" t="s">
        <v>1711</v>
      </c>
      <c r="S157" t="s">
        <v>1711</v>
      </c>
      <c r="T157" t="s">
        <v>1711</v>
      </c>
      <c r="U157" t="s">
        <v>1711</v>
      </c>
      <c r="V157" t="s">
        <v>1711</v>
      </c>
      <c r="W157" t="s">
        <v>1711</v>
      </c>
      <c r="X157" t="s">
        <v>1711</v>
      </c>
      <c r="Y157" t="s">
        <v>1711</v>
      </c>
      <c r="Z157" t="s">
        <v>1711</v>
      </c>
      <c r="AA157" t="s">
        <v>1711</v>
      </c>
      <c r="AB157" t="s">
        <v>1711</v>
      </c>
      <c r="AC157" t="s">
        <v>1711</v>
      </c>
      <c r="AD157" t="s">
        <v>1711</v>
      </c>
      <c r="AE157" t="s">
        <v>1711</v>
      </c>
      <c r="AF157" t="s">
        <v>1711</v>
      </c>
      <c r="AG157" t="s">
        <v>2874</v>
      </c>
      <c r="AH157">
        <v>1</v>
      </c>
      <c r="AI157">
        <v>1</v>
      </c>
      <c r="AJ157">
        <v>0</v>
      </c>
      <c r="AK157">
        <v>0</v>
      </c>
      <c r="AL157">
        <v>0</v>
      </c>
      <c r="AM157">
        <v>0</v>
      </c>
      <c r="AN157">
        <v>0</v>
      </c>
      <c r="AO157">
        <v>1</v>
      </c>
      <c r="AP157">
        <v>1</v>
      </c>
      <c r="AQ157">
        <v>1</v>
      </c>
      <c r="AR157">
        <v>0</v>
      </c>
      <c r="AS157">
        <v>0</v>
      </c>
      <c r="AT157">
        <v>0</v>
      </c>
      <c r="AU157">
        <v>0</v>
      </c>
      <c r="AV157">
        <v>0</v>
      </c>
      <c r="AW157" t="s">
        <v>1711</v>
      </c>
      <c r="AX157" t="s">
        <v>236</v>
      </c>
      <c r="AY157">
        <v>0</v>
      </c>
      <c r="AZ157">
        <v>1</v>
      </c>
      <c r="BA157">
        <v>0</v>
      </c>
      <c r="BB157">
        <v>0</v>
      </c>
      <c r="BC157">
        <v>0</v>
      </c>
      <c r="BD157">
        <v>0</v>
      </c>
      <c r="BE157">
        <v>0</v>
      </c>
      <c r="BF157">
        <v>0</v>
      </c>
      <c r="BG157">
        <v>0</v>
      </c>
      <c r="BH157">
        <v>0</v>
      </c>
      <c r="BI157">
        <v>0</v>
      </c>
      <c r="BJ157">
        <v>0</v>
      </c>
      <c r="BK157">
        <v>0</v>
      </c>
      <c r="BL157">
        <v>0</v>
      </c>
      <c r="BM157">
        <v>0</v>
      </c>
      <c r="BN157">
        <v>0</v>
      </c>
      <c r="BO157">
        <v>0</v>
      </c>
      <c r="BP157" t="s">
        <v>1711</v>
      </c>
      <c r="BQ157" t="s">
        <v>249</v>
      </c>
      <c r="BR157">
        <v>0</v>
      </c>
      <c r="BS157">
        <v>1</v>
      </c>
      <c r="BT157">
        <v>0</v>
      </c>
      <c r="BU157">
        <v>0</v>
      </c>
      <c r="BV157">
        <v>0</v>
      </c>
      <c r="BW157">
        <v>0</v>
      </c>
      <c r="BX157">
        <v>0</v>
      </c>
      <c r="BY157">
        <v>0</v>
      </c>
      <c r="BZ157">
        <v>0</v>
      </c>
      <c r="CA157">
        <v>0</v>
      </c>
      <c r="CB157" t="s">
        <v>1711</v>
      </c>
      <c r="CC157" t="s">
        <v>238</v>
      </c>
      <c r="CD157">
        <v>0</v>
      </c>
      <c r="CE157">
        <v>0</v>
      </c>
      <c r="CF157">
        <v>1</v>
      </c>
      <c r="CG157">
        <v>0</v>
      </c>
      <c r="CH157">
        <v>0</v>
      </c>
      <c r="CI157">
        <v>0</v>
      </c>
      <c r="CJ157">
        <v>0</v>
      </c>
      <c r="CK157">
        <v>0</v>
      </c>
      <c r="CL157">
        <v>0</v>
      </c>
      <c r="CM157">
        <v>0</v>
      </c>
      <c r="CN157">
        <v>0</v>
      </c>
      <c r="CO157">
        <v>0</v>
      </c>
      <c r="CP157" t="s">
        <v>1711</v>
      </c>
      <c r="CQ157" t="s">
        <v>1711</v>
      </c>
      <c r="CR157" t="s">
        <v>1711</v>
      </c>
      <c r="CS157" t="s">
        <v>1711</v>
      </c>
      <c r="CT157" t="s">
        <v>1711</v>
      </c>
      <c r="CU157" t="s">
        <v>1711</v>
      </c>
      <c r="CV157" t="s">
        <v>1711</v>
      </c>
      <c r="CW157" t="s">
        <v>1711</v>
      </c>
      <c r="CX157" t="s">
        <v>1711</v>
      </c>
      <c r="CY157" t="s">
        <v>1711</v>
      </c>
      <c r="CZ157" t="s">
        <v>1711</v>
      </c>
      <c r="DA157" t="s">
        <v>1711</v>
      </c>
      <c r="DB157" t="s">
        <v>1711</v>
      </c>
      <c r="DC157" t="s">
        <v>1711</v>
      </c>
      <c r="DD157" t="s">
        <v>1711</v>
      </c>
      <c r="DE157" t="s">
        <v>1711</v>
      </c>
      <c r="DF157" t="s">
        <v>1711</v>
      </c>
      <c r="DG157" t="s">
        <v>1711</v>
      </c>
      <c r="DH157" t="s">
        <v>1711</v>
      </c>
      <c r="DI157" t="s">
        <v>1711</v>
      </c>
      <c r="DJ157" t="s">
        <v>1711</v>
      </c>
      <c r="DK157" t="s">
        <v>1711</v>
      </c>
      <c r="DL157" t="s">
        <v>1711</v>
      </c>
      <c r="DM157" t="s">
        <v>1711</v>
      </c>
      <c r="DN157" t="s">
        <v>1711</v>
      </c>
      <c r="DO157" t="s">
        <v>1711</v>
      </c>
      <c r="DP157" t="s">
        <v>1711</v>
      </c>
      <c r="DQ157" t="s">
        <v>1711</v>
      </c>
      <c r="DR157" t="s">
        <v>1711</v>
      </c>
      <c r="DS157" t="s">
        <v>1175</v>
      </c>
      <c r="DT157">
        <v>0</v>
      </c>
      <c r="DU157">
        <v>0</v>
      </c>
      <c r="DV157">
        <v>0</v>
      </c>
      <c r="DW157">
        <v>0</v>
      </c>
      <c r="DX157">
        <v>1</v>
      </c>
      <c r="DY157">
        <v>1</v>
      </c>
      <c r="DZ157">
        <v>1</v>
      </c>
      <c r="EA157">
        <v>0</v>
      </c>
      <c r="EB157">
        <v>0</v>
      </c>
      <c r="EC157">
        <v>0</v>
      </c>
      <c r="ED157">
        <v>0</v>
      </c>
      <c r="EE157">
        <v>0</v>
      </c>
      <c r="EF157">
        <v>0</v>
      </c>
      <c r="EG157">
        <v>0</v>
      </c>
      <c r="EH157">
        <v>0</v>
      </c>
      <c r="EI157">
        <v>0</v>
      </c>
      <c r="EJ157">
        <v>0</v>
      </c>
      <c r="EK157">
        <v>0</v>
      </c>
      <c r="EL157">
        <v>0</v>
      </c>
      <c r="EM157">
        <v>0</v>
      </c>
      <c r="EN157" t="s">
        <v>1711</v>
      </c>
      <c r="EO157" t="s">
        <v>431</v>
      </c>
      <c r="EP157">
        <v>1</v>
      </c>
      <c r="EQ157">
        <v>1</v>
      </c>
      <c r="ER157">
        <v>1</v>
      </c>
      <c r="ES157">
        <v>0</v>
      </c>
      <c r="ET157">
        <v>0</v>
      </c>
      <c r="EU157">
        <v>0</v>
      </c>
      <c r="EV157">
        <v>0</v>
      </c>
      <c r="EW157">
        <v>0</v>
      </c>
      <c r="EX157">
        <v>0</v>
      </c>
      <c r="EY157">
        <v>0</v>
      </c>
      <c r="EZ157">
        <v>0</v>
      </c>
      <c r="FA157">
        <v>0</v>
      </c>
      <c r="FB157" t="s">
        <v>1711</v>
      </c>
      <c r="FC157" t="s">
        <v>1711</v>
      </c>
      <c r="FD157" t="s">
        <v>228</v>
      </c>
      <c r="FE157" t="s">
        <v>932</v>
      </c>
      <c r="FF157">
        <v>1</v>
      </c>
      <c r="FG157">
        <v>1</v>
      </c>
      <c r="FH157">
        <v>0</v>
      </c>
      <c r="FI157">
        <v>0</v>
      </c>
      <c r="FJ157">
        <v>0</v>
      </c>
      <c r="FK157">
        <v>0</v>
      </c>
      <c r="FL157">
        <v>0</v>
      </c>
      <c r="FM157">
        <v>0</v>
      </c>
      <c r="FN157">
        <v>0</v>
      </c>
      <c r="FO157" t="s">
        <v>1711</v>
      </c>
      <c r="FP157" t="s">
        <v>1711</v>
      </c>
      <c r="FQ157" t="s">
        <v>1711</v>
      </c>
      <c r="FR157" t="s">
        <v>1711</v>
      </c>
      <c r="FS157" t="s">
        <v>1711</v>
      </c>
      <c r="FT157" t="s">
        <v>1711</v>
      </c>
      <c r="FU157" t="s">
        <v>1711</v>
      </c>
      <c r="FV157" t="s">
        <v>1711</v>
      </c>
      <c r="FW157" t="s">
        <v>1711</v>
      </c>
      <c r="FX157" t="s">
        <v>1711</v>
      </c>
      <c r="FY157" t="s">
        <v>1711</v>
      </c>
      <c r="FZ157" t="s">
        <v>1711</v>
      </c>
      <c r="GA157" t="s">
        <v>1711</v>
      </c>
      <c r="GB157">
        <v>25730889</v>
      </c>
      <c r="GC157" t="s">
        <v>3270</v>
      </c>
      <c r="GD157" s="49">
        <v>44900.562199074098</v>
      </c>
      <c r="GE157">
        <v>1053</v>
      </c>
      <c r="GF157">
        <v>0</v>
      </c>
      <c r="GG157">
        <v>0</v>
      </c>
      <c r="GH157" t="s">
        <v>1711</v>
      </c>
      <c r="GI157" t="s">
        <v>1711</v>
      </c>
    </row>
    <row r="158" spans="1:191" x14ac:dyDescent="0.35">
      <c r="A158" s="49">
        <v>44900.536699594901</v>
      </c>
      <c r="B158" s="49">
        <v>44900.682357106503</v>
      </c>
      <c r="C158" s="49">
        <v>44900</v>
      </c>
      <c r="D158">
        <v>121</v>
      </c>
      <c r="E158" t="s">
        <v>318</v>
      </c>
      <c r="F158" t="s">
        <v>227</v>
      </c>
      <c r="G158" t="s">
        <v>228</v>
      </c>
      <c r="H158" t="s">
        <v>228</v>
      </c>
      <c r="I158" t="s">
        <v>1711</v>
      </c>
      <c r="J158">
        <v>44</v>
      </c>
      <c r="K158" t="s">
        <v>229</v>
      </c>
      <c r="L158" t="s">
        <v>318</v>
      </c>
      <c r="M158" t="s">
        <v>232</v>
      </c>
      <c r="N158" t="s">
        <v>1711</v>
      </c>
      <c r="O158" t="s">
        <v>228</v>
      </c>
      <c r="P158" t="s">
        <v>228</v>
      </c>
      <c r="Q158" t="s">
        <v>228</v>
      </c>
      <c r="R158" t="s">
        <v>234</v>
      </c>
      <c r="S158" t="s">
        <v>1711</v>
      </c>
      <c r="T158" t="s">
        <v>1711</v>
      </c>
      <c r="U158" t="s">
        <v>1711</v>
      </c>
      <c r="V158" t="s">
        <v>1711</v>
      </c>
      <c r="W158" t="s">
        <v>1711</v>
      </c>
      <c r="X158" t="s">
        <v>1711</v>
      </c>
      <c r="Y158" t="s">
        <v>1711</v>
      </c>
      <c r="Z158" t="s">
        <v>1711</v>
      </c>
      <c r="AA158" t="s">
        <v>1711</v>
      </c>
      <c r="AB158" t="s">
        <v>1711</v>
      </c>
      <c r="AC158" t="s">
        <v>1711</v>
      </c>
      <c r="AD158" t="s">
        <v>1711</v>
      </c>
      <c r="AE158" t="s">
        <v>1711</v>
      </c>
      <c r="AF158" t="s">
        <v>1711</v>
      </c>
      <c r="AG158" t="s">
        <v>1443</v>
      </c>
      <c r="AH158">
        <v>1</v>
      </c>
      <c r="AI158">
        <v>1</v>
      </c>
      <c r="AJ158">
        <v>0</v>
      </c>
      <c r="AK158">
        <v>0</v>
      </c>
      <c r="AL158">
        <v>0</v>
      </c>
      <c r="AM158">
        <v>0</v>
      </c>
      <c r="AN158">
        <v>0</v>
      </c>
      <c r="AO158">
        <v>0</v>
      </c>
      <c r="AP158">
        <v>1</v>
      </c>
      <c r="AQ158">
        <v>1</v>
      </c>
      <c r="AR158">
        <v>0</v>
      </c>
      <c r="AS158">
        <v>0</v>
      </c>
      <c r="AT158">
        <v>0</v>
      </c>
      <c r="AU158">
        <v>0</v>
      </c>
      <c r="AV158">
        <v>0</v>
      </c>
      <c r="AW158" t="s">
        <v>1711</v>
      </c>
      <c r="AX158" t="s">
        <v>288</v>
      </c>
      <c r="AY158">
        <v>1</v>
      </c>
      <c r="AZ158">
        <v>1</v>
      </c>
      <c r="BA158">
        <v>1</v>
      </c>
      <c r="BB158">
        <v>0</v>
      </c>
      <c r="BC158">
        <v>0</v>
      </c>
      <c r="BD158">
        <v>0</v>
      </c>
      <c r="BE158">
        <v>0</v>
      </c>
      <c r="BF158">
        <v>0</v>
      </c>
      <c r="BG158">
        <v>0</v>
      </c>
      <c r="BH158">
        <v>0</v>
      </c>
      <c r="BI158">
        <v>0</v>
      </c>
      <c r="BJ158">
        <v>0</v>
      </c>
      <c r="BK158">
        <v>0</v>
      </c>
      <c r="BL158">
        <v>0</v>
      </c>
      <c r="BM158">
        <v>0</v>
      </c>
      <c r="BN158">
        <v>0</v>
      </c>
      <c r="BO158">
        <v>0</v>
      </c>
      <c r="BP158" t="s">
        <v>1711</v>
      </c>
      <c r="BQ158" t="s">
        <v>1711</v>
      </c>
      <c r="BR158" t="s">
        <v>1711</v>
      </c>
      <c r="BS158" t="s">
        <v>1711</v>
      </c>
      <c r="BT158" t="s">
        <v>1711</v>
      </c>
      <c r="BU158" t="s">
        <v>1711</v>
      </c>
      <c r="BV158" t="s">
        <v>1711</v>
      </c>
      <c r="BW158" t="s">
        <v>1711</v>
      </c>
      <c r="BX158" t="s">
        <v>1711</v>
      </c>
      <c r="BY158" t="s">
        <v>1711</v>
      </c>
      <c r="BZ158" t="s">
        <v>1711</v>
      </c>
      <c r="CA158" t="s">
        <v>1711</v>
      </c>
      <c r="CB158" t="s">
        <v>1711</v>
      </c>
      <c r="CC158" t="s">
        <v>1711</v>
      </c>
      <c r="CD158" t="s">
        <v>1711</v>
      </c>
      <c r="CE158" t="s">
        <v>1711</v>
      </c>
      <c r="CF158" t="s">
        <v>1711</v>
      </c>
      <c r="CG158" t="s">
        <v>1711</v>
      </c>
      <c r="CH158" t="s">
        <v>1711</v>
      </c>
      <c r="CI158" t="s">
        <v>1711</v>
      </c>
      <c r="CJ158" t="s">
        <v>1711</v>
      </c>
      <c r="CK158" t="s">
        <v>1711</v>
      </c>
      <c r="CL158" t="s">
        <v>1711</v>
      </c>
      <c r="CM158" t="s">
        <v>1711</v>
      </c>
      <c r="CN158" t="s">
        <v>1711</v>
      </c>
      <c r="CO158" t="s">
        <v>1711</v>
      </c>
      <c r="CP158" t="s">
        <v>1711</v>
      </c>
      <c r="CQ158" t="s">
        <v>1711</v>
      </c>
      <c r="CR158" t="s">
        <v>1711</v>
      </c>
      <c r="CS158" t="s">
        <v>1711</v>
      </c>
      <c r="CT158" t="s">
        <v>1711</v>
      </c>
      <c r="CU158" t="s">
        <v>1711</v>
      </c>
      <c r="CV158" t="s">
        <v>1711</v>
      </c>
      <c r="CW158" t="s">
        <v>1711</v>
      </c>
      <c r="CX158" t="s">
        <v>1711</v>
      </c>
      <c r="CY158" t="s">
        <v>1711</v>
      </c>
      <c r="CZ158" t="s">
        <v>1711</v>
      </c>
      <c r="DA158" t="s">
        <v>1711</v>
      </c>
      <c r="DB158" t="s">
        <v>1711</v>
      </c>
      <c r="DC158" t="s">
        <v>1711</v>
      </c>
      <c r="DD158" t="s">
        <v>1711</v>
      </c>
      <c r="DE158" t="s">
        <v>1711</v>
      </c>
      <c r="DF158" t="s">
        <v>1711</v>
      </c>
      <c r="DG158" t="s">
        <v>1711</v>
      </c>
      <c r="DH158" t="s">
        <v>1711</v>
      </c>
      <c r="DI158" t="s">
        <v>1711</v>
      </c>
      <c r="DJ158" t="s">
        <v>1711</v>
      </c>
      <c r="DK158" t="s">
        <v>1711</v>
      </c>
      <c r="DL158" t="s">
        <v>1711</v>
      </c>
      <c r="DM158" t="s">
        <v>1711</v>
      </c>
      <c r="DN158" t="s">
        <v>1711</v>
      </c>
      <c r="DO158" t="s">
        <v>1711</v>
      </c>
      <c r="DP158" t="s">
        <v>1711</v>
      </c>
      <c r="DQ158" t="s">
        <v>1711</v>
      </c>
      <c r="DR158" t="s">
        <v>1711</v>
      </c>
      <c r="DS158" t="s">
        <v>1154</v>
      </c>
      <c r="DT158">
        <v>0</v>
      </c>
      <c r="DU158">
        <v>0</v>
      </c>
      <c r="DV158">
        <v>0</v>
      </c>
      <c r="DW158">
        <v>0</v>
      </c>
      <c r="DX158">
        <v>0</v>
      </c>
      <c r="DY158">
        <v>0</v>
      </c>
      <c r="DZ158">
        <v>1</v>
      </c>
      <c r="EA158">
        <v>0</v>
      </c>
      <c r="EB158">
        <v>0</v>
      </c>
      <c r="EC158">
        <v>0</v>
      </c>
      <c r="ED158">
        <v>0</v>
      </c>
      <c r="EE158">
        <v>0</v>
      </c>
      <c r="EF158">
        <v>0</v>
      </c>
      <c r="EG158">
        <v>0</v>
      </c>
      <c r="EH158">
        <v>0</v>
      </c>
      <c r="EI158">
        <v>0</v>
      </c>
      <c r="EJ158">
        <v>0</v>
      </c>
      <c r="EK158">
        <v>0</v>
      </c>
      <c r="EL158">
        <v>0</v>
      </c>
      <c r="EM158">
        <v>0</v>
      </c>
      <c r="EN158" t="s">
        <v>1711</v>
      </c>
      <c r="EO158" t="s">
        <v>371</v>
      </c>
      <c r="EP158">
        <v>1</v>
      </c>
      <c r="EQ158">
        <v>0</v>
      </c>
      <c r="ER158">
        <v>0</v>
      </c>
      <c r="ES158">
        <v>0</v>
      </c>
      <c r="ET158">
        <v>0</v>
      </c>
      <c r="EU158">
        <v>0</v>
      </c>
      <c r="EV158">
        <v>0</v>
      </c>
      <c r="EW158">
        <v>0</v>
      </c>
      <c r="EX158">
        <v>0</v>
      </c>
      <c r="EY158">
        <v>0</v>
      </c>
      <c r="EZ158">
        <v>0</v>
      </c>
      <c r="FA158">
        <v>0</v>
      </c>
      <c r="FB158" t="s">
        <v>1711</v>
      </c>
      <c r="FC158" t="s">
        <v>291</v>
      </c>
      <c r="FD158" t="s">
        <v>228</v>
      </c>
      <c r="FE158" t="s">
        <v>932</v>
      </c>
      <c r="FF158">
        <v>1</v>
      </c>
      <c r="FG158">
        <v>1</v>
      </c>
      <c r="FH158">
        <v>0</v>
      </c>
      <c r="FI158">
        <v>0</v>
      </c>
      <c r="FJ158">
        <v>0</v>
      </c>
      <c r="FK158">
        <v>0</v>
      </c>
      <c r="FL158">
        <v>0</v>
      </c>
      <c r="FM158">
        <v>0</v>
      </c>
      <c r="FN158">
        <v>0</v>
      </c>
      <c r="FO158" t="s">
        <v>243</v>
      </c>
      <c r="FP158">
        <v>1</v>
      </c>
      <c r="FQ158">
        <v>0</v>
      </c>
      <c r="FR158">
        <v>0</v>
      </c>
      <c r="FS158">
        <v>0</v>
      </c>
      <c r="FT158">
        <v>0</v>
      </c>
      <c r="FU158">
        <v>0</v>
      </c>
      <c r="FV158">
        <v>0</v>
      </c>
      <c r="FW158">
        <v>0</v>
      </c>
      <c r="FX158">
        <v>0</v>
      </c>
      <c r="FY158" t="s">
        <v>1711</v>
      </c>
      <c r="FZ158" t="s">
        <v>1711</v>
      </c>
      <c r="GA158" t="s">
        <v>1711</v>
      </c>
      <c r="GB158">
        <v>25730877</v>
      </c>
      <c r="GC158" t="s">
        <v>3271</v>
      </c>
      <c r="GD158" s="49">
        <v>44900.5620949074</v>
      </c>
      <c r="GE158">
        <v>1061</v>
      </c>
      <c r="GF158" t="s">
        <v>1711</v>
      </c>
      <c r="GG158" t="s">
        <v>1711</v>
      </c>
      <c r="GH158" t="s">
        <v>1711</v>
      </c>
      <c r="GI158" t="s">
        <v>1711</v>
      </c>
    </row>
    <row r="159" spans="1:191" x14ac:dyDescent="0.35">
      <c r="A159" s="49">
        <v>44900.516317881898</v>
      </c>
      <c r="B159" s="49">
        <v>44900.533988437499</v>
      </c>
      <c r="C159" s="49">
        <v>44900</v>
      </c>
      <c r="D159">
        <v>121</v>
      </c>
      <c r="E159" t="s">
        <v>318</v>
      </c>
      <c r="F159" t="s">
        <v>227</v>
      </c>
      <c r="G159" t="s">
        <v>228</v>
      </c>
      <c r="H159" t="s">
        <v>228</v>
      </c>
      <c r="I159" t="s">
        <v>1711</v>
      </c>
      <c r="J159">
        <v>34</v>
      </c>
      <c r="K159" t="s">
        <v>229</v>
      </c>
      <c r="L159" t="s">
        <v>318</v>
      </c>
      <c r="M159" t="s">
        <v>232</v>
      </c>
      <c r="N159" t="s">
        <v>1711</v>
      </c>
      <c r="O159" t="s">
        <v>228</v>
      </c>
      <c r="P159" t="s">
        <v>226</v>
      </c>
      <c r="Q159" t="s">
        <v>1711</v>
      </c>
      <c r="R159" t="s">
        <v>1711</v>
      </c>
      <c r="S159" t="s">
        <v>1711</v>
      </c>
      <c r="T159" t="s">
        <v>1711</v>
      </c>
      <c r="U159" t="s">
        <v>1711</v>
      </c>
      <c r="V159" t="s">
        <v>1711</v>
      </c>
      <c r="W159" t="s">
        <v>1711</v>
      </c>
      <c r="X159" t="s">
        <v>1711</v>
      </c>
      <c r="Y159" t="s">
        <v>1711</v>
      </c>
      <c r="Z159" t="s">
        <v>1711</v>
      </c>
      <c r="AA159" t="s">
        <v>1711</v>
      </c>
      <c r="AB159" t="s">
        <v>1711</v>
      </c>
      <c r="AC159" t="s">
        <v>1711</v>
      </c>
      <c r="AD159" t="s">
        <v>1711</v>
      </c>
      <c r="AE159" t="s">
        <v>1711</v>
      </c>
      <c r="AF159" t="s">
        <v>1711</v>
      </c>
      <c r="AG159" t="s">
        <v>3272</v>
      </c>
      <c r="AH159">
        <v>0</v>
      </c>
      <c r="AI159">
        <v>1</v>
      </c>
      <c r="AJ159">
        <v>1</v>
      </c>
      <c r="AK159">
        <v>0</v>
      </c>
      <c r="AL159">
        <v>0</v>
      </c>
      <c r="AM159">
        <v>0</v>
      </c>
      <c r="AN159">
        <v>0</v>
      </c>
      <c r="AO159">
        <v>1</v>
      </c>
      <c r="AP159">
        <v>1</v>
      </c>
      <c r="AQ159">
        <v>1</v>
      </c>
      <c r="AR159">
        <v>0</v>
      </c>
      <c r="AS159">
        <v>0</v>
      </c>
      <c r="AT159">
        <v>0</v>
      </c>
      <c r="AU159">
        <v>0</v>
      </c>
      <c r="AV159">
        <v>0</v>
      </c>
      <c r="AW159" t="s">
        <v>1711</v>
      </c>
      <c r="AX159" t="s">
        <v>695</v>
      </c>
      <c r="AY159">
        <v>1</v>
      </c>
      <c r="AZ159">
        <v>1</v>
      </c>
      <c r="BA159">
        <v>0</v>
      </c>
      <c r="BB159">
        <v>0</v>
      </c>
      <c r="BC159">
        <v>0</v>
      </c>
      <c r="BD159">
        <v>0</v>
      </c>
      <c r="BE159">
        <v>0</v>
      </c>
      <c r="BF159">
        <v>0</v>
      </c>
      <c r="BG159">
        <v>0</v>
      </c>
      <c r="BH159">
        <v>0</v>
      </c>
      <c r="BI159">
        <v>0</v>
      </c>
      <c r="BJ159">
        <v>0</v>
      </c>
      <c r="BK159">
        <v>0</v>
      </c>
      <c r="BL159">
        <v>0</v>
      </c>
      <c r="BM159">
        <v>0</v>
      </c>
      <c r="BN159">
        <v>0</v>
      </c>
      <c r="BO159">
        <v>0</v>
      </c>
      <c r="BP159" t="s">
        <v>1711</v>
      </c>
      <c r="BQ159" t="s">
        <v>1711</v>
      </c>
      <c r="BR159" t="s">
        <v>1711</v>
      </c>
      <c r="BS159" t="s">
        <v>1711</v>
      </c>
      <c r="BT159" t="s">
        <v>1711</v>
      </c>
      <c r="BU159" t="s">
        <v>1711</v>
      </c>
      <c r="BV159" t="s">
        <v>1711</v>
      </c>
      <c r="BW159" t="s">
        <v>1711</v>
      </c>
      <c r="BX159" t="s">
        <v>1711</v>
      </c>
      <c r="BY159" t="s">
        <v>1711</v>
      </c>
      <c r="BZ159" t="s">
        <v>1711</v>
      </c>
      <c r="CA159" t="s">
        <v>1711</v>
      </c>
      <c r="CB159" t="s">
        <v>1711</v>
      </c>
      <c r="CC159" t="s">
        <v>238</v>
      </c>
      <c r="CD159">
        <v>0</v>
      </c>
      <c r="CE159">
        <v>0</v>
      </c>
      <c r="CF159">
        <v>1</v>
      </c>
      <c r="CG159">
        <v>0</v>
      </c>
      <c r="CH159">
        <v>0</v>
      </c>
      <c r="CI159">
        <v>0</v>
      </c>
      <c r="CJ159">
        <v>0</v>
      </c>
      <c r="CK159">
        <v>0</v>
      </c>
      <c r="CL159">
        <v>0</v>
      </c>
      <c r="CM159">
        <v>0</v>
      </c>
      <c r="CN159">
        <v>0</v>
      </c>
      <c r="CO159">
        <v>0</v>
      </c>
      <c r="CP159" t="s">
        <v>1711</v>
      </c>
      <c r="CQ159" t="s">
        <v>1711</v>
      </c>
      <c r="CR159" t="s">
        <v>1711</v>
      </c>
      <c r="CS159" t="s">
        <v>1711</v>
      </c>
      <c r="CT159" t="s">
        <v>1711</v>
      </c>
      <c r="CU159" t="s">
        <v>1711</v>
      </c>
      <c r="CV159" t="s">
        <v>1711</v>
      </c>
      <c r="CW159" t="s">
        <v>1711</v>
      </c>
      <c r="CX159" t="s">
        <v>1711</v>
      </c>
      <c r="CY159" t="s">
        <v>1711</v>
      </c>
      <c r="CZ159" t="s">
        <v>1711</v>
      </c>
      <c r="DA159" t="s">
        <v>1711</v>
      </c>
      <c r="DB159" t="s">
        <v>1711</v>
      </c>
      <c r="DC159" t="s">
        <v>1711</v>
      </c>
      <c r="DD159" t="s">
        <v>1711</v>
      </c>
      <c r="DE159" t="s">
        <v>1711</v>
      </c>
      <c r="DF159" t="s">
        <v>1711</v>
      </c>
      <c r="DG159" t="s">
        <v>1711</v>
      </c>
      <c r="DH159" t="s">
        <v>1711</v>
      </c>
      <c r="DI159" t="s">
        <v>1711</v>
      </c>
      <c r="DJ159" t="s">
        <v>1711</v>
      </c>
      <c r="DK159" t="s">
        <v>1711</v>
      </c>
      <c r="DL159" t="s">
        <v>1711</v>
      </c>
      <c r="DM159" t="s">
        <v>1711</v>
      </c>
      <c r="DN159" t="s">
        <v>1711</v>
      </c>
      <c r="DO159" t="s">
        <v>1711</v>
      </c>
      <c r="DP159" t="s">
        <v>1711</v>
      </c>
      <c r="DQ159" t="s">
        <v>1711</v>
      </c>
      <c r="DR159" t="s">
        <v>1711</v>
      </c>
      <c r="DS159" t="s">
        <v>430</v>
      </c>
      <c r="DT159">
        <v>0</v>
      </c>
      <c r="DU159">
        <v>0</v>
      </c>
      <c r="DV159">
        <v>0</v>
      </c>
      <c r="DW159">
        <v>0</v>
      </c>
      <c r="DX159">
        <v>0</v>
      </c>
      <c r="DY159">
        <v>0</v>
      </c>
      <c r="DZ159">
        <v>0</v>
      </c>
      <c r="EA159">
        <v>0</v>
      </c>
      <c r="EB159">
        <v>0</v>
      </c>
      <c r="EC159">
        <v>0</v>
      </c>
      <c r="ED159">
        <v>0</v>
      </c>
      <c r="EE159">
        <v>0</v>
      </c>
      <c r="EF159">
        <v>0</v>
      </c>
      <c r="EG159">
        <v>0</v>
      </c>
      <c r="EH159">
        <v>0</v>
      </c>
      <c r="EI159">
        <v>0</v>
      </c>
      <c r="EJ159">
        <v>0</v>
      </c>
      <c r="EK159">
        <v>0</v>
      </c>
      <c r="EL159">
        <v>0</v>
      </c>
      <c r="EM159">
        <v>1</v>
      </c>
      <c r="EN159" t="s">
        <v>1711</v>
      </c>
      <c r="EO159" t="s">
        <v>378</v>
      </c>
      <c r="EP159">
        <v>1</v>
      </c>
      <c r="EQ159">
        <v>1</v>
      </c>
      <c r="ER159">
        <v>0</v>
      </c>
      <c r="ES159">
        <v>0</v>
      </c>
      <c r="ET159">
        <v>0</v>
      </c>
      <c r="EU159">
        <v>0</v>
      </c>
      <c r="EV159">
        <v>0</v>
      </c>
      <c r="EW159">
        <v>0</v>
      </c>
      <c r="EX159">
        <v>0</v>
      </c>
      <c r="EY159">
        <v>0</v>
      </c>
      <c r="EZ159">
        <v>0</v>
      </c>
      <c r="FA159">
        <v>0</v>
      </c>
      <c r="FB159" t="s">
        <v>1711</v>
      </c>
      <c r="FC159" t="s">
        <v>1711</v>
      </c>
      <c r="FD159" t="s">
        <v>314</v>
      </c>
      <c r="FE159" t="s">
        <v>979</v>
      </c>
      <c r="FF159">
        <v>1</v>
      </c>
      <c r="FG159">
        <v>1</v>
      </c>
      <c r="FH159">
        <v>0</v>
      </c>
      <c r="FI159">
        <v>0</v>
      </c>
      <c r="FJ159">
        <v>0</v>
      </c>
      <c r="FK159">
        <v>0</v>
      </c>
      <c r="FL159">
        <v>0</v>
      </c>
      <c r="FM159">
        <v>0</v>
      </c>
      <c r="FN159">
        <v>0</v>
      </c>
      <c r="FO159" t="s">
        <v>1711</v>
      </c>
      <c r="FP159" t="s">
        <v>1711</v>
      </c>
      <c r="FQ159" t="s">
        <v>1711</v>
      </c>
      <c r="FR159" t="s">
        <v>1711</v>
      </c>
      <c r="FS159" t="s">
        <v>1711</v>
      </c>
      <c r="FT159" t="s">
        <v>1711</v>
      </c>
      <c r="FU159" t="s">
        <v>1711</v>
      </c>
      <c r="FV159" t="s">
        <v>1711</v>
      </c>
      <c r="FW159" t="s">
        <v>1711</v>
      </c>
      <c r="FX159" t="s">
        <v>1711</v>
      </c>
      <c r="FY159" t="s">
        <v>1711</v>
      </c>
      <c r="FZ159" t="s">
        <v>1711</v>
      </c>
      <c r="GA159" t="s">
        <v>1711</v>
      </c>
      <c r="GB159">
        <v>25730873</v>
      </c>
      <c r="GC159" t="s">
        <v>3273</v>
      </c>
      <c r="GD159" s="49">
        <v>44900.562071759297</v>
      </c>
      <c r="GE159">
        <v>1063</v>
      </c>
      <c r="GF159">
        <v>0</v>
      </c>
      <c r="GG159">
        <v>0</v>
      </c>
      <c r="GH159" t="s">
        <v>1711</v>
      </c>
      <c r="GI159" t="s">
        <v>1711</v>
      </c>
    </row>
    <row r="160" spans="1:191" x14ac:dyDescent="0.35">
      <c r="A160" s="49">
        <v>44900.468940856503</v>
      </c>
      <c r="B160" s="49">
        <v>44900.501991736099</v>
      </c>
      <c r="C160" s="49">
        <v>44900</v>
      </c>
      <c r="D160">
        <v>121</v>
      </c>
      <c r="E160" t="s">
        <v>318</v>
      </c>
      <c r="F160" t="s">
        <v>227</v>
      </c>
      <c r="G160" t="s">
        <v>228</v>
      </c>
      <c r="H160" t="s">
        <v>228</v>
      </c>
      <c r="I160" t="s">
        <v>1711</v>
      </c>
      <c r="J160">
        <v>35</v>
      </c>
      <c r="K160" t="s">
        <v>229</v>
      </c>
      <c r="L160" t="s">
        <v>318</v>
      </c>
      <c r="M160" t="s">
        <v>232</v>
      </c>
      <c r="N160" t="s">
        <v>1711</v>
      </c>
      <c r="O160" t="s">
        <v>228</v>
      </c>
      <c r="P160" t="s">
        <v>228</v>
      </c>
      <c r="Q160" t="s">
        <v>228</v>
      </c>
      <c r="R160" t="s">
        <v>234</v>
      </c>
      <c r="S160" t="s">
        <v>1711</v>
      </c>
      <c r="T160" t="s">
        <v>1711</v>
      </c>
      <c r="U160" t="s">
        <v>1711</v>
      </c>
      <c r="V160" t="s">
        <v>1711</v>
      </c>
      <c r="W160" t="s">
        <v>1711</v>
      </c>
      <c r="X160" t="s">
        <v>1711</v>
      </c>
      <c r="Y160" t="s">
        <v>1711</v>
      </c>
      <c r="Z160" t="s">
        <v>1711</v>
      </c>
      <c r="AA160" t="s">
        <v>1711</v>
      </c>
      <c r="AB160" t="s">
        <v>1711</v>
      </c>
      <c r="AC160" t="s">
        <v>1711</v>
      </c>
      <c r="AD160" t="s">
        <v>1711</v>
      </c>
      <c r="AE160" t="s">
        <v>1711</v>
      </c>
      <c r="AF160" t="s">
        <v>1711</v>
      </c>
      <c r="AG160" t="s">
        <v>3274</v>
      </c>
      <c r="AH160">
        <v>1</v>
      </c>
      <c r="AI160">
        <v>1</v>
      </c>
      <c r="AJ160">
        <v>0</v>
      </c>
      <c r="AK160">
        <v>0</v>
      </c>
      <c r="AL160">
        <v>0</v>
      </c>
      <c r="AM160">
        <v>0</v>
      </c>
      <c r="AN160">
        <v>0</v>
      </c>
      <c r="AO160">
        <v>0</v>
      </c>
      <c r="AP160">
        <v>0</v>
      </c>
      <c r="AQ160">
        <v>1</v>
      </c>
      <c r="AR160">
        <v>1</v>
      </c>
      <c r="AS160">
        <v>0</v>
      </c>
      <c r="AT160">
        <v>0</v>
      </c>
      <c r="AU160">
        <v>0</v>
      </c>
      <c r="AV160">
        <v>0</v>
      </c>
      <c r="AW160" t="s">
        <v>1711</v>
      </c>
      <c r="AX160" t="s">
        <v>236</v>
      </c>
      <c r="AY160">
        <v>0</v>
      </c>
      <c r="AZ160">
        <v>1</v>
      </c>
      <c r="BA160">
        <v>0</v>
      </c>
      <c r="BB160">
        <v>0</v>
      </c>
      <c r="BC160">
        <v>0</v>
      </c>
      <c r="BD160">
        <v>0</v>
      </c>
      <c r="BE160">
        <v>0</v>
      </c>
      <c r="BF160">
        <v>0</v>
      </c>
      <c r="BG160">
        <v>0</v>
      </c>
      <c r="BH160">
        <v>0</v>
      </c>
      <c r="BI160">
        <v>0</v>
      </c>
      <c r="BJ160">
        <v>0</v>
      </c>
      <c r="BK160">
        <v>0</v>
      </c>
      <c r="BL160">
        <v>0</v>
      </c>
      <c r="BM160">
        <v>0</v>
      </c>
      <c r="BN160">
        <v>0</v>
      </c>
      <c r="BO160">
        <v>0</v>
      </c>
      <c r="BP160" t="s">
        <v>1711</v>
      </c>
      <c r="BQ160" t="s">
        <v>249</v>
      </c>
      <c r="BR160">
        <v>0</v>
      </c>
      <c r="BS160">
        <v>1</v>
      </c>
      <c r="BT160">
        <v>0</v>
      </c>
      <c r="BU160">
        <v>0</v>
      </c>
      <c r="BV160">
        <v>0</v>
      </c>
      <c r="BW160">
        <v>0</v>
      </c>
      <c r="BX160">
        <v>0</v>
      </c>
      <c r="BY160">
        <v>0</v>
      </c>
      <c r="BZ160">
        <v>0</v>
      </c>
      <c r="CA160">
        <v>0</v>
      </c>
      <c r="CB160" t="s">
        <v>1711</v>
      </c>
      <c r="CC160" t="s">
        <v>238</v>
      </c>
      <c r="CD160">
        <v>0</v>
      </c>
      <c r="CE160">
        <v>0</v>
      </c>
      <c r="CF160">
        <v>1</v>
      </c>
      <c r="CG160">
        <v>0</v>
      </c>
      <c r="CH160">
        <v>0</v>
      </c>
      <c r="CI160">
        <v>0</v>
      </c>
      <c r="CJ160">
        <v>0</v>
      </c>
      <c r="CK160">
        <v>0</v>
      </c>
      <c r="CL160">
        <v>0</v>
      </c>
      <c r="CM160">
        <v>0</v>
      </c>
      <c r="CN160">
        <v>0</v>
      </c>
      <c r="CO160">
        <v>0</v>
      </c>
      <c r="CP160" t="s">
        <v>1711</v>
      </c>
      <c r="CQ160" t="s">
        <v>1711</v>
      </c>
      <c r="CR160" t="s">
        <v>1711</v>
      </c>
      <c r="CS160" t="s">
        <v>1711</v>
      </c>
      <c r="CT160" t="s">
        <v>1711</v>
      </c>
      <c r="CU160" t="s">
        <v>1711</v>
      </c>
      <c r="CV160" t="s">
        <v>1711</v>
      </c>
      <c r="CW160" t="s">
        <v>1711</v>
      </c>
      <c r="CX160" t="s">
        <v>1711</v>
      </c>
      <c r="CY160" t="s">
        <v>1711</v>
      </c>
      <c r="CZ160" t="s">
        <v>1711</v>
      </c>
      <c r="DA160" t="s">
        <v>1711</v>
      </c>
      <c r="DB160" t="s">
        <v>1711</v>
      </c>
      <c r="DC160" t="s">
        <v>1711</v>
      </c>
      <c r="DD160" t="s">
        <v>1711</v>
      </c>
      <c r="DE160" t="s">
        <v>1711</v>
      </c>
      <c r="DF160" t="s">
        <v>1711</v>
      </c>
      <c r="DG160" t="s">
        <v>1711</v>
      </c>
      <c r="DH160" t="s">
        <v>1711</v>
      </c>
      <c r="DI160" t="s">
        <v>1711</v>
      </c>
      <c r="DJ160" t="s">
        <v>1711</v>
      </c>
      <c r="DK160" t="s">
        <v>1711</v>
      </c>
      <c r="DL160" t="s">
        <v>1711</v>
      </c>
      <c r="DM160" t="s">
        <v>1711</v>
      </c>
      <c r="DN160" t="s">
        <v>1711</v>
      </c>
      <c r="DO160" t="s">
        <v>1711</v>
      </c>
      <c r="DP160" t="s">
        <v>1711</v>
      </c>
      <c r="DQ160" t="s">
        <v>1711</v>
      </c>
      <c r="DR160" t="s">
        <v>1711</v>
      </c>
      <c r="DS160" t="s">
        <v>3275</v>
      </c>
      <c r="DT160">
        <v>0</v>
      </c>
      <c r="DU160">
        <v>0</v>
      </c>
      <c r="DV160">
        <v>0</v>
      </c>
      <c r="DW160">
        <v>0</v>
      </c>
      <c r="DX160">
        <v>1</v>
      </c>
      <c r="DY160">
        <v>0</v>
      </c>
      <c r="DZ160">
        <v>1</v>
      </c>
      <c r="EA160">
        <v>0</v>
      </c>
      <c r="EB160">
        <v>0</v>
      </c>
      <c r="EC160">
        <v>1</v>
      </c>
      <c r="ED160">
        <v>0</v>
      </c>
      <c r="EE160">
        <v>0</v>
      </c>
      <c r="EF160">
        <v>0</v>
      </c>
      <c r="EG160">
        <v>0</v>
      </c>
      <c r="EH160">
        <v>0</v>
      </c>
      <c r="EI160">
        <v>0</v>
      </c>
      <c r="EJ160">
        <v>0</v>
      </c>
      <c r="EK160">
        <v>0</v>
      </c>
      <c r="EL160">
        <v>0</v>
      </c>
      <c r="EM160">
        <v>0</v>
      </c>
      <c r="EN160" t="s">
        <v>1711</v>
      </c>
      <c r="EO160" t="s">
        <v>276</v>
      </c>
      <c r="EP160">
        <v>1</v>
      </c>
      <c r="EQ160">
        <v>1</v>
      </c>
      <c r="ER160">
        <v>1</v>
      </c>
      <c r="ES160">
        <v>1</v>
      </c>
      <c r="ET160">
        <v>0</v>
      </c>
      <c r="EU160">
        <v>0</v>
      </c>
      <c r="EV160">
        <v>0</v>
      </c>
      <c r="EW160">
        <v>0</v>
      </c>
      <c r="EX160">
        <v>0</v>
      </c>
      <c r="EY160">
        <v>0</v>
      </c>
      <c r="EZ160">
        <v>0</v>
      </c>
      <c r="FA160">
        <v>0</v>
      </c>
      <c r="FB160" t="s">
        <v>1711</v>
      </c>
      <c r="FC160" t="s">
        <v>241</v>
      </c>
      <c r="FD160" t="s">
        <v>228</v>
      </c>
      <c r="FE160" t="s">
        <v>330</v>
      </c>
      <c r="FF160">
        <v>0</v>
      </c>
      <c r="FG160">
        <v>0</v>
      </c>
      <c r="FH160">
        <v>0</v>
      </c>
      <c r="FI160">
        <v>0</v>
      </c>
      <c r="FJ160">
        <v>0</v>
      </c>
      <c r="FK160">
        <v>1</v>
      </c>
      <c r="FL160">
        <v>0</v>
      </c>
      <c r="FM160">
        <v>0</v>
      </c>
      <c r="FN160">
        <v>0</v>
      </c>
      <c r="FO160" t="s">
        <v>411</v>
      </c>
      <c r="FP160">
        <v>0</v>
      </c>
      <c r="FQ160">
        <v>0</v>
      </c>
      <c r="FR160">
        <v>0</v>
      </c>
      <c r="FS160">
        <v>0</v>
      </c>
      <c r="FT160">
        <v>1</v>
      </c>
      <c r="FU160">
        <v>1</v>
      </c>
      <c r="FV160">
        <v>0</v>
      </c>
      <c r="FW160">
        <v>0</v>
      </c>
      <c r="FX160">
        <v>0</v>
      </c>
      <c r="FY160" t="s">
        <v>1711</v>
      </c>
      <c r="FZ160" t="s">
        <v>1711</v>
      </c>
      <c r="GA160" t="s">
        <v>1711</v>
      </c>
      <c r="GB160">
        <v>25730864</v>
      </c>
      <c r="GC160" t="s">
        <v>3276</v>
      </c>
      <c r="GD160" s="49">
        <v>44900.561967592599</v>
      </c>
      <c r="GE160">
        <v>1070</v>
      </c>
      <c r="GF160">
        <v>0</v>
      </c>
      <c r="GG160">
        <v>0</v>
      </c>
      <c r="GH160" t="s">
        <v>1711</v>
      </c>
      <c r="GI160" t="s">
        <v>1711</v>
      </c>
    </row>
    <row r="161" spans="1:191" x14ac:dyDescent="0.35">
      <c r="A161" s="49">
        <v>44898.634312060203</v>
      </c>
      <c r="B161" s="49">
        <v>44898.663673773102</v>
      </c>
      <c r="C161" s="49">
        <v>44898</v>
      </c>
      <c r="D161">
        <v>111</v>
      </c>
      <c r="E161" t="s">
        <v>318</v>
      </c>
      <c r="F161" t="s">
        <v>227</v>
      </c>
      <c r="G161" t="s">
        <v>228</v>
      </c>
      <c r="H161" t="s">
        <v>228</v>
      </c>
      <c r="I161" t="s">
        <v>1711</v>
      </c>
      <c r="J161">
        <v>25</v>
      </c>
      <c r="K161" t="s">
        <v>229</v>
      </c>
      <c r="L161" t="s">
        <v>318</v>
      </c>
      <c r="M161" t="s">
        <v>232</v>
      </c>
      <c r="N161" t="s">
        <v>1711</v>
      </c>
      <c r="O161" t="s">
        <v>228</v>
      </c>
      <c r="P161" t="s">
        <v>228</v>
      </c>
      <c r="Q161" t="s">
        <v>226</v>
      </c>
      <c r="R161" t="s">
        <v>234</v>
      </c>
      <c r="S161" t="s">
        <v>1711</v>
      </c>
      <c r="T161" t="s">
        <v>1711</v>
      </c>
      <c r="U161" t="s">
        <v>1711</v>
      </c>
      <c r="V161" t="s">
        <v>1711</v>
      </c>
      <c r="W161" t="s">
        <v>1711</v>
      </c>
      <c r="X161" t="s">
        <v>1711</v>
      </c>
      <c r="Y161" t="s">
        <v>1711</v>
      </c>
      <c r="Z161" t="s">
        <v>1711</v>
      </c>
      <c r="AA161" t="s">
        <v>1711</v>
      </c>
      <c r="AB161" t="s">
        <v>1711</v>
      </c>
      <c r="AC161" t="s">
        <v>1711</v>
      </c>
      <c r="AD161" t="s">
        <v>1711</v>
      </c>
      <c r="AE161" t="s">
        <v>1711</v>
      </c>
      <c r="AF161" t="s">
        <v>1711</v>
      </c>
      <c r="AG161" t="s">
        <v>2602</v>
      </c>
      <c r="AH161">
        <v>1</v>
      </c>
      <c r="AI161">
        <v>1</v>
      </c>
      <c r="AJ161">
        <v>0</v>
      </c>
      <c r="AK161">
        <v>1</v>
      </c>
      <c r="AL161">
        <v>0</v>
      </c>
      <c r="AM161">
        <v>0</v>
      </c>
      <c r="AN161">
        <v>0</v>
      </c>
      <c r="AO161">
        <v>0</v>
      </c>
      <c r="AP161">
        <v>0</v>
      </c>
      <c r="AQ161">
        <v>1</v>
      </c>
      <c r="AR161">
        <v>0</v>
      </c>
      <c r="AS161">
        <v>0</v>
      </c>
      <c r="AT161">
        <v>0</v>
      </c>
      <c r="AU161">
        <v>0</v>
      </c>
      <c r="AV161">
        <v>0</v>
      </c>
      <c r="AW161" t="s">
        <v>1711</v>
      </c>
      <c r="AX161" t="s">
        <v>288</v>
      </c>
      <c r="AY161">
        <v>1</v>
      </c>
      <c r="AZ161">
        <v>1</v>
      </c>
      <c r="BA161">
        <v>1</v>
      </c>
      <c r="BB161">
        <v>0</v>
      </c>
      <c r="BC161">
        <v>0</v>
      </c>
      <c r="BD161">
        <v>0</v>
      </c>
      <c r="BE161">
        <v>0</v>
      </c>
      <c r="BF161">
        <v>0</v>
      </c>
      <c r="BG161">
        <v>0</v>
      </c>
      <c r="BH161">
        <v>0</v>
      </c>
      <c r="BI161">
        <v>0</v>
      </c>
      <c r="BJ161">
        <v>0</v>
      </c>
      <c r="BK161">
        <v>0</v>
      </c>
      <c r="BL161">
        <v>0</v>
      </c>
      <c r="BM161">
        <v>0</v>
      </c>
      <c r="BN161">
        <v>0</v>
      </c>
      <c r="BO161">
        <v>0</v>
      </c>
      <c r="BP161" t="s">
        <v>1711</v>
      </c>
      <c r="BQ161" t="s">
        <v>1711</v>
      </c>
      <c r="BR161" t="s">
        <v>1711</v>
      </c>
      <c r="BS161" t="s">
        <v>1711</v>
      </c>
      <c r="BT161" t="s">
        <v>1711</v>
      </c>
      <c r="BU161" t="s">
        <v>1711</v>
      </c>
      <c r="BV161" t="s">
        <v>1711</v>
      </c>
      <c r="BW161" t="s">
        <v>1711</v>
      </c>
      <c r="BX161" t="s">
        <v>1711</v>
      </c>
      <c r="BY161" t="s">
        <v>1711</v>
      </c>
      <c r="BZ161" t="s">
        <v>1711</v>
      </c>
      <c r="CA161" t="s">
        <v>1711</v>
      </c>
      <c r="CB161" t="s">
        <v>1711</v>
      </c>
      <c r="CC161" t="s">
        <v>1711</v>
      </c>
      <c r="CD161" t="s">
        <v>1711</v>
      </c>
      <c r="CE161" t="s">
        <v>1711</v>
      </c>
      <c r="CF161" t="s">
        <v>1711</v>
      </c>
      <c r="CG161" t="s">
        <v>1711</v>
      </c>
      <c r="CH161" t="s">
        <v>1711</v>
      </c>
      <c r="CI161" t="s">
        <v>1711</v>
      </c>
      <c r="CJ161" t="s">
        <v>1711</v>
      </c>
      <c r="CK161" t="s">
        <v>1711</v>
      </c>
      <c r="CL161" t="s">
        <v>1711</v>
      </c>
      <c r="CM161" t="s">
        <v>1711</v>
      </c>
      <c r="CN161" t="s">
        <v>1711</v>
      </c>
      <c r="CO161" t="s">
        <v>1711</v>
      </c>
      <c r="CP161" t="s">
        <v>1711</v>
      </c>
      <c r="CQ161" t="s">
        <v>1711</v>
      </c>
      <c r="CR161" t="s">
        <v>1711</v>
      </c>
      <c r="CS161" t="s">
        <v>1711</v>
      </c>
      <c r="CT161" t="s">
        <v>1711</v>
      </c>
      <c r="CU161" t="s">
        <v>1711</v>
      </c>
      <c r="CV161" t="s">
        <v>1711</v>
      </c>
      <c r="CW161" t="s">
        <v>1711</v>
      </c>
      <c r="CX161" t="s">
        <v>1711</v>
      </c>
      <c r="CY161" t="s">
        <v>1711</v>
      </c>
      <c r="CZ161" t="s">
        <v>1711</v>
      </c>
      <c r="DA161" t="s">
        <v>1711</v>
      </c>
      <c r="DB161" t="s">
        <v>1711</v>
      </c>
      <c r="DC161" t="s">
        <v>1711</v>
      </c>
      <c r="DD161" t="s">
        <v>1711</v>
      </c>
      <c r="DE161" t="s">
        <v>1711</v>
      </c>
      <c r="DF161" t="s">
        <v>1711</v>
      </c>
      <c r="DG161" t="s">
        <v>1711</v>
      </c>
      <c r="DH161" t="s">
        <v>1711</v>
      </c>
      <c r="DI161" t="s">
        <v>1711</v>
      </c>
      <c r="DJ161" t="s">
        <v>1711</v>
      </c>
      <c r="DK161" t="s">
        <v>1711</v>
      </c>
      <c r="DL161" t="s">
        <v>1711</v>
      </c>
      <c r="DM161" t="s">
        <v>1711</v>
      </c>
      <c r="DN161" t="s">
        <v>1711</v>
      </c>
      <c r="DO161" t="s">
        <v>1711</v>
      </c>
      <c r="DP161" t="s">
        <v>1711</v>
      </c>
      <c r="DQ161" t="s">
        <v>1711</v>
      </c>
      <c r="DR161" t="s">
        <v>1711</v>
      </c>
      <c r="DS161" t="s">
        <v>2603</v>
      </c>
      <c r="DT161">
        <v>0</v>
      </c>
      <c r="DU161">
        <v>0</v>
      </c>
      <c r="DV161">
        <v>0</v>
      </c>
      <c r="DW161">
        <v>0</v>
      </c>
      <c r="DX161">
        <v>0</v>
      </c>
      <c r="DY161">
        <v>1</v>
      </c>
      <c r="DZ161">
        <v>1</v>
      </c>
      <c r="EA161">
        <v>1</v>
      </c>
      <c r="EB161">
        <v>0</v>
      </c>
      <c r="EC161">
        <v>0</v>
      </c>
      <c r="ED161">
        <v>0</v>
      </c>
      <c r="EE161">
        <v>0</v>
      </c>
      <c r="EF161">
        <v>0</v>
      </c>
      <c r="EG161">
        <v>0</v>
      </c>
      <c r="EH161">
        <v>0</v>
      </c>
      <c r="EI161">
        <v>0</v>
      </c>
      <c r="EJ161">
        <v>0</v>
      </c>
      <c r="EK161">
        <v>0</v>
      </c>
      <c r="EL161">
        <v>0</v>
      </c>
      <c r="EM161">
        <v>0</v>
      </c>
      <c r="EN161" t="s">
        <v>1711</v>
      </c>
      <c r="EO161" t="s">
        <v>378</v>
      </c>
      <c r="EP161">
        <v>1</v>
      </c>
      <c r="EQ161">
        <v>1</v>
      </c>
      <c r="ER161">
        <v>0</v>
      </c>
      <c r="ES161">
        <v>0</v>
      </c>
      <c r="ET161">
        <v>0</v>
      </c>
      <c r="EU161">
        <v>0</v>
      </c>
      <c r="EV161">
        <v>0</v>
      </c>
      <c r="EW161">
        <v>0</v>
      </c>
      <c r="EX161">
        <v>0</v>
      </c>
      <c r="EY161">
        <v>0</v>
      </c>
      <c r="EZ161">
        <v>0</v>
      </c>
      <c r="FA161">
        <v>0</v>
      </c>
      <c r="FB161" t="s">
        <v>1711</v>
      </c>
      <c r="FC161" t="s">
        <v>291</v>
      </c>
      <c r="FD161" t="s">
        <v>228</v>
      </c>
      <c r="FE161" t="s">
        <v>242</v>
      </c>
      <c r="FF161">
        <v>0</v>
      </c>
      <c r="FG161">
        <v>0</v>
      </c>
      <c r="FH161">
        <v>0</v>
      </c>
      <c r="FI161">
        <v>0</v>
      </c>
      <c r="FJ161">
        <v>1</v>
      </c>
      <c r="FK161">
        <v>1</v>
      </c>
      <c r="FL161">
        <v>0</v>
      </c>
      <c r="FM161">
        <v>0</v>
      </c>
      <c r="FN161">
        <v>0</v>
      </c>
      <c r="FO161" t="s">
        <v>379</v>
      </c>
      <c r="FP161">
        <v>0</v>
      </c>
      <c r="FQ161">
        <v>0</v>
      </c>
      <c r="FR161">
        <v>1</v>
      </c>
      <c r="FS161">
        <v>0</v>
      </c>
      <c r="FT161">
        <v>0</v>
      </c>
      <c r="FU161">
        <v>0</v>
      </c>
      <c r="FV161">
        <v>0</v>
      </c>
      <c r="FW161">
        <v>0</v>
      </c>
      <c r="FX161">
        <v>0</v>
      </c>
      <c r="FY161" t="s">
        <v>1711</v>
      </c>
      <c r="FZ161" t="s">
        <v>1711</v>
      </c>
      <c r="GA161" t="s">
        <v>1711</v>
      </c>
      <c r="GB161">
        <v>25691220</v>
      </c>
      <c r="GC161" t="s">
        <v>2604</v>
      </c>
      <c r="GD161" s="49">
        <v>44898.560590277797</v>
      </c>
      <c r="GE161">
        <v>1084</v>
      </c>
      <c r="GF161" t="s">
        <v>1711</v>
      </c>
      <c r="GG161" t="s">
        <v>1711</v>
      </c>
      <c r="GH161" t="s">
        <v>1711</v>
      </c>
      <c r="GI161" t="s">
        <v>1711</v>
      </c>
    </row>
    <row r="162" spans="1:191" x14ac:dyDescent="0.35">
      <c r="A162" s="49">
        <v>44898.540784201403</v>
      </c>
      <c r="B162" s="49">
        <v>44898.572638402802</v>
      </c>
      <c r="C162" s="49">
        <v>44898</v>
      </c>
      <c r="D162">
        <v>111</v>
      </c>
      <c r="E162" t="s">
        <v>284</v>
      </c>
      <c r="F162" t="s">
        <v>227</v>
      </c>
      <c r="G162" t="s">
        <v>228</v>
      </c>
      <c r="H162" t="s">
        <v>228</v>
      </c>
      <c r="I162" t="s">
        <v>1711</v>
      </c>
      <c r="J162">
        <v>56</v>
      </c>
      <c r="K162" t="s">
        <v>229</v>
      </c>
      <c r="L162" t="s">
        <v>284</v>
      </c>
      <c r="M162" t="s">
        <v>601</v>
      </c>
      <c r="N162" t="s">
        <v>1711</v>
      </c>
      <c r="O162" t="s">
        <v>228</v>
      </c>
      <c r="P162" t="s">
        <v>228</v>
      </c>
      <c r="Q162" t="s">
        <v>228</v>
      </c>
      <c r="R162" t="s">
        <v>1780</v>
      </c>
      <c r="S162" t="s">
        <v>1711</v>
      </c>
      <c r="T162" t="s">
        <v>1711</v>
      </c>
      <c r="U162" t="s">
        <v>1711</v>
      </c>
      <c r="V162" t="s">
        <v>1711</v>
      </c>
      <c r="W162" t="s">
        <v>1711</v>
      </c>
      <c r="X162" t="s">
        <v>1711</v>
      </c>
      <c r="Y162" t="s">
        <v>1711</v>
      </c>
      <c r="Z162" t="s">
        <v>1711</v>
      </c>
      <c r="AA162" t="s">
        <v>1711</v>
      </c>
      <c r="AB162" t="s">
        <v>1711</v>
      </c>
      <c r="AC162" t="s">
        <v>1711</v>
      </c>
      <c r="AD162" t="s">
        <v>1711</v>
      </c>
      <c r="AE162" t="s">
        <v>1711</v>
      </c>
      <c r="AF162" t="s">
        <v>1711</v>
      </c>
      <c r="AG162" t="s">
        <v>1443</v>
      </c>
      <c r="AH162">
        <v>1</v>
      </c>
      <c r="AI162">
        <v>1</v>
      </c>
      <c r="AJ162">
        <v>0</v>
      </c>
      <c r="AK162">
        <v>0</v>
      </c>
      <c r="AL162">
        <v>0</v>
      </c>
      <c r="AM162">
        <v>0</v>
      </c>
      <c r="AN162">
        <v>0</v>
      </c>
      <c r="AO162">
        <v>0</v>
      </c>
      <c r="AP162">
        <v>1</v>
      </c>
      <c r="AQ162">
        <v>1</v>
      </c>
      <c r="AR162">
        <v>0</v>
      </c>
      <c r="AS162">
        <v>0</v>
      </c>
      <c r="AT162">
        <v>0</v>
      </c>
      <c r="AU162">
        <v>0</v>
      </c>
      <c r="AV162">
        <v>0</v>
      </c>
      <c r="AW162" t="s">
        <v>1711</v>
      </c>
      <c r="AX162" t="s">
        <v>288</v>
      </c>
      <c r="AY162">
        <v>1</v>
      </c>
      <c r="AZ162">
        <v>1</v>
      </c>
      <c r="BA162">
        <v>1</v>
      </c>
      <c r="BB162">
        <v>0</v>
      </c>
      <c r="BC162">
        <v>0</v>
      </c>
      <c r="BD162">
        <v>0</v>
      </c>
      <c r="BE162">
        <v>0</v>
      </c>
      <c r="BF162">
        <v>0</v>
      </c>
      <c r="BG162">
        <v>0</v>
      </c>
      <c r="BH162">
        <v>0</v>
      </c>
      <c r="BI162">
        <v>0</v>
      </c>
      <c r="BJ162">
        <v>0</v>
      </c>
      <c r="BK162">
        <v>0</v>
      </c>
      <c r="BL162">
        <v>0</v>
      </c>
      <c r="BM162">
        <v>0</v>
      </c>
      <c r="BN162">
        <v>0</v>
      </c>
      <c r="BO162">
        <v>0</v>
      </c>
      <c r="BP162" t="s">
        <v>1711</v>
      </c>
      <c r="BQ162" t="s">
        <v>1711</v>
      </c>
      <c r="BR162" t="s">
        <v>1711</v>
      </c>
      <c r="BS162" t="s">
        <v>1711</v>
      </c>
      <c r="BT162" t="s">
        <v>1711</v>
      </c>
      <c r="BU162" t="s">
        <v>1711</v>
      </c>
      <c r="BV162" t="s">
        <v>1711</v>
      </c>
      <c r="BW162" t="s">
        <v>1711</v>
      </c>
      <c r="BX162" t="s">
        <v>1711</v>
      </c>
      <c r="BY162" t="s">
        <v>1711</v>
      </c>
      <c r="BZ162" t="s">
        <v>1711</v>
      </c>
      <c r="CA162" t="s">
        <v>1711</v>
      </c>
      <c r="CB162" t="s">
        <v>1711</v>
      </c>
      <c r="CC162" t="s">
        <v>1711</v>
      </c>
      <c r="CD162" t="s">
        <v>1711</v>
      </c>
      <c r="CE162" t="s">
        <v>1711</v>
      </c>
      <c r="CF162" t="s">
        <v>1711</v>
      </c>
      <c r="CG162" t="s">
        <v>1711</v>
      </c>
      <c r="CH162" t="s">
        <v>1711</v>
      </c>
      <c r="CI162" t="s">
        <v>1711</v>
      </c>
      <c r="CJ162" t="s">
        <v>1711</v>
      </c>
      <c r="CK162" t="s">
        <v>1711</v>
      </c>
      <c r="CL162" t="s">
        <v>1711</v>
      </c>
      <c r="CM162" t="s">
        <v>1711</v>
      </c>
      <c r="CN162" t="s">
        <v>1711</v>
      </c>
      <c r="CO162" t="s">
        <v>1711</v>
      </c>
      <c r="CP162" t="s">
        <v>1711</v>
      </c>
      <c r="CQ162" t="s">
        <v>1711</v>
      </c>
      <c r="CR162" t="s">
        <v>1711</v>
      </c>
      <c r="CS162" t="s">
        <v>1711</v>
      </c>
      <c r="CT162" t="s">
        <v>1711</v>
      </c>
      <c r="CU162" t="s">
        <v>1711</v>
      </c>
      <c r="CV162" t="s">
        <v>1711</v>
      </c>
      <c r="CW162" t="s">
        <v>1711</v>
      </c>
      <c r="CX162" t="s">
        <v>1711</v>
      </c>
      <c r="CY162" t="s">
        <v>1711</v>
      </c>
      <c r="CZ162" t="s">
        <v>1711</v>
      </c>
      <c r="DA162" t="s">
        <v>1711</v>
      </c>
      <c r="DB162" t="s">
        <v>1711</v>
      </c>
      <c r="DC162" t="s">
        <v>1711</v>
      </c>
      <c r="DD162" t="s">
        <v>1711</v>
      </c>
      <c r="DE162" t="s">
        <v>1711</v>
      </c>
      <c r="DF162" t="s">
        <v>1711</v>
      </c>
      <c r="DG162" t="s">
        <v>1711</v>
      </c>
      <c r="DH162" t="s">
        <v>1711</v>
      </c>
      <c r="DI162" t="s">
        <v>1711</v>
      </c>
      <c r="DJ162" t="s">
        <v>1711</v>
      </c>
      <c r="DK162" t="s">
        <v>1711</v>
      </c>
      <c r="DL162" t="s">
        <v>1711</v>
      </c>
      <c r="DM162" t="s">
        <v>1711</v>
      </c>
      <c r="DN162" t="s">
        <v>1711</v>
      </c>
      <c r="DO162" t="s">
        <v>1711</v>
      </c>
      <c r="DP162" t="s">
        <v>1711</v>
      </c>
      <c r="DQ162" t="s">
        <v>1711</v>
      </c>
      <c r="DR162" t="s">
        <v>1711</v>
      </c>
      <c r="DS162" t="s">
        <v>1573</v>
      </c>
      <c r="DT162">
        <v>0</v>
      </c>
      <c r="DU162">
        <v>0</v>
      </c>
      <c r="DV162">
        <v>0</v>
      </c>
      <c r="DW162">
        <v>0</v>
      </c>
      <c r="DX162">
        <v>1</v>
      </c>
      <c r="DY162">
        <v>1</v>
      </c>
      <c r="DZ162">
        <v>0</v>
      </c>
      <c r="EA162">
        <v>1</v>
      </c>
      <c r="EB162">
        <v>0</v>
      </c>
      <c r="EC162">
        <v>0</v>
      </c>
      <c r="ED162">
        <v>0</v>
      </c>
      <c r="EE162">
        <v>0</v>
      </c>
      <c r="EF162">
        <v>0</v>
      </c>
      <c r="EG162">
        <v>0</v>
      </c>
      <c r="EH162">
        <v>0</v>
      </c>
      <c r="EI162">
        <v>0</v>
      </c>
      <c r="EJ162">
        <v>0</v>
      </c>
      <c r="EK162">
        <v>0</v>
      </c>
      <c r="EL162">
        <v>0</v>
      </c>
      <c r="EM162">
        <v>0</v>
      </c>
      <c r="EN162" t="s">
        <v>1711</v>
      </c>
      <c r="EO162" t="s">
        <v>378</v>
      </c>
      <c r="EP162">
        <v>1</v>
      </c>
      <c r="EQ162">
        <v>1</v>
      </c>
      <c r="ER162">
        <v>0</v>
      </c>
      <c r="ES162">
        <v>0</v>
      </c>
      <c r="ET162">
        <v>0</v>
      </c>
      <c r="EU162">
        <v>0</v>
      </c>
      <c r="EV162">
        <v>0</v>
      </c>
      <c r="EW162">
        <v>0</v>
      </c>
      <c r="EX162">
        <v>0</v>
      </c>
      <c r="EY162">
        <v>0</v>
      </c>
      <c r="EZ162">
        <v>0</v>
      </c>
      <c r="FA162">
        <v>0</v>
      </c>
      <c r="FB162" t="s">
        <v>1711</v>
      </c>
      <c r="FC162" t="s">
        <v>291</v>
      </c>
      <c r="FD162" t="s">
        <v>1780</v>
      </c>
      <c r="FE162" t="s">
        <v>242</v>
      </c>
      <c r="FF162">
        <v>0</v>
      </c>
      <c r="FG162">
        <v>0</v>
      </c>
      <c r="FH162">
        <v>0</v>
      </c>
      <c r="FI162">
        <v>0</v>
      </c>
      <c r="FJ162">
        <v>1</v>
      </c>
      <c r="FK162">
        <v>1</v>
      </c>
      <c r="FL162">
        <v>0</v>
      </c>
      <c r="FM162">
        <v>0</v>
      </c>
      <c r="FN162">
        <v>0</v>
      </c>
      <c r="FO162" t="s">
        <v>379</v>
      </c>
      <c r="FP162">
        <v>0</v>
      </c>
      <c r="FQ162">
        <v>0</v>
      </c>
      <c r="FR162">
        <v>1</v>
      </c>
      <c r="FS162">
        <v>0</v>
      </c>
      <c r="FT162">
        <v>0</v>
      </c>
      <c r="FU162">
        <v>0</v>
      </c>
      <c r="FV162">
        <v>0</v>
      </c>
      <c r="FW162">
        <v>0</v>
      </c>
      <c r="FX162">
        <v>0</v>
      </c>
      <c r="FY162" t="s">
        <v>1711</v>
      </c>
      <c r="FZ162" t="s">
        <v>1711</v>
      </c>
      <c r="GA162" t="s">
        <v>1711</v>
      </c>
      <c r="GB162">
        <v>25691206</v>
      </c>
      <c r="GC162" t="s">
        <v>2605</v>
      </c>
      <c r="GD162" s="49">
        <v>44898.5605208333</v>
      </c>
      <c r="GE162">
        <v>1089</v>
      </c>
      <c r="GF162" t="s">
        <v>1711</v>
      </c>
      <c r="GG162" t="s">
        <v>1711</v>
      </c>
      <c r="GH162" t="s">
        <v>1711</v>
      </c>
      <c r="GI162" t="s">
        <v>1711</v>
      </c>
    </row>
    <row r="163" spans="1:191" x14ac:dyDescent="0.35">
      <c r="A163" s="49">
        <v>44898.500501192102</v>
      </c>
      <c r="B163" s="49">
        <v>44898.539891620399</v>
      </c>
      <c r="C163" s="49">
        <v>44898</v>
      </c>
      <c r="D163">
        <v>111</v>
      </c>
      <c r="E163" t="s">
        <v>284</v>
      </c>
      <c r="F163" t="s">
        <v>227</v>
      </c>
      <c r="G163" t="s">
        <v>228</v>
      </c>
      <c r="H163" t="s">
        <v>226</v>
      </c>
      <c r="I163" t="s">
        <v>228</v>
      </c>
      <c r="J163">
        <v>18</v>
      </c>
      <c r="K163" t="s">
        <v>229</v>
      </c>
      <c r="L163" t="s">
        <v>284</v>
      </c>
      <c r="M163" t="s">
        <v>271</v>
      </c>
      <c r="N163" t="s">
        <v>1711</v>
      </c>
      <c r="O163" t="s">
        <v>228</v>
      </c>
      <c r="P163" t="s">
        <v>228</v>
      </c>
      <c r="Q163" t="s">
        <v>228</v>
      </c>
      <c r="R163" t="s">
        <v>314</v>
      </c>
      <c r="S163" t="s">
        <v>1711</v>
      </c>
      <c r="T163" t="s">
        <v>1711</v>
      </c>
      <c r="U163" t="s">
        <v>1711</v>
      </c>
      <c r="V163" t="s">
        <v>1711</v>
      </c>
      <c r="W163" t="s">
        <v>1711</v>
      </c>
      <c r="X163" t="s">
        <v>1711</v>
      </c>
      <c r="Y163" t="s">
        <v>1711</v>
      </c>
      <c r="Z163" t="s">
        <v>1711</v>
      </c>
      <c r="AA163" t="s">
        <v>1711</v>
      </c>
      <c r="AB163" t="s">
        <v>1711</v>
      </c>
      <c r="AC163" t="s">
        <v>1711</v>
      </c>
      <c r="AD163" t="s">
        <v>1711</v>
      </c>
      <c r="AE163" t="s">
        <v>1711</v>
      </c>
      <c r="AF163" t="s">
        <v>1711</v>
      </c>
      <c r="AG163" t="s">
        <v>369</v>
      </c>
      <c r="AH163">
        <v>1</v>
      </c>
      <c r="AI163">
        <v>1</v>
      </c>
      <c r="AJ163">
        <v>0</v>
      </c>
      <c r="AK163">
        <v>0</v>
      </c>
      <c r="AL163">
        <v>0</v>
      </c>
      <c r="AM163">
        <v>0</v>
      </c>
      <c r="AN163">
        <v>0</v>
      </c>
      <c r="AO163">
        <v>0</v>
      </c>
      <c r="AP163">
        <v>0</v>
      </c>
      <c r="AQ163">
        <v>1</v>
      </c>
      <c r="AR163">
        <v>0</v>
      </c>
      <c r="AS163">
        <v>0</v>
      </c>
      <c r="AT163">
        <v>0</v>
      </c>
      <c r="AU163">
        <v>0</v>
      </c>
      <c r="AV163">
        <v>0</v>
      </c>
      <c r="AW163" t="s">
        <v>1711</v>
      </c>
      <c r="AX163" t="s">
        <v>288</v>
      </c>
      <c r="AY163">
        <v>1</v>
      </c>
      <c r="AZ163">
        <v>1</v>
      </c>
      <c r="BA163">
        <v>1</v>
      </c>
      <c r="BB163">
        <v>0</v>
      </c>
      <c r="BC163">
        <v>0</v>
      </c>
      <c r="BD163">
        <v>0</v>
      </c>
      <c r="BE163">
        <v>0</v>
      </c>
      <c r="BF163">
        <v>0</v>
      </c>
      <c r="BG163">
        <v>0</v>
      </c>
      <c r="BH163">
        <v>0</v>
      </c>
      <c r="BI163">
        <v>0</v>
      </c>
      <c r="BJ163">
        <v>0</v>
      </c>
      <c r="BK163">
        <v>0</v>
      </c>
      <c r="BL163">
        <v>0</v>
      </c>
      <c r="BM163">
        <v>0</v>
      </c>
      <c r="BN163">
        <v>0</v>
      </c>
      <c r="BO163">
        <v>0</v>
      </c>
      <c r="BP163" t="s">
        <v>1711</v>
      </c>
      <c r="BQ163" t="s">
        <v>1711</v>
      </c>
      <c r="BR163" t="s">
        <v>1711</v>
      </c>
      <c r="BS163" t="s">
        <v>1711</v>
      </c>
      <c r="BT163" t="s">
        <v>1711</v>
      </c>
      <c r="BU163" t="s">
        <v>1711</v>
      </c>
      <c r="BV163" t="s">
        <v>1711</v>
      </c>
      <c r="BW163" t="s">
        <v>1711</v>
      </c>
      <c r="BX163" t="s">
        <v>1711</v>
      </c>
      <c r="BY163" t="s">
        <v>1711</v>
      </c>
      <c r="BZ163" t="s">
        <v>1711</v>
      </c>
      <c r="CA163" t="s">
        <v>1711</v>
      </c>
      <c r="CB163" t="s">
        <v>1711</v>
      </c>
      <c r="CC163" t="s">
        <v>1711</v>
      </c>
      <c r="CD163" t="s">
        <v>1711</v>
      </c>
      <c r="CE163" t="s">
        <v>1711</v>
      </c>
      <c r="CF163" t="s">
        <v>1711</v>
      </c>
      <c r="CG163" t="s">
        <v>1711</v>
      </c>
      <c r="CH163" t="s">
        <v>1711</v>
      </c>
      <c r="CI163" t="s">
        <v>1711</v>
      </c>
      <c r="CJ163" t="s">
        <v>1711</v>
      </c>
      <c r="CK163" t="s">
        <v>1711</v>
      </c>
      <c r="CL163" t="s">
        <v>1711</v>
      </c>
      <c r="CM163" t="s">
        <v>1711</v>
      </c>
      <c r="CN163" t="s">
        <v>1711</v>
      </c>
      <c r="CO163" t="s">
        <v>1711</v>
      </c>
      <c r="CP163" t="s">
        <v>1711</v>
      </c>
      <c r="CQ163" t="s">
        <v>1711</v>
      </c>
      <c r="CR163" t="s">
        <v>1711</v>
      </c>
      <c r="CS163" t="s">
        <v>1711</v>
      </c>
      <c r="CT163" t="s">
        <v>1711</v>
      </c>
      <c r="CU163" t="s">
        <v>1711</v>
      </c>
      <c r="CV163" t="s">
        <v>1711</v>
      </c>
      <c r="CW163" t="s">
        <v>1711</v>
      </c>
      <c r="CX163" t="s">
        <v>1711</v>
      </c>
      <c r="CY163" t="s">
        <v>1711</v>
      </c>
      <c r="CZ163" t="s">
        <v>1711</v>
      </c>
      <c r="DA163" t="s">
        <v>1711</v>
      </c>
      <c r="DB163" t="s">
        <v>1711</v>
      </c>
      <c r="DC163" t="s">
        <v>1711</v>
      </c>
      <c r="DD163" t="s">
        <v>1711</v>
      </c>
      <c r="DE163" t="s">
        <v>1711</v>
      </c>
      <c r="DF163" t="s">
        <v>1711</v>
      </c>
      <c r="DG163" t="s">
        <v>1711</v>
      </c>
      <c r="DH163" t="s">
        <v>1711</v>
      </c>
      <c r="DI163" t="s">
        <v>1711</v>
      </c>
      <c r="DJ163" t="s">
        <v>1711</v>
      </c>
      <c r="DK163" t="s">
        <v>1711</v>
      </c>
      <c r="DL163" t="s">
        <v>1711</v>
      </c>
      <c r="DM163" t="s">
        <v>1711</v>
      </c>
      <c r="DN163" t="s">
        <v>1711</v>
      </c>
      <c r="DO163" t="s">
        <v>1711</v>
      </c>
      <c r="DP163" t="s">
        <v>1711</v>
      </c>
      <c r="DQ163" t="s">
        <v>1711</v>
      </c>
      <c r="DR163" t="s">
        <v>1711</v>
      </c>
      <c r="DS163" t="s">
        <v>735</v>
      </c>
      <c r="DT163">
        <v>0</v>
      </c>
      <c r="DU163">
        <v>0</v>
      </c>
      <c r="DV163">
        <v>0</v>
      </c>
      <c r="DW163">
        <v>0</v>
      </c>
      <c r="DX163">
        <v>0</v>
      </c>
      <c r="DY163">
        <v>1</v>
      </c>
      <c r="DZ163">
        <v>0</v>
      </c>
      <c r="EA163">
        <v>1</v>
      </c>
      <c r="EB163">
        <v>1</v>
      </c>
      <c r="EC163">
        <v>0</v>
      </c>
      <c r="ED163">
        <v>0</v>
      </c>
      <c r="EE163">
        <v>0</v>
      </c>
      <c r="EF163">
        <v>0</v>
      </c>
      <c r="EG163">
        <v>0</v>
      </c>
      <c r="EH163">
        <v>0</v>
      </c>
      <c r="EI163">
        <v>0</v>
      </c>
      <c r="EJ163">
        <v>0</v>
      </c>
      <c r="EK163">
        <v>0</v>
      </c>
      <c r="EL163">
        <v>0</v>
      </c>
      <c r="EM163">
        <v>0</v>
      </c>
      <c r="EN163" t="s">
        <v>1711</v>
      </c>
      <c r="EO163" t="s">
        <v>378</v>
      </c>
      <c r="EP163">
        <v>1</v>
      </c>
      <c r="EQ163">
        <v>1</v>
      </c>
      <c r="ER163">
        <v>0</v>
      </c>
      <c r="ES163">
        <v>0</v>
      </c>
      <c r="ET163">
        <v>0</v>
      </c>
      <c r="EU163">
        <v>0</v>
      </c>
      <c r="EV163">
        <v>0</v>
      </c>
      <c r="EW163">
        <v>0</v>
      </c>
      <c r="EX163">
        <v>0</v>
      </c>
      <c r="EY163">
        <v>0</v>
      </c>
      <c r="EZ163">
        <v>0</v>
      </c>
      <c r="FA163">
        <v>0</v>
      </c>
      <c r="FB163" t="s">
        <v>1711</v>
      </c>
      <c r="FC163" t="s">
        <v>241</v>
      </c>
      <c r="FD163" t="s">
        <v>228</v>
      </c>
      <c r="FE163" t="s">
        <v>242</v>
      </c>
      <c r="FF163">
        <v>0</v>
      </c>
      <c r="FG163">
        <v>0</v>
      </c>
      <c r="FH163">
        <v>0</v>
      </c>
      <c r="FI163">
        <v>0</v>
      </c>
      <c r="FJ163">
        <v>1</v>
      </c>
      <c r="FK163">
        <v>1</v>
      </c>
      <c r="FL163">
        <v>0</v>
      </c>
      <c r="FM163">
        <v>0</v>
      </c>
      <c r="FN163">
        <v>0</v>
      </c>
      <c r="FO163" t="s">
        <v>379</v>
      </c>
      <c r="FP163">
        <v>0</v>
      </c>
      <c r="FQ163">
        <v>0</v>
      </c>
      <c r="FR163">
        <v>1</v>
      </c>
      <c r="FS163">
        <v>0</v>
      </c>
      <c r="FT163">
        <v>0</v>
      </c>
      <c r="FU163">
        <v>0</v>
      </c>
      <c r="FV163">
        <v>0</v>
      </c>
      <c r="FW163">
        <v>0</v>
      </c>
      <c r="FX163">
        <v>0</v>
      </c>
      <c r="FY163" t="s">
        <v>1711</v>
      </c>
      <c r="FZ163" t="s">
        <v>1711</v>
      </c>
      <c r="GA163" t="s">
        <v>1711</v>
      </c>
      <c r="GB163">
        <v>25691205</v>
      </c>
      <c r="GC163" t="s">
        <v>2606</v>
      </c>
      <c r="GD163" s="49">
        <v>44898.560509259303</v>
      </c>
      <c r="GE163">
        <v>1090</v>
      </c>
      <c r="GF163" t="s">
        <v>1711</v>
      </c>
      <c r="GG163" t="s">
        <v>1711</v>
      </c>
      <c r="GH163" t="s">
        <v>1711</v>
      </c>
      <c r="GI163" t="s">
        <v>1711</v>
      </c>
    </row>
    <row r="164" spans="1:191" x14ac:dyDescent="0.35">
      <c r="A164" s="49">
        <v>44898.650203865698</v>
      </c>
      <c r="B164" s="49">
        <v>44898.675735416698</v>
      </c>
      <c r="C164" s="49">
        <v>44898</v>
      </c>
      <c r="D164">
        <v>107</v>
      </c>
      <c r="E164" t="s">
        <v>284</v>
      </c>
      <c r="F164" t="s">
        <v>227</v>
      </c>
      <c r="G164" t="s">
        <v>228</v>
      </c>
      <c r="H164" t="s">
        <v>228</v>
      </c>
      <c r="I164" t="s">
        <v>1711</v>
      </c>
      <c r="J164">
        <v>25</v>
      </c>
      <c r="K164" t="s">
        <v>229</v>
      </c>
      <c r="L164" t="s">
        <v>284</v>
      </c>
      <c r="M164" t="s">
        <v>930</v>
      </c>
      <c r="N164" t="s">
        <v>1711</v>
      </c>
      <c r="O164" t="s">
        <v>228</v>
      </c>
      <c r="P164" t="s">
        <v>228</v>
      </c>
      <c r="Q164" t="s">
        <v>226</v>
      </c>
      <c r="R164" t="s">
        <v>234</v>
      </c>
      <c r="S164" t="s">
        <v>1711</v>
      </c>
      <c r="T164" t="s">
        <v>1711</v>
      </c>
      <c r="U164" t="s">
        <v>1711</v>
      </c>
      <c r="V164" t="s">
        <v>1711</v>
      </c>
      <c r="W164" t="s">
        <v>1711</v>
      </c>
      <c r="X164" t="s">
        <v>1711</v>
      </c>
      <c r="Y164" t="s">
        <v>1711</v>
      </c>
      <c r="Z164" t="s">
        <v>1711</v>
      </c>
      <c r="AA164" t="s">
        <v>1711</v>
      </c>
      <c r="AB164" t="s">
        <v>1711</v>
      </c>
      <c r="AC164" t="s">
        <v>1711</v>
      </c>
      <c r="AD164" t="s">
        <v>1711</v>
      </c>
      <c r="AE164" t="s">
        <v>1711</v>
      </c>
      <c r="AF164" t="s">
        <v>1711</v>
      </c>
      <c r="AG164" t="s">
        <v>2607</v>
      </c>
      <c r="AH164">
        <v>0</v>
      </c>
      <c r="AI164">
        <v>0</v>
      </c>
      <c r="AJ164">
        <v>1</v>
      </c>
      <c r="AK164">
        <v>0</v>
      </c>
      <c r="AL164">
        <v>0</v>
      </c>
      <c r="AM164">
        <v>0</v>
      </c>
      <c r="AN164">
        <v>0</v>
      </c>
      <c r="AO164">
        <v>0</v>
      </c>
      <c r="AP164">
        <v>1</v>
      </c>
      <c r="AQ164">
        <v>0</v>
      </c>
      <c r="AR164">
        <v>1</v>
      </c>
      <c r="AS164">
        <v>0</v>
      </c>
      <c r="AT164">
        <v>0</v>
      </c>
      <c r="AU164">
        <v>0</v>
      </c>
      <c r="AV164">
        <v>0</v>
      </c>
      <c r="AW164" t="s">
        <v>1711</v>
      </c>
      <c r="AX164" t="s">
        <v>236</v>
      </c>
      <c r="AY164">
        <v>0</v>
      </c>
      <c r="AZ164">
        <v>1</v>
      </c>
      <c r="BA164">
        <v>0</v>
      </c>
      <c r="BB164">
        <v>0</v>
      </c>
      <c r="BC164">
        <v>0</v>
      </c>
      <c r="BD164">
        <v>0</v>
      </c>
      <c r="BE164">
        <v>0</v>
      </c>
      <c r="BF164">
        <v>0</v>
      </c>
      <c r="BG164">
        <v>0</v>
      </c>
      <c r="BH164">
        <v>0</v>
      </c>
      <c r="BI164">
        <v>0</v>
      </c>
      <c r="BJ164">
        <v>0</v>
      </c>
      <c r="BK164">
        <v>0</v>
      </c>
      <c r="BL164">
        <v>0</v>
      </c>
      <c r="BM164">
        <v>0</v>
      </c>
      <c r="BN164">
        <v>0</v>
      </c>
      <c r="BO164">
        <v>0</v>
      </c>
      <c r="BP164" t="s">
        <v>1711</v>
      </c>
      <c r="BQ164" t="s">
        <v>249</v>
      </c>
      <c r="BR164">
        <v>0</v>
      </c>
      <c r="BS164">
        <v>1</v>
      </c>
      <c r="BT164">
        <v>0</v>
      </c>
      <c r="BU164">
        <v>0</v>
      </c>
      <c r="BV164">
        <v>0</v>
      </c>
      <c r="BW164">
        <v>0</v>
      </c>
      <c r="BX164">
        <v>0</v>
      </c>
      <c r="BY164">
        <v>0</v>
      </c>
      <c r="BZ164">
        <v>0</v>
      </c>
      <c r="CA164">
        <v>0</v>
      </c>
      <c r="CB164" t="s">
        <v>1711</v>
      </c>
      <c r="CC164" t="s">
        <v>238</v>
      </c>
      <c r="CD164">
        <v>0</v>
      </c>
      <c r="CE164">
        <v>0</v>
      </c>
      <c r="CF164">
        <v>1</v>
      </c>
      <c r="CG164">
        <v>0</v>
      </c>
      <c r="CH164">
        <v>0</v>
      </c>
      <c r="CI164">
        <v>0</v>
      </c>
      <c r="CJ164">
        <v>0</v>
      </c>
      <c r="CK164">
        <v>0</v>
      </c>
      <c r="CL164">
        <v>0</v>
      </c>
      <c r="CM164">
        <v>0</v>
      </c>
      <c r="CN164">
        <v>0</v>
      </c>
      <c r="CO164">
        <v>0</v>
      </c>
      <c r="CP164" t="s">
        <v>1711</v>
      </c>
      <c r="CQ164" t="s">
        <v>1711</v>
      </c>
      <c r="CR164" t="s">
        <v>1711</v>
      </c>
      <c r="CS164" t="s">
        <v>1711</v>
      </c>
      <c r="CT164" t="s">
        <v>1711</v>
      </c>
      <c r="CU164" t="s">
        <v>1711</v>
      </c>
      <c r="CV164" t="s">
        <v>1711</v>
      </c>
      <c r="CW164" t="s">
        <v>1711</v>
      </c>
      <c r="CX164" t="s">
        <v>1711</v>
      </c>
      <c r="CY164" t="s">
        <v>1711</v>
      </c>
      <c r="CZ164" t="s">
        <v>1711</v>
      </c>
      <c r="DA164" t="s">
        <v>1711</v>
      </c>
      <c r="DB164" t="s">
        <v>1711</v>
      </c>
      <c r="DC164" t="s">
        <v>1711</v>
      </c>
      <c r="DD164" t="s">
        <v>1711</v>
      </c>
      <c r="DE164" t="s">
        <v>1711</v>
      </c>
      <c r="DF164" t="s">
        <v>1711</v>
      </c>
      <c r="DG164" t="s">
        <v>1711</v>
      </c>
      <c r="DH164" t="s">
        <v>1711</v>
      </c>
      <c r="DI164" t="s">
        <v>1711</v>
      </c>
      <c r="DJ164" t="s">
        <v>1711</v>
      </c>
      <c r="DK164" t="s">
        <v>1711</v>
      </c>
      <c r="DL164" t="s">
        <v>1711</v>
      </c>
      <c r="DM164" t="s">
        <v>1711</v>
      </c>
      <c r="DN164" t="s">
        <v>1711</v>
      </c>
      <c r="DO164" t="s">
        <v>1711</v>
      </c>
      <c r="DP164" t="s">
        <v>1711</v>
      </c>
      <c r="DQ164" t="s">
        <v>1711</v>
      </c>
      <c r="DR164" t="s">
        <v>1711</v>
      </c>
      <c r="DS164" t="s">
        <v>1175</v>
      </c>
      <c r="DT164">
        <v>0</v>
      </c>
      <c r="DU164">
        <v>0</v>
      </c>
      <c r="DV164">
        <v>0</v>
      </c>
      <c r="DW164">
        <v>0</v>
      </c>
      <c r="DX164">
        <v>1</v>
      </c>
      <c r="DY164">
        <v>1</v>
      </c>
      <c r="DZ164">
        <v>1</v>
      </c>
      <c r="EA164">
        <v>0</v>
      </c>
      <c r="EB164">
        <v>0</v>
      </c>
      <c r="EC164">
        <v>0</v>
      </c>
      <c r="ED164">
        <v>0</v>
      </c>
      <c r="EE164">
        <v>0</v>
      </c>
      <c r="EF164">
        <v>0</v>
      </c>
      <c r="EG164">
        <v>0</v>
      </c>
      <c r="EH164">
        <v>0</v>
      </c>
      <c r="EI164">
        <v>0</v>
      </c>
      <c r="EJ164">
        <v>0</v>
      </c>
      <c r="EK164">
        <v>0</v>
      </c>
      <c r="EL164">
        <v>0</v>
      </c>
      <c r="EM164">
        <v>0</v>
      </c>
      <c r="EN164" t="s">
        <v>1711</v>
      </c>
      <c r="EO164" t="s">
        <v>1048</v>
      </c>
      <c r="EP164">
        <v>1</v>
      </c>
      <c r="EQ164">
        <v>1</v>
      </c>
      <c r="ER164">
        <v>0</v>
      </c>
      <c r="ES164">
        <v>0</v>
      </c>
      <c r="ET164">
        <v>1</v>
      </c>
      <c r="EU164">
        <v>0</v>
      </c>
      <c r="EV164">
        <v>0</v>
      </c>
      <c r="EW164">
        <v>0</v>
      </c>
      <c r="EX164">
        <v>0</v>
      </c>
      <c r="EY164">
        <v>0</v>
      </c>
      <c r="EZ164">
        <v>0</v>
      </c>
      <c r="FA164">
        <v>0</v>
      </c>
      <c r="FB164" t="s">
        <v>1711</v>
      </c>
      <c r="FC164" t="s">
        <v>241</v>
      </c>
      <c r="FD164" t="s">
        <v>228</v>
      </c>
      <c r="FE164" t="s">
        <v>292</v>
      </c>
      <c r="FF164">
        <v>0</v>
      </c>
      <c r="FG164">
        <v>0</v>
      </c>
      <c r="FH164">
        <v>0</v>
      </c>
      <c r="FI164">
        <v>0</v>
      </c>
      <c r="FJ164">
        <v>0</v>
      </c>
      <c r="FK164">
        <v>0</v>
      </c>
      <c r="FL164">
        <v>1</v>
      </c>
      <c r="FM164">
        <v>0</v>
      </c>
      <c r="FN164">
        <v>0</v>
      </c>
      <c r="FO164" t="s">
        <v>713</v>
      </c>
      <c r="FP164">
        <v>0</v>
      </c>
      <c r="FQ164">
        <v>0</v>
      </c>
      <c r="FR164">
        <v>0</v>
      </c>
      <c r="FS164">
        <v>0</v>
      </c>
      <c r="FT164">
        <v>0</v>
      </c>
      <c r="FU164">
        <v>0</v>
      </c>
      <c r="FV164">
        <v>1</v>
      </c>
      <c r="FW164">
        <v>0</v>
      </c>
      <c r="FX164">
        <v>0</v>
      </c>
      <c r="FY164" t="s">
        <v>1711</v>
      </c>
      <c r="FZ164" t="s">
        <v>1711</v>
      </c>
      <c r="GA164" t="s">
        <v>1711</v>
      </c>
      <c r="GB164">
        <v>25691176</v>
      </c>
      <c r="GC164" t="s">
        <v>2608</v>
      </c>
      <c r="GD164" s="49">
        <v>44898.559942129599</v>
      </c>
      <c r="GE164">
        <v>1101</v>
      </c>
      <c r="GF164">
        <v>0</v>
      </c>
      <c r="GG164">
        <v>0</v>
      </c>
      <c r="GH164" t="s">
        <v>1711</v>
      </c>
      <c r="GI164" t="s">
        <v>1711</v>
      </c>
    </row>
    <row r="165" spans="1:191" x14ac:dyDescent="0.35">
      <c r="A165" s="49">
        <v>44898.593863807902</v>
      </c>
      <c r="B165" s="49">
        <v>44898.620555740701</v>
      </c>
      <c r="C165" s="49">
        <v>44898</v>
      </c>
      <c r="D165">
        <v>107</v>
      </c>
      <c r="E165" t="s">
        <v>284</v>
      </c>
      <c r="F165" t="s">
        <v>227</v>
      </c>
      <c r="G165" t="s">
        <v>228</v>
      </c>
      <c r="H165" t="s">
        <v>228</v>
      </c>
      <c r="I165" t="s">
        <v>1711</v>
      </c>
      <c r="J165">
        <v>24</v>
      </c>
      <c r="K165" t="s">
        <v>229</v>
      </c>
      <c r="L165" t="s">
        <v>284</v>
      </c>
      <c r="M165" t="s">
        <v>930</v>
      </c>
      <c r="N165" t="s">
        <v>1711</v>
      </c>
      <c r="O165" t="s">
        <v>228</v>
      </c>
      <c r="P165" t="s">
        <v>228</v>
      </c>
      <c r="Q165" t="s">
        <v>226</v>
      </c>
      <c r="R165" t="s">
        <v>314</v>
      </c>
      <c r="S165" t="s">
        <v>1711</v>
      </c>
      <c r="T165" t="s">
        <v>1711</v>
      </c>
      <c r="U165" t="s">
        <v>1711</v>
      </c>
      <c r="V165" t="s">
        <v>1711</v>
      </c>
      <c r="W165" t="s">
        <v>1711</v>
      </c>
      <c r="X165" t="s">
        <v>1711</v>
      </c>
      <c r="Y165" t="s">
        <v>1711</v>
      </c>
      <c r="Z165" t="s">
        <v>1711</v>
      </c>
      <c r="AA165" t="s">
        <v>1711</v>
      </c>
      <c r="AB165" t="s">
        <v>1711</v>
      </c>
      <c r="AC165" t="s">
        <v>1711</v>
      </c>
      <c r="AD165" t="s">
        <v>1711</v>
      </c>
      <c r="AE165" t="s">
        <v>1711</v>
      </c>
      <c r="AF165" t="s">
        <v>1711</v>
      </c>
      <c r="AG165" t="s">
        <v>2609</v>
      </c>
      <c r="AH165">
        <v>0</v>
      </c>
      <c r="AI165">
        <v>0</v>
      </c>
      <c r="AJ165">
        <v>1</v>
      </c>
      <c r="AK165">
        <v>0</v>
      </c>
      <c r="AL165">
        <v>0</v>
      </c>
      <c r="AM165">
        <v>0</v>
      </c>
      <c r="AN165">
        <v>0</v>
      </c>
      <c r="AO165">
        <v>0</v>
      </c>
      <c r="AP165">
        <v>1</v>
      </c>
      <c r="AQ165">
        <v>1</v>
      </c>
      <c r="AR165">
        <v>0</v>
      </c>
      <c r="AS165">
        <v>0</v>
      </c>
      <c r="AT165">
        <v>0</v>
      </c>
      <c r="AU165">
        <v>0</v>
      </c>
      <c r="AV165">
        <v>0</v>
      </c>
      <c r="AW165" t="s">
        <v>1711</v>
      </c>
      <c r="AX165" t="s">
        <v>236</v>
      </c>
      <c r="AY165">
        <v>0</v>
      </c>
      <c r="AZ165">
        <v>1</v>
      </c>
      <c r="BA165">
        <v>0</v>
      </c>
      <c r="BB165">
        <v>0</v>
      </c>
      <c r="BC165">
        <v>0</v>
      </c>
      <c r="BD165">
        <v>0</v>
      </c>
      <c r="BE165">
        <v>0</v>
      </c>
      <c r="BF165">
        <v>0</v>
      </c>
      <c r="BG165">
        <v>0</v>
      </c>
      <c r="BH165">
        <v>0</v>
      </c>
      <c r="BI165">
        <v>0</v>
      </c>
      <c r="BJ165">
        <v>0</v>
      </c>
      <c r="BK165">
        <v>0</v>
      </c>
      <c r="BL165">
        <v>0</v>
      </c>
      <c r="BM165">
        <v>0</v>
      </c>
      <c r="BN165">
        <v>0</v>
      </c>
      <c r="BO165">
        <v>0</v>
      </c>
      <c r="BP165" t="s">
        <v>1711</v>
      </c>
      <c r="BQ165" t="s">
        <v>249</v>
      </c>
      <c r="BR165">
        <v>0</v>
      </c>
      <c r="BS165">
        <v>1</v>
      </c>
      <c r="BT165">
        <v>0</v>
      </c>
      <c r="BU165">
        <v>0</v>
      </c>
      <c r="BV165">
        <v>0</v>
      </c>
      <c r="BW165">
        <v>0</v>
      </c>
      <c r="BX165">
        <v>0</v>
      </c>
      <c r="BY165">
        <v>0</v>
      </c>
      <c r="BZ165">
        <v>0</v>
      </c>
      <c r="CA165">
        <v>0</v>
      </c>
      <c r="CB165" t="s">
        <v>1711</v>
      </c>
      <c r="CC165" t="s">
        <v>238</v>
      </c>
      <c r="CD165">
        <v>0</v>
      </c>
      <c r="CE165">
        <v>0</v>
      </c>
      <c r="CF165">
        <v>1</v>
      </c>
      <c r="CG165">
        <v>0</v>
      </c>
      <c r="CH165">
        <v>0</v>
      </c>
      <c r="CI165">
        <v>0</v>
      </c>
      <c r="CJ165">
        <v>0</v>
      </c>
      <c r="CK165">
        <v>0</v>
      </c>
      <c r="CL165">
        <v>0</v>
      </c>
      <c r="CM165">
        <v>0</v>
      </c>
      <c r="CN165">
        <v>0</v>
      </c>
      <c r="CO165">
        <v>0</v>
      </c>
      <c r="CP165" t="s">
        <v>1711</v>
      </c>
      <c r="CQ165" t="s">
        <v>1711</v>
      </c>
      <c r="CR165" t="s">
        <v>1711</v>
      </c>
      <c r="CS165" t="s">
        <v>1711</v>
      </c>
      <c r="CT165" t="s">
        <v>1711</v>
      </c>
      <c r="CU165" t="s">
        <v>1711</v>
      </c>
      <c r="CV165" t="s">
        <v>1711</v>
      </c>
      <c r="CW165" t="s">
        <v>1711</v>
      </c>
      <c r="CX165" t="s">
        <v>1711</v>
      </c>
      <c r="CY165" t="s">
        <v>1711</v>
      </c>
      <c r="CZ165" t="s">
        <v>1711</v>
      </c>
      <c r="DA165" t="s">
        <v>1711</v>
      </c>
      <c r="DB165" t="s">
        <v>1711</v>
      </c>
      <c r="DC165" t="s">
        <v>1711</v>
      </c>
      <c r="DD165" t="s">
        <v>1711</v>
      </c>
      <c r="DE165" t="s">
        <v>1711</v>
      </c>
      <c r="DF165" t="s">
        <v>1711</v>
      </c>
      <c r="DG165" t="s">
        <v>1711</v>
      </c>
      <c r="DH165" t="s">
        <v>1711</v>
      </c>
      <c r="DI165" t="s">
        <v>1711</v>
      </c>
      <c r="DJ165" t="s">
        <v>1711</v>
      </c>
      <c r="DK165" t="s">
        <v>1711</v>
      </c>
      <c r="DL165" t="s">
        <v>1711</v>
      </c>
      <c r="DM165" t="s">
        <v>1711</v>
      </c>
      <c r="DN165" t="s">
        <v>1711</v>
      </c>
      <c r="DO165" t="s">
        <v>1711</v>
      </c>
      <c r="DP165" t="s">
        <v>1711</v>
      </c>
      <c r="DQ165" t="s">
        <v>1711</v>
      </c>
      <c r="DR165" t="s">
        <v>1711</v>
      </c>
      <c r="DS165" t="s">
        <v>1159</v>
      </c>
      <c r="DT165">
        <v>0</v>
      </c>
      <c r="DU165">
        <v>0</v>
      </c>
      <c r="DV165">
        <v>0</v>
      </c>
      <c r="DW165">
        <v>0</v>
      </c>
      <c r="DX165">
        <v>0</v>
      </c>
      <c r="DY165">
        <v>1</v>
      </c>
      <c r="DZ165">
        <v>1</v>
      </c>
      <c r="EA165">
        <v>0</v>
      </c>
      <c r="EB165">
        <v>0</v>
      </c>
      <c r="EC165">
        <v>0</v>
      </c>
      <c r="ED165">
        <v>0</v>
      </c>
      <c r="EE165">
        <v>0</v>
      </c>
      <c r="EF165">
        <v>0</v>
      </c>
      <c r="EG165">
        <v>0</v>
      </c>
      <c r="EH165">
        <v>0</v>
      </c>
      <c r="EI165">
        <v>0</v>
      </c>
      <c r="EJ165">
        <v>0</v>
      </c>
      <c r="EK165">
        <v>0</v>
      </c>
      <c r="EL165">
        <v>0</v>
      </c>
      <c r="EM165">
        <v>0</v>
      </c>
      <c r="EN165" t="s">
        <v>1711</v>
      </c>
      <c r="EO165" t="s">
        <v>563</v>
      </c>
      <c r="EP165">
        <v>1</v>
      </c>
      <c r="EQ165">
        <v>1</v>
      </c>
      <c r="ER165">
        <v>0</v>
      </c>
      <c r="ES165">
        <v>0</v>
      </c>
      <c r="ET165">
        <v>0</v>
      </c>
      <c r="EU165">
        <v>1</v>
      </c>
      <c r="EV165">
        <v>0</v>
      </c>
      <c r="EW165">
        <v>0</v>
      </c>
      <c r="EX165">
        <v>0</v>
      </c>
      <c r="EY165">
        <v>0</v>
      </c>
      <c r="EZ165">
        <v>0</v>
      </c>
      <c r="FA165">
        <v>0</v>
      </c>
      <c r="FB165" t="s">
        <v>1711</v>
      </c>
      <c r="FC165" t="s">
        <v>336</v>
      </c>
      <c r="FD165" t="s">
        <v>226</v>
      </c>
      <c r="FE165" t="s">
        <v>292</v>
      </c>
      <c r="FF165">
        <v>0</v>
      </c>
      <c r="FG165">
        <v>0</v>
      </c>
      <c r="FH165">
        <v>0</v>
      </c>
      <c r="FI165">
        <v>0</v>
      </c>
      <c r="FJ165">
        <v>0</v>
      </c>
      <c r="FK165">
        <v>0</v>
      </c>
      <c r="FL165">
        <v>1</v>
      </c>
      <c r="FM165">
        <v>0</v>
      </c>
      <c r="FN165">
        <v>0</v>
      </c>
      <c r="FO165" t="s">
        <v>713</v>
      </c>
      <c r="FP165">
        <v>0</v>
      </c>
      <c r="FQ165">
        <v>0</v>
      </c>
      <c r="FR165">
        <v>0</v>
      </c>
      <c r="FS165">
        <v>0</v>
      </c>
      <c r="FT165">
        <v>0</v>
      </c>
      <c r="FU165">
        <v>0</v>
      </c>
      <c r="FV165">
        <v>1</v>
      </c>
      <c r="FW165">
        <v>0</v>
      </c>
      <c r="FX165">
        <v>0</v>
      </c>
      <c r="FY165" t="s">
        <v>1711</v>
      </c>
      <c r="FZ165" t="s">
        <v>1711</v>
      </c>
      <c r="GA165" t="s">
        <v>1711</v>
      </c>
      <c r="GB165">
        <v>25691165</v>
      </c>
      <c r="GC165" t="s">
        <v>2610</v>
      </c>
      <c r="GD165" s="49">
        <v>44898.559814814798</v>
      </c>
      <c r="GE165">
        <v>1107</v>
      </c>
      <c r="GF165">
        <v>0</v>
      </c>
      <c r="GG165">
        <v>0</v>
      </c>
      <c r="GH165" t="s">
        <v>1711</v>
      </c>
      <c r="GI165" t="s">
        <v>1711</v>
      </c>
    </row>
    <row r="166" spans="1:191" x14ac:dyDescent="0.35">
      <c r="A166" s="49">
        <v>44898.565915555599</v>
      </c>
      <c r="B166" s="49">
        <v>44898.590245104198</v>
      </c>
      <c r="C166" s="49">
        <v>44898</v>
      </c>
      <c r="D166">
        <v>107</v>
      </c>
      <c r="E166" t="s">
        <v>284</v>
      </c>
      <c r="F166" t="s">
        <v>227</v>
      </c>
      <c r="G166" t="s">
        <v>228</v>
      </c>
      <c r="H166" t="s">
        <v>228</v>
      </c>
      <c r="I166" t="s">
        <v>1711</v>
      </c>
      <c r="J166">
        <v>28</v>
      </c>
      <c r="K166" t="s">
        <v>229</v>
      </c>
      <c r="L166" t="s">
        <v>284</v>
      </c>
      <c r="M166" t="s">
        <v>271</v>
      </c>
      <c r="N166" t="s">
        <v>1711</v>
      </c>
      <c r="O166" t="s">
        <v>228</v>
      </c>
      <c r="P166" t="s">
        <v>228</v>
      </c>
      <c r="Q166" t="s">
        <v>226</v>
      </c>
      <c r="R166" t="s">
        <v>314</v>
      </c>
      <c r="S166" t="s">
        <v>1711</v>
      </c>
      <c r="T166" t="s">
        <v>1711</v>
      </c>
      <c r="U166" t="s">
        <v>1711</v>
      </c>
      <c r="V166" t="s">
        <v>1711</v>
      </c>
      <c r="W166" t="s">
        <v>1711</v>
      </c>
      <c r="X166" t="s">
        <v>1711</v>
      </c>
      <c r="Y166" t="s">
        <v>1711</v>
      </c>
      <c r="Z166" t="s">
        <v>1711</v>
      </c>
      <c r="AA166" t="s">
        <v>1711</v>
      </c>
      <c r="AB166" t="s">
        <v>1711</v>
      </c>
      <c r="AC166" t="s">
        <v>1711</v>
      </c>
      <c r="AD166" t="s">
        <v>1711</v>
      </c>
      <c r="AE166" t="s">
        <v>1711</v>
      </c>
      <c r="AF166" t="s">
        <v>1711</v>
      </c>
      <c r="AG166" t="s">
        <v>314</v>
      </c>
      <c r="AH166">
        <v>0</v>
      </c>
      <c r="AI166">
        <v>0</v>
      </c>
      <c r="AJ166">
        <v>0</v>
      </c>
      <c r="AK166">
        <v>0</v>
      </c>
      <c r="AL166">
        <v>0</v>
      </c>
      <c r="AM166">
        <v>0</v>
      </c>
      <c r="AN166">
        <v>0</v>
      </c>
      <c r="AO166">
        <v>0</v>
      </c>
      <c r="AP166">
        <v>0</v>
      </c>
      <c r="AQ166">
        <v>0</v>
      </c>
      <c r="AR166">
        <v>0</v>
      </c>
      <c r="AS166">
        <v>0</v>
      </c>
      <c r="AT166">
        <v>0</v>
      </c>
      <c r="AU166">
        <v>0</v>
      </c>
      <c r="AV166">
        <v>1</v>
      </c>
      <c r="AW166" t="s">
        <v>1711</v>
      </c>
      <c r="AX166" t="s">
        <v>314</v>
      </c>
      <c r="AY166">
        <v>0</v>
      </c>
      <c r="AZ166">
        <v>0</v>
      </c>
      <c r="BA166">
        <v>0</v>
      </c>
      <c r="BB166">
        <v>0</v>
      </c>
      <c r="BC166">
        <v>0</v>
      </c>
      <c r="BD166">
        <v>0</v>
      </c>
      <c r="BE166">
        <v>0</v>
      </c>
      <c r="BF166">
        <v>0</v>
      </c>
      <c r="BG166">
        <v>0</v>
      </c>
      <c r="BH166">
        <v>0</v>
      </c>
      <c r="BI166">
        <v>0</v>
      </c>
      <c r="BJ166">
        <v>0</v>
      </c>
      <c r="BK166">
        <v>0</v>
      </c>
      <c r="BL166">
        <v>1</v>
      </c>
      <c r="BM166">
        <v>0</v>
      </c>
      <c r="BN166">
        <v>0</v>
      </c>
      <c r="BO166">
        <v>0</v>
      </c>
      <c r="BP166" t="s">
        <v>1711</v>
      </c>
      <c r="BQ166" t="s">
        <v>249</v>
      </c>
      <c r="BR166">
        <v>0</v>
      </c>
      <c r="BS166">
        <v>1</v>
      </c>
      <c r="BT166">
        <v>0</v>
      </c>
      <c r="BU166">
        <v>0</v>
      </c>
      <c r="BV166">
        <v>0</v>
      </c>
      <c r="BW166">
        <v>0</v>
      </c>
      <c r="BX166">
        <v>0</v>
      </c>
      <c r="BY166">
        <v>0</v>
      </c>
      <c r="BZ166">
        <v>0</v>
      </c>
      <c r="CA166">
        <v>0</v>
      </c>
      <c r="CB166" t="s">
        <v>1711</v>
      </c>
      <c r="CC166" t="s">
        <v>314</v>
      </c>
      <c r="CD166">
        <v>0</v>
      </c>
      <c r="CE166">
        <v>0</v>
      </c>
      <c r="CF166">
        <v>0</v>
      </c>
      <c r="CG166">
        <v>0</v>
      </c>
      <c r="CH166">
        <v>0</v>
      </c>
      <c r="CI166">
        <v>0</v>
      </c>
      <c r="CJ166">
        <v>0</v>
      </c>
      <c r="CK166">
        <v>0</v>
      </c>
      <c r="CL166">
        <v>0</v>
      </c>
      <c r="CM166">
        <v>1</v>
      </c>
      <c r="CN166">
        <v>0</v>
      </c>
      <c r="CO166">
        <v>0</v>
      </c>
      <c r="CP166" t="s">
        <v>1711</v>
      </c>
      <c r="CQ166" t="s">
        <v>1711</v>
      </c>
      <c r="CR166" t="s">
        <v>1711</v>
      </c>
      <c r="CS166" t="s">
        <v>1711</v>
      </c>
      <c r="CT166" t="s">
        <v>1711</v>
      </c>
      <c r="CU166" t="s">
        <v>1711</v>
      </c>
      <c r="CV166" t="s">
        <v>1711</v>
      </c>
      <c r="CW166" t="s">
        <v>1711</v>
      </c>
      <c r="CX166" t="s">
        <v>1711</v>
      </c>
      <c r="CY166" t="s">
        <v>1711</v>
      </c>
      <c r="CZ166" t="s">
        <v>1711</v>
      </c>
      <c r="DA166" t="s">
        <v>1711</v>
      </c>
      <c r="DB166" t="s">
        <v>1711</v>
      </c>
      <c r="DC166" t="s">
        <v>1711</v>
      </c>
      <c r="DD166" t="s">
        <v>1711</v>
      </c>
      <c r="DE166" t="s">
        <v>1711</v>
      </c>
      <c r="DF166" t="s">
        <v>1711</v>
      </c>
      <c r="DG166" t="s">
        <v>1711</v>
      </c>
      <c r="DH166" t="s">
        <v>320</v>
      </c>
      <c r="DI166">
        <v>0</v>
      </c>
      <c r="DJ166">
        <v>0</v>
      </c>
      <c r="DK166">
        <v>0</v>
      </c>
      <c r="DL166">
        <v>0</v>
      </c>
      <c r="DM166">
        <v>0</v>
      </c>
      <c r="DN166">
        <v>0</v>
      </c>
      <c r="DO166">
        <v>1</v>
      </c>
      <c r="DP166">
        <v>0</v>
      </c>
      <c r="DQ166">
        <v>0</v>
      </c>
      <c r="DR166" t="s">
        <v>2611</v>
      </c>
      <c r="DS166" t="s">
        <v>314</v>
      </c>
      <c r="DT166">
        <v>0</v>
      </c>
      <c r="DU166">
        <v>0</v>
      </c>
      <c r="DV166">
        <v>0</v>
      </c>
      <c r="DW166">
        <v>0</v>
      </c>
      <c r="DX166">
        <v>0</v>
      </c>
      <c r="DY166">
        <v>0</v>
      </c>
      <c r="DZ166">
        <v>0</v>
      </c>
      <c r="EA166">
        <v>0</v>
      </c>
      <c r="EB166">
        <v>0</v>
      </c>
      <c r="EC166">
        <v>0</v>
      </c>
      <c r="ED166">
        <v>0</v>
      </c>
      <c r="EE166">
        <v>0</v>
      </c>
      <c r="EF166">
        <v>0</v>
      </c>
      <c r="EG166">
        <v>0</v>
      </c>
      <c r="EH166">
        <v>0</v>
      </c>
      <c r="EI166">
        <v>0</v>
      </c>
      <c r="EJ166">
        <v>0</v>
      </c>
      <c r="EK166">
        <v>0</v>
      </c>
      <c r="EL166">
        <v>1</v>
      </c>
      <c r="EM166">
        <v>0</v>
      </c>
      <c r="EN166" t="s">
        <v>1711</v>
      </c>
      <c r="EO166" t="s">
        <v>378</v>
      </c>
      <c r="EP166">
        <v>1</v>
      </c>
      <c r="EQ166">
        <v>1</v>
      </c>
      <c r="ER166">
        <v>0</v>
      </c>
      <c r="ES166">
        <v>0</v>
      </c>
      <c r="ET166">
        <v>0</v>
      </c>
      <c r="EU166">
        <v>0</v>
      </c>
      <c r="EV166">
        <v>0</v>
      </c>
      <c r="EW166">
        <v>0</v>
      </c>
      <c r="EX166">
        <v>0</v>
      </c>
      <c r="EY166">
        <v>0</v>
      </c>
      <c r="EZ166">
        <v>0</v>
      </c>
      <c r="FA166">
        <v>0</v>
      </c>
      <c r="FB166" t="s">
        <v>1711</v>
      </c>
      <c r="FC166" t="s">
        <v>336</v>
      </c>
      <c r="FD166" t="s">
        <v>226</v>
      </c>
      <c r="FE166" t="s">
        <v>314</v>
      </c>
      <c r="FF166">
        <v>0</v>
      </c>
      <c r="FG166">
        <v>0</v>
      </c>
      <c r="FH166">
        <v>0</v>
      </c>
      <c r="FI166">
        <v>0</v>
      </c>
      <c r="FJ166">
        <v>0</v>
      </c>
      <c r="FK166">
        <v>0</v>
      </c>
      <c r="FL166">
        <v>0</v>
      </c>
      <c r="FM166">
        <v>1</v>
      </c>
      <c r="FN166">
        <v>0</v>
      </c>
      <c r="FO166" t="s">
        <v>713</v>
      </c>
      <c r="FP166">
        <v>0</v>
      </c>
      <c r="FQ166">
        <v>0</v>
      </c>
      <c r="FR166">
        <v>0</v>
      </c>
      <c r="FS166">
        <v>0</v>
      </c>
      <c r="FT166">
        <v>0</v>
      </c>
      <c r="FU166">
        <v>0</v>
      </c>
      <c r="FV166">
        <v>1</v>
      </c>
      <c r="FW166">
        <v>0</v>
      </c>
      <c r="FX166">
        <v>1</v>
      </c>
      <c r="FY166" t="s">
        <v>2612</v>
      </c>
      <c r="FZ166" t="s">
        <v>1711</v>
      </c>
      <c r="GA166" t="s">
        <v>1711</v>
      </c>
      <c r="GB166">
        <v>25691161</v>
      </c>
      <c r="GC166" t="s">
        <v>2613</v>
      </c>
      <c r="GD166" s="49">
        <v>44898.559780092597</v>
      </c>
      <c r="GE166">
        <v>1109</v>
      </c>
      <c r="GF166">
        <v>0</v>
      </c>
      <c r="GG166">
        <v>0</v>
      </c>
      <c r="GH166">
        <v>0</v>
      </c>
      <c r="GI166">
        <v>0</v>
      </c>
    </row>
    <row r="167" spans="1:191" x14ac:dyDescent="0.35">
      <c r="A167" s="49">
        <v>44898.4853956597</v>
      </c>
      <c r="B167" s="49">
        <v>44898.517236435197</v>
      </c>
      <c r="C167" s="49">
        <v>44898</v>
      </c>
      <c r="D167">
        <v>107</v>
      </c>
      <c r="E167" t="s">
        <v>284</v>
      </c>
      <c r="F167" t="s">
        <v>227</v>
      </c>
      <c r="G167" t="s">
        <v>228</v>
      </c>
      <c r="H167" t="s">
        <v>226</v>
      </c>
      <c r="I167" t="s">
        <v>228</v>
      </c>
      <c r="J167">
        <v>22</v>
      </c>
      <c r="K167" t="s">
        <v>229</v>
      </c>
      <c r="L167" t="s">
        <v>284</v>
      </c>
      <c r="M167" t="s">
        <v>601</v>
      </c>
      <c r="N167" t="s">
        <v>1711</v>
      </c>
      <c r="O167" t="s">
        <v>228</v>
      </c>
      <c r="P167" t="s">
        <v>228</v>
      </c>
      <c r="Q167" t="s">
        <v>226</v>
      </c>
      <c r="R167" t="s">
        <v>314</v>
      </c>
      <c r="S167" t="s">
        <v>1711</v>
      </c>
      <c r="T167" t="s">
        <v>1711</v>
      </c>
      <c r="U167" t="s">
        <v>1711</v>
      </c>
      <c r="V167" t="s">
        <v>1711</v>
      </c>
      <c r="W167" t="s">
        <v>1711</v>
      </c>
      <c r="X167" t="s">
        <v>1711</v>
      </c>
      <c r="Y167" t="s">
        <v>1711</v>
      </c>
      <c r="Z167" t="s">
        <v>1711</v>
      </c>
      <c r="AA167" t="s">
        <v>1711</v>
      </c>
      <c r="AB167" t="s">
        <v>1711</v>
      </c>
      <c r="AC167" t="s">
        <v>1711</v>
      </c>
      <c r="AD167" t="s">
        <v>1711</v>
      </c>
      <c r="AE167" t="s">
        <v>1711</v>
      </c>
      <c r="AF167" t="s">
        <v>1711</v>
      </c>
      <c r="AG167" t="s">
        <v>684</v>
      </c>
      <c r="AH167">
        <v>1</v>
      </c>
      <c r="AI167">
        <v>1</v>
      </c>
      <c r="AJ167">
        <v>0</v>
      </c>
      <c r="AK167">
        <v>0</v>
      </c>
      <c r="AL167">
        <v>0</v>
      </c>
      <c r="AM167">
        <v>0</v>
      </c>
      <c r="AN167">
        <v>0</v>
      </c>
      <c r="AO167">
        <v>0</v>
      </c>
      <c r="AP167">
        <v>0</v>
      </c>
      <c r="AQ167">
        <v>0</v>
      </c>
      <c r="AR167">
        <v>0</v>
      </c>
      <c r="AS167">
        <v>0</v>
      </c>
      <c r="AT167">
        <v>0</v>
      </c>
      <c r="AU167">
        <v>0</v>
      </c>
      <c r="AV167">
        <v>0</v>
      </c>
      <c r="AW167" t="s">
        <v>1711</v>
      </c>
      <c r="AX167" t="s">
        <v>236</v>
      </c>
      <c r="AY167">
        <v>0</v>
      </c>
      <c r="AZ167">
        <v>1</v>
      </c>
      <c r="BA167">
        <v>0</v>
      </c>
      <c r="BB167">
        <v>0</v>
      </c>
      <c r="BC167">
        <v>0</v>
      </c>
      <c r="BD167">
        <v>0</v>
      </c>
      <c r="BE167">
        <v>0</v>
      </c>
      <c r="BF167">
        <v>0</v>
      </c>
      <c r="BG167">
        <v>0</v>
      </c>
      <c r="BH167">
        <v>0</v>
      </c>
      <c r="BI167">
        <v>0</v>
      </c>
      <c r="BJ167">
        <v>0</v>
      </c>
      <c r="BK167">
        <v>0</v>
      </c>
      <c r="BL167">
        <v>0</v>
      </c>
      <c r="BM167">
        <v>0</v>
      </c>
      <c r="BN167">
        <v>0</v>
      </c>
      <c r="BO167">
        <v>0</v>
      </c>
      <c r="BP167" t="s">
        <v>1711</v>
      </c>
      <c r="BQ167" t="s">
        <v>249</v>
      </c>
      <c r="BR167">
        <v>0</v>
      </c>
      <c r="BS167">
        <v>1</v>
      </c>
      <c r="BT167">
        <v>0</v>
      </c>
      <c r="BU167">
        <v>0</v>
      </c>
      <c r="BV167">
        <v>0</v>
      </c>
      <c r="BW167">
        <v>0</v>
      </c>
      <c r="BX167">
        <v>0</v>
      </c>
      <c r="BY167">
        <v>0</v>
      </c>
      <c r="BZ167">
        <v>0</v>
      </c>
      <c r="CA167">
        <v>0</v>
      </c>
      <c r="CB167" t="s">
        <v>1711</v>
      </c>
      <c r="CC167" t="s">
        <v>238</v>
      </c>
      <c r="CD167">
        <v>0</v>
      </c>
      <c r="CE167">
        <v>0</v>
      </c>
      <c r="CF167">
        <v>1</v>
      </c>
      <c r="CG167">
        <v>0</v>
      </c>
      <c r="CH167">
        <v>0</v>
      </c>
      <c r="CI167">
        <v>0</v>
      </c>
      <c r="CJ167">
        <v>0</v>
      </c>
      <c r="CK167">
        <v>0</v>
      </c>
      <c r="CL167">
        <v>0</v>
      </c>
      <c r="CM167">
        <v>0</v>
      </c>
      <c r="CN167">
        <v>0</v>
      </c>
      <c r="CO167">
        <v>0</v>
      </c>
      <c r="CP167" t="s">
        <v>1711</v>
      </c>
      <c r="CQ167" t="s">
        <v>1711</v>
      </c>
      <c r="CR167" t="s">
        <v>1711</v>
      </c>
      <c r="CS167" t="s">
        <v>1711</v>
      </c>
      <c r="CT167" t="s">
        <v>1711</v>
      </c>
      <c r="CU167" t="s">
        <v>1711</v>
      </c>
      <c r="CV167" t="s">
        <v>1711</v>
      </c>
      <c r="CW167" t="s">
        <v>1711</v>
      </c>
      <c r="CX167" t="s">
        <v>1711</v>
      </c>
      <c r="CY167" t="s">
        <v>1711</v>
      </c>
      <c r="CZ167" t="s">
        <v>1711</v>
      </c>
      <c r="DA167" t="s">
        <v>1711</v>
      </c>
      <c r="DB167" t="s">
        <v>1711</v>
      </c>
      <c r="DC167" t="s">
        <v>1711</v>
      </c>
      <c r="DD167" t="s">
        <v>1711</v>
      </c>
      <c r="DE167" t="s">
        <v>1711</v>
      </c>
      <c r="DF167" t="s">
        <v>1711</v>
      </c>
      <c r="DG167" t="s">
        <v>1711</v>
      </c>
      <c r="DH167" t="s">
        <v>1711</v>
      </c>
      <c r="DI167" t="s">
        <v>1711</v>
      </c>
      <c r="DJ167" t="s">
        <v>1711</v>
      </c>
      <c r="DK167" t="s">
        <v>1711</v>
      </c>
      <c r="DL167" t="s">
        <v>1711</v>
      </c>
      <c r="DM167" t="s">
        <v>1711</v>
      </c>
      <c r="DN167" t="s">
        <v>1711</v>
      </c>
      <c r="DO167" t="s">
        <v>1711</v>
      </c>
      <c r="DP167" t="s">
        <v>1711</v>
      </c>
      <c r="DQ167" t="s">
        <v>1711</v>
      </c>
      <c r="DR167" t="s">
        <v>1711</v>
      </c>
      <c r="DS167" t="s">
        <v>1175</v>
      </c>
      <c r="DT167">
        <v>0</v>
      </c>
      <c r="DU167">
        <v>0</v>
      </c>
      <c r="DV167">
        <v>0</v>
      </c>
      <c r="DW167">
        <v>0</v>
      </c>
      <c r="DX167">
        <v>1</v>
      </c>
      <c r="DY167">
        <v>1</v>
      </c>
      <c r="DZ167">
        <v>1</v>
      </c>
      <c r="EA167">
        <v>0</v>
      </c>
      <c r="EB167">
        <v>0</v>
      </c>
      <c r="EC167">
        <v>0</v>
      </c>
      <c r="ED167">
        <v>0</v>
      </c>
      <c r="EE167">
        <v>0</v>
      </c>
      <c r="EF167">
        <v>0</v>
      </c>
      <c r="EG167">
        <v>0</v>
      </c>
      <c r="EH167">
        <v>0</v>
      </c>
      <c r="EI167">
        <v>0</v>
      </c>
      <c r="EJ167">
        <v>0</v>
      </c>
      <c r="EK167">
        <v>0</v>
      </c>
      <c r="EL167">
        <v>0</v>
      </c>
      <c r="EM167">
        <v>0</v>
      </c>
      <c r="EN167" t="s">
        <v>1711</v>
      </c>
      <c r="EO167" t="s">
        <v>535</v>
      </c>
      <c r="EP167">
        <v>1</v>
      </c>
      <c r="EQ167">
        <v>1</v>
      </c>
      <c r="ER167">
        <v>0</v>
      </c>
      <c r="ES167">
        <v>0</v>
      </c>
      <c r="ET167">
        <v>0</v>
      </c>
      <c r="EU167">
        <v>0</v>
      </c>
      <c r="EV167">
        <v>0</v>
      </c>
      <c r="EW167">
        <v>0</v>
      </c>
      <c r="EX167">
        <v>0</v>
      </c>
      <c r="EY167">
        <v>0</v>
      </c>
      <c r="EZ167">
        <v>0</v>
      </c>
      <c r="FA167">
        <v>0</v>
      </c>
      <c r="FB167" t="s">
        <v>1711</v>
      </c>
      <c r="FC167" t="s">
        <v>291</v>
      </c>
      <c r="FD167" t="s">
        <v>226</v>
      </c>
      <c r="FE167" t="s">
        <v>292</v>
      </c>
      <c r="FF167">
        <v>0</v>
      </c>
      <c r="FG167">
        <v>0</v>
      </c>
      <c r="FH167">
        <v>0</v>
      </c>
      <c r="FI167">
        <v>0</v>
      </c>
      <c r="FJ167">
        <v>0</v>
      </c>
      <c r="FK167">
        <v>0</v>
      </c>
      <c r="FL167">
        <v>1</v>
      </c>
      <c r="FM167">
        <v>0</v>
      </c>
      <c r="FN167">
        <v>0</v>
      </c>
      <c r="FO167" t="s">
        <v>379</v>
      </c>
      <c r="FP167">
        <v>0</v>
      </c>
      <c r="FQ167">
        <v>0</v>
      </c>
      <c r="FR167">
        <v>1</v>
      </c>
      <c r="FS167">
        <v>0</v>
      </c>
      <c r="FT167">
        <v>0</v>
      </c>
      <c r="FU167">
        <v>0</v>
      </c>
      <c r="FV167">
        <v>0</v>
      </c>
      <c r="FW167">
        <v>0</v>
      </c>
      <c r="FX167">
        <v>0</v>
      </c>
      <c r="FY167" t="s">
        <v>1711</v>
      </c>
      <c r="FZ167" t="s">
        <v>1711</v>
      </c>
      <c r="GA167" t="s">
        <v>1711</v>
      </c>
      <c r="GB167">
        <v>25691092</v>
      </c>
      <c r="GC167" t="s">
        <v>2614</v>
      </c>
      <c r="GD167" s="49">
        <v>44898.559594907398</v>
      </c>
      <c r="GE167">
        <v>1124</v>
      </c>
      <c r="GF167">
        <v>0</v>
      </c>
      <c r="GG167">
        <v>0</v>
      </c>
      <c r="GH167" t="s">
        <v>1711</v>
      </c>
      <c r="GI167" t="s">
        <v>1711</v>
      </c>
    </row>
    <row r="168" spans="1:191" x14ac:dyDescent="0.35">
      <c r="A168" s="49">
        <v>44898.412703067101</v>
      </c>
      <c r="B168" s="49">
        <v>44898.519963344901</v>
      </c>
      <c r="C168" s="49">
        <v>44898</v>
      </c>
      <c r="D168">
        <v>107</v>
      </c>
      <c r="E168" t="s">
        <v>284</v>
      </c>
      <c r="F168" t="s">
        <v>227</v>
      </c>
      <c r="G168" t="s">
        <v>228</v>
      </c>
      <c r="H168" t="s">
        <v>228</v>
      </c>
      <c r="I168" t="s">
        <v>1711</v>
      </c>
      <c r="J168">
        <v>42</v>
      </c>
      <c r="K168" t="s">
        <v>229</v>
      </c>
      <c r="L168" t="s">
        <v>284</v>
      </c>
      <c r="M168" t="s">
        <v>232</v>
      </c>
      <c r="N168" t="s">
        <v>1711</v>
      </c>
      <c r="O168" t="s">
        <v>228</v>
      </c>
      <c r="P168" t="s">
        <v>228</v>
      </c>
      <c r="Q168" t="s">
        <v>226</v>
      </c>
      <c r="R168" t="s">
        <v>314</v>
      </c>
      <c r="S168" t="s">
        <v>1711</v>
      </c>
      <c r="T168" t="s">
        <v>1711</v>
      </c>
      <c r="U168" t="s">
        <v>1711</v>
      </c>
      <c r="V168" t="s">
        <v>1711</v>
      </c>
      <c r="W168" t="s">
        <v>1711</v>
      </c>
      <c r="X168" t="s">
        <v>1711</v>
      </c>
      <c r="Y168" t="s">
        <v>1711</v>
      </c>
      <c r="Z168" t="s">
        <v>1711</v>
      </c>
      <c r="AA168" t="s">
        <v>1711</v>
      </c>
      <c r="AB168" t="s">
        <v>1711</v>
      </c>
      <c r="AC168" t="s">
        <v>1711</v>
      </c>
      <c r="AD168" t="s">
        <v>1711</v>
      </c>
      <c r="AE168" t="s">
        <v>1711</v>
      </c>
      <c r="AF168" t="s">
        <v>1711</v>
      </c>
      <c r="AG168" t="s">
        <v>2615</v>
      </c>
      <c r="AH168">
        <v>1</v>
      </c>
      <c r="AI168">
        <v>1</v>
      </c>
      <c r="AJ168">
        <v>0</v>
      </c>
      <c r="AK168">
        <v>0</v>
      </c>
      <c r="AL168">
        <v>0</v>
      </c>
      <c r="AM168">
        <v>0</v>
      </c>
      <c r="AN168">
        <v>0</v>
      </c>
      <c r="AO168">
        <v>0</v>
      </c>
      <c r="AP168">
        <v>0</v>
      </c>
      <c r="AQ168">
        <v>0</v>
      </c>
      <c r="AR168">
        <v>0</v>
      </c>
      <c r="AS168">
        <v>0</v>
      </c>
      <c r="AT168">
        <v>0</v>
      </c>
      <c r="AU168">
        <v>0</v>
      </c>
      <c r="AV168">
        <v>0</v>
      </c>
      <c r="AW168" t="s">
        <v>1711</v>
      </c>
      <c r="AX168" t="s">
        <v>236</v>
      </c>
      <c r="AY168">
        <v>0</v>
      </c>
      <c r="AZ168">
        <v>1</v>
      </c>
      <c r="BA168">
        <v>0</v>
      </c>
      <c r="BB168">
        <v>0</v>
      </c>
      <c r="BC168">
        <v>0</v>
      </c>
      <c r="BD168">
        <v>0</v>
      </c>
      <c r="BE168">
        <v>0</v>
      </c>
      <c r="BF168">
        <v>0</v>
      </c>
      <c r="BG168">
        <v>0</v>
      </c>
      <c r="BH168">
        <v>0</v>
      </c>
      <c r="BI168">
        <v>0</v>
      </c>
      <c r="BJ168">
        <v>0</v>
      </c>
      <c r="BK168">
        <v>0</v>
      </c>
      <c r="BL168">
        <v>0</v>
      </c>
      <c r="BM168">
        <v>0</v>
      </c>
      <c r="BN168">
        <v>0</v>
      </c>
      <c r="BO168">
        <v>0</v>
      </c>
      <c r="BP168" t="s">
        <v>1711</v>
      </c>
      <c r="BQ168" t="s">
        <v>249</v>
      </c>
      <c r="BR168">
        <v>0</v>
      </c>
      <c r="BS168">
        <v>1</v>
      </c>
      <c r="BT168">
        <v>0</v>
      </c>
      <c r="BU168">
        <v>0</v>
      </c>
      <c r="BV168">
        <v>0</v>
      </c>
      <c r="BW168">
        <v>0</v>
      </c>
      <c r="BX168">
        <v>0</v>
      </c>
      <c r="BY168">
        <v>0</v>
      </c>
      <c r="BZ168">
        <v>0</v>
      </c>
      <c r="CA168">
        <v>0</v>
      </c>
      <c r="CB168" t="s">
        <v>1711</v>
      </c>
      <c r="CC168" t="s">
        <v>238</v>
      </c>
      <c r="CD168">
        <v>0</v>
      </c>
      <c r="CE168">
        <v>0</v>
      </c>
      <c r="CF168">
        <v>1</v>
      </c>
      <c r="CG168">
        <v>0</v>
      </c>
      <c r="CH168">
        <v>0</v>
      </c>
      <c r="CI168">
        <v>0</v>
      </c>
      <c r="CJ168">
        <v>0</v>
      </c>
      <c r="CK168">
        <v>0</v>
      </c>
      <c r="CL168">
        <v>0</v>
      </c>
      <c r="CM168">
        <v>0</v>
      </c>
      <c r="CN168">
        <v>0</v>
      </c>
      <c r="CO168">
        <v>0</v>
      </c>
      <c r="CP168" t="s">
        <v>1711</v>
      </c>
      <c r="CQ168" t="s">
        <v>1711</v>
      </c>
      <c r="CR168" t="s">
        <v>1711</v>
      </c>
      <c r="CS168" t="s">
        <v>1711</v>
      </c>
      <c r="CT168" t="s">
        <v>1711</v>
      </c>
      <c r="CU168" t="s">
        <v>1711</v>
      </c>
      <c r="CV168" t="s">
        <v>1711</v>
      </c>
      <c r="CW168" t="s">
        <v>1711</v>
      </c>
      <c r="CX168" t="s">
        <v>1711</v>
      </c>
      <c r="CY168" t="s">
        <v>1711</v>
      </c>
      <c r="CZ168" t="s">
        <v>1711</v>
      </c>
      <c r="DA168" t="s">
        <v>1711</v>
      </c>
      <c r="DB168" t="s">
        <v>1711</v>
      </c>
      <c r="DC168" t="s">
        <v>1711</v>
      </c>
      <c r="DD168" t="s">
        <v>1711</v>
      </c>
      <c r="DE168" t="s">
        <v>1711</v>
      </c>
      <c r="DF168" t="s">
        <v>1711</v>
      </c>
      <c r="DG168" t="s">
        <v>1711</v>
      </c>
      <c r="DH168" t="s">
        <v>1711</v>
      </c>
      <c r="DI168" t="s">
        <v>1711</v>
      </c>
      <c r="DJ168" t="s">
        <v>1711</v>
      </c>
      <c r="DK168" t="s">
        <v>1711</v>
      </c>
      <c r="DL168" t="s">
        <v>1711</v>
      </c>
      <c r="DM168" t="s">
        <v>1711</v>
      </c>
      <c r="DN168" t="s">
        <v>1711</v>
      </c>
      <c r="DO168" t="s">
        <v>1711</v>
      </c>
      <c r="DP168" t="s">
        <v>1711</v>
      </c>
      <c r="DQ168" t="s">
        <v>1711</v>
      </c>
      <c r="DR168" t="s">
        <v>1711</v>
      </c>
      <c r="DS168" t="s">
        <v>314</v>
      </c>
      <c r="DT168">
        <v>0</v>
      </c>
      <c r="DU168">
        <v>0</v>
      </c>
      <c r="DV168">
        <v>0</v>
      </c>
      <c r="DW168">
        <v>0</v>
      </c>
      <c r="DX168">
        <v>0</v>
      </c>
      <c r="DY168">
        <v>0</v>
      </c>
      <c r="DZ168">
        <v>0</v>
      </c>
      <c r="EA168">
        <v>0</v>
      </c>
      <c r="EB168">
        <v>0</v>
      </c>
      <c r="EC168">
        <v>0</v>
      </c>
      <c r="ED168">
        <v>0</v>
      </c>
      <c r="EE168">
        <v>0</v>
      </c>
      <c r="EF168">
        <v>0</v>
      </c>
      <c r="EG168">
        <v>0</v>
      </c>
      <c r="EH168">
        <v>0</v>
      </c>
      <c r="EI168">
        <v>0</v>
      </c>
      <c r="EJ168">
        <v>0</v>
      </c>
      <c r="EK168">
        <v>0</v>
      </c>
      <c r="EL168">
        <v>1</v>
      </c>
      <c r="EM168">
        <v>0</v>
      </c>
      <c r="EN168" t="s">
        <v>1711</v>
      </c>
      <c r="EO168" t="s">
        <v>371</v>
      </c>
      <c r="EP168">
        <v>1</v>
      </c>
      <c r="EQ168">
        <v>0</v>
      </c>
      <c r="ER168">
        <v>0</v>
      </c>
      <c r="ES168">
        <v>0</v>
      </c>
      <c r="ET168">
        <v>0</v>
      </c>
      <c r="EU168">
        <v>0</v>
      </c>
      <c r="EV168">
        <v>0</v>
      </c>
      <c r="EW168">
        <v>0</v>
      </c>
      <c r="EX168">
        <v>0</v>
      </c>
      <c r="EY168">
        <v>0</v>
      </c>
      <c r="EZ168">
        <v>0</v>
      </c>
      <c r="FA168">
        <v>0</v>
      </c>
      <c r="FB168" t="s">
        <v>1711</v>
      </c>
      <c r="FC168" t="s">
        <v>336</v>
      </c>
      <c r="FD168" t="s">
        <v>226</v>
      </c>
      <c r="FE168" t="s">
        <v>314</v>
      </c>
      <c r="FF168">
        <v>0</v>
      </c>
      <c r="FG168">
        <v>0</v>
      </c>
      <c r="FH168">
        <v>0</v>
      </c>
      <c r="FI168">
        <v>0</v>
      </c>
      <c r="FJ168">
        <v>0</v>
      </c>
      <c r="FK168">
        <v>0</v>
      </c>
      <c r="FL168">
        <v>0</v>
      </c>
      <c r="FM168">
        <v>1</v>
      </c>
      <c r="FN168">
        <v>0</v>
      </c>
      <c r="FO168" t="s">
        <v>713</v>
      </c>
      <c r="FP168">
        <v>0</v>
      </c>
      <c r="FQ168">
        <v>0</v>
      </c>
      <c r="FR168">
        <v>0</v>
      </c>
      <c r="FS168">
        <v>0</v>
      </c>
      <c r="FT168">
        <v>0</v>
      </c>
      <c r="FU168">
        <v>0</v>
      </c>
      <c r="FV168">
        <v>1</v>
      </c>
      <c r="FW168">
        <v>0</v>
      </c>
      <c r="FX168">
        <v>0</v>
      </c>
      <c r="FY168" t="s">
        <v>1711</v>
      </c>
      <c r="FZ168" t="s">
        <v>1711</v>
      </c>
      <c r="GA168" t="s">
        <v>1711</v>
      </c>
      <c r="GB168">
        <v>25691041</v>
      </c>
      <c r="GC168" t="s">
        <v>2616</v>
      </c>
      <c r="GD168" s="49">
        <v>44898.5594444444</v>
      </c>
      <c r="GE168">
        <v>1130</v>
      </c>
      <c r="GF168">
        <v>0</v>
      </c>
      <c r="GG168">
        <v>0</v>
      </c>
      <c r="GH168" t="s">
        <v>1711</v>
      </c>
      <c r="GI168" t="s">
        <v>1711</v>
      </c>
    </row>
    <row r="169" spans="1:191" x14ac:dyDescent="0.35">
      <c r="A169" s="49">
        <v>44898.646247800898</v>
      </c>
      <c r="B169" s="49">
        <v>44898.678373090297</v>
      </c>
      <c r="C169" s="49">
        <v>44898</v>
      </c>
      <c r="D169">
        <v>108</v>
      </c>
      <c r="E169" t="s">
        <v>267</v>
      </c>
      <c r="F169" t="s">
        <v>227</v>
      </c>
      <c r="G169" t="s">
        <v>228</v>
      </c>
      <c r="H169" t="s">
        <v>228</v>
      </c>
      <c r="I169" t="s">
        <v>1711</v>
      </c>
      <c r="J169">
        <v>36</v>
      </c>
      <c r="K169" t="s">
        <v>229</v>
      </c>
      <c r="L169" t="s">
        <v>267</v>
      </c>
      <c r="M169" t="s">
        <v>271</v>
      </c>
      <c r="N169" t="s">
        <v>1711</v>
      </c>
      <c r="O169" t="s">
        <v>228</v>
      </c>
      <c r="P169" t="s">
        <v>228</v>
      </c>
      <c r="Q169" t="s">
        <v>226</v>
      </c>
      <c r="R169" t="s">
        <v>234</v>
      </c>
      <c r="S169" t="s">
        <v>1711</v>
      </c>
      <c r="T169" t="s">
        <v>1711</v>
      </c>
      <c r="U169" t="s">
        <v>1711</v>
      </c>
      <c r="V169" t="s">
        <v>1711</v>
      </c>
      <c r="W169" t="s">
        <v>1711</v>
      </c>
      <c r="X169" t="s">
        <v>1711</v>
      </c>
      <c r="Y169" t="s">
        <v>1711</v>
      </c>
      <c r="Z169" t="s">
        <v>1711</v>
      </c>
      <c r="AA169" t="s">
        <v>1711</v>
      </c>
      <c r="AB169" t="s">
        <v>1711</v>
      </c>
      <c r="AC169" t="s">
        <v>1711</v>
      </c>
      <c r="AD169" t="s">
        <v>1711</v>
      </c>
      <c r="AE169" t="s">
        <v>1711</v>
      </c>
      <c r="AF169" t="s">
        <v>1711</v>
      </c>
      <c r="AG169" t="s">
        <v>1810</v>
      </c>
      <c r="AH169">
        <v>1</v>
      </c>
      <c r="AI169">
        <v>0</v>
      </c>
      <c r="AJ169">
        <v>1</v>
      </c>
      <c r="AK169">
        <v>1</v>
      </c>
      <c r="AL169">
        <v>0</v>
      </c>
      <c r="AM169">
        <v>0</v>
      </c>
      <c r="AN169">
        <v>0</v>
      </c>
      <c r="AO169">
        <v>0</v>
      </c>
      <c r="AP169">
        <v>0</v>
      </c>
      <c r="AQ169">
        <v>0</v>
      </c>
      <c r="AR169">
        <v>0</v>
      </c>
      <c r="AS169">
        <v>0</v>
      </c>
      <c r="AT169">
        <v>0</v>
      </c>
      <c r="AU169">
        <v>0</v>
      </c>
      <c r="AV169">
        <v>0</v>
      </c>
      <c r="AW169" t="s">
        <v>1711</v>
      </c>
      <c r="AX169" t="s">
        <v>1215</v>
      </c>
      <c r="AY169">
        <v>0</v>
      </c>
      <c r="AZ169">
        <v>1</v>
      </c>
      <c r="BA169">
        <v>1</v>
      </c>
      <c r="BB169">
        <v>0</v>
      </c>
      <c r="BC169">
        <v>0</v>
      </c>
      <c r="BD169">
        <v>0</v>
      </c>
      <c r="BE169">
        <v>0</v>
      </c>
      <c r="BF169">
        <v>0</v>
      </c>
      <c r="BG169">
        <v>0</v>
      </c>
      <c r="BH169">
        <v>0</v>
      </c>
      <c r="BI169">
        <v>0</v>
      </c>
      <c r="BJ169">
        <v>0</v>
      </c>
      <c r="BK169">
        <v>0</v>
      </c>
      <c r="BL169">
        <v>0</v>
      </c>
      <c r="BM169">
        <v>0</v>
      </c>
      <c r="BN169">
        <v>0</v>
      </c>
      <c r="BO169">
        <v>1</v>
      </c>
      <c r="BP169" t="s">
        <v>1711</v>
      </c>
      <c r="BQ169" t="s">
        <v>249</v>
      </c>
      <c r="BR169">
        <v>0</v>
      </c>
      <c r="BS169">
        <v>1</v>
      </c>
      <c r="BT169">
        <v>0</v>
      </c>
      <c r="BU169">
        <v>0</v>
      </c>
      <c r="BV169">
        <v>0</v>
      </c>
      <c r="BW169">
        <v>0</v>
      </c>
      <c r="BX169">
        <v>0</v>
      </c>
      <c r="BY169">
        <v>0</v>
      </c>
      <c r="BZ169">
        <v>0</v>
      </c>
      <c r="CA169">
        <v>0</v>
      </c>
      <c r="CB169" t="s">
        <v>1711</v>
      </c>
      <c r="CC169" t="s">
        <v>1711</v>
      </c>
      <c r="CD169" t="s">
        <v>1711</v>
      </c>
      <c r="CE169" t="s">
        <v>1711</v>
      </c>
      <c r="CF169" t="s">
        <v>1711</v>
      </c>
      <c r="CG169" t="s">
        <v>1711</v>
      </c>
      <c r="CH169" t="s">
        <v>1711</v>
      </c>
      <c r="CI169" t="s">
        <v>1711</v>
      </c>
      <c r="CJ169" t="s">
        <v>1711</v>
      </c>
      <c r="CK169" t="s">
        <v>1711</v>
      </c>
      <c r="CL169" t="s">
        <v>1711</v>
      </c>
      <c r="CM169" t="s">
        <v>1711</v>
      </c>
      <c r="CN169" t="s">
        <v>1711</v>
      </c>
      <c r="CO169" t="s">
        <v>1711</v>
      </c>
      <c r="CP169" t="s">
        <v>1711</v>
      </c>
      <c r="CQ169" t="s">
        <v>1711</v>
      </c>
      <c r="CR169" t="s">
        <v>1711</v>
      </c>
      <c r="CS169" t="s">
        <v>1711</v>
      </c>
      <c r="CT169" t="s">
        <v>1711</v>
      </c>
      <c r="CU169" t="s">
        <v>1711</v>
      </c>
      <c r="CV169" t="s">
        <v>1711</v>
      </c>
      <c r="CW169" t="s">
        <v>1711</v>
      </c>
      <c r="CX169" t="s">
        <v>1711</v>
      </c>
      <c r="CY169" t="s">
        <v>1711</v>
      </c>
      <c r="CZ169" t="s">
        <v>1711</v>
      </c>
      <c r="DA169" t="s">
        <v>1711</v>
      </c>
      <c r="DB169" t="s">
        <v>1711</v>
      </c>
      <c r="DC169" t="s">
        <v>1711</v>
      </c>
      <c r="DD169" t="s">
        <v>1711</v>
      </c>
      <c r="DE169" t="s">
        <v>1711</v>
      </c>
      <c r="DF169" t="s">
        <v>1711</v>
      </c>
      <c r="DG169" t="s">
        <v>1711</v>
      </c>
      <c r="DH169" t="s">
        <v>1711</v>
      </c>
      <c r="DI169" t="s">
        <v>1711</v>
      </c>
      <c r="DJ169" t="s">
        <v>1711</v>
      </c>
      <c r="DK169" t="s">
        <v>1711</v>
      </c>
      <c r="DL169" t="s">
        <v>1711</v>
      </c>
      <c r="DM169" t="s">
        <v>1711</v>
      </c>
      <c r="DN169" t="s">
        <v>1711</v>
      </c>
      <c r="DO169" t="s">
        <v>1711</v>
      </c>
      <c r="DP169" t="s">
        <v>1711</v>
      </c>
      <c r="DQ169" t="s">
        <v>1711</v>
      </c>
      <c r="DR169" t="s">
        <v>1711</v>
      </c>
      <c r="DS169" t="s">
        <v>2617</v>
      </c>
      <c r="DT169">
        <v>0</v>
      </c>
      <c r="DU169">
        <v>1</v>
      </c>
      <c r="DV169">
        <v>0</v>
      </c>
      <c r="DW169">
        <v>0</v>
      </c>
      <c r="DX169">
        <v>0</v>
      </c>
      <c r="DY169">
        <v>0</v>
      </c>
      <c r="DZ169">
        <v>0</v>
      </c>
      <c r="EA169">
        <v>0</v>
      </c>
      <c r="EB169">
        <v>0</v>
      </c>
      <c r="EC169">
        <v>0</v>
      </c>
      <c r="ED169">
        <v>0</v>
      </c>
      <c r="EE169">
        <v>0</v>
      </c>
      <c r="EF169">
        <v>0</v>
      </c>
      <c r="EG169">
        <v>1</v>
      </c>
      <c r="EH169">
        <v>0</v>
      </c>
      <c r="EI169">
        <v>0</v>
      </c>
      <c r="EJ169">
        <v>0</v>
      </c>
      <c r="EK169">
        <v>0</v>
      </c>
      <c r="EL169">
        <v>0</v>
      </c>
      <c r="EM169">
        <v>0</v>
      </c>
      <c r="EN169" t="s">
        <v>1711</v>
      </c>
      <c r="EO169" t="s">
        <v>444</v>
      </c>
      <c r="EP169">
        <v>1</v>
      </c>
      <c r="EQ169">
        <v>1</v>
      </c>
      <c r="ER169">
        <v>0</v>
      </c>
      <c r="ES169">
        <v>1</v>
      </c>
      <c r="ET169">
        <v>0</v>
      </c>
      <c r="EU169">
        <v>0</v>
      </c>
      <c r="EV169">
        <v>0</v>
      </c>
      <c r="EW169">
        <v>0</v>
      </c>
      <c r="EX169">
        <v>0</v>
      </c>
      <c r="EY169">
        <v>0</v>
      </c>
      <c r="EZ169">
        <v>0</v>
      </c>
      <c r="FA169">
        <v>0</v>
      </c>
      <c r="FB169" t="s">
        <v>1711</v>
      </c>
      <c r="FC169" t="s">
        <v>241</v>
      </c>
      <c r="FD169" t="s">
        <v>228</v>
      </c>
      <c r="FE169" t="s">
        <v>2618</v>
      </c>
      <c r="FF169">
        <v>0</v>
      </c>
      <c r="FG169">
        <v>1</v>
      </c>
      <c r="FH169">
        <v>0</v>
      </c>
      <c r="FI169">
        <v>0</v>
      </c>
      <c r="FJ169">
        <v>0</v>
      </c>
      <c r="FK169">
        <v>1</v>
      </c>
      <c r="FL169">
        <v>1</v>
      </c>
      <c r="FM169">
        <v>0</v>
      </c>
      <c r="FN169">
        <v>0</v>
      </c>
      <c r="FO169" t="s">
        <v>1711</v>
      </c>
      <c r="FP169" t="s">
        <v>1711</v>
      </c>
      <c r="FQ169" t="s">
        <v>1711</v>
      </c>
      <c r="FR169" t="s">
        <v>1711</v>
      </c>
      <c r="FS169" t="s">
        <v>1711</v>
      </c>
      <c r="FT169" t="s">
        <v>1711</v>
      </c>
      <c r="FU169" t="s">
        <v>1711</v>
      </c>
      <c r="FV169" t="s">
        <v>1711</v>
      </c>
      <c r="FW169" t="s">
        <v>1711</v>
      </c>
      <c r="FX169">
        <v>0</v>
      </c>
      <c r="FY169" t="s">
        <v>1711</v>
      </c>
      <c r="FZ169" t="s">
        <v>1711</v>
      </c>
      <c r="GA169" t="s">
        <v>1711</v>
      </c>
      <c r="GB169">
        <v>25690930</v>
      </c>
      <c r="GC169" t="s">
        <v>2619</v>
      </c>
      <c r="GD169" s="49">
        <v>44898.557453703703</v>
      </c>
      <c r="GE169">
        <v>1140</v>
      </c>
      <c r="GF169" t="s">
        <v>1711</v>
      </c>
      <c r="GG169" t="s">
        <v>1711</v>
      </c>
      <c r="GH169" t="s">
        <v>1711</v>
      </c>
      <c r="GI169" t="s">
        <v>1711</v>
      </c>
    </row>
    <row r="170" spans="1:191" x14ac:dyDescent="0.35">
      <c r="A170" s="49">
        <v>44898.618463032399</v>
      </c>
      <c r="B170" s="49">
        <v>44898.645969467601</v>
      </c>
      <c r="C170" s="49">
        <v>44898</v>
      </c>
      <c r="D170">
        <v>108</v>
      </c>
      <c r="E170" t="s">
        <v>267</v>
      </c>
      <c r="F170" t="s">
        <v>227</v>
      </c>
      <c r="G170" t="s">
        <v>228</v>
      </c>
      <c r="H170" t="s">
        <v>228</v>
      </c>
      <c r="I170" t="s">
        <v>1711</v>
      </c>
      <c r="J170">
        <v>27</v>
      </c>
      <c r="K170" t="s">
        <v>229</v>
      </c>
      <c r="L170" t="s">
        <v>267</v>
      </c>
      <c r="M170" t="s">
        <v>271</v>
      </c>
      <c r="N170" t="s">
        <v>1711</v>
      </c>
      <c r="O170" t="s">
        <v>228</v>
      </c>
      <c r="P170" t="s">
        <v>228</v>
      </c>
      <c r="Q170" t="s">
        <v>226</v>
      </c>
      <c r="R170" t="s">
        <v>245</v>
      </c>
      <c r="S170" t="s">
        <v>246</v>
      </c>
      <c r="T170">
        <v>0</v>
      </c>
      <c r="U170">
        <v>0</v>
      </c>
      <c r="V170">
        <v>0</v>
      </c>
      <c r="W170">
        <v>0</v>
      </c>
      <c r="X170">
        <v>0</v>
      </c>
      <c r="Y170">
        <v>0</v>
      </c>
      <c r="Z170">
        <v>0</v>
      </c>
      <c r="AA170">
        <v>1</v>
      </c>
      <c r="AB170">
        <v>0</v>
      </c>
      <c r="AC170">
        <v>0</v>
      </c>
      <c r="AD170">
        <v>0</v>
      </c>
      <c r="AE170">
        <v>0</v>
      </c>
      <c r="AF170" t="s">
        <v>1711</v>
      </c>
      <c r="AG170" t="s">
        <v>369</v>
      </c>
      <c r="AH170">
        <v>1</v>
      </c>
      <c r="AI170">
        <v>1</v>
      </c>
      <c r="AJ170">
        <v>0</v>
      </c>
      <c r="AK170">
        <v>0</v>
      </c>
      <c r="AL170">
        <v>0</v>
      </c>
      <c r="AM170">
        <v>0</v>
      </c>
      <c r="AN170">
        <v>0</v>
      </c>
      <c r="AO170">
        <v>0</v>
      </c>
      <c r="AP170">
        <v>0</v>
      </c>
      <c r="AQ170">
        <v>1</v>
      </c>
      <c r="AR170">
        <v>0</v>
      </c>
      <c r="AS170">
        <v>0</v>
      </c>
      <c r="AT170">
        <v>0</v>
      </c>
      <c r="AU170">
        <v>0</v>
      </c>
      <c r="AV170">
        <v>0</v>
      </c>
      <c r="AW170" t="s">
        <v>1711</v>
      </c>
      <c r="AX170" t="s">
        <v>2620</v>
      </c>
      <c r="AY170">
        <v>1</v>
      </c>
      <c r="AZ170">
        <v>1</v>
      </c>
      <c r="BA170">
        <v>1</v>
      </c>
      <c r="BB170">
        <v>0</v>
      </c>
      <c r="BC170">
        <v>1</v>
      </c>
      <c r="BD170">
        <v>0</v>
      </c>
      <c r="BE170">
        <v>1</v>
      </c>
      <c r="BF170">
        <v>1</v>
      </c>
      <c r="BG170">
        <v>0</v>
      </c>
      <c r="BH170">
        <v>0</v>
      </c>
      <c r="BI170">
        <v>0</v>
      </c>
      <c r="BJ170">
        <v>0</v>
      </c>
      <c r="BK170">
        <v>0</v>
      </c>
      <c r="BL170">
        <v>0</v>
      </c>
      <c r="BM170">
        <v>0</v>
      </c>
      <c r="BN170">
        <v>0</v>
      </c>
      <c r="BO170">
        <v>0</v>
      </c>
      <c r="BP170" t="s">
        <v>1711</v>
      </c>
      <c r="BQ170" t="s">
        <v>1711</v>
      </c>
      <c r="BR170" t="s">
        <v>1711</v>
      </c>
      <c r="BS170" t="s">
        <v>1711</v>
      </c>
      <c r="BT170" t="s">
        <v>1711</v>
      </c>
      <c r="BU170" t="s">
        <v>1711</v>
      </c>
      <c r="BV170" t="s">
        <v>1711</v>
      </c>
      <c r="BW170" t="s">
        <v>1711</v>
      </c>
      <c r="BX170" t="s">
        <v>1711</v>
      </c>
      <c r="BY170" t="s">
        <v>1711</v>
      </c>
      <c r="BZ170" t="s">
        <v>1711</v>
      </c>
      <c r="CA170" t="s">
        <v>1711</v>
      </c>
      <c r="CB170" t="s">
        <v>1711</v>
      </c>
      <c r="CC170" t="s">
        <v>1711</v>
      </c>
      <c r="CD170" t="s">
        <v>1711</v>
      </c>
      <c r="CE170" t="s">
        <v>1711</v>
      </c>
      <c r="CF170" t="s">
        <v>1711</v>
      </c>
      <c r="CG170" t="s">
        <v>1711</v>
      </c>
      <c r="CH170" t="s">
        <v>1711</v>
      </c>
      <c r="CI170" t="s">
        <v>1711</v>
      </c>
      <c r="CJ170" t="s">
        <v>1711</v>
      </c>
      <c r="CK170" t="s">
        <v>1711</v>
      </c>
      <c r="CL170" t="s">
        <v>1711</v>
      </c>
      <c r="CM170" t="s">
        <v>1711</v>
      </c>
      <c r="CN170" t="s">
        <v>1711</v>
      </c>
      <c r="CO170" t="s">
        <v>1711</v>
      </c>
      <c r="CP170" t="s">
        <v>1711</v>
      </c>
      <c r="CQ170" t="s">
        <v>1711</v>
      </c>
      <c r="CR170" t="s">
        <v>1711</v>
      </c>
      <c r="CS170" t="s">
        <v>1711</v>
      </c>
      <c r="CT170" t="s">
        <v>1711</v>
      </c>
      <c r="CU170" t="s">
        <v>1711</v>
      </c>
      <c r="CV170" t="s">
        <v>1711</v>
      </c>
      <c r="CW170" t="s">
        <v>1711</v>
      </c>
      <c r="CX170" t="s">
        <v>1711</v>
      </c>
      <c r="CY170" t="s">
        <v>1711</v>
      </c>
      <c r="CZ170" t="s">
        <v>1711</v>
      </c>
      <c r="DA170" t="s">
        <v>1711</v>
      </c>
      <c r="DB170" t="s">
        <v>1711</v>
      </c>
      <c r="DC170" t="s">
        <v>1711</v>
      </c>
      <c r="DD170" t="s">
        <v>1711</v>
      </c>
      <c r="DE170" t="s">
        <v>1711</v>
      </c>
      <c r="DF170" t="s">
        <v>1711</v>
      </c>
      <c r="DG170" t="s">
        <v>1711</v>
      </c>
      <c r="DH170" t="s">
        <v>1711</v>
      </c>
      <c r="DI170" t="s">
        <v>1711</v>
      </c>
      <c r="DJ170" t="s">
        <v>1711</v>
      </c>
      <c r="DK170" t="s">
        <v>1711</v>
      </c>
      <c r="DL170" t="s">
        <v>1711</v>
      </c>
      <c r="DM170" t="s">
        <v>1711</v>
      </c>
      <c r="DN170" t="s">
        <v>1711</v>
      </c>
      <c r="DO170" t="s">
        <v>1711</v>
      </c>
      <c r="DP170" t="s">
        <v>1711</v>
      </c>
      <c r="DQ170" t="s">
        <v>1711</v>
      </c>
      <c r="DR170" t="s">
        <v>1711</v>
      </c>
      <c r="DS170" t="s">
        <v>2621</v>
      </c>
      <c r="DT170">
        <v>0</v>
      </c>
      <c r="DU170">
        <v>0</v>
      </c>
      <c r="DV170">
        <v>0</v>
      </c>
      <c r="DW170">
        <v>1</v>
      </c>
      <c r="DX170">
        <v>0</v>
      </c>
      <c r="DY170">
        <v>1</v>
      </c>
      <c r="DZ170">
        <v>1</v>
      </c>
      <c r="EA170">
        <v>0</v>
      </c>
      <c r="EB170">
        <v>0</v>
      </c>
      <c r="EC170">
        <v>0</v>
      </c>
      <c r="ED170">
        <v>0</v>
      </c>
      <c r="EE170">
        <v>0</v>
      </c>
      <c r="EF170">
        <v>0</v>
      </c>
      <c r="EG170">
        <v>0</v>
      </c>
      <c r="EH170">
        <v>0</v>
      </c>
      <c r="EI170">
        <v>0</v>
      </c>
      <c r="EJ170">
        <v>0</v>
      </c>
      <c r="EK170">
        <v>0</v>
      </c>
      <c r="EL170">
        <v>0</v>
      </c>
      <c r="EM170">
        <v>0</v>
      </c>
      <c r="EN170" t="s">
        <v>1711</v>
      </c>
      <c r="EO170" t="s">
        <v>378</v>
      </c>
      <c r="EP170">
        <v>1</v>
      </c>
      <c r="EQ170">
        <v>1</v>
      </c>
      <c r="ER170">
        <v>0</v>
      </c>
      <c r="ES170">
        <v>0</v>
      </c>
      <c r="ET170">
        <v>0</v>
      </c>
      <c r="EU170">
        <v>0</v>
      </c>
      <c r="EV170">
        <v>0</v>
      </c>
      <c r="EW170">
        <v>0</v>
      </c>
      <c r="EX170">
        <v>0</v>
      </c>
      <c r="EY170">
        <v>0</v>
      </c>
      <c r="EZ170">
        <v>0</v>
      </c>
      <c r="FA170">
        <v>0</v>
      </c>
      <c r="FB170" t="s">
        <v>1711</v>
      </c>
      <c r="FC170" t="s">
        <v>241</v>
      </c>
      <c r="FD170" t="s">
        <v>228</v>
      </c>
      <c r="FE170" t="s">
        <v>255</v>
      </c>
      <c r="FF170">
        <v>0</v>
      </c>
      <c r="FG170">
        <v>0</v>
      </c>
      <c r="FH170">
        <v>0</v>
      </c>
      <c r="FI170">
        <v>0</v>
      </c>
      <c r="FJ170">
        <v>1</v>
      </c>
      <c r="FK170">
        <v>0</v>
      </c>
      <c r="FL170">
        <v>0</v>
      </c>
      <c r="FM170">
        <v>0</v>
      </c>
      <c r="FN170">
        <v>0</v>
      </c>
      <c r="FO170" t="s">
        <v>331</v>
      </c>
      <c r="FP170">
        <v>0</v>
      </c>
      <c r="FQ170">
        <v>0</v>
      </c>
      <c r="FR170">
        <v>0</v>
      </c>
      <c r="FS170">
        <v>1</v>
      </c>
      <c r="FT170">
        <v>0</v>
      </c>
      <c r="FU170">
        <v>0</v>
      </c>
      <c r="FV170">
        <v>0</v>
      </c>
      <c r="FW170">
        <v>0</v>
      </c>
      <c r="FX170">
        <v>0</v>
      </c>
      <c r="FY170" t="s">
        <v>1711</v>
      </c>
      <c r="FZ170" t="s">
        <v>1711</v>
      </c>
      <c r="GA170" t="s">
        <v>1711</v>
      </c>
      <c r="GB170">
        <v>25690929</v>
      </c>
      <c r="GC170" t="s">
        <v>2622</v>
      </c>
      <c r="GD170" s="49">
        <v>44898.557442129597</v>
      </c>
      <c r="GE170">
        <v>1141</v>
      </c>
      <c r="GF170" t="s">
        <v>1711</v>
      </c>
      <c r="GG170" t="s">
        <v>1711</v>
      </c>
      <c r="GH170" t="s">
        <v>1711</v>
      </c>
      <c r="GI170" t="s">
        <v>1711</v>
      </c>
    </row>
    <row r="171" spans="1:191" x14ac:dyDescent="0.35">
      <c r="A171" s="49">
        <v>44898.573204884298</v>
      </c>
      <c r="B171" s="49">
        <v>44898.598947361097</v>
      </c>
      <c r="C171" s="49">
        <v>44898</v>
      </c>
      <c r="D171">
        <v>108</v>
      </c>
      <c r="E171" t="s">
        <v>267</v>
      </c>
      <c r="F171" t="s">
        <v>227</v>
      </c>
      <c r="G171" t="s">
        <v>228</v>
      </c>
      <c r="H171" t="s">
        <v>228</v>
      </c>
      <c r="I171" t="s">
        <v>1711</v>
      </c>
      <c r="J171">
        <v>47</v>
      </c>
      <c r="K171" t="s">
        <v>229</v>
      </c>
      <c r="L171" t="s">
        <v>267</v>
      </c>
      <c r="M171" t="s">
        <v>271</v>
      </c>
      <c r="N171" t="s">
        <v>1711</v>
      </c>
      <c r="O171" t="s">
        <v>228</v>
      </c>
      <c r="P171" t="s">
        <v>228</v>
      </c>
      <c r="Q171" t="s">
        <v>226</v>
      </c>
      <c r="R171" t="s">
        <v>234</v>
      </c>
      <c r="S171" t="s">
        <v>1711</v>
      </c>
      <c r="T171" t="s">
        <v>1711</v>
      </c>
      <c r="U171" t="s">
        <v>1711</v>
      </c>
      <c r="V171" t="s">
        <v>1711</v>
      </c>
      <c r="W171" t="s">
        <v>1711</v>
      </c>
      <c r="X171" t="s">
        <v>1711</v>
      </c>
      <c r="Y171" t="s">
        <v>1711</v>
      </c>
      <c r="Z171" t="s">
        <v>1711</v>
      </c>
      <c r="AA171" t="s">
        <v>1711</v>
      </c>
      <c r="AB171" t="s">
        <v>1711</v>
      </c>
      <c r="AC171" t="s">
        <v>1711</v>
      </c>
      <c r="AD171" t="s">
        <v>1711</v>
      </c>
      <c r="AE171" t="s">
        <v>1711</v>
      </c>
      <c r="AF171" t="s">
        <v>1711</v>
      </c>
      <c r="AG171" t="s">
        <v>369</v>
      </c>
      <c r="AH171">
        <v>1</v>
      </c>
      <c r="AI171">
        <v>1</v>
      </c>
      <c r="AJ171">
        <v>0</v>
      </c>
      <c r="AK171">
        <v>0</v>
      </c>
      <c r="AL171">
        <v>0</v>
      </c>
      <c r="AM171">
        <v>0</v>
      </c>
      <c r="AN171">
        <v>0</v>
      </c>
      <c r="AO171">
        <v>0</v>
      </c>
      <c r="AP171">
        <v>0</v>
      </c>
      <c r="AQ171">
        <v>1</v>
      </c>
      <c r="AR171">
        <v>0</v>
      </c>
      <c r="AS171">
        <v>0</v>
      </c>
      <c r="AT171">
        <v>0</v>
      </c>
      <c r="AU171">
        <v>0</v>
      </c>
      <c r="AV171">
        <v>0</v>
      </c>
      <c r="AW171" t="s">
        <v>1711</v>
      </c>
      <c r="AX171" t="s">
        <v>2623</v>
      </c>
      <c r="AY171">
        <v>0</v>
      </c>
      <c r="AZ171">
        <v>1</v>
      </c>
      <c r="BA171">
        <v>1</v>
      </c>
      <c r="BB171">
        <v>0</v>
      </c>
      <c r="BC171">
        <v>1</v>
      </c>
      <c r="BD171">
        <v>0</v>
      </c>
      <c r="BE171">
        <v>1</v>
      </c>
      <c r="BF171">
        <v>1</v>
      </c>
      <c r="BG171">
        <v>0</v>
      </c>
      <c r="BH171">
        <v>0</v>
      </c>
      <c r="BI171">
        <v>0</v>
      </c>
      <c r="BJ171">
        <v>0</v>
      </c>
      <c r="BK171">
        <v>0</v>
      </c>
      <c r="BL171">
        <v>0</v>
      </c>
      <c r="BM171">
        <v>0</v>
      </c>
      <c r="BN171">
        <v>0</v>
      </c>
      <c r="BO171">
        <v>1</v>
      </c>
      <c r="BP171" t="s">
        <v>1711</v>
      </c>
      <c r="BQ171" t="s">
        <v>249</v>
      </c>
      <c r="BR171">
        <v>0</v>
      </c>
      <c r="BS171">
        <v>1</v>
      </c>
      <c r="BT171">
        <v>0</v>
      </c>
      <c r="BU171">
        <v>0</v>
      </c>
      <c r="BV171">
        <v>0</v>
      </c>
      <c r="BW171">
        <v>0</v>
      </c>
      <c r="BX171">
        <v>0</v>
      </c>
      <c r="BY171">
        <v>0</v>
      </c>
      <c r="BZ171">
        <v>0</v>
      </c>
      <c r="CA171">
        <v>0</v>
      </c>
      <c r="CB171" t="s">
        <v>1711</v>
      </c>
      <c r="CC171" t="s">
        <v>1711</v>
      </c>
      <c r="CD171" t="s">
        <v>1711</v>
      </c>
      <c r="CE171" t="s">
        <v>1711</v>
      </c>
      <c r="CF171" t="s">
        <v>1711</v>
      </c>
      <c r="CG171" t="s">
        <v>1711</v>
      </c>
      <c r="CH171" t="s">
        <v>1711</v>
      </c>
      <c r="CI171" t="s">
        <v>1711</v>
      </c>
      <c r="CJ171" t="s">
        <v>1711</v>
      </c>
      <c r="CK171" t="s">
        <v>1711</v>
      </c>
      <c r="CL171" t="s">
        <v>1711</v>
      </c>
      <c r="CM171" t="s">
        <v>1711</v>
      </c>
      <c r="CN171" t="s">
        <v>1711</v>
      </c>
      <c r="CO171" t="s">
        <v>1711</v>
      </c>
      <c r="CP171" t="s">
        <v>1711</v>
      </c>
      <c r="CQ171" t="s">
        <v>1711</v>
      </c>
      <c r="CR171" t="s">
        <v>1711</v>
      </c>
      <c r="CS171" t="s">
        <v>1711</v>
      </c>
      <c r="CT171" t="s">
        <v>1711</v>
      </c>
      <c r="CU171" t="s">
        <v>1711</v>
      </c>
      <c r="CV171" t="s">
        <v>1711</v>
      </c>
      <c r="CW171" t="s">
        <v>1711</v>
      </c>
      <c r="CX171" t="s">
        <v>1711</v>
      </c>
      <c r="CY171" t="s">
        <v>1711</v>
      </c>
      <c r="CZ171" t="s">
        <v>1711</v>
      </c>
      <c r="DA171" t="s">
        <v>1711</v>
      </c>
      <c r="DB171" t="s">
        <v>1711</v>
      </c>
      <c r="DC171" t="s">
        <v>1711</v>
      </c>
      <c r="DD171" t="s">
        <v>1711</v>
      </c>
      <c r="DE171" t="s">
        <v>1711</v>
      </c>
      <c r="DF171" t="s">
        <v>1711</v>
      </c>
      <c r="DG171" t="s">
        <v>1711</v>
      </c>
      <c r="DH171" t="s">
        <v>1711</v>
      </c>
      <c r="DI171" t="s">
        <v>1711</v>
      </c>
      <c r="DJ171" t="s">
        <v>1711</v>
      </c>
      <c r="DK171" t="s">
        <v>1711</v>
      </c>
      <c r="DL171" t="s">
        <v>1711</v>
      </c>
      <c r="DM171" t="s">
        <v>1711</v>
      </c>
      <c r="DN171" t="s">
        <v>1711</v>
      </c>
      <c r="DO171" t="s">
        <v>1711</v>
      </c>
      <c r="DP171" t="s">
        <v>1711</v>
      </c>
      <c r="DQ171" t="s">
        <v>1711</v>
      </c>
      <c r="DR171" t="s">
        <v>1711</v>
      </c>
      <c r="DS171" t="s">
        <v>2624</v>
      </c>
      <c r="DT171">
        <v>0</v>
      </c>
      <c r="DU171">
        <v>1</v>
      </c>
      <c r="DV171">
        <v>0</v>
      </c>
      <c r="DW171">
        <v>0</v>
      </c>
      <c r="DX171">
        <v>0</v>
      </c>
      <c r="DY171">
        <v>0</v>
      </c>
      <c r="DZ171">
        <v>0</v>
      </c>
      <c r="EA171">
        <v>0</v>
      </c>
      <c r="EB171">
        <v>0</v>
      </c>
      <c r="EC171">
        <v>1</v>
      </c>
      <c r="ED171">
        <v>0</v>
      </c>
      <c r="EE171">
        <v>0</v>
      </c>
      <c r="EF171">
        <v>0</v>
      </c>
      <c r="EG171">
        <v>0</v>
      </c>
      <c r="EH171">
        <v>0</v>
      </c>
      <c r="EI171">
        <v>0</v>
      </c>
      <c r="EJ171">
        <v>0</v>
      </c>
      <c r="EK171">
        <v>0</v>
      </c>
      <c r="EL171">
        <v>0</v>
      </c>
      <c r="EM171">
        <v>0</v>
      </c>
      <c r="EN171" t="s">
        <v>1711</v>
      </c>
      <c r="EO171" t="s">
        <v>1048</v>
      </c>
      <c r="EP171">
        <v>1</v>
      </c>
      <c r="EQ171">
        <v>1</v>
      </c>
      <c r="ER171">
        <v>0</v>
      </c>
      <c r="ES171">
        <v>0</v>
      </c>
      <c r="ET171">
        <v>1</v>
      </c>
      <c r="EU171">
        <v>0</v>
      </c>
      <c r="EV171">
        <v>0</v>
      </c>
      <c r="EW171">
        <v>0</v>
      </c>
      <c r="EX171">
        <v>0</v>
      </c>
      <c r="EY171">
        <v>0</v>
      </c>
      <c r="EZ171">
        <v>0</v>
      </c>
      <c r="FA171">
        <v>0</v>
      </c>
      <c r="FB171" t="s">
        <v>1711</v>
      </c>
      <c r="FC171" t="s">
        <v>291</v>
      </c>
      <c r="FD171" t="s">
        <v>228</v>
      </c>
      <c r="FE171" t="s">
        <v>698</v>
      </c>
      <c r="FF171">
        <v>0</v>
      </c>
      <c r="FG171">
        <v>0</v>
      </c>
      <c r="FH171">
        <v>0</v>
      </c>
      <c r="FI171">
        <v>0</v>
      </c>
      <c r="FJ171">
        <v>0</v>
      </c>
      <c r="FK171">
        <v>1</v>
      </c>
      <c r="FL171">
        <v>1</v>
      </c>
      <c r="FM171">
        <v>0</v>
      </c>
      <c r="FN171">
        <v>0</v>
      </c>
      <c r="FO171" t="s">
        <v>549</v>
      </c>
      <c r="FP171">
        <v>0</v>
      </c>
      <c r="FQ171">
        <v>0</v>
      </c>
      <c r="FR171">
        <v>1</v>
      </c>
      <c r="FS171">
        <v>1</v>
      </c>
      <c r="FT171">
        <v>0</v>
      </c>
      <c r="FU171">
        <v>0</v>
      </c>
      <c r="FV171">
        <v>0</v>
      </c>
      <c r="FW171">
        <v>0</v>
      </c>
      <c r="FX171">
        <v>0</v>
      </c>
      <c r="FY171" t="s">
        <v>1711</v>
      </c>
      <c r="FZ171" t="s">
        <v>1711</v>
      </c>
      <c r="GA171" t="s">
        <v>1711</v>
      </c>
      <c r="GB171">
        <v>25690927</v>
      </c>
      <c r="GC171" t="s">
        <v>2625</v>
      </c>
      <c r="GD171" s="49">
        <v>44898.557418981502</v>
      </c>
      <c r="GE171">
        <v>1143</v>
      </c>
      <c r="GF171" t="s">
        <v>1711</v>
      </c>
      <c r="GG171" t="s">
        <v>1711</v>
      </c>
      <c r="GH171" t="s">
        <v>1711</v>
      </c>
      <c r="GI171" t="s">
        <v>1711</v>
      </c>
    </row>
    <row r="172" spans="1:191" x14ac:dyDescent="0.35">
      <c r="A172" s="49">
        <v>44898.531030844897</v>
      </c>
      <c r="B172" s="49">
        <v>44898.558433495396</v>
      </c>
      <c r="C172" s="49">
        <v>44898</v>
      </c>
      <c r="D172">
        <v>108</v>
      </c>
      <c r="E172" t="s">
        <v>267</v>
      </c>
      <c r="F172" t="s">
        <v>227</v>
      </c>
      <c r="G172" t="s">
        <v>228</v>
      </c>
      <c r="H172" t="s">
        <v>228</v>
      </c>
      <c r="I172" t="s">
        <v>1711</v>
      </c>
      <c r="J172">
        <v>39</v>
      </c>
      <c r="K172" t="s">
        <v>229</v>
      </c>
      <c r="L172" t="s">
        <v>267</v>
      </c>
      <c r="M172" t="s">
        <v>271</v>
      </c>
      <c r="N172" t="s">
        <v>1711</v>
      </c>
      <c r="O172" t="s">
        <v>228</v>
      </c>
      <c r="P172" t="s">
        <v>228</v>
      </c>
      <c r="Q172" t="s">
        <v>226</v>
      </c>
      <c r="R172" t="s">
        <v>234</v>
      </c>
      <c r="S172" t="s">
        <v>1711</v>
      </c>
      <c r="T172" t="s">
        <v>1711</v>
      </c>
      <c r="U172" t="s">
        <v>1711</v>
      </c>
      <c r="V172" t="s">
        <v>1711</v>
      </c>
      <c r="W172" t="s">
        <v>1711</v>
      </c>
      <c r="X172" t="s">
        <v>1711</v>
      </c>
      <c r="Y172" t="s">
        <v>1711</v>
      </c>
      <c r="Z172" t="s">
        <v>1711</v>
      </c>
      <c r="AA172" t="s">
        <v>1711</v>
      </c>
      <c r="AB172" t="s">
        <v>1711</v>
      </c>
      <c r="AC172" t="s">
        <v>1711</v>
      </c>
      <c r="AD172" t="s">
        <v>1711</v>
      </c>
      <c r="AE172" t="s">
        <v>1711</v>
      </c>
      <c r="AF172" t="s">
        <v>1711</v>
      </c>
      <c r="AG172" t="s">
        <v>2626</v>
      </c>
      <c r="AH172">
        <v>1</v>
      </c>
      <c r="AI172">
        <v>1</v>
      </c>
      <c r="AJ172">
        <v>0</v>
      </c>
      <c r="AK172">
        <v>0</v>
      </c>
      <c r="AL172">
        <v>0</v>
      </c>
      <c r="AM172">
        <v>0</v>
      </c>
      <c r="AN172">
        <v>0</v>
      </c>
      <c r="AO172">
        <v>1</v>
      </c>
      <c r="AP172">
        <v>0</v>
      </c>
      <c r="AQ172">
        <v>1</v>
      </c>
      <c r="AR172">
        <v>0</v>
      </c>
      <c r="AS172">
        <v>0</v>
      </c>
      <c r="AT172">
        <v>0</v>
      </c>
      <c r="AU172">
        <v>0</v>
      </c>
      <c r="AV172">
        <v>0</v>
      </c>
      <c r="AW172" t="s">
        <v>1711</v>
      </c>
      <c r="AX172" t="s">
        <v>2627</v>
      </c>
      <c r="AY172">
        <v>1</v>
      </c>
      <c r="AZ172">
        <v>1</v>
      </c>
      <c r="BA172">
        <v>1</v>
      </c>
      <c r="BB172">
        <v>0</v>
      </c>
      <c r="BC172">
        <v>1</v>
      </c>
      <c r="BD172">
        <v>0</v>
      </c>
      <c r="BE172">
        <v>0</v>
      </c>
      <c r="BF172">
        <v>1</v>
      </c>
      <c r="BG172">
        <v>0</v>
      </c>
      <c r="BH172">
        <v>0</v>
      </c>
      <c r="BI172">
        <v>0</v>
      </c>
      <c r="BJ172">
        <v>0</v>
      </c>
      <c r="BK172">
        <v>0</v>
      </c>
      <c r="BL172">
        <v>0</v>
      </c>
      <c r="BM172">
        <v>0</v>
      </c>
      <c r="BN172">
        <v>0</v>
      </c>
      <c r="BO172">
        <v>0</v>
      </c>
      <c r="BP172" t="s">
        <v>1711</v>
      </c>
      <c r="BQ172" t="s">
        <v>1711</v>
      </c>
      <c r="BR172" t="s">
        <v>1711</v>
      </c>
      <c r="BS172" t="s">
        <v>1711</v>
      </c>
      <c r="BT172" t="s">
        <v>1711</v>
      </c>
      <c r="BU172" t="s">
        <v>1711</v>
      </c>
      <c r="BV172" t="s">
        <v>1711</v>
      </c>
      <c r="BW172" t="s">
        <v>1711</v>
      </c>
      <c r="BX172" t="s">
        <v>1711</v>
      </c>
      <c r="BY172" t="s">
        <v>1711</v>
      </c>
      <c r="BZ172" t="s">
        <v>1711</v>
      </c>
      <c r="CA172" t="s">
        <v>1711</v>
      </c>
      <c r="CB172" t="s">
        <v>1711</v>
      </c>
      <c r="CC172" t="s">
        <v>1711</v>
      </c>
      <c r="CD172" t="s">
        <v>1711</v>
      </c>
      <c r="CE172" t="s">
        <v>1711</v>
      </c>
      <c r="CF172" t="s">
        <v>1711</v>
      </c>
      <c r="CG172" t="s">
        <v>1711</v>
      </c>
      <c r="CH172" t="s">
        <v>1711</v>
      </c>
      <c r="CI172" t="s">
        <v>1711</v>
      </c>
      <c r="CJ172" t="s">
        <v>1711</v>
      </c>
      <c r="CK172" t="s">
        <v>1711</v>
      </c>
      <c r="CL172" t="s">
        <v>1711</v>
      </c>
      <c r="CM172" t="s">
        <v>1711</v>
      </c>
      <c r="CN172" t="s">
        <v>1711</v>
      </c>
      <c r="CO172" t="s">
        <v>1711</v>
      </c>
      <c r="CP172" t="s">
        <v>1711</v>
      </c>
      <c r="CQ172" t="s">
        <v>1711</v>
      </c>
      <c r="CR172" t="s">
        <v>1711</v>
      </c>
      <c r="CS172" t="s">
        <v>1711</v>
      </c>
      <c r="CT172" t="s">
        <v>1711</v>
      </c>
      <c r="CU172" t="s">
        <v>1711</v>
      </c>
      <c r="CV172" t="s">
        <v>1711</v>
      </c>
      <c r="CW172" t="s">
        <v>1711</v>
      </c>
      <c r="CX172" t="s">
        <v>1711</v>
      </c>
      <c r="CY172" t="s">
        <v>1711</v>
      </c>
      <c r="CZ172" t="s">
        <v>1711</v>
      </c>
      <c r="DA172" t="s">
        <v>1711</v>
      </c>
      <c r="DB172" t="s">
        <v>1711</v>
      </c>
      <c r="DC172" t="s">
        <v>1711</v>
      </c>
      <c r="DD172" t="s">
        <v>1711</v>
      </c>
      <c r="DE172" t="s">
        <v>1711</v>
      </c>
      <c r="DF172" t="s">
        <v>1711</v>
      </c>
      <c r="DG172" t="s">
        <v>1711</v>
      </c>
      <c r="DH172" t="s">
        <v>1711</v>
      </c>
      <c r="DI172" t="s">
        <v>1711</v>
      </c>
      <c r="DJ172" t="s">
        <v>1711</v>
      </c>
      <c r="DK172" t="s">
        <v>1711</v>
      </c>
      <c r="DL172" t="s">
        <v>1711</v>
      </c>
      <c r="DM172" t="s">
        <v>1711</v>
      </c>
      <c r="DN172" t="s">
        <v>1711</v>
      </c>
      <c r="DO172" t="s">
        <v>1711</v>
      </c>
      <c r="DP172" t="s">
        <v>1711</v>
      </c>
      <c r="DQ172" t="s">
        <v>1711</v>
      </c>
      <c r="DR172" t="s">
        <v>1711</v>
      </c>
      <c r="DS172" t="s">
        <v>2628</v>
      </c>
      <c r="DT172">
        <v>0</v>
      </c>
      <c r="DU172">
        <v>1</v>
      </c>
      <c r="DV172">
        <v>0</v>
      </c>
      <c r="DW172">
        <v>0</v>
      </c>
      <c r="DX172">
        <v>0</v>
      </c>
      <c r="DY172">
        <v>0</v>
      </c>
      <c r="DZ172">
        <v>1</v>
      </c>
      <c r="EA172">
        <v>0</v>
      </c>
      <c r="EB172">
        <v>0</v>
      </c>
      <c r="EC172">
        <v>0</v>
      </c>
      <c r="ED172">
        <v>0</v>
      </c>
      <c r="EE172">
        <v>0</v>
      </c>
      <c r="EF172">
        <v>0</v>
      </c>
      <c r="EG172">
        <v>1</v>
      </c>
      <c r="EH172">
        <v>0</v>
      </c>
      <c r="EI172">
        <v>0</v>
      </c>
      <c r="EJ172">
        <v>0</v>
      </c>
      <c r="EK172">
        <v>0</v>
      </c>
      <c r="EL172">
        <v>0</v>
      </c>
      <c r="EM172">
        <v>0</v>
      </c>
      <c r="EN172" t="s">
        <v>1711</v>
      </c>
      <c r="EO172" t="s">
        <v>378</v>
      </c>
      <c r="EP172">
        <v>1</v>
      </c>
      <c r="EQ172">
        <v>1</v>
      </c>
      <c r="ER172">
        <v>0</v>
      </c>
      <c r="ES172">
        <v>0</v>
      </c>
      <c r="ET172">
        <v>0</v>
      </c>
      <c r="EU172">
        <v>0</v>
      </c>
      <c r="EV172">
        <v>0</v>
      </c>
      <c r="EW172">
        <v>0</v>
      </c>
      <c r="EX172">
        <v>0</v>
      </c>
      <c r="EY172">
        <v>0</v>
      </c>
      <c r="EZ172">
        <v>0</v>
      </c>
      <c r="FA172">
        <v>0</v>
      </c>
      <c r="FB172" t="s">
        <v>1711</v>
      </c>
      <c r="FC172" t="s">
        <v>241</v>
      </c>
      <c r="FD172" t="s">
        <v>228</v>
      </c>
      <c r="FE172" t="s">
        <v>402</v>
      </c>
      <c r="FF172">
        <v>0</v>
      </c>
      <c r="FG172">
        <v>0</v>
      </c>
      <c r="FH172">
        <v>1</v>
      </c>
      <c r="FI172">
        <v>0</v>
      </c>
      <c r="FJ172">
        <v>0</v>
      </c>
      <c r="FK172">
        <v>0</v>
      </c>
      <c r="FL172">
        <v>1</v>
      </c>
      <c r="FM172">
        <v>0</v>
      </c>
      <c r="FN172">
        <v>0</v>
      </c>
      <c r="FO172" t="s">
        <v>379</v>
      </c>
      <c r="FP172">
        <v>0</v>
      </c>
      <c r="FQ172">
        <v>0</v>
      </c>
      <c r="FR172">
        <v>1</v>
      </c>
      <c r="FS172">
        <v>0</v>
      </c>
      <c r="FT172">
        <v>0</v>
      </c>
      <c r="FU172">
        <v>0</v>
      </c>
      <c r="FV172">
        <v>0</v>
      </c>
      <c r="FW172">
        <v>0</v>
      </c>
      <c r="FX172">
        <v>0</v>
      </c>
      <c r="FY172" t="s">
        <v>1711</v>
      </c>
      <c r="FZ172" t="s">
        <v>1711</v>
      </c>
      <c r="GA172" t="s">
        <v>1711</v>
      </c>
      <c r="GB172">
        <v>25690924</v>
      </c>
      <c r="GC172" t="s">
        <v>2629</v>
      </c>
      <c r="GD172" s="49">
        <v>44898.5573842593</v>
      </c>
      <c r="GE172">
        <v>1146</v>
      </c>
      <c r="GF172" t="s">
        <v>1711</v>
      </c>
      <c r="GG172" t="s">
        <v>1711</v>
      </c>
      <c r="GH172" t="s">
        <v>1711</v>
      </c>
      <c r="GI172" t="s">
        <v>1711</v>
      </c>
    </row>
    <row r="173" spans="1:191" x14ac:dyDescent="0.35">
      <c r="A173" s="49">
        <v>44898.507274710602</v>
      </c>
      <c r="B173" s="49">
        <v>44898.525141608799</v>
      </c>
      <c r="C173" s="49">
        <v>44898</v>
      </c>
      <c r="D173">
        <v>108</v>
      </c>
      <c r="E173" t="s">
        <v>267</v>
      </c>
      <c r="F173" t="s">
        <v>227</v>
      </c>
      <c r="G173" t="s">
        <v>228</v>
      </c>
      <c r="H173" t="s">
        <v>228</v>
      </c>
      <c r="I173" t="s">
        <v>1711</v>
      </c>
      <c r="J173">
        <v>60</v>
      </c>
      <c r="K173" t="s">
        <v>229</v>
      </c>
      <c r="L173" t="s">
        <v>267</v>
      </c>
      <c r="M173" t="s">
        <v>271</v>
      </c>
      <c r="N173" t="s">
        <v>1711</v>
      </c>
      <c r="O173" t="s">
        <v>228</v>
      </c>
      <c r="P173" t="s">
        <v>228</v>
      </c>
      <c r="Q173" t="s">
        <v>226</v>
      </c>
      <c r="R173" t="s">
        <v>234</v>
      </c>
      <c r="S173" t="s">
        <v>1711</v>
      </c>
      <c r="T173" t="s">
        <v>1711</v>
      </c>
      <c r="U173" t="s">
        <v>1711</v>
      </c>
      <c r="V173" t="s">
        <v>1711</v>
      </c>
      <c r="W173" t="s">
        <v>1711</v>
      </c>
      <c r="X173" t="s">
        <v>1711</v>
      </c>
      <c r="Y173" t="s">
        <v>1711</v>
      </c>
      <c r="Z173" t="s">
        <v>1711</v>
      </c>
      <c r="AA173" t="s">
        <v>1711</v>
      </c>
      <c r="AB173" t="s">
        <v>1711</v>
      </c>
      <c r="AC173" t="s">
        <v>1711</v>
      </c>
      <c r="AD173" t="s">
        <v>1711</v>
      </c>
      <c r="AE173" t="s">
        <v>1711</v>
      </c>
      <c r="AF173" t="s">
        <v>1711</v>
      </c>
      <c r="AG173" t="s">
        <v>319</v>
      </c>
      <c r="AH173">
        <v>0</v>
      </c>
      <c r="AI173">
        <v>0</v>
      </c>
      <c r="AJ173">
        <v>0</v>
      </c>
      <c r="AK173">
        <v>0</v>
      </c>
      <c r="AL173">
        <v>0</v>
      </c>
      <c r="AM173">
        <v>0</v>
      </c>
      <c r="AN173">
        <v>0</v>
      </c>
      <c r="AO173">
        <v>0</v>
      </c>
      <c r="AP173">
        <v>0</v>
      </c>
      <c r="AQ173">
        <v>1</v>
      </c>
      <c r="AR173">
        <v>0</v>
      </c>
      <c r="AS173">
        <v>0</v>
      </c>
      <c r="AT173">
        <v>0</v>
      </c>
      <c r="AU173">
        <v>0</v>
      </c>
      <c r="AV173">
        <v>0</v>
      </c>
      <c r="AW173" t="s">
        <v>1711</v>
      </c>
      <c r="AX173" t="s">
        <v>695</v>
      </c>
      <c r="AY173">
        <v>1</v>
      </c>
      <c r="AZ173">
        <v>1</v>
      </c>
      <c r="BA173">
        <v>0</v>
      </c>
      <c r="BB173">
        <v>0</v>
      </c>
      <c r="BC173">
        <v>0</v>
      </c>
      <c r="BD173">
        <v>0</v>
      </c>
      <c r="BE173">
        <v>0</v>
      </c>
      <c r="BF173">
        <v>0</v>
      </c>
      <c r="BG173">
        <v>0</v>
      </c>
      <c r="BH173">
        <v>0</v>
      </c>
      <c r="BI173">
        <v>0</v>
      </c>
      <c r="BJ173">
        <v>0</v>
      </c>
      <c r="BK173">
        <v>0</v>
      </c>
      <c r="BL173">
        <v>0</v>
      </c>
      <c r="BM173">
        <v>0</v>
      </c>
      <c r="BN173">
        <v>0</v>
      </c>
      <c r="BO173">
        <v>0</v>
      </c>
      <c r="BP173" t="s">
        <v>1711</v>
      </c>
      <c r="BQ173" t="s">
        <v>1711</v>
      </c>
      <c r="BR173" t="s">
        <v>1711</v>
      </c>
      <c r="BS173" t="s">
        <v>1711</v>
      </c>
      <c r="BT173" t="s">
        <v>1711</v>
      </c>
      <c r="BU173" t="s">
        <v>1711</v>
      </c>
      <c r="BV173" t="s">
        <v>1711</v>
      </c>
      <c r="BW173" t="s">
        <v>1711</v>
      </c>
      <c r="BX173" t="s">
        <v>1711</v>
      </c>
      <c r="BY173" t="s">
        <v>1711</v>
      </c>
      <c r="BZ173" t="s">
        <v>1711</v>
      </c>
      <c r="CA173" t="s">
        <v>1711</v>
      </c>
      <c r="CB173" t="s">
        <v>1711</v>
      </c>
      <c r="CC173" t="s">
        <v>250</v>
      </c>
      <c r="CD173">
        <v>0</v>
      </c>
      <c r="CE173">
        <v>0</v>
      </c>
      <c r="CF173">
        <v>0</v>
      </c>
      <c r="CG173">
        <v>0</v>
      </c>
      <c r="CH173">
        <v>0</v>
      </c>
      <c r="CI173">
        <v>0</v>
      </c>
      <c r="CJ173">
        <v>0</v>
      </c>
      <c r="CK173">
        <v>1</v>
      </c>
      <c r="CL173">
        <v>0</v>
      </c>
      <c r="CM173">
        <v>0</v>
      </c>
      <c r="CN173">
        <v>0</v>
      </c>
      <c r="CO173">
        <v>0</v>
      </c>
      <c r="CP173" t="s">
        <v>1711</v>
      </c>
      <c r="CQ173" t="s">
        <v>1711</v>
      </c>
      <c r="CR173" t="s">
        <v>1711</v>
      </c>
      <c r="CS173" t="s">
        <v>1711</v>
      </c>
      <c r="CT173" t="s">
        <v>1711</v>
      </c>
      <c r="CU173" t="s">
        <v>1711</v>
      </c>
      <c r="CV173" t="s">
        <v>1711</v>
      </c>
      <c r="CW173" t="s">
        <v>1711</v>
      </c>
      <c r="CX173" t="s">
        <v>1711</v>
      </c>
      <c r="CY173" t="s">
        <v>1711</v>
      </c>
      <c r="CZ173" t="s">
        <v>1711</v>
      </c>
      <c r="DA173" t="s">
        <v>1711</v>
      </c>
      <c r="DB173" t="s">
        <v>1711</v>
      </c>
      <c r="DC173" t="s">
        <v>1711</v>
      </c>
      <c r="DD173" t="s">
        <v>1711</v>
      </c>
      <c r="DE173" t="s">
        <v>1711</v>
      </c>
      <c r="DF173" t="s">
        <v>1711</v>
      </c>
      <c r="DG173" t="s">
        <v>1711</v>
      </c>
      <c r="DH173" t="s">
        <v>1711</v>
      </c>
      <c r="DI173" t="s">
        <v>1711</v>
      </c>
      <c r="DJ173" t="s">
        <v>1711</v>
      </c>
      <c r="DK173" t="s">
        <v>1711</v>
      </c>
      <c r="DL173" t="s">
        <v>1711</v>
      </c>
      <c r="DM173" t="s">
        <v>1711</v>
      </c>
      <c r="DN173" t="s">
        <v>1711</v>
      </c>
      <c r="DO173" t="s">
        <v>1711</v>
      </c>
      <c r="DP173" t="s">
        <v>1711</v>
      </c>
      <c r="DQ173" t="s">
        <v>1711</v>
      </c>
      <c r="DR173" t="s">
        <v>1711</v>
      </c>
      <c r="DS173" t="s">
        <v>556</v>
      </c>
      <c r="DT173">
        <v>0</v>
      </c>
      <c r="DU173">
        <v>1</v>
      </c>
      <c r="DV173">
        <v>0</v>
      </c>
      <c r="DW173">
        <v>0</v>
      </c>
      <c r="DX173">
        <v>0</v>
      </c>
      <c r="DY173">
        <v>0</v>
      </c>
      <c r="DZ173">
        <v>0</v>
      </c>
      <c r="EA173">
        <v>0</v>
      </c>
      <c r="EB173">
        <v>0</v>
      </c>
      <c r="EC173">
        <v>0</v>
      </c>
      <c r="ED173">
        <v>0</v>
      </c>
      <c r="EE173">
        <v>0</v>
      </c>
      <c r="EF173">
        <v>0</v>
      </c>
      <c r="EG173">
        <v>0</v>
      </c>
      <c r="EH173">
        <v>0</v>
      </c>
      <c r="EI173">
        <v>0</v>
      </c>
      <c r="EJ173">
        <v>0</v>
      </c>
      <c r="EK173">
        <v>0</v>
      </c>
      <c r="EL173">
        <v>0</v>
      </c>
      <c r="EM173">
        <v>0</v>
      </c>
      <c r="EN173" t="s">
        <v>1711</v>
      </c>
      <c r="EO173" t="s">
        <v>765</v>
      </c>
      <c r="EP173">
        <v>0</v>
      </c>
      <c r="EQ173">
        <v>1</v>
      </c>
      <c r="ER173">
        <v>0</v>
      </c>
      <c r="ES173">
        <v>0</v>
      </c>
      <c r="ET173">
        <v>0</v>
      </c>
      <c r="EU173">
        <v>0</v>
      </c>
      <c r="EV173">
        <v>0</v>
      </c>
      <c r="EW173">
        <v>0</v>
      </c>
      <c r="EX173">
        <v>0</v>
      </c>
      <c r="EY173">
        <v>0</v>
      </c>
      <c r="EZ173">
        <v>0</v>
      </c>
      <c r="FA173">
        <v>0</v>
      </c>
      <c r="FB173" t="s">
        <v>1711</v>
      </c>
      <c r="FC173" t="s">
        <v>241</v>
      </c>
      <c r="FD173" t="s">
        <v>228</v>
      </c>
      <c r="FE173" t="s">
        <v>432</v>
      </c>
      <c r="FF173">
        <v>0</v>
      </c>
      <c r="FG173">
        <v>0</v>
      </c>
      <c r="FH173">
        <v>0</v>
      </c>
      <c r="FI173">
        <v>1</v>
      </c>
      <c r="FJ173">
        <v>0</v>
      </c>
      <c r="FK173">
        <v>0</v>
      </c>
      <c r="FL173">
        <v>0</v>
      </c>
      <c r="FM173">
        <v>0</v>
      </c>
      <c r="FN173">
        <v>0</v>
      </c>
      <c r="FO173" t="s">
        <v>355</v>
      </c>
      <c r="FP173">
        <v>1</v>
      </c>
      <c r="FQ173">
        <v>0</v>
      </c>
      <c r="FR173">
        <v>0</v>
      </c>
      <c r="FS173">
        <v>1</v>
      </c>
      <c r="FT173">
        <v>0</v>
      </c>
      <c r="FU173">
        <v>0</v>
      </c>
      <c r="FV173">
        <v>0</v>
      </c>
      <c r="FW173">
        <v>0</v>
      </c>
      <c r="FX173">
        <v>0</v>
      </c>
      <c r="FY173" t="s">
        <v>1711</v>
      </c>
      <c r="FZ173" t="s">
        <v>1711</v>
      </c>
      <c r="GA173" t="s">
        <v>1711</v>
      </c>
      <c r="GB173">
        <v>25690923</v>
      </c>
      <c r="GC173" t="s">
        <v>2630</v>
      </c>
      <c r="GD173" s="49">
        <v>44898.557372685202</v>
      </c>
      <c r="GE173">
        <v>1147</v>
      </c>
      <c r="GF173">
        <v>0</v>
      </c>
      <c r="GG173">
        <v>0</v>
      </c>
      <c r="GH173" t="s">
        <v>1711</v>
      </c>
      <c r="GI173" t="s">
        <v>1711</v>
      </c>
    </row>
    <row r="174" spans="1:191" x14ac:dyDescent="0.35">
      <c r="A174" s="49">
        <v>44898.479391851899</v>
      </c>
      <c r="B174" s="49">
        <v>44898.5071857523</v>
      </c>
      <c r="C174" s="49">
        <v>44898</v>
      </c>
      <c r="D174">
        <v>108</v>
      </c>
      <c r="E174" t="s">
        <v>267</v>
      </c>
      <c r="F174" t="s">
        <v>227</v>
      </c>
      <c r="G174" t="s">
        <v>228</v>
      </c>
      <c r="H174" t="s">
        <v>228</v>
      </c>
      <c r="I174" t="s">
        <v>1711</v>
      </c>
      <c r="J174">
        <v>40</v>
      </c>
      <c r="K174" t="s">
        <v>229</v>
      </c>
      <c r="L174" t="s">
        <v>267</v>
      </c>
      <c r="M174" t="s">
        <v>271</v>
      </c>
      <c r="N174" t="s">
        <v>1711</v>
      </c>
      <c r="O174" t="s">
        <v>228</v>
      </c>
      <c r="P174" t="s">
        <v>228</v>
      </c>
      <c r="Q174" t="s">
        <v>226</v>
      </c>
      <c r="R174" t="s">
        <v>234</v>
      </c>
      <c r="S174" t="s">
        <v>1711</v>
      </c>
      <c r="T174" t="s">
        <v>1711</v>
      </c>
      <c r="U174" t="s">
        <v>1711</v>
      </c>
      <c r="V174" t="s">
        <v>1711</v>
      </c>
      <c r="W174" t="s">
        <v>1711</v>
      </c>
      <c r="X174" t="s">
        <v>1711</v>
      </c>
      <c r="Y174" t="s">
        <v>1711</v>
      </c>
      <c r="Z174" t="s">
        <v>1711</v>
      </c>
      <c r="AA174" t="s">
        <v>1711</v>
      </c>
      <c r="AB174" t="s">
        <v>1711</v>
      </c>
      <c r="AC174" t="s">
        <v>1711</v>
      </c>
      <c r="AD174" t="s">
        <v>1711</v>
      </c>
      <c r="AE174" t="s">
        <v>1711</v>
      </c>
      <c r="AF174" t="s">
        <v>1711</v>
      </c>
      <c r="AG174" t="s">
        <v>1086</v>
      </c>
      <c r="AH174">
        <v>0</v>
      </c>
      <c r="AI174">
        <v>0</v>
      </c>
      <c r="AJ174">
        <v>0</v>
      </c>
      <c r="AK174">
        <v>0</v>
      </c>
      <c r="AL174">
        <v>0</v>
      </c>
      <c r="AM174">
        <v>0</v>
      </c>
      <c r="AN174">
        <v>0</v>
      </c>
      <c r="AO174">
        <v>1</v>
      </c>
      <c r="AP174">
        <v>1</v>
      </c>
      <c r="AQ174">
        <v>1</v>
      </c>
      <c r="AR174">
        <v>0</v>
      </c>
      <c r="AS174">
        <v>0</v>
      </c>
      <c r="AT174">
        <v>0</v>
      </c>
      <c r="AU174">
        <v>0</v>
      </c>
      <c r="AV174">
        <v>0</v>
      </c>
      <c r="AW174" t="s">
        <v>1711</v>
      </c>
      <c r="AX174" t="s">
        <v>407</v>
      </c>
      <c r="AY174">
        <v>0</v>
      </c>
      <c r="AZ174">
        <v>1</v>
      </c>
      <c r="BA174">
        <v>0</v>
      </c>
      <c r="BB174">
        <v>0</v>
      </c>
      <c r="BC174">
        <v>1</v>
      </c>
      <c r="BD174">
        <v>0</v>
      </c>
      <c r="BE174">
        <v>0</v>
      </c>
      <c r="BF174">
        <v>0</v>
      </c>
      <c r="BG174">
        <v>0</v>
      </c>
      <c r="BH174">
        <v>0</v>
      </c>
      <c r="BI174">
        <v>0</v>
      </c>
      <c r="BJ174">
        <v>0</v>
      </c>
      <c r="BK174">
        <v>0</v>
      </c>
      <c r="BL174">
        <v>0</v>
      </c>
      <c r="BM174">
        <v>0</v>
      </c>
      <c r="BN174">
        <v>0</v>
      </c>
      <c r="BO174">
        <v>0</v>
      </c>
      <c r="BP174" t="s">
        <v>1711</v>
      </c>
      <c r="BQ174" t="s">
        <v>314</v>
      </c>
      <c r="BR174">
        <v>0</v>
      </c>
      <c r="BS174">
        <v>0</v>
      </c>
      <c r="BT174">
        <v>0</v>
      </c>
      <c r="BU174">
        <v>0</v>
      </c>
      <c r="BV174">
        <v>0</v>
      </c>
      <c r="BW174">
        <v>0</v>
      </c>
      <c r="BX174">
        <v>0</v>
      </c>
      <c r="BY174">
        <v>0</v>
      </c>
      <c r="BZ174">
        <v>1</v>
      </c>
      <c r="CA174">
        <v>0</v>
      </c>
      <c r="CB174" t="s">
        <v>1711</v>
      </c>
      <c r="CC174" t="s">
        <v>437</v>
      </c>
      <c r="CD174">
        <v>0</v>
      </c>
      <c r="CE174">
        <v>0</v>
      </c>
      <c r="CF174">
        <v>0</v>
      </c>
      <c r="CG174">
        <v>0</v>
      </c>
      <c r="CH174">
        <v>0</v>
      </c>
      <c r="CI174">
        <v>0</v>
      </c>
      <c r="CJ174">
        <v>0</v>
      </c>
      <c r="CK174">
        <v>0</v>
      </c>
      <c r="CL174">
        <v>0</v>
      </c>
      <c r="CM174">
        <v>0</v>
      </c>
      <c r="CN174">
        <v>0</v>
      </c>
      <c r="CO174">
        <v>1</v>
      </c>
      <c r="CP174" t="s">
        <v>1711</v>
      </c>
      <c r="CQ174" t="s">
        <v>1711</v>
      </c>
      <c r="CR174" t="s">
        <v>1711</v>
      </c>
      <c r="CS174" t="s">
        <v>1711</v>
      </c>
      <c r="CT174" t="s">
        <v>1711</v>
      </c>
      <c r="CU174" t="s">
        <v>1711</v>
      </c>
      <c r="CV174" t="s">
        <v>1711</v>
      </c>
      <c r="CW174" t="s">
        <v>1711</v>
      </c>
      <c r="CX174" t="s">
        <v>1711</v>
      </c>
      <c r="CY174" t="s">
        <v>1711</v>
      </c>
      <c r="CZ174" t="s">
        <v>1711</v>
      </c>
      <c r="DA174" t="s">
        <v>1711</v>
      </c>
      <c r="DB174" t="s">
        <v>1711</v>
      </c>
      <c r="DC174" t="s">
        <v>1711</v>
      </c>
      <c r="DD174" t="s">
        <v>1711</v>
      </c>
      <c r="DE174" t="s">
        <v>1711</v>
      </c>
      <c r="DF174" t="s">
        <v>1711</v>
      </c>
      <c r="DG174" t="s">
        <v>1711</v>
      </c>
      <c r="DH174" t="s">
        <v>1711</v>
      </c>
      <c r="DI174" t="s">
        <v>1711</v>
      </c>
      <c r="DJ174" t="s">
        <v>1711</v>
      </c>
      <c r="DK174" t="s">
        <v>1711</v>
      </c>
      <c r="DL174" t="s">
        <v>1711</v>
      </c>
      <c r="DM174" t="s">
        <v>1711</v>
      </c>
      <c r="DN174" t="s">
        <v>1711</v>
      </c>
      <c r="DO174" t="s">
        <v>1711</v>
      </c>
      <c r="DP174" t="s">
        <v>1711</v>
      </c>
      <c r="DQ174" t="s">
        <v>1711</v>
      </c>
      <c r="DR174" t="s">
        <v>1711</v>
      </c>
      <c r="DS174" t="s">
        <v>2631</v>
      </c>
      <c r="DT174">
        <v>0</v>
      </c>
      <c r="DU174">
        <v>1</v>
      </c>
      <c r="DV174">
        <v>0</v>
      </c>
      <c r="DW174">
        <v>0</v>
      </c>
      <c r="DX174">
        <v>0</v>
      </c>
      <c r="DY174">
        <v>0</v>
      </c>
      <c r="DZ174">
        <v>0</v>
      </c>
      <c r="EA174">
        <v>0</v>
      </c>
      <c r="EB174">
        <v>0</v>
      </c>
      <c r="EC174">
        <v>0</v>
      </c>
      <c r="ED174">
        <v>0</v>
      </c>
      <c r="EE174">
        <v>0</v>
      </c>
      <c r="EF174">
        <v>1</v>
      </c>
      <c r="EG174">
        <v>0</v>
      </c>
      <c r="EH174">
        <v>0</v>
      </c>
      <c r="EI174">
        <v>0</v>
      </c>
      <c r="EJ174">
        <v>0</v>
      </c>
      <c r="EK174">
        <v>0</v>
      </c>
      <c r="EL174">
        <v>0</v>
      </c>
      <c r="EM174">
        <v>0</v>
      </c>
      <c r="EN174" t="s">
        <v>1711</v>
      </c>
      <c r="EO174" t="s">
        <v>535</v>
      </c>
      <c r="EP174">
        <v>1</v>
      </c>
      <c r="EQ174">
        <v>1</v>
      </c>
      <c r="ER174">
        <v>0</v>
      </c>
      <c r="ES174">
        <v>0</v>
      </c>
      <c r="ET174">
        <v>0</v>
      </c>
      <c r="EU174">
        <v>0</v>
      </c>
      <c r="EV174">
        <v>0</v>
      </c>
      <c r="EW174">
        <v>0</v>
      </c>
      <c r="EX174">
        <v>0</v>
      </c>
      <c r="EY174">
        <v>0</v>
      </c>
      <c r="EZ174">
        <v>0</v>
      </c>
      <c r="FA174">
        <v>0</v>
      </c>
      <c r="FB174" t="s">
        <v>1711</v>
      </c>
      <c r="FC174" t="s">
        <v>241</v>
      </c>
      <c r="FD174" t="s">
        <v>226</v>
      </c>
      <c r="FE174" t="s">
        <v>299</v>
      </c>
      <c r="FF174">
        <v>0</v>
      </c>
      <c r="FG174">
        <v>0</v>
      </c>
      <c r="FH174">
        <v>0</v>
      </c>
      <c r="FI174">
        <v>0</v>
      </c>
      <c r="FJ174">
        <v>1</v>
      </c>
      <c r="FK174">
        <v>0</v>
      </c>
      <c r="FL174">
        <v>1</v>
      </c>
      <c r="FM174">
        <v>0</v>
      </c>
      <c r="FN174">
        <v>0</v>
      </c>
      <c r="FO174" t="s">
        <v>1477</v>
      </c>
      <c r="FP174">
        <v>1</v>
      </c>
      <c r="FQ174">
        <v>0</v>
      </c>
      <c r="FR174">
        <v>1</v>
      </c>
      <c r="FS174">
        <v>1</v>
      </c>
      <c r="FT174">
        <v>0</v>
      </c>
      <c r="FU174">
        <v>0</v>
      </c>
      <c r="FV174">
        <v>0</v>
      </c>
      <c r="FW174">
        <v>0</v>
      </c>
      <c r="FX174">
        <v>0</v>
      </c>
      <c r="FY174" t="s">
        <v>1711</v>
      </c>
      <c r="FZ174" t="s">
        <v>1711</v>
      </c>
      <c r="GA174" t="s">
        <v>1711</v>
      </c>
      <c r="GB174">
        <v>25690922</v>
      </c>
      <c r="GC174" t="s">
        <v>2632</v>
      </c>
      <c r="GD174" s="49">
        <v>44898.557361111103</v>
      </c>
      <c r="GE174">
        <v>1148</v>
      </c>
      <c r="GF174">
        <v>0</v>
      </c>
      <c r="GG174">
        <v>0</v>
      </c>
      <c r="GH174" t="s">
        <v>1711</v>
      </c>
      <c r="GI174" t="s">
        <v>1711</v>
      </c>
    </row>
    <row r="175" spans="1:191" x14ac:dyDescent="0.35">
      <c r="A175" s="49">
        <v>44900.514271539403</v>
      </c>
      <c r="B175" s="49">
        <v>44900.539564976803</v>
      </c>
      <c r="C175" s="49">
        <v>44900</v>
      </c>
      <c r="D175">
        <v>109</v>
      </c>
      <c r="E175" t="s">
        <v>636</v>
      </c>
      <c r="F175" t="s">
        <v>227</v>
      </c>
      <c r="G175" t="s">
        <v>228</v>
      </c>
      <c r="H175" t="s">
        <v>226</v>
      </c>
      <c r="I175" t="s">
        <v>228</v>
      </c>
      <c r="J175">
        <v>18</v>
      </c>
      <c r="K175" t="s">
        <v>229</v>
      </c>
      <c r="L175" t="s">
        <v>636</v>
      </c>
      <c r="M175" t="s">
        <v>232</v>
      </c>
      <c r="N175" t="s">
        <v>1711</v>
      </c>
      <c r="O175" t="s">
        <v>228</v>
      </c>
      <c r="P175" t="s">
        <v>228</v>
      </c>
      <c r="Q175" t="s">
        <v>226</v>
      </c>
      <c r="R175" t="s">
        <v>357</v>
      </c>
      <c r="S175" t="s">
        <v>653</v>
      </c>
      <c r="T175">
        <v>0</v>
      </c>
      <c r="U175">
        <v>0</v>
      </c>
      <c r="V175">
        <v>0</v>
      </c>
      <c r="W175">
        <v>0</v>
      </c>
      <c r="X175">
        <v>0</v>
      </c>
      <c r="Y175">
        <v>0</v>
      </c>
      <c r="Z175">
        <v>1</v>
      </c>
      <c r="AA175">
        <v>0</v>
      </c>
      <c r="AB175">
        <v>0</v>
      </c>
      <c r="AC175">
        <v>0</v>
      </c>
      <c r="AD175">
        <v>0</v>
      </c>
      <c r="AE175">
        <v>0</v>
      </c>
      <c r="AF175" t="s">
        <v>1711</v>
      </c>
      <c r="AG175" t="s">
        <v>375</v>
      </c>
      <c r="AH175">
        <v>1</v>
      </c>
      <c r="AI175">
        <v>0</v>
      </c>
      <c r="AJ175">
        <v>0</v>
      </c>
      <c r="AK175">
        <v>0</v>
      </c>
      <c r="AL175">
        <v>0</v>
      </c>
      <c r="AM175">
        <v>0</v>
      </c>
      <c r="AN175">
        <v>0</v>
      </c>
      <c r="AO175">
        <v>0</v>
      </c>
      <c r="AP175">
        <v>0</v>
      </c>
      <c r="AQ175">
        <v>1</v>
      </c>
      <c r="AR175">
        <v>0</v>
      </c>
      <c r="AS175">
        <v>0</v>
      </c>
      <c r="AT175">
        <v>0</v>
      </c>
      <c r="AU175">
        <v>0</v>
      </c>
      <c r="AV175">
        <v>0</v>
      </c>
      <c r="AW175" t="s">
        <v>1711</v>
      </c>
      <c r="AX175" t="s">
        <v>304</v>
      </c>
      <c r="AY175">
        <v>1</v>
      </c>
      <c r="AZ175">
        <v>1</v>
      </c>
      <c r="BA175">
        <v>0</v>
      </c>
      <c r="BB175">
        <v>0</v>
      </c>
      <c r="BC175">
        <v>0</v>
      </c>
      <c r="BD175">
        <v>0</v>
      </c>
      <c r="BE175">
        <v>0</v>
      </c>
      <c r="BF175">
        <v>0</v>
      </c>
      <c r="BG175">
        <v>0</v>
      </c>
      <c r="BH175">
        <v>0</v>
      </c>
      <c r="BI175">
        <v>0</v>
      </c>
      <c r="BJ175">
        <v>0</v>
      </c>
      <c r="BK175">
        <v>0</v>
      </c>
      <c r="BL175">
        <v>0</v>
      </c>
      <c r="BM175">
        <v>0</v>
      </c>
      <c r="BN175">
        <v>0</v>
      </c>
      <c r="BO175">
        <v>0</v>
      </c>
      <c r="BP175" t="s">
        <v>1711</v>
      </c>
      <c r="BQ175" t="s">
        <v>1711</v>
      </c>
      <c r="BR175" t="s">
        <v>1711</v>
      </c>
      <c r="BS175" t="s">
        <v>1711</v>
      </c>
      <c r="BT175" t="s">
        <v>1711</v>
      </c>
      <c r="BU175" t="s">
        <v>1711</v>
      </c>
      <c r="BV175" t="s">
        <v>1711</v>
      </c>
      <c r="BW175" t="s">
        <v>1711</v>
      </c>
      <c r="BX175" t="s">
        <v>1711</v>
      </c>
      <c r="BY175" t="s">
        <v>1711</v>
      </c>
      <c r="BZ175" t="s">
        <v>1711</v>
      </c>
      <c r="CA175" t="s">
        <v>1711</v>
      </c>
      <c r="CB175" t="s">
        <v>1711</v>
      </c>
      <c r="CC175" t="s">
        <v>238</v>
      </c>
      <c r="CD175">
        <v>0</v>
      </c>
      <c r="CE175">
        <v>0</v>
      </c>
      <c r="CF175">
        <v>1</v>
      </c>
      <c r="CG175">
        <v>0</v>
      </c>
      <c r="CH175">
        <v>0</v>
      </c>
      <c r="CI175">
        <v>0</v>
      </c>
      <c r="CJ175">
        <v>0</v>
      </c>
      <c r="CK175">
        <v>0</v>
      </c>
      <c r="CL175">
        <v>0</v>
      </c>
      <c r="CM175">
        <v>0</v>
      </c>
      <c r="CN175">
        <v>0</v>
      </c>
      <c r="CO175">
        <v>0</v>
      </c>
      <c r="CP175" t="s">
        <v>1711</v>
      </c>
      <c r="CQ175" t="s">
        <v>1711</v>
      </c>
      <c r="CR175" t="s">
        <v>1711</v>
      </c>
      <c r="CS175" t="s">
        <v>1711</v>
      </c>
      <c r="CT175" t="s">
        <v>1711</v>
      </c>
      <c r="CU175" t="s">
        <v>1711</v>
      </c>
      <c r="CV175" t="s">
        <v>1711</v>
      </c>
      <c r="CW175" t="s">
        <v>1711</v>
      </c>
      <c r="CX175" t="s">
        <v>1711</v>
      </c>
      <c r="CY175" t="s">
        <v>1711</v>
      </c>
      <c r="CZ175" t="s">
        <v>1711</v>
      </c>
      <c r="DA175" t="s">
        <v>1711</v>
      </c>
      <c r="DB175" t="s">
        <v>1711</v>
      </c>
      <c r="DC175" t="s">
        <v>1711</v>
      </c>
      <c r="DD175" t="s">
        <v>1711</v>
      </c>
      <c r="DE175" t="s">
        <v>1711</v>
      </c>
      <c r="DF175" t="s">
        <v>1711</v>
      </c>
      <c r="DG175" t="s">
        <v>1711</v>
      </c>
      <c r="DH175" t="s">
        <v>1711</v>
      </c>
      <c r="DI175" t="s">
        <v>1711</v>
      </c>
      <c r="DJ175" t="s">
        <v>1711</v>
      </c>
      <c r="DK175" t="s">
        <v>1711</v>
      </c>
      <c r="DL175" t="s">
        <v>1711</v>
      </c>
      <c r="DM175" t="s">
        <v>1711</v>
      </c>
      <c r="DN175" t="s">
        <v>1711</v>
      </c>
      <c r="DO175" t="s">
        <v>1711</v>
      </c>
      <c r="DP175" t="s">
        <v>1711</v>
      </c>
      <c r="DQ175" t="s">
        <v>1711</v>
      </c>
      <c r="DR175" t="s">
        <v>1711</v>
      </c>
      <c r="DS175" t="s">
        <v>789</v>
      </c>
      <c r="DT175">
        <v>0</v>
      </c>
      <c r="DU175">
        <v>0</v>
      </c>
      <c r="DV175">
        <v>0</v>
      </c>
      <c r="DW175">
        <v>0</v>
      </c>
      <c r="DX175">
        <v>0</v>
      </c>
      <c r="DY175">
        <v>1</v>
      </c>
      <c r="DZ175">
        <v>1</v>
      </c>
      <c r="EA175">
        <v>0</v>
      </c>
      <c r="EB175">
        <v>0</v>
      </c>
      <c r="EC175">
        <v>0</v>
      </c>
      <c r="ED175">
        <v>1</v>
      </c>
      <c r="EE175">
        <v>0</v>
      </c>
      <c r="EF175">
        <v>0</v>
      </c>
      <c r="EG175">
        <v>0</v>
      </c>
      <c r="EH175">
        <v>0</v>
      </c>
      <c r="EI175">
        <v>0</v>
      </c>
      <c r="EJ175">
        <v>0</v>
      </c>
      <c r="EK175">
        <v>0</v>
      </c>
      <c r="EL175">
        <v>0</v>
      </c>
      <c r="EM175">
        <v>0</v>
      </c>
      <c r="EN175" t="s">
        <v>1711</v>
      </c>
      <c r="EO175" t="s">
        <v>1108</v>
      </c>
      <c r="EP175">
        <v>0</v>
      </c>
      <c r="EQ175">
        <v>1</v>
      </c>
      <c r="ER175">
        <v>1</v>
      </c>
      <c r="ES175">
        <v>0</v>
      </c>
      <c r="ET175">
        <v>0</v>
      </c>
      <c r="EU175">
        <v>0</v>
      </c>
      <c r="EV175">
        <v>0</v>
      </c>
      <c r="EW175">
        <v>0</v>
      </c>
      <c r="EX175">
        <v>0</v>
      </c>
      <c r="EY175">
        <v>0</v>
      </c>
      <c r="EZ175">
        <v>0</v>
      </c>
      <c r="FA175">
        <v>0</v>
      </c>
      <c r="FB175" t="s">
        <v>1711</v>
      </c>
      <c r="FC175" t="s">
        <v>254</v>
      </c>
      <c r="FD175" t="s">
        <v>228</v>
      </c>
      <c r="FE175" t="s">
        <v>1088</v>
      </c>
      <c r="FF175">
        <v>1</v>
      </c>
      <c r="FG175">
        <v>0</v>
      </c>
      <c r="FH175">
        <v>0</v>
      </c>
      <c r="FI175">
        <v>0</v>
      </c>
      <c r="FJ175">
        <v>1</v>
      </c>
      <c r="FK175">
        <v>1</v>
      </c>
      <c r="FL175">
        <v>1</v>
      </c>
      <c r="FM175">
        <v>0</v>
      </c>
      <c r="FN175">
        <v>0</v>
      </c>
      <c r="FO175" t="s">
        <v>293</v>
      </c>
      <c r="FP175">
        <v>0</v>
      </c>
      <c r="FQ175">
        <v>0</v>
      </c>
      <c r="FR175">
        <v>0</v>
      </c>
      <c r="FS175">
        <v>1</v>
      </c>
      <c r="FT175">
        <v>0</v>
      </c>
      <c r="FU175">
        <v>1</v>
      </c>
      <c r="FV175">
        <v>0</v>
      </c>
      <c r="FW175">
        <v>0</v>
      </c>
      <c r="FX175">
        <v>0</v>
      </c>
      <c r="FY175" t="s">
        <v>1711</v>
      </c>
      <c r="FZ175" t="s">
        <v>1711</v>
      </c>
      <c r="GA175" t="s">
        <v>1711</v>
      </c>
      <c r="GB175">
        <v>25731010</v>
      </c>
      <c r="GC175" t="s">
        <v>3277</v>
      </c>
      <c r="GD175" s="49">
        <v>44900.564155092601</v>
      </c>
      <c r="GE175">
        <v>1152</v>
      </c>
      <c r="GF175">
        <v>0</v>
      </c>
      <c r="GG175">
        <v>0</v>
      </c>
      <c r="GH175" t="s">
        <v>1711</v>
      </c>
      <c r="GI175" t="s">
        <v>1711</v>
      </c>
    </row>
    <row r="176" spans="1:191" x14ac:dyDescent="0.35">
      <c r="A176" s="49">
        <v>44898.585688020801</v>
      </c>
      <c r="B176" s="49">
        <v>44898.618560775503</v>
      </c>
      <c r="C176" s="49">
        <v>44898</v>
      </c>
      <c r="D176">
        <v>109</v>
      </c>
      <c r="E176" t="s">
        <v>633</v>
      </c>
      <c r="F176" t="s">
        <v>227</v>
      </c>
      <c r="G176" t="s">
        <v>228</v>
      </c>
      <c r="H176" t="s">
        <v>228</v>
      </c>
      <c r="I176" t="s">
        <v>1711</v>
      </c>
      <c r="J176">
        <v>23</v>
      </c>
      <c r="K176" t="s">
        <v>229</v>
      </c>
      <c r="L176" t="s">
        <v>633</v>
      </c>
      <c r="M176" t="s">
        <v>271</v>
      </c>
      <c r="N176" t="s">
        <v>1711</v>
      </c>
      <c r="O176" t="s">
        <v>228</v>
      </c>
      <c r="P176" t="s">
        <v>228</v>
      </c>
      <c r="Q176" t="s">
        <v>226</v>
      </c>
      <c r="R176" t="s">
        <v>234</v>
      </c>
      <c r="S176" t="s">
        <v>1711</v>
      </c>
      <c r="T176" t="s">
        <v>1711</v>
      </c>
      <c r="U176" t="s">
        <v>1711</v>
      </c>
      <c r="V176" t="s">
        <v>1711</v>
      </c>
      <c r="W176" t="s">
        <v>1711</v>
      </c>
      <c r="X176" t="s">
        <v>1711</v>
      </c>
      <c r="Y176" t="s">
        <v>1711</v>
      </c>
      <c r="Z176" t="s">
        <v>1711</v>
      </c>
      <c r="AA176" t="s">
        <v>1711</v>
      </c>
      <c r="AB176" t="s">
        <v>1711</v>
      </c>
      <c r="AC176" t="s">
        <v>1711</v>
      </c>
      <c r="AD176" t="s">
        <v>1711</v>
      </c>
      <c r="AE176" t="s">
        <v>1711</v>
      </c>
      <c r="AF176" t="s">
        <v>1711</v>
      </c>
      <c r="AG176" t="s">
        <v>566</v>
      </c>
      <c r="AH176">
        <v>1</v>
      </c>
      <c r="AI176">
        <v>1</v>
      </c>
      <c r="AJ176">
        <v>0</v>
      </c>
      <c r="AK176">
        <v>1</v>
      </c>
      <c r="AL176">
        <v>0</v>
      </c>
      <c r="AM176">
        <v>0</v>
      </c>
      <c r="AN176">
        <v>0</v>
      </c>
      <c r="AO176">
        <v>0</v>
      </c>
      <c r="AP176">
        <v>0</v>
      </c>
      <c r="AQ176">
        <v>0</v>
      </c>
      <c r="AR176">
        <v>0</v>
      </c>
      <c r="AS176">
        <v>0</v>
      </c>
      <c r="AT176">
        <v>0</v>
      </c>
      <c r="AU176">
        <v>0</v>
      </c>
      <c r="AV176">
        <v>0</v>
      </c>
      <c r="AW176" t="s">
        <v>1711</v>
      </c>
      <c r="AX176" t="s">
        <v>236</v>
      </c>
      <c r="AY176">
        <v>0</v>
      </c>
      <c r="AZ176">
        <v>1</v>
      </c>
      <c r="BA176">
        <v>0</v>
      </c>
      <c r="BB176">
        <v>0</v>
      </c>
      <c r="BC176">
        <v>0</v>
      </c>
      <c r="BD176">
        <v>0</v>
      </c>
      <c r="BE176">
        <v>0</v>
      </c>
      <c r="BF176">
        <v>0</v>
      </c>
      <c r="BG176">
        <v>0</v>
      </c>
      <c r="BH176">
        <v>0</v>
      </c>
      <c r="BI176">
        <v>0</v>
      </c>
      <c r="BJ176">
        <v>0</v>
      </c>
      <c r="BK176">
        <v>0</v>
      </c>
      <c r="BL176">
        <v>0</v>
      </c>
      <c r="BM176">
        <v>0</v>
      </c>
      <c r="BN176">
        <v>0</v>
      </c>
      <c r="BO176">
        <v>0</v>
      </c>
      <c r="BP176" t="s">
        <v>1711</v>
      </c>
      <c r="BQ176" t="s">
        <v>249</v>
      </c>
      <c r="BR176">
        <v>0</v>
      </c>
      <c r="BS176">
        <v>1</v>
      </c>
      <c r="BT176">
        <v>0</v>
      </c>
      <c r="BU176">
        <v>0</v>
      </c>
      <c r="BV176">
        <v>0</v>
      </c>
      <c r="BW176">
        <v>0</v>
      </c>
      <c r="BX176">
        <v>0</v>
      </c>
      <c r="BY176">
        <v>0</v>
      </c>
      <c r="BZ176">
        <v>0</v>
      </c>
      <c r="CA176">
        <v>0</v>
      </c>
      <c r="CB176" t="s">
        <v>1711</v>
      </c>
      <c r="CC176" t="s">
        <v>238</v>
      </c>
      <c r="CD176">
        <v>0</v>
      </c>
      <c r="CE176">
        <v>0</v>
      </c>
      <c r="CF176">
        <v>1</v>
      </c>
      <c r="CG176">
        <v>0</v>
      </c>
      <c r="CH176">
        <v>0</v>
      </c>
      <c r="CI176">
        <v>0</v>
      </c>
      <c r="CJ176">
        <v>0</v>
      </c>
      <c r="CK176">
        <v>0</v>
      </c>
      <c r="CL176">
        <v>0</v>
      </c>
      <c r="CM176">
        <v>0</v>
      </c>
      <c r="CN176">
        <v>0</v>
      </c>
      <c r="CO176">
        <v>0</v>
      </c>
      <c r="CP176" t="s">
        <v>1711</v>
      </c>
      <c r="CQ176" t="s">
        <v>1711</v>
      </c>
      <c r="CR176" t="s">
        <v>1711</v>
      </c>
      <c r="CS176" t="s">
        <v>1711</v>
      </c>
      <c r="CT176" t="s">
        <v>1711</v>
      </c>
      <c r="CU176" t="s">
        <v>1711</v>
      </c>
      <c r="CV176" t="s">
        <v>1711</v>
      </c>
      <c r="CW176" t="s">
        <v>1711</v>
      </c>
      <c r="CX176" t="s">
        <v>1711</v>
      </c>
      <c r="CY176" t="s">
        <v>1711</v>
      </c>
      <c r="CZ176" t="s">
        <v>1711</v>
      </c>
      <c r="DA176" t="s">
        <v>1711</v>
      </c>
      <c r="DB176" t="s">
        <v>1711</v>
      </c>
      <c r="DC176" t="s">
        <v>1711</v>
      </c>
      <c r="DD176" t="s">
        <v>1711</v>
      </c>
      <c r="DE176" t="s">
        <v>1711</v>
      </c>
      <c r="DF176" t="s">
        <v>1711</v>
      </c>
      <c r="DG176" t="s">
        <v>1711</v>
      </c>
      <c r="DH176" t="s">
        <v>1711</v>
      </c>
      <c r="DI176" t="s">
        <v>1711</v>
      </c>
      <c r="DJ176" t="s">
        <v>1711</v>
      </c>
      <c r="DK176" t="s">
        <v>1711</v>
      </c>
      <c r="DL176" t="s">
        <v>1711</v>
      </c>
      <c r="DM176" t="s">
        <v>1711</v>
      </c>
      <c r="DN176" t="s">
        <v>1711</v>
      </c>
      <c r="DO176" t="s">
        <v>1711</v>
      </c>
      <c r="DP176" t="s">
        <v>1711</v>
      </c>
      <c r="DQ176" t="s">
        <v>1711</v>
      </c>
      <c r="DR176" t="s">
        <v>1711</v>
      </c>
      <c r="DS176" t="s">
        <v>1543</v>
      </c>
      <c r="DT176">
        <v>0</v>
      </c>
      <c r="DU176">
        <v>0</v>
      </c>
      <c r="DV176">
        <v>0</v>
      </c>
      <c r="DW176">
        <v>0</v>
      </c>
      <c r="DX176">
        <v>0</v>
      </c>
      <c r="DY176">
        <v>1</v>
      </c>
      <c r="DZ176">
        <v>0</v>
      </c>
      <c r="EA176">
        <v>0</v>
      </c>
      <c r="EB176">
        <v>0</v>
      </c>
      <c r="EC176">
        <v>0</v>
      </c>
      <c r="ED176">
        <v>1</v>
      </c>
      <c r="EE176">
        <v>0</v>
      </c>
      <c r="EF176">
        <v>0</v>
      </c>
      <c r="EG176">
        <v>0</v>
      </c>
      <c r="EH176">
        <v>0</v>
      </c>
      <c r="EI176">
        <v>0</v>
      </c>
      <c r="EJ176">
        <v>0</v>
      </c>
      <c r="EK176">
        <v>0</v>
      </c>
      <c r="EL176">
        <v>0</v>
      </c>
      <c r="EM176">
        <v>0</v>
      </c>
      <c r="EN176" t="s">
        <v>1711</v>
      </c>
      <c r="EO176" t="s">
        <v>1108</v>
      </c>
      <c r="EP176">
        <v>0</v>
      </c>
      <c r="EQ176">
        <v>1</v>
      </c>
      <c r="ER176">
        <v>1</v>
      </c>
      <c r="ES176">
        <v>0</v>
      </c>
      <c r="ET176">
        <v>0</v>
      </c>
      <c r="EU176">
        <v>0</v>
      </c>
      <c r="EV176">
        <v>0</v>
      </c>
      <c r="EW176">
        <v>0</v>
      </c>
      <c r="EX176">
        <v>0</v>
      </c>
      <c r="EY176">
        <v>0</v>
      </c>
      <c r="EZ176">
        <v>0</v>
      </c>
      <c r="FA176">
        <v>0</v>
      </c>
      <c r="FB176" t="s">
        <v>1711</v>
      </c>
      <c r="FC176" t="s">
        <v>291</v>
      </c>
      <c r="FD176" t="s">
        <v>228</v>
      </c>
      <c r="FE176" t="s">
        <v>2594</v>
      </c>
      <c r="FF176">
        <v>1</v>
      </c>
      <c r="FG176">
        <v>0</v>
      </c>
      <c r="FH176">
        <v>0</v>
      </c>
      <c r="FI176">
        <v>0</v>
      </c>
      <c r="FJ176">
        <v>1</v>
      </c>
      <c r="FK176">
        <v>1</v>
      </c>
      <c r="FL176">
        <v>1</v>
      </c>
      <c r="FM176">
        <v>0</v>
      </c>
      <c r="FN176">
        <v>0</v>
      </c>
      <c r="FO176" t="s">
        <v>433</v>
      </c>
      <c r="FP176">
        <v>0</v>
      </c>
      <c r="FQ176">
        <v>0</v>
      </c>
      <c r="FR176">
        <v>0</v>
      </c>
      <c r="FS176">
        <v>1</v>
      </c>
      <c r="FT176">
        <v>1</v>
      </c>
      <c r="FU176">
        <v>0</v>
      </c>
      <c r="FV176">
        <v>0</v>
      </c>
      <c r="FW176">
        <v>0</v>
      </c>
      <c r="FX176">
        <v>0</v>
      </c>
      <c r="FY176" t="s">
        <v>1711</v>
      </c>
      <c r="FZ176" t="s">
        <v>1711</v>
      </c>
      <c r="GA176" t="s">
        <v>1711</v>
      </c>
      <c r="GB176">
        <v>25691370</v>
      </c>
      <c r="GC176" t="s">
        <v>2633</v>
      </c>
      <c r="GD176" s="49">
        <v>44898.565833333298</v>
      </c>
      <c r="GE176">
        <v>1159</v>
      </c>
      <c r="GF176">
        <v>0</v>
      </c>
      <c r="GG176">
        <v>0</v>
      </c>
      <c r="GH176" t="s">
        <v>1711</v>
      </c>
      <c r="GI176" t="s">
        <v>1711</v>
      </c>
    </row>
    <row r="177" spans="1:191" x14ac:dyDescent="0.35">
      <c r="A177" s="49">
        <v>44898.551125381899</v>
      </c>
      <c r="B177" s="49">
        <v>44898.576530370403</v>
      </c>
      <c r="C177" s="49">
        <v>44898</v>
      </c>
      <c r="D177">
        <v>109</v>
      </c>
      <c r="E177" t="s">
        <v>284</v>
      </c>
      <c r="F177" t="s">
        <v>227</v>
      </c>
      <c r="G177" t="s">
        <v>228</v>
      </c>
      <c r="H177" t="s">
        <v>228</v>
      </c>
      <c r="I177" t="s">
        <v>1711</v>
      </c>
      <c r="J177">
        <v>36</v>
      </c>
      <c r="K177" t="s">
        <v>229</v>
      </c>
      <c r="L177" t="s">
        <v>284</v>
      </c>
      <c r="M177" t="s">
        <v>271</v>
      </c>
      <c r="N177" t="s">
        <v>1711</v>
      </c>
      <c r="O177" t="s">
        <v>228</v>
      </c>
      <c r="P177" t="s">
        <v>228</v>
      </c>
      <c r="Q177" t="s">
        <v>226</v>
      </c>
      <c r="R177" t="s">
        <v>234</v>
      </c>
      <c r="S177" t="s">
        <v>1711</v>
      </c>
      <c r="T177" t="s">
        <v>1711</v>
      </c>
      <c r="U177" t="s">
        <v>1711</v>
      </c>
      <c r="V177" t="s">
        <v>1711</v>
      </c>
      <c r="W177" t="s">
        <v>1711</v>
      </c>
      <c r="X177" t="s">
        <v>1711</v>
      </c>
      <c r="Y177" t="s">
        <v>1711</v>
      </c>
      <c r="Z177" t="s">
        <v>1711</v>
      </c>
      <c r="AA177" t="s">
        <v>1711</v>
      </c>
      <c r="AB177" t="s">
        <v>1711</v>
      </c>
      <c r="AC177" t="s">
        <v>1711</v>
      </c>
      <c r="AD177" t="s">
        <v>1711</v>
      </c>
      <c r="AE177" t="s">
        <v>1711</v>
      </c>
      <c r="AF177" t="s">
        <v>1711</v>
      </c>
      <c r="AG177" t="s">
        <v>2634</v>
      </c>
      <c r="AH177">
        <v>1</v>
      </c>
      <c r="AI177">
        <v>1</v>
      </c>
      <c r="AJ177">
        <v>0</v>
      </c>
      <c r="AK177">
        <v>1</v>
      </c>
      <c r="AL177">
        <v>0</v>
      </c>
      <c r="AM177">
        <v>0</v>
      </c>
      <c r="AN177">
        <v>0</v>
      </c>
      <c r="AO177">
        <v>0</v>
      </c>
      <c r="AP177">
        <v>1</v>
      </c>
      <c r="AQ177">
        <v>1</v>
      </c>
      <c r="AR177">
        <v>1</v>
      </c>
      <c r="AS177">
        <v>0</v>
      </c>
      <c r="AT177">
        <v>0</v>
      </c>
      <c r="AU177">
        <v>0</v>
      </c>
      <c r="AV177">
        <v>0</v>
      </c>
      <c r="AW177" t="s">
        <v>1711</v>
      </c>
      <c r="AX177" t="s">
        <v>304</v>
      </c>
      <c r="AY177">
        <v>1</v>
      </c>
      <c r="AZ177">
        <v>1</v>
      </c>
      <c r="BA177">
        <v>0</v>
      </c>
      <c r="BB177">
        <v>0</v>
      </c>
      <c r="BC177">
        <v>0</v>
      </c>
      <c r="BD177">
        <v>0</v>
      </c>
      <c r="BE177">
        <v>0</v>
      </c>
      <c r="BF177">
        <v>0</v>
      </c>
      <c r="BG177">
        <v>0</v>
      </c>
      <c r="BH177">
        <v>0</v>
      </c>
      <c r="BI177">
        <v>0</v>
      </c>
      <c r="BJ177">
        <v>0</v>
      </c>
      <c r="BK177">
        <v>0</v>
      </c>
      <c r="BL177">
        <v>0</v>
      </c>
      <c r="BM177">
        <v>0</v>
      </c>
      <c r="BN177">
        <v>0</v>
      </c>
      <c r="BO177">
        <v>0</v>
      </c>
      <c r="BP177" t="s">
        <v>1711</v>
      </c>
      <c r="BQ177" t="s">
        <v>1711</v>
      </c>
      <c r="BR177" t="s">
        <v>1711</v>
      </c>
      <c r="BS177" t="s">
        <v>1711</v>
      </c>
      <c r="BT177" t="s">
        <v>1711</v>
      </c>
      <c r="BU177" t="s">
        <v>1711</v>
      </c>
      <c r="BV177" t="s">
        <v>1711</v>
      </c>
      <c r="BW177" t="s">
        <v>1711</v>
      </c>
      <c r="BX177" t="s">
        <v>1711</v>
      </c>
      <c r="BY177" t="s">
        <v>1711</v>
      </c>
      <c r="BZ177" t="s">
        <v>1711</v>
      </c>
      <c r="CA177" t="s">
        <v>1711</v>
      </c>
      <c r="CB177" t="s">
        <v>1711</v>
      </c>
      <c r="CC177" t="s">
        <v>238</v>
      </c>
      <c r="CD177">
        <v>0</v>
      </c>
      <c r="CE177">
        <v>0</v>
      </c>
      <c r="CF177">
        <v>1</v>
      </c>
      <c r="CG177">
        <v>0</v>
      </c>
      <c r="CH177">
        <v>0</v>
      </c>
      <c r="CI177">
        <v>0</v>
      </c>
      <c r="CJ177">
        <v>0</v>
      </c>
      <c r="CK177">
        <v>0</v>
      </c>
      <c r="CL177">
        <v>0</v>
      </c>
      <c r="CM177">
        <v>0</v>
      </c>
      <c r="CN177">
        <v>0</v>
      </c>
      <c r="CO177">
        <v>0</v>
      </c>
      <c r="CP177" t="s">
        <v>1711</v>
      </c>
      <c r="CQ177" t="s">
        <v>1711</v>
      </c>
      <c r="CR177" t="s">
        <v>1711</v>
      </c>
      <c r="CS177" t="s">
        <v>1711</v>
      </c>
      <c r="CT177" t="s">
        <v>1711</v>
      </c>
      <c r="CU177" t="s">
        <v>1711</v>
      </c>
      <c r="CV177" t="s">
        <v>1711</v>
      </c>
      <c r="CW177" t="s">
        <v>1711</v>
      </c>
      <c r="CX177" t="s">
        <v>1711</v>
      </c>
      <c r="CY177" t="s">
        <v>1711</v>
      </c>
      <c r="CZ177" t="s">
        <v>1711</v>
      </c>
      <c r="DA177" t="s">
        <v>1711</v>
      </c>
      <c r="DB177" t="s">
        <v>1711</v>
      </c>
      <c r="DC177" t="s">
        <v>1711</v>
      </c>
      <c r="DD177" t="s">
        <v>1711</v>
      </c>
      <c r="DE177" t="s">
        <v>1711</v>
      </c>
      <c r="DF177" t="s">
        <v>1711</v>
      </c>
      <c r="DG177" t="s">
        <v>1711</v>
      </c>
      <c r="DH177" t="s">
        <v>1711</v>
      </c>
      <c r="DI177" t="s">
        <v>1711</v>
      </c>
      <c r="DJ177" t="s">
        <v>1711</v>
      </c>
      <c r="DK177" t="s">
        <v>1711</v>
      </c>
      <c r="DL177" t="s">
        <v>1711</v>
      </c>
      <c r="DM177" t="s">
        <v>1711</v>
      </c>
      <c r="DN177" t="s">
        <v>1711</v>
      </c>
      <c r="DO177" t="s">
        <v>1711</v>
      </c>
      <c r="DP177" t="s">
        <v>1711</v>
      </c>
      <c r="DQ177" t="s">
        <v>1711</v>
      </c>
      <c r="DR177" t="s">
        <v>1711</v>
      </c>
      <c r="DS177" t="s">
        <v>2635</v>
      </c>
      <c r="DT177">
        <v>0</v>
      </c>
      <c r="DU177">
        <v>0</v>
      </c>
      <c r="DV177">
        <v>0</v>
      </c>
      <c r="DW177">
        <v>0</v>
      </c>
      <c r="DX177">
        <v>1</v>
      </c>
      <c r="DY177">
        <v>0</v>
      </c>
      <c r="DZ177">
        <v>0</v>
      </c>
      <c r="EA177">
        <v>0</v>
      </c>
      <c r="EB177">
        <v>0</v>
      </c>
      <c r="EC177">
        <v>1</v>
      </c>
      <c r="ED177">
        <v>1</v>
      </c>
      <c r="EE177">
        <v>0</v>
      </c>
      <c r="EF177">
        <v>0</v>
      </c>
      <c r="EG177">
        <v>0</v>
      </c>
      <c r="EH177">
        <v>0</v>
      </c>
      <c r="EI177">
        <v>0</v>
      </c>
      <c r="EJ177">
        <v>0</v>
      </c>
      <c r="EK177">
        <v>0</v>
      </c>
      <c r="EL177">
        <v>0</v>
      </c>
      <c r="EM177">
        <v>0</v>
      </c>
      <c r="EN177" t="s">
        <v>1711</v>
      </c>
      <c r="EO177" t="s">
        <v>364</v>
      </c>
      <c r="EP177">
        <v>0</v>
      </c>
      <c r="EQ177">
        <v>0</v>
      </c>
      <c r="ER177">
        <v>0</v>
      </c>
      <c r="ES177">
        <v>0</v>
      </c>
      <c r="ET177">
        <v>0</v>
      </c>
      <c r="EU177">
        <v>0</v>
      </c>
      <c r="EV177">
        <v>0</v>
      </c>
      <c r="EW177">
        <v>0</v>
      </c>
      <c r="EX177">
        <v>0</v>
      </c>
      <c r="EY177">
        <v>0</v>
      </c>
      <c r="EZ177">
        <v>1</v>
      </c>
      <c r="FA177">
        <v>0</v>
      </c>
      <c r="FB177" t="s">
        <v>1711</v>
      </c>
      <c r="FC177" t="s">
        <v>254</v>
      </c>
      <c r="FD177" t="s">
        <v>228</v>
      </c>
      <c r="FE177" t="s">
        <v>1088</v>
      </c>
      <c r="FF177">
        <v>1</v>
      </c>
      <c r="FG177">
        <v>0</v>
      </c>
      <c r="FH177">
        <v>0</v>
      </c>
      <c r="FI177">
        <v>0</v>
      </c>
      <c r="FJ177">
        <v>1</v>
      </c>
      <c r="FK177">
        <v>1</v>
      </c>
      <c r="FL177">
        <v>1</v>
      </c>
      <c r="FM177">
        <v>0</v>
      </c>
      <c r="FN177">
        <v>0</v>
      </c>
      <c r="FO177" t="s">
        <v>433</v>
      </c>
      <c r="FP177">
        <v>0</v>
      </c>
      <c r="FQ177">
        <v>0</v>
      </c>
      <c r="FR177">
        <v>0</v>
      </c>
      <c r="FS177">
        <v>1</v>
      </c>
      <c r="FT177">
        <v>1</v>
      </c>
      <c r="FU177">
        <v>0</v>
      </c>
      <c r="FV177">
        <v>0</v>
      </c>
      <c r="FW177">
        <v>0</v>
      </c>
      <c r="FX177">
        <v>0</v>
      </c>
      <c r="FY177" t="s">
        <v>1711</v>
      </c>
      <c r="FZ177" t="s">
        <v>1711</v>
      </c>
      <c r="GA177" t="s">
        <v>1711</v>
      </c>
      <c r="GB177">
        <v>25691368</v>
      </c>
      <c r="GC177" t="s">
        <v>2636</v>
      </c>
      <c r="GD177" s="49">
        <v>44898.565821759301</v>
      </c>
      <c r="GE177">
        <v>1161</v>
      </c>
      <c r="GF177">
        <v>0</v>
      </c>
      <c r="GG177">
        <v>0</v>
      </c>
      <c r="GH177" t="s">
        <v>1711</v>
      </c>
      <c r="GI177" t="s">
        <v>1711</v>
      </c>
    </row>
    <row r="178" spans="1:191" x14ac:dyDescent="0.35">
      <c r="A178" s="49">
        <v>44898.505825185202</v>
      </c>
      <c r="B178" s="49">
        <v>44898.534077013901</v>
      </c>
      <c r="C178" s="49">
        <v>44898</v>
      </c>
      <c r="D178">
        <v>109</v>
      </c>
      <c r="E178" t="s">
        <v>633</v>
      </c>
      <c r="F178" t="s">
        <v>227</v>
      </c>
      <c r="G178" t="s">
        <v>228</v>
      </c>
      <c r="H178" t="s">
        <v>228</v>
      </c>
      <c r="I178" t="s">
        <v>1711</v>
      </c>
      <c r="J178">
        <v>45</v>
      </c>
      <c r="K178" t="s">
        <v>229</v>
      </c>
      <c r="L178" t="s">
        <v>633</v>
      </c>
      <c r="M178" t="s">
        <v>271</v>
      </c>
      <c r="N178" t="s">
        <v>1711</v>
      </c>
      <c r="O178" t="s">
        <v>228</v>
      </c>
      <c r="P178" t="s">
        <v>228</v>
      </c>
      <c r="Q178" t="s">
        <v>226</v>
      </c>
      <c r="R178" t="s">
        <v>234</v>
      </c>
      <c r="S178" t="s">
        <v>1711</v>
      </c>
      <c r="T178" t="s">
        <v>1711</v>
      </c>
      <c r="U178" t="s">
        <v>1711</v>
      </c>
      <c r="V178" t="s">
        <v>1711</v>
      </c>
      <c r="W178" t="s">
        <v>1711</v>
      </c>
      <c r="X178" t="s">
        <v>1711</v>
      </c>
      <c r="Y178" t="s">
        <v>1711</v>
      </c>
      <c r="Z178" t="s">
        <v>1711</v>
      </c>
      <c r="AA178" t="s">
        <v>1711</v>
      </c>
      <c r="AB178" t="s">
        <v>1711</v>
      </c>
      <c r="AC178" t="s">
        <v>1711</v>
      </c>
      <c r="AD178" t="s">
        <v>1711</v>
      </c>
      <c r="AE178" t="s">
        <v>1711</v>
      </c>
      <c r="AF178" t="s">
        <v>1711</v>
      </c>
      <c r="AG178" t="s">
        <v>314</v>
      </c>
      <c r="AH178">
        <v>0</v>
      </c>
      <c r="AI178">
        <v>0</v>
      </c>
      <c r="AJ178">
        <v>0</v>
      </c>
      <c r="AK178">
        <v>0</v>
      </c>
      <c r="AL178">
        <v>0</v>
      </c>
      <c r="AM178">
        <v>0</v>
      </c>
      <c r="AN178">
        <v>0</v>
      </c>
      <c r="AO178">
        <v>0</v>
      </c>
      <c r="AP178">
        <v>0</v>
      </c>
      <c r="AQ178">
        <v>0</v>
      </c>
      <c r="AR178">
        <v>0</v>
      </c>
      <c r="AS178">
        <v>0</v>
      </c>
      <c r="AT178">
        <v>0</v>
      </c>
      <c r="AU178">
        <v>0</v>
      </c>
      <c r="AV178">
        <v>1</v>
      </c>
      <c r="AW178" t="s">
        <v>1711</v>
      </c>
      <c r="AX178" t="s">
        <v>533</v>
      </c>
      <c r="AY178">
        <v>0</v>
      </c>
      <c r="AZ178">
        <v>1</v>
      </c>
      <c r="BA178">
        <v>0</v>
      </c>
      <c r="BB178">
        <v>0</v>
      </c>
      <c r="BC178">
        <v>0</v>
      </c>
      <c r="BD178">
        <v>0</v>
      </c>
      <c r="BE178">
        <v>0</v>
      </c>
      <c r="BF178">
        <v>0</v>
      </c>
      <c r="BG178">
        <v>0</v>
      </c>
      <c r="BH178">
        <v>1</v>
      </c>
      <c r="BI178">
        <v>0</v>
      </c>
      <c r="BJ178">
        <v>0</v>
      </c>
      <c r="BK178">
        <v>0</v>
      </c>
      <c r="BL178">
        <v>0</v>
      </c>
      <c r="BM178">
        <v>0</v>
      </c>
      <c r="BN178">
        <v>0</v>
      </c>
      <c r="BO178">
        <v>0</v>
      </c>
      <c r="BP178" t="s">
        <v>1711</v>
      </c>
      <c r="BQ178" t="s">
        <v>249</v>
      </c>
      <c r="BR178">
        <v>0</v>
      </c>
      <c r="BS178">
        <v>1</v>
      </c>
      <c r="BT178">
        <v>0</v>
      </c>
      <c r="BU178">
        <v>0</v>
      </c>
      <c r="BV178">
        <v>0</v>
      </c>
      <c r="BW178">
        <v>0</v>
      </c>
      <c r="BX178">
        <v>0</v>
      </c>
      <c r="BY178">
        <v>0</v>
      </c>
      <c r="BZ178">
        <v>0</v>
      </c>
      <c r="CA178">
        <v>0</v>
      </c>
      <c r="CB178" t="s">
        <v>1711</v>
      </c>
      <c r="CC178" t="s">
        <v>238</v>
      </c>
      <c r="CD178">
        <v>0</v>
      </c>
      <c r="CE178">
        <v>0</v>
      </c>
      <c r="CF178">
        <v>1</v>
      </c>
      <c r="CG178">
        <v>0</v>
      </c>
      <c r="CH178">
        <v>0</v>
      </c>
      <c r="CI178">
        <v>0</v>
      </c>
      <c r="CJ178">
        <v>0</v>
      </c>
      <c r="CK178">
        <v>0</v>
      </c>
      <c r="CL178">
        <v>0</v>
      </c>
      <c r="CM178">
        <v>0</v>
      </c>
      <c r="CN178">
        <v>0</v>
      </c>
      <c r="CO178">
        <v>0</v>
      </c>
      <c r="CP178" t="s">
        <v>1711</v>
      </c>
      <c r="CQ178" t="s">
        <v>1711</v>
      </c>
      <c r="CR178" t="s">
        <v>1711</v>
      </c>
      <c r="CS178" t="s">
        <v>1711</v>
      </c>
      <c r="CT178" t="s">
        <v>1711</v>
      </c>
      <c r="CU178" t="s">
        <v>1711</v>
      </c>
      <c r="CV178" t="s">
        <v>1711</v>
      </c>
      <c r="CW178" t="s">
        <v>1711</v>
      </c>
      <c r="CX178" t="s">
        <v>1711</v>
      </c>
      <c r="CY178" t="s">
        <v>1711</v>
      </c>
      <c r="CZ178" t="s">
        <v>1711</v>
      </c>
      <c r="DA178" t="s">
        <v>1711</v>
      </c>
      <c r="DB178" t="s">
        <v>1711</v>
      </c>
      <c r="DC178" t="s">
        <v>1711</v>
      </c>
      <c r="DD178" t="s">
        <v>1711</v>
      </c>
      <c r="DE178" t="s">
        <v>1711</v>
      </c>
      <c r="DF178" t="s">
        <v>1711</v>
      </c>
      <c r="DG178" t="s">
        <v>1711</v>
      </c>
      <c r="DH178" t="s">
        <v>1711</v>
      </c>
      <c r="DI178" t="s">
        <v>1711</v>
      </c>
      <c r="DJ178" t="s">
        <v>1711</v>
      </c>
      <c r="DK178" t="s">
        <v>1711</v>
      </c>
      <c r="DL178" t="s">
        <v>1711</v>
      </c>
      <c r="DM178" t="s">
        <v>1711</v>
      </c>
      <c r="DN178" t="s">
        <v>1711</v>
      </c>
      <c r="DO178" t="s">
        <v>1711</v>
      </c>
      <c r="DP178" t="s">
        <v>1711</v>
      </c>
      <c r="DQ178" t="s">
        <v>1711</v>
      </c>
      <c r="DR178" t="s">
        <v>1711</v>
      </c>
      <c r="DS178" t="s">
        <v>2637</v>
      </c>
      <c r="DT178">
        <v>0</v>
      </c>
      <c r="DU178">
        <v>0</v>
      </c>
      <c r="DV178">
        <v>0</v>
      </c>
      <c r="DW178">
        <v>0</v>
      </c>
      <c r="DX178">
        <v>0</v>
      </c>
      <c r="DY178">
        <v>1</v>
      </c>
      <c r="DZ178">
        <v>0</v>
      </c>
      <c r="EA178">
        <v>0</v>
      </c>
      <c r="EB178">
        <v>0</v>
      </c>
      <c r="EC178">
        <v>1</v>
      </c>
      <c r="ED178">
        <v>0</v>
      </c>
      <c r="EE178">
        <v>0</v>
      </c>
      <c r="EF178">
        <v>0</v>
      </c>
      <c r="EG178">
        <v>1</v>
      </c>
      <c r="EH178">
        <v>0</v>
      </c>
      <c r="EI178">
        <v>0</v>
      </c>
      <c r="EJ178">
        <v>0</v>
      </c>
      <c r="EK178">
        <v>0</v>
      </c>
      <c r="EL178">
        <v>0</v>
      </c>
      <c r="EM178">
        <v>0</v>
      </c>
      <c r="EN178" t="s">
        <v>1711</v>
      </c>
      <c r="EO178" t="s">
        <v>364</v>
      </c>
      <c r="EP178">
        <v>0</v>
      </c>
      <c r="EQ178">
        <v>0</v>
      </c>
      <c r="ER178">
        <v>0</v>
      </c>
      <c r="ES178">
        <v>0</v>
      </c>
      <c r="ET178">
        <v>0</v>
      </c>
      <c r="EU178">
        <v>0</v>
      </c>
      <c r="EV178">
        <v>0</v>
      </c>
      <c r="EW178">
        <v>0</v>
      </c>
      <c r="EX178">
        <v>0</v>
      </c>
      <c r="EY178">
        <v>0</v>
      </c>
      <c r="EZ178">
        <v>1</v>
      </c>
      <c r="FA178">
        <v>0</v>
      </c>
      <c r="FB178" t="s">
        <v>1711</v>
      </c>
      <c r="FC178" t="s">
        <v>291</v>
      </c>
      <c r="FD178" t="s">
        <v>226</v>
      </c>
      <c r="FE178" t="s">
        <v>1090</v>
      </c>
      <c r="FF178">
        <v>1</v>
      </c>
      <c r="FG178">
        <v>0</v>
      </c>
      <c r="FH178">
        <v>0</v>
      </c>
      <c r="FI178">
        <v>0</v>
      </c>
      <c r="FJ178">
        <v>1</v>
      </c>
      <c r="FK178">
        <v>1</v>
      </c>
      <c r="FL178">
        <v>1</v>
      </c>
      <c r="FM178">
        <v>0</v>
      </c>
      <c r="FN178">
        <v>0</v>
      </c>
      <c r="FO178" t="s">
        <v>543</v>
      </c>
      <c r="FP178">
        <v>0</v>
      </c>
      <c r="FQ178">
        <v>0</v>
      </c>
      <c r="FR178">
        <v>0</v>
      </c>
      <c r="FS178">
        <v>0</v>
      </c>
      <c r="FT178">
        <v>1</v>
      </c>
      <c r="FU178">
        <v>1</v>
      </c>
      <c r="FV178">
        <v>0</v>
      </c>
      <c r="FW178">
        <v>0</v>
      </c>
      <c r="FX178">
        <v>0</v>
      </c>
      <c r="FY178" t="s">
        <v>1711</v>
      </c>
      <c r="FZ178" t="s">
        <v>1711</v>
      </c>
      <c r="GA178" t="s">
        <v>1711</v>
      </c>
      <c r="GB178">
        <v>25691365</v>
      </c>
      <c r="GC178" t="s">
        <v>2638</v>
      </c>
      <c r="GD178" s="49">
        <v>44898.565810185202</v>
      </c>
      <c r="GE178">
        <v>1163</v>
      </c>
      <c r="GF178">
        <v>0</v>
      </c>
      <c r="GG178">
        <v>0</v>
      </c>
      <c r="GH178" t="s">
        <v>1711</v>
      </c>
      <c r="GI178" t="s">
        <v>1711</v>
      </c>
    </row>
    <row r="179" spans="1:191" x14ac:dyDescent="0.35">
      <c r="A179" s="49">
        <v>44898.469642384298</v>
      </c>
      <c r="B179" s="49">
        <v>44898.497993564801</v>
      </c>
      <c r="C179" s="49">
        <v>44898</v>
      </c>
      <c r="D179">
        <v>109</v>
      </c>
      <c r="E179" t="s">
        <v>633</v>
      </c>
      <c r="F179" t="s">
        <v>227</v>
      </c>
      <c r="G179" t="s">
        <v>228</v>
      </c>
      <c r="H179" t="s">
        <v>228</v>
      </c>
      <c r="I179" t="s">
        <v>1711</v>
      </c>
      <c r="J179">
        <v>33</v>
      </c>
      <c r="K179" t="s">
        <v>229</v>
      </c>
      <c r="L179" t="s">
        <v>633</v>
      </c>
      <c r="M179" t="s">
        <v>271</v>
      </c>
      <c r="N179" t="s">
        <v>1711</v>
      </c>
      <c r="O179" t="s">
        <v>228</v>
      </c>
      <c r="P179" t="s">
        <v>228</v>
      </c>
      <c r="Q179" t="s">
        <v>226</v>
      </c>
      <c r="R179" t="s">
        <v>234</v>
      </c>
      <c r="S179" t="s">
        <v>1711</v>
      </c>
      <c r="T179" t="s">
        <v>1711</v>
      </c>
      <c r="U179" t="s">
        <v>1711</v>
      </c>
      <c r="V179" t="s">
        <v>1711</v>
      </c>
      <c r="W179" t="s">
        <v>1711</v>
      </c>
      <c r="X179" t="s">
        <v>1711</v>
      </c>
      <c r="Y179" t="s">
        <v>1711</v>
      </c>
      <c r="Z179" t="s">
        <v>1711</v>
      </c>
      <c r="AA179" t="s">
        <v>1711</v>
      </c>
      <c r="AB179" t="s">
        <v>1711</v>
      </c>
      <c r="AC179" t="s">
        <v>1711</v>
      </c>
      <c r="AD179" t="s">
        <v>1711</v>
      </c>
      <c r="AE179" t="s">
        <v>1711</v>
      </c>
      <c r="AF179" t="s">
        <v>1711</v>
      </c>
      <c r="AG179" t="s">
        <v>2639</v>
      </c>
      <c r="AH179">
        <v>1</v>
      </c>
      <c r="AI179">
        <v>1</v>
      </c>
      <c r="AJ179">
        <v>1</v>
      </c>
      <c r="AK179">
        <v>0</v>
      </c>
      <c r="AL179">
        <v>0</v>
      </c>
      <c r="AM179">
        <v>0</v>
      </c>
      <c r="AN179">
        <v>0</v>
      </c>
      <c r="AO179">
        <v>0</v>
      </c>
      <c r="AP179">
        <v>0</v>
      </c>
      <c r="AQ179">
        <v>1</v>
      </c>
      <c r="AR179">
        <v>1</v>
      </c>
      <c r="AS179">
        <v>0</v>
      </c>
      <c r="AT179">
        <v>0</v>
      </c>
      <c r="AU179">
        <v>0</v>
      </c>
      <c r="AV179">
        <v>0</v>
      </c>
      <c r="AW179" t="s">
        <v>1711</v>
      </c>
      <c r="AX179" t="s">
        <v>236</v>
      </c>
      <c r="AY179">
        <v>0</v>
      </c>
      <c r="AZ179">
        <v>1</v>
      </c>
      <c r="BA179">
        <v>0</v>
      </c>
      <c r="BB179">
        <v>0</v>
      </c>
      <c r="BC179">
        <v>0</v>
      </c>
      <c r="BD179">
        <v>0</v>
      </c>
      <c r="BE179">
        <v>0</v>
      </c>
      <c r="BF179">
        <v>0</v>
      </c>
      <c r="BG179">
        <v>0</v>
      </c>
      <c r="BH179">
        <v>0</v>
      </c>
      <c r="BI179">
        <v>0</v>
      </c>
      <c r="BJ179">
        <v>0</v>
      </c>
      <c r="BK179">
        <v>0</v>
      </c>
      <c r="BL179">
        <v>0</v>
      </c>
      <c r="BM179">
        <v>0</v>
      </c>
      <c r="BN179">
        <v>0</v>
      </c>
      <c r="BO179">
        <v>0</v>
      </c>
      <c r="BP179" t="s">
        <v>1711</v>
      </c>
      <c r="BQ179" t="s">
        <v>249</v>
      </c>
      <c r="BR179">
        <v>0</v>
      </c>
      <c r="BS179">
        <v>1</v>
      </c>
      <c r="BT179">
        <v>0</v>
      </c>
      <c r="BU179">
        <v>0</v>
      </c>
      <c r="BV179">
        <v>0</v>
      </c>
      <c r="BW179">
        <v>0</v>
      </c>
      <c r="BX179">
        <v>0</v>
      </c>
      <c r="BY179">
        <v>0</v>
      </c>
      <c r="BZ179">
        <v>0</v>
      </c>
      <c r="CA179">
        <v>0</v>
      </c>
      <c r="CB179" t="s">
        <v>1711</v>
      </c>
      <c r="CC179" t="s">
        <v>238</v>
      </c>
      <c r="CD179">
        <v>0</v>
      </c>
      <c r="CE179">
        <v>0</v>
      </c>
      <c r="CF179">
        <v>1</v>
      </c>
      <c r="CG179">
        <v>0</v>
      </c>
      <c r="CH179">
        <v>0</v>
      </c>
      <c r="CI179">
        <v>0</v>
      </c>
      <c r="CJ179">
        <v>0</v>
      </c>
      <c r="CK179">
        <v>0</v>
      </c>
      <c r="CL179">
        <v>0</v>
      </c>
      <c r="CM179">
        <v>0</v>
      </c>
      <c r="CN179">
        <v>0</v>
      </c>
      <c r="CO179">
        <v>0</v>
      </c>
      <c r="CP179" t="s">
        <v>1711</v>
      </c>
      <c r="CQ179" t="s">
        <v>1711</v>
      </c>
      <c r="CR179" t="s">
        <v>1711</v>
      </c>
      <c r="CS179" t="s">
        <v>1711</v>
      </c>
      <c r="CT179" t="s">
        <v>1711</v>
      </c>
      <c r="CU179" t="s">
        <v>1711</v>
      </c>
      <c r="CV179" t="s">
        <v>1711</v>
      </c>
      <c r="CW179" t="s">
        <v>1711</v>
      </c>
      <c r="CX179" t="s">
        <v>1711</v>
      </c>
      <c r="CY179" t="s">
        <v>1711</v>
      </c>
      <c r="CZ179" t="s">
        <v>1711</v>
      </c>
      <c r="DA179" t="s">
        <v>1711</v>
      </c>
      <c r="DB179" t="s">
        <v>1711</v>
      </c>
      <c r="DC179" t="s">
        <v>1711</v>
      </c>
      <c r="DD179" t="s">
        <v>1711</v>
      </c>
      <c r="DE179" t="s">
        <v>1711</v>
      </c>
      <c r="DF179" t="s">
        <v>1711</v>
      </c>
      <c r="DG179" t="s">
        <v>1711</v>
      </c>
      <c r="DH179" t="s">
        <v>1711</v>
      </c>
      <c r="DI179" t="s">
        <v>1711</v>
      </c>
      <c r="DJ179" t="s">
        <v>1711</v>
      </c>
      <c r="DK179" t="s">
        <v>1711</v>
      </c>
      <c r="DL179" t="s">
        <v>1711</v>
      </c>
      <c r="DM179" t="s">
        <v>1711</v>
      </c>
      <c r="DN179" t="s">
        <v>1711</v>
      </c>
      <c r="DO179" t="s">
        <v>1711</v>
      </c>
      <c r="DP179" t="s">
        <v>1711</v>
      </c>
      <c r="DQ179" t="s">
        <v>1711</v>
      </c>
      <c r="DR179" t="s">
        <v>1711</v>
      </c>
      <c r="DS179" t="s">
        <v>2640</v>
      </c>
      <c r="DT179">
        <v>0</v>
      </c>
      <c r="DU179">
        <v>1</v>
      </c>
      <c r="DV179">
        <v>0</v>
      </c>
      <c r="DW179">
        <v>0</v>
      </c>
      <c r="DX179">
        <v>0</v>
      </c>
      <c r="DY179">
        <v>1</v>
      </c>
      <c r="DZ179">
        <v>0</v>
      </c>
      <c r="EA179">
        <v>0</v>
      </c>
      <c r="EB179">
        <v>0</v>
      </c>
      <c r="EC179">
        <v>1</v>
      </c>
      <c r="ED179">
        <v>1</v>
      </c>
      <c r="EE179">
        <v>0</v>
      </c>
      <c r="EF179">
        <v>0</v>
      </c>
      <c r="EG179">
        <v>0</v>
      </c>
      <c r="EH179">
        <v>0</v>
      </c>
      <c r="EI179">
        <v>0</v>
      </c>
      <c r="EJ179">
        <v>0</v>
      </c>
      <c r="EK179">
        <v>0</v>
      </c>
      <c r="EL179">
        <v>0</v>
      </c>
      <c r="EM179">
        <v>0</v>
      </c>
      <c r="EN179" t="s">
        <v>1711</v>
      </c>
      <c r="EO179" t="s">
        <v>387</v>
      </c>
      <c r="EP179">
        <v>1</v>
      </c>
      <c r="EQ179">
        <v>1</v>
      </c>
      <c r="ER179">
        <v>1</v>
      </c>
      <c r="ES179">
        <v>0</v>
      </c>
      <c r="ET179">
        <v>0</v>
      </c>
      <c r="EU179">
        <v>0</v>
      </c>
      <c r="EV179">
        <v>0</v>
      </c>
      <c r="EW179">
        <v>0</v>
      </c>
      <c r="EX179">
        <v>0</v>
      </c>
      <c r="EY179">
        <v>0</v>
      </c>
      <c r="EZ179">
        <v>0</v>
      </c>
      <c r="FA179">
        <v>0</v>
      </c>
      <c r="FB179" t="s">
        <v>1711</v>
      </c>
      <c r="FC179" t="s">
        <v>254</v>
      </c>
      <c r="FD179" t="s">
        <v>228</v>
      </c>
      <c r="FE179" t="s">
        <v>2641</v>
      </c>
      <c r="FF179">
        <v>1</v>
      </c>
      <c r="FG179">
        <v>0</v>
      </c>
      <c r="FH179">
        <v>0</v>
      </c>
      <c r="FI179">
        <v>1</v>
      </c>
      <c r="FJ179">
        <v>1</v>
      </c>
      <c r="FK179">
        <v>1</v>
      </c>
      <c r="FL179">
        <v>1</v>
      </c>
      <c r="FM179">
        <v>0</v>
      </c>
      <c r="FN179">
        <v>0</v>
      </c>
      <c r="FO179" t="s">
        <v>514</v>
      </c>
      <c r="FP179">
        <v>1</v>
      </c>
      <c r="FQ179">
        <v>1</v>
      </c>
      <c r="FR179">
        <v>0</v>
      </c>
      <c r="FS179">
        <v>1</v>
      </c>
      <c r="FT179">
        <v>0</v>
      </c>
      <c r="FU179">
        <v>0</v>
      </c>
      <c r="FV179">
        <v>0</v>
      </c>
      <c r="FW179">
        <v>0</v>
      </c>
      <c r="FX179">
        <v>0</v>
      </c>
      <c r="FY179" t="s">
        <v>1711</v>
      </c>
      <c r="FZ179" t="s">
        <v>1711</v>
      </c>
      <c r="GA179" t="s">
        <v>1711</v>
      </c>
      <c r="GB179">
        <v>25691363</v>
      </c>
      <c r="GC179" t="s">
        <v>2642</v>
      </c>
      <c r="GD179" s="49">
        <v>44898.565787036998</v>
      </c>
      <c r="GE179">
        <v>1166</v>
      </c>
      <c r="GF179">
        <v>0</v>
      </c>
      <c r="GG179">
        <v>0</v>
      </c>
      <c r="GH179" t="s">
        <v>1711</v>
      </c>
      <c r="GI179" t="s">
        <v>1711</v>
      </c>
    </row>
    <row r="180" spans="1:191" x14ac:dyDescent="0.35">
      <c r="A180" s="49">
        <v>44898.418769837997</v>
      </c>
      <c r="B180" s="49">
        <v>44898.463866469901</v>
      </c>
      <c r="C180" s="49">
        <v>44898</v>
      </c>
      <c r="D180">
        <v>109</v>
      </c>
      <c r="E180" t="s">
        <v>633</v>
      </c>
      <c r="F180" t="s">
        <v>227</v>
      </c>
      <c r="G180" t="s">
        <v>228</v>
      </c>
      <c r="H180" t="s">
        <v>228</v>
      </c>
      <c r="I180" t="s">
        <v>1711</v>
      </c>
      <c r="J180">
        <v>37</v>
      </c>
      <c r="K180" t="s">
        <v>229</v>
      </c>
      <c r="L180" t="s">
        <v>633</v>
      </c>
      <c r="M180" t="s">
        <v>271</v>
      </c>
      <c r="N180" t="s">
        <v>1711</v>
      </c>
      <c r="O180" t="s">
        <v>228</v>
      </c>
      <c r="P180" t="s">
        <v>228</v>
      </c>
      <c r="Q180" t="s">
        <v>226</v>
      </c>
      <c r="R180" t="s">
        <v>234</v>
      </c>
      <c r="S180" t="s">
        <v>1711</v>
      </c>
      <c r="T180" t="s">
        <v>1711</v>
      </c>
      <c r="U180" t="s">
        <v>1711</v>
      </c>
      <c r="V180" t="s">
        <v>1711</v>
      </c>
      <c r="W180" t="s">
        <v>1711</v>
      </c>
      <c r="X180" t="s">
        <v>1711</v>
      </c>
      <c r="Y180" t="s">
        <v>1711</v>
      </c>
      <c r="Z180" t="s">
        <v>1711</v>
      </c>
      <c r="AA180" t="s">
        <v>1711</v>
      </c>
      <c r="AB180" t="s">
        <v>1711</v>
      </c>
      <c r="AC180" t="s">
        <v>1711</v>
      </c>
      <c r="AD180" t="s">
        <v>1711</v>
      </c>
      <c r="AE180" t="s">
        <v>1711</v>
      </c>
      <c r="AF180" t="s">
        <v>1711</v>
      </c>
      <c r="AG180" t="s">
        <v>319</v>
      </c>
      <c r="AH180">
        <v>0</v>
      </c>
      <c r="AI180">
        <v>0</v>
      </c>
      <c r="AJ180">
        <v>0</v>
      </c>
      <c r="AK180">
        <v>0</v>
      </c>
      <c r="AL180">
        <v>0</v>
      </c>
      <c r="AM180">
        <v>0</v>
      </c>
      <c r="AN180">
        <v>0</v>
      </c>
      <c r="AO180">
        <v>0</v>
      </c>
      <c r="AP180">
        <v>0</v>
      </c>
      <c r="AQ180">
        <v>1</v>
      </c>
      <c r="AR180">
        <v>0</v>
      </c>
      <c r="AS180">
        <v>0</v>
      </c>
      <c r="AT180">
        <v>0</v>
      </c>
      <c r="AU180">
        <v>0</v>
      </c>
      <c r="AV180">
        <v>0</v>
      </c>
      <c r="AW180" t="s">
        <v>1711</v>
      </c>
      <c r="AX180" t="s">
        <v>236</v>
      </c>
      <c r="AY180">
        <v>0</v>
      </c>
      <c r="AZ180">
        <v>1</v>
      </c>
      <c r="BA180">
        <v>0</v>
      </c>
      <c r="BB180">
        <v>0</v>
      </c>
      <c r="BC180">
        <v>0</v>
      </c>
      <c r="BD180">
        <v>0</v>
      </c>
      <c r="BE180">
        <v>0</v>
      </c>
      <c r="BF180">
        <v>0</v>
      </c>
      <c r="BG180">
        <v>0</v>
      </c>
      <c r="BH180">
        <v>0</v>
      </c>
      <c r="BI180">
        <v>0</v>
      </c>
      <c r="BJ180">
        <v>0</v>
      </c>
      <c r="BK180">
        <v>0</v>
      </c>
      <c r="BL180">
        <v>0</v>
      </c>
      <c r="BM180">
        <v>0</v>
      </c>
      <c r="BN180">
        <v>0</v>
      </c>
      <c r="BO180">
        <v>0</v>
      </c>
      <c r="BP180" t="s">
        <v>1711</v>
      </c>
      <c r="BQ180" t="s">
        <v>249</v>
      </c>
      <c r="BR180">
        <v>0</v>
      </c>
      <c r="BS180">
        <v>1</v>
      </c>
      <c r="BT180">
        <v>0</v>
      </c>
      <c r="BU180">
        <v>0</v>
      </c>
      <c r="BV180">
        <v>0</v>
      </c>
      <c r="BW180">
        <v>0</v>
      </c>
      <c r="BX180">
        <v>0</v>
      </c>
      <c r="BY180">
        <v>0</v>
      </c>
      <c r="BZ180">
        <v>0</v>
      </c>
      <c r="CA180">
        <v>0</v>
      </c>
      <c r="CB180" t="s">
        <v>1711</v>
      </c>
      <c r="CC180" t="s">
        <v>238</v>
      </c>
      <c r="CD180">
        <v>0</v>
      </c>
      <c r="CE180">
        <v>0</v>
      </c>
      <c r="CF180">
        <v>1</v>
      </c>
      <c r="CG180">
        <v>0</v>
      </c>
      <c r="CH180">
        <v>0</v>
      </c>
      <c r="CI180">
        <v>0</v>
      </c>
      <c r="CJ180">
        <v>0</v>
      </c>
      <c r="CK180">
        <v>0</v>
      </c>
      <c r="CL180">
        <v>0</v>
      </c>
      <c r="CM180">
        <v>0</v>
      </c>
      <c r="CN180">
        <v>0</v>
      </c>
      <c r="CO180">
        <v>0</v>
      </c>
      <c r="CP180" t="s">
        <v>1711</v>
      </c>
      <c r="CQ180" t="s">
        <v>1711</v>
      </c>
      <c r="CR180" t="s">
        <v>1711</v>
      </c>
      <c r="CS180" t="s">
        <v>1711</v>
      </c>
      <c r="CT180" t="s">
        <v>1711</v>
      </c>
      <c r="CU180" t="s">
        <v>1711</v>
      </c>
      <c r="CV180" t="s">
        <v>1711</v>
      </c>
      <c r="CW180" t="s">
        <v>1711</v>
      </c>
      <c r="CX180" t="s">
        <v>1711</v>
      </c>
      <c r="CY180" t="s">
        <v>1711</v>
      </c>
      <c r="CZ180" t="s">
        <v>1711</v>
      </c>
      <c r="DA180" t="s">
        <v>1711</v>
      </c>
      <c r="DB180" t="s">
        <v>1711</v>
      </c>
      <c r="DC180" t="s">
        <v>1711</v>
      </c>
      <c r="DD180" t="s">
        <v>1711</v>
      </c>
      <c r="DE180" t="s">
        <v>1711</v>
      </c>
      <c r="DF180" t="s">
        <v>1711</v>
      </c>
      <c r="DG180" t="s">
        <v>1711</v>
      </c>
      <c r="DH180" t="s">
        <v>1711</v>
      </c>
      <c r="DI180" t="s">
        <v>1711</v>
      </c>
      <c r="DJ180" t="s">
        <v>1711</v>
      </c>
      <c r="DK180" t="s">
        <v>1711</v>
      </c>
      <c r="DL180" t="s">
        <v>1711</v>
      </c>
      <c r="DM180" t="s">
        <v>1711</v>
      </c>
      <c r="DN180" t="s">
        <v>1711</v>
      </c>
      <c r="DO180" t="s">
        <v>1711</v>
      </c>
      <c r="DP180" t="s">
        <v>1711</v>
      </c>
      <c r="DQ180" t="s">
        <v>1711</v>
      </c>
      <c r="DR180" t="s">
        <v>1711</v>
      </c>
      <c r="DS180" t="s">
        <v>1092</v>
      </c>
      <c r="DT180">
        <v>0</v>
      </c>
      <c r="DU180">
        <v>0</v>
      </c>
      <c r="DV180">
        <v>0</v>
      </c>
      <c r="DW180">
        <v>0</v>
      </c>
      <c r="DX180">
        <v>0</v>
      </c>
      <c r="DY180">
        <v>1</v>
      </c>
      <c r="DZ180">
        <v>1</v>
      </c>
      <c r="EA180">
        <v>0</v>
      </c>
      <c r="EB180">
        <v>0</v>
      </c>
      <c r="EC180">
        <v>0</v>
      </c>
      <c r="ED180">
        <v>0</v>
      </c>
      <c r="EE180">
        <v>0</v>
      </c>
      <c r="EF180">
        <v>0</v>
      </c>
      <c r="EG180">
        <v>0</v>
      </c>
      <c r="EH180">
        <v>0</v>
      </c>
      <c r="EI180">
        <v>0</v>
      </c>
      <c r="EJ180">
        <v>0</v>
      </c>
      <c r="EK180">
        <v>0</v>
      </c>
      <c r="EL180">
        <v>0</v>
      </c>
      <c r="EM180">
        <v>0</v>
      </c>
      <c r="EN180" t="s">
        <v>1711</v>
      </c>
      <c r="EO180" t="s">
        <v>563</v>
      </c>
      <c r="EP180">
        <v>1</v>
      </c>
      <c r="EQ180">
        <v>1</v>
      </c>
      <c r="ER180">
        <v>0</v>
      </c>
      <c r="ES180">
        <v>0</v>
      </c>
      <c r="ET180">
        <v>0</v>
      </c>
      <c r="EU180">
        <v>1</v>
      </c>
      <c r="EV180">
        <v>0</v>
      </c>
      <c r="EW180">
        <v>0</v>
      </c>
      <c r="EX180">
        <v>0</v>
      </c>
      <c r="EY180">
        <v>0</v>
      </c>
      <c r="EZ180">
        <v>0</v>
      </c>
      <c r="FA180">
        <v>0</v>
      </c>
      <c r="FB180" t="s">
        <v>1711</v>
      </c>
      <c r="FC180" t="s">
        <v>291</v>
      </c>
      <c r="FD180" t="s">
        <v>228</v>
      </c>
      <c r="FE180" t="s">
        <v>1088</v>
      </c>
      <c r="FF180">
        <v>1</v>
      </c>
      <c r="FG180">
        <v>0</v>
      </c>
      <c r="FH180">
        <v>0</v>
      </c>
      <c r="FI180">
        <v>0</v>
      </c>
      <c r="FJ180">
        <v>1</v>
      </c>
      <c r="FK180">
        <v>1</v>
      </c>
      <c r="FL180">
        <v>1</v>
      </c>
      <c r="FM180">
        <v>0</v>
      </c>
      <c r="FN180">
        <v>0</v>
      </c>
      <c r="FO180" t="s">
        <v>300</v>
      </c>
      <c r="FP180">
        <v>0</v>
      </c>
      <c r="FQ180">
        <v>0</v>
      </c>
      <c r="FR180">
        <v>0</v>
      </c>
      <c r="FS180">
        <v>0</v>
      </c>
      <c r="FT180">
        <v>0</v>
      </c>
      <c r="FU180">
        <v>1</v>
      </c>
      <c r="FV180">
        <v>0</v>
      </c>
      <c r="FW180">
        <v>0</v>
      </c>
      <c r="FX180">
        <v>0</v>
      </c>
      <c r="FY180" t="s">
        <v>1711</v>
      </c>
      <c r="FZ180" t="s">
        <v>1711</v>
      </c>
      <c r="GA180" t="s">
        <v>1711</v>
      </c>
      <c r="GB180">
        <v>25691359</v>
      </c>
      <c r="GC180" t="s">
        <v>2643</v>
      </c>
      <c r="GD180" s="49">
        <v>44898.565763888902</v>
      </c>
      <c r="GE180">
        <v>1170</v>
      </c>
      <c r="GF180">
        <v>0</v>
      </c>
      <c r="GG180">
        <v>0</v>
      </c>
      <c r="GH180" t="s">
        <v>1711</v>
      </c>
      <c r="GI180" t="s">
        <v>1711</v>
      </c>
    </row>
    <row r="181" spans="1:191" x14ac:dyDescent="0.35">
      <c r="A181" s="49">
        <v>44898.637477777796</v>
      </c>
      <c r="B181" s="49">
        <v>44898.664195300902</v>
      </c>
      <c r="C181" s="49">
        <v>44898</v>
      </c>
      <c r="D181">
        <v>131</v>
      </c>
      <c r="E181" t="s">
        <v>317</v>
      </c>
      <c r="F181" t="s">
        <v>227</v>
      </c>
      <c r="G181" t="s">
        <v>228</v>
      </c>
      <c r="H181" t="s">
        <v>228</v>
      </c>
      <c r="I181" t="s">
        <v>1711</v>
      </c>
      <c r="J181">
        <v>21</v>
      </c>
      <c r="K181" t="s">
        <v>229</v>
      </c>
      <c r="L181" t="s">
        <v>317</v>
      </c>
      <c r="M181" t="s">
        <v>232</v>
      </c>
      <c r="N181" t="s">
        <v>1711</v>
      </c>
      <c r="O181" t="s">
        <v>228</v>
      </c>
      <c r="P181" t="s">
        <v>228</v>
      </c>
      <c r="Q181" t="s">
        <v>228</v>
      </c>
      <c r="R181" t="s">
        <v>314</v>
      </c>
      <c r="S181" t="s">
        <v>1711</v>
      </c>
      <c r="T181" t="s">
        <v>1711</v>
      </c>
      <c r="U181" t="s">
        <v>1711</v>
      </c>
      <c r="V181" t="s">
        <v>1711</v>
      </c>
      <c r="W181" t="s">
        <v>1711</v>
      </c>
      <c r="X181" t="s">
        <v>1711</v>
      </c>
      <c r="Y181" t="s">
        <v>1711</v>
      </c>
      <c r="Z181" t="s">
        <v>1711</v>
      </c>
      <c r="AA181" t="s">
        <v>1711</v>
      </c>
      <c r="AB181" t="s">
        <v>1711</v>
      </c>
      <c r="AC181" t="s">
        <v>1711</v>
      </c>
      <c r="AD181" t="s">
        <v>1711</v>
      </c>
      <c r="AE181" t="s">
        <v>1711</v>
      </c>
      <c r="AF181" t="s">
        <v>1711</v>
      </c>
      <c r="AG181" t="s">
        <v>2644</v>
      </c>
      <c r="AH181">
        <v>0</v>
      </c>
      <c r="AI181">
        <v>0</v>
      </c>
      <c r="AJ181">
        <v>1</v>
      </c>
      <c r="AK181">
        <v>0</v>
      </c>
      <c r="AL181">
        <v>1</v>
      </c>
      <c r="AM181">
        <v>0</v>
      </c>
      <c r="AN181">
        <v>0</v>
      </c>
      <c r="AO181">
        <v>0</v>
      </c>
      <c r="AP181">
        <v>0</v>
      </c>
      <c r="AQ181">
        <v>1</v>
      </c>
      <c r="AR181">
        <v>1</v>
      </c>
      <c r="AS181">
        <v>0</v>
      </c>
      <c r="AT181">
        <v>0</v>
      </c>
      <c r="AU181">
        <v>0</v>
      </c>
      <c r="AV181">
        <v>0</v>
      </c>
      <c r="AW181" t="s">
        <v>1711</v>
      </c>
      <c r="AX181" t="s">
        <v>288</v>
      </c>
      <c r="AY181">
        <v>1</v>
      </c>
      <c r="AZ181">
        <v>1</v>
      </c>
      <c r="BA181">
        <v>1</v>
      </c>
      <c r="BB181">
        <v>0</v>
      </c>
      <c r="BC181">
        <v>0</v>
      </c>
      <c r="BD181">
        <v>0</v>
      </c>
      <c r="BE181">
        <v>0</v>
      </c>
      <c r="BF181">
        <v>0</v>
      </c>
      <c r="BG181">
        <v>0</v>
      </c>
      <c r="BH181">
        <v>0</v>
      </c>
      <c r="BI181">
        <v>0</v>
      </c>
      <c r="BJ181">
        <v>0</v>
      </c>
      <c r="BK181">
        <v>0</v>
      </c>
      <c r="BL181">
        <v>0</v>
      </c>
      <c r="BM181">
        <v>0</v>
      </c>
      <c r="BN181">
        <v>0</v>
      </c>
      <c r="BO181">
        <v>0</v>
      </c>
      <c r="BP181" t="s">
        <v>1711</v>
      </c>
      <c r="BQ181" t="s">
        <v>1711</v>
      </c>
      <c r="BR181" t="s">
        <v>1711</v>
      </c>
      <c r="BS181" t="s">
        <v>1711</v>
      </c>
      <c r="BT181" t="s">
        <v>1711</v>
      </c>
      <c r="BU181" t="s">
        <v>1711</v>
      </c>
      <c r="BV181" t="s">
        <v>1711</v>
      </c>
      <c r="BW181" t="s">
        <v>1711</v>
      </c>
      <c r="BX181" t="s">
        <v>1711</v>
      </c>
      <c r="BY181" t="s">
        <v>1711</v>
      </c>
      <c r="BZ181" t="s">
        <v>1711</v>
      </c>
      <c r="CA181" t="s">
        <v>1711</v>
      </c>
      <c r="CB181" t="s">
        <v>1711</v>
      </c>
      <c r="CC181" t="s">
        <v>1711</v>
      </c>
      <c r="CD181" t="s">
        <v>1711</v>
      </c>
      <c r="CE181" t="s">
        <v>1711</v>
      </c>
      <c r="CF181" t="s">
        <v>1711</v>
      </c>
      <c r="CG181" t="s">
        <v>1711</v>
      </c>
      <c r="CH181" t="s">
        <v>1711</v>
      </c>
      <c r="CI181" t="s">
        <v>1711</v>
      </c>
      <c r="CJ181" t="s">
        <v>1711</v>
      </c>
      <c r="CK181" t="s">
        <v>1711</v>
      </c>
      <c r="CL181" t="s">
        <v>1711</v>
      </c>
      <c r="CM181" t="s">
        <v>1711</v>
      </c>
      <c r="CN181" t="s">
        <v>1711</v>
      </c>
      <c r="CO181" t="s">
        <v>1711</v>
      </c>
      <c r="CP181" t="s">
        <v>1711</v>
      </c>
      <c r="CQ181" t="s">
        <v>1711</v>
      </c>
      <c r="CR181" t="s">
        <v>1711</v>
      </c>
      <c r="CS181" t="s">
        <v>1711</v>
      </c>
      <c r="CT181" t="s">
        <v>1711</v>
      </c>
      <c r="CU181" t="s">
        <v>1711</v>
      </c>
      <c r="CV181" t="s">
        <v>1711</v>
      </c>
      <c r="CW181" t="s">
        <v>1711</v>
      </c>
      <c r="CX181" t="s">
        <v>1711</v>
      </c>
      <c r="CY181" t="s">
        <v>1711</v>
      </c>
      <c r="CZ181" t="s">
        <v>1711</v>
      </c>
      <c r="DA181" t="s">
        <v>1711</v>
      </c>
      <c r="DB181" t="s">
        <v>1711</v>
      </c>
      <c r="DC181" t="s">
        <v>1711</v>
      </c>
      <c r="DD181" t="s">
        <v>1711</v>
      </c>
      <c r="DE181" t="s">
        <v>1711</v>
      </c>
      <c r="DF181" t="s">
        <v>1711</v>
      </c>
      <c r="DG181" t="s">
        <v>1711</v>
      </c>
      <c r="DH181" t="s">
        <v>1711</v>
      </c>
      <c r="DI181" t="s">
        <v>1711</v>
      </c>
      <c r="DJ181" t="s">
        <v>1711</v>
      </c>
      <c r="DK181" t="s">
        <v>1711</v>
      </c>
      <c r="DL181" t="s">
        <v>1711</v>
      </c>
      <c r="DM181" t="s">
        <v>1711</v>
      </c>
      <c r="DN181" t="s">
        <v>1711</v>
      </c>
      <c r="DO181" t="s">
        <v>1711</v>
      </c>
      <c r="DP181" t="s">
        <v>1711</v>
      </c>
      <c r="DQ181" t="s">
        <v>1711</v>
      </c>
      <c r="DR181" t="s">
        <v>1711</v>
      </c>
      <c r="DS181" t="s">
        <v>1092</v>
      </c>
      <c r="DT181">
        <v>0</v>
      </c>
      <c r="DU181">
        <v>0</v>
      </c>
      <c r="DV181">
        <v>0</v>
      </c>
      <c r="DW181">
        <v>0</v>
      </c>
      <c r="DX181">
        <v>0</v>
      </c>
      <c r="DY181">
        <v>1</v>
      </c>
      <c r="DZ181">
        <v>1</v>
      </c>
      <c r="EA181">
        <v>0</v>
      </c>
      <c r="EB181">
        <v>0</v>
      </c>
      <c r="EC181">
        <v>0</v>
      </c>
      <c r="ED181">
        <v>0</v>
      </c>
      <c r="EE181">
        <v>0</v>
      </c>
      <c r="EF181">
        <v>0</v>
      </c>
      <c r="EG181">
        <v>0</v>
      </c>
      <c r="EH181">
        <v>0</v>
      </c>
      <c r="EI181">
        <v>0</v>
      </c>
      <c r="EJ181">
        <v>0</v>
      </c>
      <c r="EK181">
        <v>0</v>
      </c>
      <c r="EL181">
        <v>0</v>
      </c>
      <c r="EM181">
        <v>0</v>
      </c>
      <c r="EN181" t="s">
        <v>1711</v>
      </c>
      <c r="EO181" t="s">
        <v>1204</v>
      </c>
      <c r="EP181">
        <v>0</v>
      </c>
      <c r="EQ181">
        <v>0</v>
      </c>
      <c r="ER181">
        <v>0</v>
      </c>
      <c r="ES181">
        <v>0</v>
      </c>
      <c r="ET181">
        <v>1</v>
      </c>
      <c r="EU181">
        <v>0</v>
      </c>
      <c r="EV181">
        <v>0</v>
      </c>
      <c r="EW181">
        <v>0</v>
      </c>
      <c r="EX181">
        <v>0</v>
      </c>
      <c r="EY181">
        <v>0</v>
      </c>
      <c r="EZ181">
        <v>0</v>
      </c>
      <c r="FA181">
        <v>0</v>
      </c>
      <c r="FB181" t="s">
        <v>1711</v>
      </c>
      <c r="FC181" t="s">
        <v>336</v>
      </c>
      <c r="FD181" t="s">
        <v>228</v>
      </c>
      <c r="FE181" t="s">
        <v>417</v>
      </c>
      <c r="FF181">
        <v>0</v>
      </c>
      <c r="FG181">
        <v>0</v>
      </c>
      <c r="FH181">
        <v>1</v>
      </c>
      <c r="FI181">
        <v>0</v>
      </c>
      <c r="FJ181">
        <v>0</v>
      </c>
      <c r="FK181">
        <v>0</v>
      </c>
      <c r="FL181">
        <v>0</v>
      </c>
      <c r="FM181">
        <v>0</v>
      </c>
      <c r="FN181">
        <v>0</v>
      </c>
      <c r="FO181" t="s">
        <v>1711</v>
      </c>
      <c r="FP181" t="s">
        <v>1711</v>
      </c>
      <c r="FQ181" t="s">
        <v>1711</v>
      </c>
      <c r="FR181" t="s">
        <v>1711</v>
      </c>
      <c r="FS181" t="s">
        <v>1711</v>
      </c>
      <c r="FT181" t="s">
        <v>1711</v>
      </c>
      <c r="FU181" t="s">
        <v>1711</v>
      </c>
      <c r="FV181" t="s">
        <v>1711</v>
      </c>
      <c r="FW181" t="s">
        <v>1711</v>
      </c>
      <c r="FX181">
        <v>0</v>
      </c>
      <c r="FY181" t="s">
        <v>1711</v>
      </c>
      <c r="FZ181" t="s">
        <v>1711</v>
      </c>
      <c r="GA181" t="s">
        <v>1711</v>
      </c>
      <c r="GB181">
        <v>25691322</v>
      </c>
      <c r="GC181" t="s">
        <v>2645</v>
      </c>
      <c r="GD181" s="49">
        <v>44898.5637152778</v>
      </c>
      <c r="GE181">
        <v>1184</v>
      </c>
      <c r="GF181" t="s">
        <v>1711</v>
      </c>
      <c r="GG181" t="s">
        <v>1711</v>
      </c>
      <c r="GH181" t="s">
        <v>1711</v>
      </c>
      <c r="GI181" t="s">
        <v>1711</v>
      </c>
    </row>
    <row r="182" spans="1:191" x14ac:dyDescent="0.35">
      <c r="A182" s="49">
        <v>44898.608838819397</v>
      </c>
      <c r="B182" s="49">
        <v>44898.636773055601</v>
      </c>
      <c r="C182" s="49">
        <v>44898</v>
      </c>
      <c r="D182">
        <v>131</v>
      </c>
      <c r="E182" t="s">
        <v>317</v>
      </c>
      <c r="F182" t="s">
        <v>227</v>
      </c>
      <c r="G182" t="s">
        <v>228</v>
      </c>
      <c r="H182" t="s">
        <v>228</v>
      </c>
      <c r="I182" t="s">
        <v>1711</v>
      </c>
      <c r="J182">
        <v>37</v>
      </c>
      <c r="K182" t="s">
        <v>229</v>
      </c>
      <c r="L182" t="s">
        <v>317</v>
      </c>
      <c r="M182" t="s">
        <v>232</v>
      </c>
      <c r="N182" t="s">
        <v>1711</v>
      </c>
      <c r="O182" t="s">
        <v>228</v>
      </c>
      <c r="P182" t="s">
        <v>228</v>
      </c>
      <c r="Q182" t="s">
        <v>228</v>
      </c>
      <c r="R182" t="s">
        <v>234</v>
      </c>
      <c r="S182" t="s">
        <v>1711</v>
      </c>
      <c r="T182" t="s">
        <v>1711</v>
      </c>
      <c r="U182" t="s">
        <v>1711</v>
      </c>
      <c r="V182" t="s">
        <v>1711</v>
      </c>
      <c r="W182" t="s">
        <v>1711</v>
      </c>
      <c r="X182" t="s">
        <v>1711</v>
      </c>
      <c r="Y182" t="s">
        <v>1711</v>
      </c>
      <c r="Z182" t="s">
        <v>1711</v>
      </c>
      <c r="AA182" t="s">
        <v>1711</v>
      </c>
      <c r="AB182" t="s">
        <v>1711</v>
      </c>
      <c r="AC182" t="s">
        <v>1711</v>
      </c>
      <c r="AD182" t="s">
        <v>1711</v>
      </c>
      <c r="AE182" t="s">
        <v>1711</v>
      </c>
      <c r="AF182" t="s">
        <v>1711</v>
      </c>
      <c r="AG182" t="s">
        <v>1825</v>
      </c>
      <c r="AH182">
        <v>1</v>
      </c>
      <c r="AI182">
        <v>1</v>
      </c>
      <c r="AJ182">
        <v>1</v>
      </c>
      <c r="AK182">
        <v>0</v>
      </c>
      <c r="AL182">
        <v>0</v>
      </c>
      <c r="AM182">
        <v>0</v>
      </c>
      <c r="AN182">
        <v>0</v>
      </c>
      <c r="AO182">
        <v>0</v>
      </c>
      <c r="AP182">
        <v>0</v>
      </c>
      <c r="AQ182">
        <v>1</v>
      </c>
      <c r="AR182">
        <v>1</v>
      </c>
      <c r="AS182">
        <v>0</v>
      </c>
      <c r="AT182">
        <v>0</v>
      </c>
      <c r="AU182">
        <v>0</v>
      </c>
      <c r="AV182">
        <v>0</v>
      </c>
      <c r="AW182" t="s">
        <v>1711</v>
      </c>
      <c r="AX182" t="s">
        <v>695</v>
      </c>
      <c r="AY182">
        <v>1</v>
      </c>
      <c r="AZ182">
        <v>1</v>
      </c>
      <c r="BA182">
        <v>0</v>
      </c>
      <c r="BB182">
        <v>0</v>
      </c>
      <c r="BC182">
        <v>0</v>
      </c>
      <c r="BD182">
        <v>0</v>
      </c>
      <c r="BE182">
        <v>0</v>
      </c>
      <c r="BF182">
        <v>0</v>
      </c>
      <c r="BG182">
        <v>0</v>
      </c>
      <c r="BH182">
        <v>0</v>
      </c>
      <c r="BI182">
        <v>0</v>
      </c>
      <c r="BJ182">
        <v>0</v>
      </c>
      <c r="BK182">
        <v>0</v>
      </c>
      <c r="BL182">
        <v>0</v>
      </c>
      <c r="BM182">
        <v>0</v>
      </c>
      <c r="BN182">
        <v>0</v>
      </c>
      <c r="BO182">
        <v>0</v>
      </c>
      <c r="BP182" t="s">
        <v>1711</v>
      </c>
      <c r="BQ182" t="s">
        <v>1711</v>
      </c>
      <c r="BR182" t="s">
        <v>1711</v>
      </c>
      <c r="BS182" t="s">
        <v>1711</v>
      </c>
      <c r="BT182" t="s">
        <v>1711</v>
      </c>
      <c r="BU182" t="s">
        <v>1711</v>
      </c>
      <c r="BV182" t="s">
        <v>1711</v>
      </c>
      <c r="BW182" t="s">
        <v>1711</v>
      </c>
      <c r="BX182" t="s">
        <v>1711</v>
      </c>
      <c r="BY182" t="s">
        <v>1711</v>
      </c>
      <c r="BZ182" t="s">
        <v>1711</v>
      </c>
      <c r="CA182" t="s">
        <v>1711</v>
      </c>
      <c r="CB182" t="s">
        <v>1711</v>
      </c>
      <c r="CC182" t="s">
        <v>314</v>
      </c>
      <c r="CD182">
        <v>0</v>
      </c>
      <c r="CE182">
        <v>0</v>
      </c>
      <c r="CF182">
        <v>0</v>
      </c>
      <c r="CG182">
        <v>0</v>
      </c>
      <c r="CH182">
        <v>0</v>
      </c>
      <c r="CI182">
        <v>0</v>
      </c>
      <c r="CJ182">
        <v>0</v>
      </c>
      <c r="CK182">
        <v>0</v>
      </c>
      <c r="CL182">
        <v>0</v>
      </c>
      <c r="CM182">
        <v>1</v>
      </c>
      <c r="CN182">
        <v>0</v>
      </c>
      <c r="CO182">
        <v>0</v>
      </c>
      <c r="CP182" t="s">
        <v>1711</v>
      </c>
      <c r="CQ182" t="s">
        <v>1711</v>
      </c>
      <c r="CR182" t="s">
        <v>1711</v>
      </c>
      <c r="CS182" t="s">
        <v>1711</v>
      </c>
      <c r="CT182" t="s">
        <v>1711</v>
      </c>
      <c r="CU182" t="s">
        <v>1711</v>
      </c>
      <c r="CV182" t="s">
        <v>1711</v>
      </c>
      <c r="CW182" t="s">
        <v>1711</v>
      </c>
      <c r="CX182" t="s">
        <v>1711</v>
      </c>
      <c r="CY182" t="s">
        <v>1711</v>
      </c>
      <c r="CZ182" t="s">
        <v>1711</v>
      </c>
      <c r="DA182" t="s">
        <v>1711</v>
      </c>
      <c r="DB182" t="s">
        <v>1711</v>
      </c>
      <c r="DC182" t="s">
        <v>1711</v>
      </c>
      <c r="DD182" t="s">
        <v>1711</v>
      </c>
      <c r="DE182" t="s">
        <v>1711</v>
      </c>
      <c r="DF182" t="s">
        <v>1711</v>
      </c>
      <c r="DG182" t="s">
        <v>1711</v>
      </c>
      <c r="DH182" t="s">
        <v>1711</v>
      </c>
      <c r="DI182" t="s">
        <v>1711</v>
      </c>
      <c r="DJ182" t="s">
        <v>1711</v>
      </c>
      <c r="DK182" t="s">
        <v>1711</v>
      </c>
      <c r="DL182" t="s">
        <v>1711</v>
      </c>
      <c r="DM182" t="s">
        <v>1711</v>
      </c>
      <c r="DN182" t="s">
        <v>1711</v>
      </c>
      <c r="DO182" t="s">
        <v>1711</v>
      </c>
      <c r="DP182" t="s">
        <v>1711</v>
      </c>
      <c r="DQ182" t="s">
        <v>1711</v>
      </c>
      <c r="DR182" t="s">
        <v>1711</v>
      </c>
      <c r="DS182" t="s">
        <v>1092</v>
      </c>
      <c r="DT182">
        <v>0</v>
      </c>
      <c r="DU182">
        <v>0</v>
      </c>
      <c r="DV182">
        <v>0</v>
      </c>
      <c r="DW182">
        <v>0</v>
      </c>
      <c r="DX182">
        <v>0</v>
      </c>
      <c r="DY182">
        <v>1</v>
      </c>
      <c r="DZ182">
        <v>1</v>
      </c>
      <c r="EA182">
        <v>0</v>
      </c>
      <c r="EB182">
        <v>0</v>
      </c>
      <c r="EC182">
        <v>0</v>
      </c>
      <c r="ED182">
        <v>0</v>
      </c>
      <c r="EE182">
        <v>0</v>
      </c>
      <c r="EF182">
        <v>0</v>
      </c>
      <c r="EG182">
        <v>0</v>
      </c>
      <c r="EH182">
        <v>0</v>
      </c>
      <c r="EI182">
        <v>0</v>
      </c>
      <c r="EJ182">
        <v>0</v>
      </c>
      <c r="EK182">
        <v>0</v>
      </c>
      <c r="EL182">
        <v>0</v>
      </c>
      <c r="EM182">
        <v>0</v>
      </c>
      <c r="EN182" t="s">
        <v>1711</v>
      </c>
      <c r="EO182" t="s">
        <v>378</v>
      </c>
      <c r="EP182">
        <v>1</v>
      </c>
      <c r="EQ182">
        <v>1</v>
      </c>
      <c r="ER182">
        <v>0</v>
      </c>
      <c r="ES182">
        <v>0</v>
      </c>
      <c r="ET182">
        <v>0</v>
      </c>
      <c r="EU182">
        <v>0</v>
      </c>
      <c r="EV182">
        <v>0</v>
      </c>
      <c r="EW182">
        <v>0</v>
      </c>
      <c r="EX182">
        <v>0</v>
      </c>
      <c r="EY182">
        <v>0</v>
      </c>
      <c r="EZ182">
        <v>0</v>
      </c>
      <c r="FA182">
        <v>0</v>
      </c>
      <c r="FB182" t="s">
        <v>1711</v>
      </c>
      <c r="FC182" t="s">
        <v>336</v>
      </c>
      <c r="FD182" t="s">
        <v>228</v>
      </c>
      <c r="FE182" t="s">
        <v>330</v>
      </c>
      <c r="FF182">
        <v>0</v>
      </c>
      <c r="FG182">
        <v>0</v>
      </c>
      <c r="FH182">
        <v>0</v>
      </c>
      <c r="FI182">
        <v>0</v>
      </c>
      <c r="FJ182">
        <v>0</v>
      </c>
      <c r="FK182">
        <v>1</v>
      </c>
      <c r="FL182">
        <v>0</v>
      </c>
      <c r="FM182">
        <v>0</v>
      </c>
      <c r="FN182">
        <v>0</v>
      </c>
      <c r="FO182" t="s">
        <v>243</v>
      </c>
      <c r="FP182">
        <v>1</v>
      </c>
      <c r="FQ182">
        <v>0</v>
      </c>
      <c r="FR182">
        <v>0</v>
      </c>
      <c r="FS182">
        <v>0</v>
      </c>
      <c r="FT182">
        <v>0</v>
      </c>
      <c r="FU182">
        <v>0</v>
      </c>
      <c r="FV182">
        <v>0</v>
      </c>
      <c r="FW182">
        <v>0</v>
      </c>
      <c r="FX182">
        <v>0</v>
      </c>
      <c r="FY182" t="s">
        <v>1711</v>
      </c>
      <c r="FZ182" t="s">
        <v>1711</v>
      </c>
      <c r="GA182" t="s">
        <v>1711</v>
      </c>
      <c r="GB182">
        <v>25691321</v>
      </c>
      <c r="GC182" t="s">
        <v>2646</v>
      </c>
      <c r="GD182" s="49">
        <v>44898.563703703701</v>
      </c>
      <c r="GE182">
        <v>1185</v>
      </c>
      <c r="GF182">
        <v>0</v>
      </c>
      <c r="GG182">
        <v>0</v>
      </c>
      <c r="GH182" t="s">
        <v>1711</v>
      </c>
      <c r="GI182" t="s">
        <v>1711</v>
      </c>
    </row>
    <row r="183" spans="1:191" x14ac:dyDescent="0.35">
      <c r="A183" s="49">
        <v>44898.562902233803</v>
      </c>
      <c r="B183" s="49">
        <v>44898.587022986103</v>
      </c>
      <c r="C183" s="49">
        <v>44898</v>
      </c>
      <c r="D183">
        <v>131</v>
      </c>
      <c r="E183" t="s">
        <v>317</v>
      </c>
      <c r="F183" t="s">
        <v>227</v>
      </c>
      <c r="G183" t="s">
        <v>228</v>
      </c>
      <c r="H183" t="s">
        <v>228</v>
      </c>
      <c r="I183" t="s">
        <v>1711</v>
      </c>
      <c r="J183">
        <v>18</v>
      </c>
      <c r="K183" t="s">
        <v>229</v>
      </c>
      <c r="L183" t="s">
        <v>317</v>
      </c>
      <c r="M183" t="s">
        <v>232</v>
      </c>
      <c r="N183" t="s">
        <v>1711</v>
      </c>
      <c r="O183" t="s">
        <v>228</v>
      </c>
      <c r="P183" t="s">
        <v>228</v>
      </c>
      <c r="Q183" t="s">
        <v>226</v>
      </c>
      <c r="R183" t="s">
        <v>314</v>
      </c>
      <c r="S183" t="s">
        <v>1711</v>
      </c>
      <c r="T183" t="s">
        <v>1711</v>
      </c>
      <c r="U183" t="s">
        <v>1711</v>
      </c>
      <c r="V183" t="s">
        <v>1711</v>
      </c>
      <c r="W183" t="s">
        <v>1711</v>
      </c>
      <c r="X183" t="s">
        <v>1711</v>
      </c>
      <c r="Y183" t="s">
        <v>1711</v>
      </c>
      <c r="Z183" t="s">
        <v>1711</v>
      </c>
      <c r="AA183" t="s">
        <v>1711</v>
      </c>
      <c r="AB183" t="s">
        <v>1711</v>
      </c>
      <c r="AC183" t="s">
        <v>1711</v>
      </c>
      <c r="AD183" t="s">
        <v>1711</v>
      </c>
      <c r="AE183" t="s">
        <v>1711</v>
      </c>
      <c r="AF183" t="s">
        <v>1711</v>
      </c>
      <c r="AG183" t="s">
        <v>2647</v>
      </c>
      <c r="AH183">
        <v>0</v>
      </c>
      <c r="AI183">
        <v>0</v>
      </c>
      <c r="AJ183">
        <v>1</v>
      </c>
      <c r="AK183">
        <v>1</v>
      </c>
      <c r="AL183">
        <v>0</v>
      </c>
      <c r="AM183">
        <v>0</v>
      </c>
      <c r="AN183">
        <v>0</v>
      </c>
      <c r="AO183">
        <v>0</v>
      </c>
      <c r="AP183">
        <v>0</v>
      </c>
      <c r="AQ183">
        <v>1</v>
      </c>
      <c r="AR183">
        <v>1</v>
      </c>
      <c r="AS183">
        <v>0</v>
      </c>
      <c r="AT183">
        <v>0</v>
      </c>
      <c r="AU183">
        <v>0</v>
      </c>
      <c r="AV183">
        <v>0</v>
      </c>
      <c r="AW183" t="s">
        <v>1711</v>
      </c>
      <c r="AX183" t="s">
        <v>2648</v>
      </c>
      <c r="AY183">
        <v>1</v>
      </c>
      <c r="AZ183">
        <v>1</v>
      </c>
      <c r="BA183">
        <v>0</v>
      </c>
      <c r="BB183">
        <v>0</v>
      </c>
      <c r="BC183">
        <v>0</v>
      </c>
      <c r="BD183">
        <v>0</v>
      </c>
      <c r="BE183">
        <v>0</v>
      </c>
      <c r="BF183">
        <v>0</v>
      </c>
      <c r="BG183">
        <v>0</v>
      </c>
      <c r="BH183">
        <v>1</v>
      </c>
      <c r="BI183">
        <v>0</v>
      </c>
      <c r="BJ183">
        <v>0</v>
      </c>
      <c r="BK183">
        <v>0</v>
      </c>
      <c r="BL183">
        <v>0</v>
      </c>
      <c r="BM183">
        <v>0</v>
      </c>
      <c r="BN183">
        <v>0</v>
      </c>
      <c r="BO183">
        <v>0</v>
      </c>
      <c r="BP183" t="s">
        <v>1711</v>
      </c>
      <c r="BQ183" t="s">
        <v>1711</v>
      </c>
      <c r="BR183" t="s">
        <v>1711</v>
      </c>
      <c r="BS183" t="s">
        <v>1711</v>
      </c>
      <c r="BT183" t="s">
        <v>1711</v>
      </c>
      <c r="BU183" t="s">
        <v>1711</v>
      </c>
      <c r="BV183" t="s">
        <v>1711</v>
      </c>
      <c r="BW183" t="s">
        <v>1711</v>
      </c>
      <c r="BX183" t="s">
        <v>1711</v>
      </c>
      <c r="BY183" t="s">
        <v>1711</v>
      </c>
      <c r="BZ183" t="s">
        <v>1711</v>
      </c>
      <c r="CA183" t="s">
        <v>1711</v>
      </c>
      <c r="CB183" t="s">
        <v>1711</v>
      </c>
      <c r="CC183" t="s">
        <v>437</v>
      </c>
      <c r="CD183">
        <v>0</v>
      </c>
      <c r="CE183">
        <v>0</v>
      </c>
      <c r="CF183">
        <v>0</v>
      </c>
      <c r="CG183">
        <v>0</v>
      </c>
      <c r="CH183">
        <v>0</v>
      </c>
      <c r="CI183">
        <v>0</v>
      </c>
      <c r="CJ183">
        <v>0</v>
      </c>
      <c r="CK183">
        <v>0</v>
      </c>
      <c r="CL183">
        <v>0</v>
      </c>
      <c r="CM183">
        <v>0</v>
      </c>
      <c r="CN183">
        <v>0</v>
      </c>
      <c r="CO183">
        <v>1</v>
      </c>
      <c r="CP183" t="s">
        <v>1711</v>
      </c>
      <c r="CQ183" t="s">
        <v>1711</v>
      </c>
      <c r="CR183" t="s">
        <v>1711</v>
      </c>
      <c r="CS183" t="s">
        <v>1711</v>
      </c>
      <c r="CT183" t="s">
        <v>1711</v>
      </c>
      <c r="CU183" t="s">
        <v>1711</v>
      </c>
      <c r="CV183" t="s">
        <v>1711</v>
      </c>
      <c r="CW183" t="s">
        <v>1711</v>
      </c>
      <c r="CX183" t="s">
        <v>1711</v>
      </c>
      <c r="CY183" t="s">
        <v>1711</v>
      </c>
      <c r="CZ183" t="s">
        <v>1711</v>
      </c>
      <c r="DA183" t="s">
        <v>1711</v>
      </c>
      <c r="DB183" t="s">
        <v>1711</v>
      </c>
      <c r="DC183" t="s">
        <v>1711</v>
      </c>
      <c r="DD183" t="s">
        <v>1711</v>
      </c>
      <c r="DE183" t="s">
        <v>1711</v>
      </c>
      <c r="DF183" t="s">
        <v>1711</v>
      </c>
      <c r="DG183" t="s">
        <v>1711</v>
      </c>
      <c r="DH183" t="s">
        <v>1711</v>
      </c>
      <c r="DI183" t="s">
        <v>1711</v>
      </c>
      <c r="DJ183" t="s">
        <v>1711</v>
      </c>
      <c r="DK183" t="s">
        <v>1711</v>
      </c>
      <c r="DL183" t="s">
        <v>1711</v>
      </c>
      <c r="DM183" t="s">
        <v>1711</v>
      </c>
      <c r="DN183" t="s">
        <v>1711</v>
      </c>
      <c r="DO183" t="s">
        <v>1711</v>
      </c>
      <c r="DP183" t="s">
        <v>1711</v>
      </c>
      <c r="DQ183" t="s">
        <v>1711</v>
      </c>
      <c r="DR183" t="s">
        <v>1711</v>
      </c>
      <c r="DS183" t="s">
        <v>420</v>
      </c>
      <c r="DT183">
        <v>0</v>
      </c>
      <c r="DU183">
        <v>0</v>
      </c>
      <c r="DV183">
        <v>0</v>
      </c>
      <c r="DW183">
        <v>0</v>
      </c>
      <c r="DX183">
        <v>0</v>
      </c>
      <c r="DY183">
        <v>1</v>
      </c>
      <c r="DZ183">
        <v>0</v>
      </c>
      <c r="EA183">
        <v>0</v>
      </c>
      <c r="EB183">
        <v>0</v>
      </c>
      <c r="EC183">
        <v>0</v>
      </c>
      <c r="ED183">
        <v>0</v>
      </c>
      <c r="EE183">
        <v>0</v>
      </c>
      <c r="EF183">
        <v>0</v>
      </c>
      <c r="EG183">
        <v>0</v>
      </c>
      <c r="EH183">
        <v>0</v>
      </c>
      <c r="EI183">
        <v>0</v>
      </c>
      <c r="EJ183">
        <v>0</v>
      </c>
      <c r="EK183">
        <v>0</v>
      </c>
      <c r="EL183">
        <v>0</v>
      </c>
      <c r="EM183">
        <v>0</v>
      </c>
      <c r="EN183" t="s">
        <v>1711</v>
      </c>
      <c r="EO183" t="s">
        <v>378</v>
      </c>
      <c r="EP183">
        <v>1</v>
      </c>
      <c r="EQ183">
        <v>1</v>
      </c>
      <c r="ER183">
        <v>0</v>
      </c>
      <c r="ES183">
        <v>0</v>
      </c>
      <c r="ET183">
        <v>0</v>
      </c>
      <c r="EU183">
        <v>0</v>
      </c>
      <c r="EV183">
        <v>0</v>
      </c>
      <c r="EW183">
        <v>0</v>
      </c>
      <c r="EX183">
        <v>0</v>
      </c>
      <c r="EY183">
        <v>0</v>
      </c>
      <c r="EZ183">
        <v>0</v>
      </c>
      <c r="FA183">
        <v>0</v>
      </c>
      <c r="FB183" t="s">
        <v>1711</v>
      </c>
      <c r="FC183" t="s">
        <v>336</v>
      </c>
      <c r="FD183" t="s">
        <v>228</v>
      </c>
      <c r="FE183" t="s">
        <v>432</v>
      </c>
      <c r="FF183">
        <v>0</v>
      </c>
      <c r="FG183">
        <v>0</v>
      </c>
      <c r="FH183">
        <v>0</v>
      </c>
      <c r="FI183">
        <v>1</v>
      </c>
      <c r="FJ183">
        <v>0</v>
      </c>
      <c r="FK183">
        <v>0</v>
      </c>
      <c r="FL183">
        <v>0</v>
      </c>
      <c r="FM183">
        <v>0</v>
      </c>
      <c r="FN183">
        <v>0</v>
      </c>
      <c r="FO183" t="s">
        <v>439</v>
      </c>
      <c r="FP183">
        <v>1</v>
      </c>
      <c r="FQ183">
        <v>0</v>
      </c>
      <c r="FR183">
        <v>0</v>
      </c>
      <c r="FS183">
        <v>0</v>
      </c>
      <c r="FT183">
        <v>1</v>
      </c>
      <c r="FU183">
        <v>0</v>
      </c>
      <c r="FV183">
        <v>0</v>
      </c>
      <c r="FW183">
        <v>0</v>
      </c>
      <c r="FX183">
        <v>0</v>
      </c>
      <c r="FY183" t="s">
        <v>1711</v>
      </c>
      <c r="FZ183" t="s">
        <v>1711</v>
      </c>
      <c r="GA183" t="s">
        <v>1711</v>
      </c>
      <c r="GB183">
        <v>25691317</v>
      </c>
      <c r="GC183" t="s">
        <v>2649</v>
      </c>
      <c r="GD183" s="49">
        <v>44898.563657407401</v>
      </c>
      <c r="GE183">
        <v>1189</v>
      </c>
      <c r="GF183">
        <v>0</v>
      </c>
      <c r="GG183">
        <v>0</v>
      </c>
      <c r="GH183" t="s">
        <v>1711</v>
      </c>
      <c r="GI183" t="s">
        <v>1711</v>
      </c>
    </row>
    <row r="184" spans="1:191" x14ac:dyDescent="0.35">
      <c r="A184" s="49">
        <v>44898.530063425897</v>
      </c>
      <c r="B184" s="49">
        <v>44898.5518388657</v>
      </c>
      <c r="C184" s="49">
        <v>44898</v>
      </c>
      <c r="D184">
        <v>131</v>
      </c>
      <c r="E184" t="s">
        <v>317</v>
      </c>
      <c r="F184" t="s">
        <v>227</v>
      </c>
      <c r="G184" t="s">
        <v>228</v>
      </c>
      <c r="H184" t="s">
        <v>228</v>
      </c>
      <c r="I184" t="s">
        <v>1711</v>
      </c>
      <c r="J184">
        <v>59</v>
      </c>
      <c r="K184" t="s">
        <v>229</v>
      </c>
      <c r="L184" t="s">
        <v>317</v>
      </c>
      <c r="M184" t="s">
        <v>232</v>
      </c>
      <c r="N184" t="s">
        <v>1711</v>
      </c>
      <c r="O184" t="s">
        <v>228</v>
      </c>
      <c r="P184" t="s">
        <v>228</v>
      </c>
      <c r="Q184" t="s">
        <v>228</v>
      </c>
      <c r="R184" t="s">
        <v>234</v>
      </c>
      <c r="S184" t="s">
        <v>1711</v>
      </c>
      <c r="T184" t="s">
        <v>1711</v>
      </c>
      <c r="U184" t="s">
        <v>1711</v>
      </c>
      <c r="V184" t="s">
        <v>1711</v>
      </c>
      <c r="W184" t="s">
        <v>1711</v>
      </c>
      <c r="X184" t="s">
        <v>1711</v>
      </c>
      <c r="Y184" t="s">
        <v>1711</v>
      </c>
      <c r="Z184" t="s">
        <v>1711</v>
      </c>
      <c r="AA184" t="s">
        <v>1711</v>
      </c>
      <c r="AB184" t="s">
        <v>1711</v>
      </c>
      <c r="AC184" t="s">
        <v>1711</v>
      </c>
      <c r="AD184" t="s">
        <v>1711</v>
      </c>
      <c r="AE184" t="s">
        <v>1711</v>
      </c>
      <c r="AF184" t="s">
        <v>1711</v>
      </c>
      <c r="AG184" t="s">
        <v>2650</v>
      </c>
      <c r="AH184">
        <v>1</v>
      </c>
      <c r="AI184">
        <v>0</v>
      </c>
      <c r="AJ184">
        <v>1</v>
      </c>
      <c r="AK184">
        <v>1</v>
      </c>
      <c r="AL184">
        <v>0</v>
      </c>
      <c r="AM184">
        <v>0</v>
      </c>
      <c r="AN184">
        <v>0</v>
      </c>
      <c r="AO184">
        <v>0</v>
      </c>
      <c r="AP184">
        <v>0</v>
      </c>
      <c r="AQ184">
        <v>1</v>
      </c>
      <c r="AR184">
        <v>1</v>
      </c>
      <c r="AS184">
        <v>0</v>
      </c>
      <c r="AT184">
        <v>0</v>
      </c>
      <c r="AU184">
        <v>0</v>
      </c>
      <c r="AV184">
        <v>0</v>
      </c>
      <c r="AW184" t="s">
        <v>1711</v>
      </c>
      <c r="AX184" t="s">
        <v>274</v>
      </c>
      <c r="AY184">
        <v>1</v>
      </c>
      <c r="AZ184">
        <v>1</v>
      </c>
      <c r="BA184">
        <v>1</v>
      </c>
      <c r="BB184">
        <v>1</v>
      </c>
      <c r="BC184">
        <v>0</v>
      </c>
      <c r="BD184">
        <v>0</v>
      </c>
      <c r="BE184">
        <v>0</v>
      </c>
      <c r="BF184">
        <v>0</v>
      </c>
      <c r="BG184">
        <v>0</v>
      </c>
      <c r="BH184">
        <v>0</v>
      </c>
      <c r="BI184">
        <v>0</v>
      </c>
      <c r="BJ184">
        <v>0</v>
      </c>
      <c r="BK184">
        <v>0</v>
      </c>
      <c r="BL184">
        <v>0</v>
      </c>
      <c r="BM184">
        <v>0</v>
      </c>
      <c r="BN184">
        <v>0</v>
      </c>
      <c r="BO184">
        <v>0</v>
      </c>
      <c r="BP184" t="s">
        <v>1711</v>
      </c>
      <c r="BQ184" t="s">
        <v>1711</v>
      </c>
      <c r="BR184" t="s">
        <v>1711</v>
      </c>
      <c r="BS184" t="s">
        <v>1711</v>
      </c>
      <c r="BT184" t="s">
        <v>1711</v>
      </c>
      <c r="BU184" t="s">
        <v>1711</v>
      </c>
      <c r="BV184" t="s">
        <v>1711</v>
      </c>
      <c r="BW184" t="s">
        <v>1711</v>
      </c>
      <c r="BX184" t="s">
        <v>1711</v>
      </c>
      <c r="BY184" t="s">
        <v>1711</v>
      </c>
      <c r="BZ184" t="s">
        <v>1711</v>
      </c>
      <c r="CA184" t="s">
        <v>1711</v>
      </c>
      <c r="CB184" t="s">
        <v>1711</v>
      </c>
      <c r="CC184" t="s">
        <v>1711</v>
      </c>
      <c r="CD184" t="s">
        <v>1711</v>
      </c>
      <c r="CE184" t="s">
        <v>1711</v>
      </c>
      <c r="CF184" t="s">
        <v>1711</v>
      </c>
      <c r="CG184" t="s">
        <v>1711</v>
      </c>
      <c r="CH184" t="s">
        <v>1711</v>
      </c>
      <c r="CI184" t="s">
        <v>1711</v>
      </c>
      <c r="CJ184" t="s">
        <v>1711</v>
      </c>
      <c r="CK184" t="s">
        <v>1711</v>
      </c>
      <c r="CL184" t="s">
        <v>1711</v>
      </c>
      <c r="CM184" t="s">
        <v>1711</v>
      </c>
      <c r="CN184" t="s">
        <v>1711</v>
      </c>
      <c r="CO184" t="s">
        <v>1711</v>
      </c>
      <c r="CP184" t="s">
        <v>1711</v>
      </c>
      <c r="CQ184" t="s">
        <v>1711</v>
      </c>
      <c r="CR184" t="s">
        <v>1711</v>
      </c>
      <c r="CS184" t="s">
        <v>1711</v>
      </c>
      <c r="CT184" t="s">
        <v>1711</v>
      </c>
      <c r="CU184" t="s">
        <v>1711</v>
      </c>
      <c r="CV184" t="s">
        <v>1711</v>
      </c>
      <c r="CW184" t="s">
        <v>1711</v>
      </c>
      <c r="CX184" t="s">
        <v>1711</v>
      </c>
      <c r="CY184" t="s">
        <v>1711</v>
      </c>
      <c r="CZ184" t="s">
        <v>1711</v>
      </c>
      <c r="DA184" t="s">
        <v>1711</v>
      </c>
      <c r="DB184" t="s">
        <v>1711</v>
      </c>
      <c r="DC184" t="s">
        <v>1711</v>
      </c>
      <c r="DD184" t="s">
        <v>1711</v>
      </c>
      <c r="DE184" t="s">
        <v>1711</v>
      </c>
      <c r="DF184" t="s">
        <v>1711</v>
      </c>
      <c r="DG184" t="s">
        <v>1711</v>
      </c>
      <c r="DH184" t="s">
        <v>1711</v>
      </c>
      <c r="DI184" t="s">
        <v>1711</v>
      </c>
      <c r="DJ184" t="s">
        <v>1711</v>
      </c>
      <c r="DK184" t="s">
        <v>1711</v>
      </c>
      <c r="DL184" t="s">
        <v>1711</v>
      </c>
      <c r="DM184" t="s">
        <v>1711</v>
      </c>
      <c r="DN184" t="s">
        <v>1711</v>
      </c>
      <c r="DO184" t="s">
        <v>1711</v>
      </c>
      <c r="DP184" t="s">
        <v>1711</v>
      </c>
      <c r="DQ184" t="s">
        <v>1711</v>
      </c>
      <c r="DR184" t="s">
        <v>1711</v>
      </c>
      <c r="DS184" t="s">
        <v>2651</v>
      </c>
      <c r="DT184">
        <v>0</v>
      </c>
      <c r="DU184">
        <v>0</v>
      </c>
      <c r="DV184">
        <v>0</v>
      </c>
      <c r="DW184">
        <v>0</v>
      </c>
      <c r="DX184">
        <v>0</v>
      </c>
      <c r="DY184">
        <v>1</v>
      </c>
      <c r="DZ184">
        <v>0</v>
      </c>
      <c r="EA184">
        <v>0</v>
      </c>
      <c r="EB184">
        <v>0</v>
      </c>
      <c r="EC184">
        <v>0</v>
      </c>
      <c r="ED184">
        <v>1</v>
      </c>
      <c r="EE184">
        <v>0</v>
      </c>
      <c r="EF184">
        <v>1</v>
      </c>
      <c r="EG184">
        <v>0</v>
      </c>
      <c r="EH184">
        <v>0</v>
      </c>
      <c r="EI184">
        <v>0</v>
      </c>
      <c r="EJ184">
        <v>0</v>
      </c>
      <c r="EK184">
        <v>0</v>
      </c>
      <c r="EL184">
        <v>0</v>
      </c>
      <c r="EM184">
        <v>0</v>
      </c>
      <c r="EN184" t="s">
        <v>1711</v>
      </c>
      <c r="EO184" t="s">
        <v>276</v>
      </c>
      <c r="EP184">
        <v>1</v>
      </c>
      <c r="EQ184">
        <v>1</v>
      </c>
      <c r="ER184">
        <v>1</v>
      </c>
      <c r="ES184">
        <v>1</v>
      </c>
      <c r="ET184">
        <v>0</v>
      </c>
      <c r="EU184">
        <v>0</v>
      </c>
      <c r="EV184">
        <v>0</v>
      </c>
      <c r="EW184">
        <v>0</v>
      </c>
      <c r="EX184">
        <v>0</v>
      </c>
      <c r="EY184">
        <v>0</v>
      </c>
      <c r="EZ184">
        <v>0</v>
      </c>
      <c r="FA184">
        <v>0</v>
      </c>
      <c r="FB184" t="s">
        <v>1711</v>
      </c>
      <c r="FC184" t="s">
        <v>336</v>
      </c>
      <c r="FD184" t="s">
        <v>228</v>
      </c>
      <c r="FE184" t="s">
        <v>432</v>
      </c>
      <c r="FF184">
        <v>0</v>
      </c>
      <c r="FG184">
        <v>0</v>
      </c>
      <c r="FH184">
        <v>0</v>
      </c>
      <c r="FI184">
        <v>1</v>
      </c>
      <c r="FJ184">
        <v>0</v>
      </c>
      <c r="FK184">
        <v>0</v>
      </c>
      <c r="FL184">
        <v>0</v>
      </c>
      <c r="FM184">
        <v>0</v>
      </c>
      <c r="FN184">
        <v>0</v>
      </c>
      <c r="FO184" t="s">
        <v>243</v>
      </c>
      <c r="FP184">
        <v>1</v>
      </c>
      <c r="FQ184">
        <v>0</v>
      </c>
      <c r="FR184">
        <v>0</v>
      </c>
      <c r="FS184">
        <v>0</v>
      </c>
      <c r="FT184">
        <v>0</v>
      </c>
      <c r="FU184">
        <v>0</v>
      </c>
      <c r="FV184">
        <v>0</v>
      </c>
      <c r="FW184">
        <v>0</v>
      </c>
      <c r="FX184">
        <v>0</v>
      </c>
      <c r="FY184" t="s">
        <v>1711</v>
      </c>
      <c r="FZ184" t="s">
        <v>1711</v>
      </c>
      <c r="GA184" t="s">
        <v>1711</v>
      </c>
      <c r="GB184">
        <v>25691313</v>
      </c>
      <c r="GC184" t="s">
        <v>2652</v>
      </c>
      <c r="GD184" s="49">
        <v>44898.563611111102</v>
      </c>
      <c r="GE184">
        <v>1192</v>
      </c>
      <c r="GF184" t="s">
        <v>1711</v>
      </c>
      <c r="GG184" t="s">
        <v>1711</v>
      </c>
      <c r="GH184" t="s">
        <v>1711</v>
      </c>
      <c r="GI184" t="s">
        <v>1711</v>
      </c>
    </row>
    <row r="185" spans="1:191" x14ac:dyDescent="0.35">
      <c r="A185" s="49">
        <v>44898.502536076398</v>
      </c>
      <c r="B185" s="49">
        <v>44898.522622349497</v>
      </c>
      <c r="C185" s="49">
        <v>44898</v>
      </c>
      <c r="D185">
        <v>131</v>
      </c>
      <c r="E185" t="s">
        <v>317</v>
      </c>
      <c r="F185" t="s">
        <v>227</v>
      </c>
      <c r="G185" t="s">
        <v>228</v>
      </c>
      <c r="H185" t="s">
        <v>228</v>
      </c>
      <c r="I185" t="s">
        <v>1711</v>
      </c>
      <c r="J185">
        <v>20</v>
      </c>
      <c r="K185" t="s">
        <v>229</v>
      </c>
      <c r="L185" t="s">
        <v>317</v>
      </c>
      <c r="M185" t="s">
        <v>232</v>
      </c>
      <c r="N185" t="s">
        <v>1711</v>
      </c>
      <c r="O185" t="s">
        <v>228</v>
      </c>
      <c r="P185" t="s">
        <v>228</v>
      </c>
      <c r="Q185" t="s">
        <v>228</v>
      </c>
      <c r="R185" t="s">
        <v>234</v>
      </c>
      <c r="S185" t="s">
        <v>1711</v>
      </c>
      <c r="T185" t="s">
        <v>1711</v>
      </c>
      <c r="U185" t="s">
        <v>1711</v>
      </c>
      <c r="V185" t="s">
        <v>1711</v>
      </c>
      <c r="W185" t="s">
        <v>1711</v>
      </c>
      <c r="X185" t="s">
        <v>1711</v>
      </c>
      <c r="Y185" t="s">
        <v>1711</v>
      </c>
      <c r="Z185" t="s">
        <v>1711</v>
      </c>
      <c r="AA185" t="s">
        <v>1711</v>
      </c>
      <c r="AB185" t="s">
        <v>1711</v>
      </c>
      <c r="AC185" t="s">
        <v>1711</v>
      </c>
      <c r="AD185" t="s">
        <v>1711</v>
      </c>
      <c r="AE185" t="s">
        <v>1711</v>
      </c>
      <c r="AF185" t="s">
        <v>1711</v>
      </c>
      <c r="AG185" t="s">
        <v>2653</v>
      </c>
      <c r="AH185">
        <v>1</v>
      </c>
      <c r="AI185">
        <v>0</v>
      </c>
      <c r="AJ185">
        <v>0</v>
      </c>
      <c r="AK185">
        <v>0</v>
      </c>
      <c r="AL185">
        <v>0</v>
      </c>
      <c r="AM185">
        <v>0</v>
      </c>
      <c r="AN185">
        <v>0</v>
      </c>
      <c r="AO185">
        <v>0</v>
      </c>
      <c r="AP185">
        <v>0</v>
      </c>
      <c r="AQ185">
        <v>1</v>
      </c>
      <c r="AR185">
        <v>1</v>
      </c>
      <c r="AS185">
        <v>0</v>
      </c>
      <c r="AT185">
        <v>0</v>
      </c>
      <c r="AU185">
        <v>0</v>
      </c>
      <c r="AV185">
        <v>0</v>
      </c>
      <c r="AW185" t="s">
        <v>1711</v>
      </c>
      <c r="AX185" t="s">
        <v>695</v>
      </c>
      <c r="AY185">
        <v>1</v>
      </c>
      <c r="AZ185">
        <v>1</v>
      </c>
      <c r="BA185">
        <v>0</v>
      </c>
      <c r="BB185">
        <v>0</v>
      </c>
      <c r="BC185">
        <v>0</v>
      </c>
      <c r="BD185">
        <v>0</v>
      </c>
      <c r="BE185">
        <v>0</v>
      </c>
      <c r="BF185">
        <v>0</v>
      </c>
      <c r="BG185">
        <v>0</v>
      </c>
      <c r="BH185">
        <v>0</v>
      </c>
      <c r="BI185">
        <v>0</v>
      </c>
      <c r="BJ185">
        <v>0</v>
      </c>
      <c r="BK185">
        <v>0</v>
      </c>
      <c r="BL185">
        <v>0</v>
      </c>
      <c r="BM185">
        <v>0</v>
      </c>
      <c r="BN185">
        <v>0</v>
      </c>
      <c r="BO185">
        <v>0</v>
      </c>
      <c r="BP185" t="s">
        <v>1711</v>
      </c>
      <c r="BQ185" t="s">
        <v>1711</v>
      </c>
      <c r="BR185" t="s">
        <v>1711</v>
      </c>
      <c r="BS185" t="s">
        <v>1711</v>
      </c>
      <c r="BT185" t="s">
        <v>1711</v>
      </c>
      <c r="BU185" t="s">
        <v>1711</v>
      </c>
      <c r="BV185" t="s">
        <v>1711</v>
      </c>
      <c r="BW185" t="s">
        <v>1711</v>
      </c>
      <c r="BX185" t="s">
        <v>1711</v>
      </c>
      <c r="BY185" t="s">
        <v>1711</v>
      </c>
      <c r="BZ185" t="s">
        <v>1711</v>
      </c>
      <c r="CA185" t="s">
        <v>1711</v>
      </c>
      <c r="CB185" t="s">
        <v>1711</v>
      </c>
      <c r="CC185" t="s">
        <v>250</v>
      </c>
      <c r="CD185">
        <v>0</v>
      </c>
      <c r="CE185">
        <v>0</v>
      </c>
      <c r="CF185">
        <v>0</v>
      </c>
      <c r="CG185">
        <v>0</v>
      </c>
      <c r="CH185">
        <v>0</v>
      </c>
      <c r="CI185">
        <v>0</v>
      </c>
      <c r="CJ185">
        <v>0</v>
      </c>
      <c r="CK185">
        <v>1</v>
      </c>
      <c r="CL185">
        <v>0</v>
      </c>
      <c r="CM185">
        <v>0</v>
      </c>
      <c r="CN185">
        <v>0</v>
      </c>
      <c r="CO185">
        <v>0</v>
      </c>
      <c r="CP185" t="s">
        <v>1711</v>
      </c>
      <c r="CQ185" t="s">
        <v>1711</v>
      </c>
      <c r="CR185" t="s">
        <v>1711</v>
      </c>
      <c r="CS185" t="s">
        <v>1711</v>
      </c>
      <c r="CT185" t="s">
        <v>1711</v>
      </c>
      <c r="CU185" t="s">
        <v>1711</v>
      </c>
      <c r="CV185" t="s">
        <v>1711</v>
      </c>
      <c r="CW185" t="s">
        <v>1711</v>
      </c>
      <c r="CX185" t="s">
        <v>1711</v>
      </c>
      <c r="CY185" t="s">
        <v>1711</v>
      </c>
      <c r="CZ185" t="s">
        <v>1711</v>
      </c>
      <c r="DA185" t="s">
        <v>1711</v>
      </c>
      <c r="DB185" t="s">
        <v>1711</v>
      </c>
      <c r="DC185" t="s">
        <v>1711</v>
      </c>
      <c r="DD185" t="s">
        <v>1711</v>
      </c>
      <c r="DE185" t="s">
        <v>1711</v>
      </c>
      <c r="DF185" t="s">
        <v>1711</v>
      </c>
      <c r="DG185" t="s">
        <v>1711</v>
      </c>
      <c r="DH185" t="s">
        <v>1711</v>
      </c>
      <c r="DI185" t="s">
        <v>1711</v>
      </c>
      <c r="DJ185" t="s">
        <v>1711</v>
      </c>
      <c r="DK185" t="s">
        <v>1711</v>
      </c>
      <c r="DL185" t="s">
        <v>1711</v>
      </c>
      <c r="DM185" t="s">
        <v>1711</v>
      </c>
      <c r="DN185" t="s">
        <v>1711</v>
      </c>
      <c r="DO185" t="s">
        <v>1711</v>
      </c>
      <c r="DP185" t="s">
        <v>1711</v>
      </c>
      <c r="DQ185" t="s">
        <v>1711</v>
      </c>
      <c r="DR185" t="s">
        <v>1711</v>
      </c>
      <c r="DS185" t="s">
        <v>2654</v>
      </c>
      <c r="DT185">
        <v>0</v>
      </c>
      <c r="DU185">
        <v>0</v>
      </c>
      <c r="DV185">
        <v>0</v>
      </c>
      <c r="DW185">
        <v>0</v>
      </c>
      <c r="DX185">
        <v>0</v>
      </c>
      <c r="DY185">
        <v>1</v>
      </c>
      <c r="DZ185">
        <v>0</v>
      </c>
      <c r="EA185">
        <v>0</v>
      </c>
      <c r="EB185">
        <v>0</v>
      </c>
      <c r="EC185">
        <v>0</v>
      </c>
      <c r="ED185">
        <v>1</v>
      </c>
      <c r="EE185">
        <v>0</v>
      </c>
      <c r="EF185">
        <v>0</v>
      </c>
      <c r="EG185">
        <v>0</v>
      </c>
      <c r="EH185">
        <v>0</v>
      </c>
      <c r="EI185">
        <v>1</v>
      </c>
      <c r="EJ185">
        <v>0</v>
      </c>
      <c r="EK185">
        <v>0</v>
      </c>
      <c r="EL185">
        <v>0</v>
      </c>
      <c r="EM185">
        <v>0</v>
      </c>
      <c r="EN185" t="s">
        <v>1711</v>
      </c>
      <c r="EO185" t="s">
        <v>378</v>
      </c>
      <c r="EP185">
        <v>1</v>
      </c>
      <c r="EQ185">
        <v>1</v>
      </c>
      <c r="ER185">
        <v>0</v>
      </c>
      <c r="ES185">
        <v>0</v>
      </c>
      <c r="ET185">
        <v>0</v>
      </c>
      <c r="EU185">
        <v>0</v>
      </c>
      <c r="EV185">
        <v>0</v>
      </c>
      <c r="EW185">
        <v>0</v>
      </c>
      <c r="EX185">
        <v>0</v>
      </c>
      <c r="EY185">
        <v>0</v>
      </c>
      <c r="EZ185">
        <v>0</v>
      </c>
      <c r="FA185">
        <v>0</v>
      </c>
      <c r="FB185" t="s">
        <v>1711</v>
      </c>
      <c r="FC185" t="s">
        <v>336</v>
      </c>
      <c r="FD185" t="s">
        <v>228</v>
      </c>
      <c r="FE185" t="s">
        <v>432</v>
      </c>
      <c r="FF185">
        <v>0</v>
      </c>
      <c r="FG185">
        <v>0</v>
      </c>
      <c r="FH185">
        <v>0</v>
      </c>
      <c r="FI185">
        <v>1</v>
      </c>
      <c r="FJ185">
        <v>0</v>
      </c>
      <c r="FK185">
        <v>0</v>
      </c>
      <c r="FL185">
        <v>0</v>
      </c>
      <c r="FM185">
        <v>0</v>
      </c>
      <c r="FN185">
        <v>0</v>
      </c>
      <c r="FO185" t="s">
        <v>243</v>
      </c>
      <c r="FP185">
        <v>1</v>
      </c>
      <c r="FQ185">
        <v>0</v>
      </c>
      <c r="FR185">
        <v>0</v>
      </c>
      <c r="FS185">
        <v>0</v>
      </c>
      <c r="FT185">
        <v>0</v>
      </c>
      <c r="FU185">
        <v>0</v>
      </c>
      <c r="FV185">
        <v>0</v>
      </c>
      <c r="FW185">
        <v>0</v>
      </c>
      <c r="FX185">
        <v>0</v>
      </c>
      <c r="FY185" t="s">
        <v>1711</v>
      </c>
      <c r="FZ185" t="s">
        <v>1711</v>
      </c>
      <c r="GA185" t="s">
        <v>1711</v>
      </c>
      <c r="GB185">
        <v>25691310</v>
      </c>
      <c r="GC185" t="s">
        <v>2655</v>
      </c>
      <c r="GD185" s="49">
        <v>44898.5635763889</v>
      </c>
      <c r="GE185">
        <v>1195</v>
      </c>
      <c r="GF185">
        <v>0</v>
      </c>
      <c r="GG185">
        <v>0</v>
      </c>
      <c r="GH185" t="s">
        <v>1711</v>
      </c>
      <c r="GI185" t="s">
        <v>1711</v>
      </c>
    </row>
    <row r="186" spans="1:191" x14ac:dyDescent="0.35">
      <c r="A186" s="49">
        <v>44898.4405465046</v>
      </c>
      <c r="B186" s="49">
        <v>44898.467766921298</v>
      </c>
      <c r="C186" s="49">
        <v>44898</v>
      </c>
      <c r="D186">
        <v>131</v>
      </c>
      <c r="E186" t="s">
        <v>225</v>
      </c>
      <c r="F186" t="s">
        <v>227</v>
      </c>
      <c r="G186" t="s">
        <v>228</v>
      </c>
      <c r="H186" t="s">
        <v>228</v>
      </c>
      <c r="I186" t="s">
        <v>1711</v>
      </c>
      <c r="J186">
        <v>81</v>
      </c>
      <c r="K186" t="s">
        <v>229</v>
      </c>
      <c r="L186" t="s">
        <v>225</v>
      </c>
      <c r="M186" t="s">
        <v>232</v>
      </c>
      <c r="N186" t="s">
        <v>1711</v>
      </c>
      <c r="O186" t="s">
        <v>228</v>
      </c>
      <c r="P186" t="s">
        <v>228</v>
      </c>
      <c r="Q186" t="s">
        <v>228</v>
      </c>
      <c r="R186" t="s">
        <v>234</v>
      </c>
      <c r="S186" t="s">
        <v>1711</v>
      </c>
      <c r="T186" t="s">
        <v>1711</v>
      </c>
      <c r="U186" t="s">
        <v>1711</v>
      </c>
      <c r="V186" t="s">
        <v>1711</v>
      </c>
      <c r="W186" t="s">
        <v>1711</v>
      </c>
      <c r="X186" t="s">
        <v>1711</v>
      </c>
      <c r="Y186" t="s">
        <v>1711</v>
      </c>
      <c r="Z186" t="s">
        <v>1711</v>
      </c>
      <c r="AA186" t="s">
        <v>1711</v>
      </c>
      <c r="AB186" t="s">
        <v>1711</v>
      </c>
      <c r="AC186" t="s">
        <v>1711</v>
      </c>
      <c r="AD186" t="s">
        <v>1711</v>
      </c>
      <c r="AE186" t="s">
        <v>1711</v>
      </c>
      <c r="AF186" t="s">
        <v>1711</v>
      </c>
      <c r="AG186" t="s">
        <v>2656</v>
      </c>
      <c r="AH186">
        <v>0</v>
      </c>
      <c r="AI186">
        <v>1</v>
      </c>
      <c r="AJ186">
        <v>1</v>
      </c>
      <c r="AK186">
        <v>1</v>
      </c>
      <c r="AL186">
        <v>0</v>
      </c>
      <c r="AM186">
        <v>0</v>
      </c>
      <c r="AN186">
        <v>0</v>
      </c>
      <c r="AO186">
        <v>0</v>
      </c>
      <c r="AP186">
        <v>0</v>
      </c>
      <c r="AQ186">
        <v>0</v>
      </c>
      <c r="AR186">
        <v>0</v>
      </c>
      <c r="AS186">
        <v>0</v>
      </c>
      <c r="AT186">
        <v>0</v>
      </c>
      <c r="AU186">
        <v>0</v>
      </c>
      <c r="AV186">
        <v>0</v>
      </c>
      <c r="AW186" t="s">
        <v>1711</v>
      </c>
      <c r="AX186" t="s">
        <v>288</v>
      </c>
      <c r="AY186">
        <v>1</v>
      </c>
      <c r="AZ186">
        <v>1</v>
      </c>
      <c r="BA186">
        <v>1</v>
      </c>
      <c r="BB186">
        <v>0</v>
      </c>
      <c r="BC186">
        <v>0</v>
      </c>
      <c r="BD186">
        <v>0</v>
      </c>
      <c r="BE186">
        <v>0</v>
      </c>
      <c r="BF186">
        <v>0</v>
      </c>
      <c r="BG186">
        <v>0</v>
      </c>
      <c r="BH186">
        <v>0</v>
      </c>
      <c r="BI186">
        <v>0</v>
      </c>
      <c r="BJ186">
        <v>0</v>
      </c>
      <c r="BK186">
        <v>0</v>
      </c>
      <c r="BL186">
        <v>0</v>
      </c>
      <c r="BM186">
        <v>0</v>
      </c>
      <c r="BN186">
        <v>0</v>
      </c>
      <c r="BO186">
        <v>0</v>
      </c>
      <c r="BP186" t="s">
        <v>1711</v>
      </c>
      <c r="BQ186" t="s">
        <v>1711</v>
      </c>
      <c r="BR186" t="s">
        <v>1711</v>
      </c>
      <c r="BS186" t="s">
        <v>1711</v>
      </c>
      <c r="BT186" t="s">
        <v>1711</v>
      </c>
      <c r="BU186" t="s">
        <v>1711</v>
      </c>
      <c r="BV186" t="s">
        <v>1711</v>
      </c>
      <c r="BW186" t="s">
        <v>1711</v>
      </c>
      <c r="BX186" t="s">
        <v>1711</v>
      </c>
      <c r="BY186" t="s">
        <v>1711</v>
      </c>
      <c r="BZ186" t="s">
        <v>1711</v>
      </c>
      <c r="CA186" t="s">
        <v>1711</v>
      </c>
      <c r="CB186" t="s">
        <v>1711</v>
      </c>
      <c r="CC186" t="s">
        <v>1711</v>
      </c>
      <c r="CD186" t="s">
        <v>1711</v>
      </c>
      <c r="CE186" t="s">
        <v>1711</v>
      </c>
      <c r="CF186" t="s">
        <v>1711</v>
      </c>
      <c r="CG186" t="s">
        <v>1711</v>
      </c>
      <c r="CH186" t="s">
        <v>1711</v>
      </c>
      <c r="CI186" t="s">
        <v>1711</v>
      </c>
      <c r="CJ186" t="s">
        <v>1711</v>
      </c>
      <c r="CK186" t="s">
        <v>1711</v>
      </c>
      <c r="CL186" t="s">
        <v>1711</v>
      </c>
      <c r="CM186" t="s">
        <v>1711</v>
      </c>
      <c r="CN186" t="s">
        <v>1711</v>
      </c>
      <c r="CO186" t="s">
        <v>1711</v>
      </c>
      <c r="CP186" t="s">
        <v>1711</v>
      </c>
      <c r="CQ186" t="s">
        <v>1711</v>
      </c>
      <c r="CR186" t="s">
        <v>1711</v>
      </c>
      <c r="CS186" t="s">
        <v>1711</v>
      </c>
      <c r="CT186" t="s">
        <v>1711</v>
      </c>
      <c r="CU186" t="s">
        <v>1711</v>
      </c>
      <c r="CV186" t="s">
        <v>1711</v>
      </c>
      <c r="CW186" t="s">
        <v>1711</v>
      </c>
      <c r="CX186" t="s">
        <v>1711</v>
      </c>
      <c r="CY186" t="s">
        <v>1711</v>
      </c>
      <c r="CZ186" t="s">
        <v>1711</v>
      </c>
      <c r="DA186" t="s">
        <v>1711</v>
      </c>
      <c r="DB186" t="s">
        <v>1711</v>
      </c>
      <c r="DC186" t="s">
        <v>1711</v>
      </c>
      <c r="DD186" t="s">
        <v>1711</v>
      </c>
      <c r="DE186" t="s">
        <v>1711</v>
      </c>
      <c r="DF186" t="s">
        <v>1711</v>
      </c>
      <c r="DG186" t="s">
        <v>1711</v>
      </c>
      <c r="DH186" t="s">
        <v>1711</v>
      </c>
      <c r="DI186" t="s">
        <v>1711</v>
      </c>
      <c r="DJ186" t="s">
        <v>1711</v>
      </c>
      <c r="DK186" t="s">
        <v>1711</v>
      </c>
      <c r="DL186" t="s">
        <v>1711</v>
      </c>
      <c r="DM186" t="s">
        <v>1711</v>
      </c>
      <c r="DN186" t="s">
        <v>1711</v>
      </c>
      <c r="DO186" t="s">
        <v>1711</v>
      </c>
      <c r="DP186" t="s">
        <v>1711</v>
      </c>
      <c r="DQ186" t="s">
        <v>1711</v>
      </c>
      <c r="DR186" t="s">
        <v>1711</v>
      </c>
      <c r="DS186" t="s">
        <v>328</v>
      </c>
      <c r="DT186">
        <v>0</v>
      </c>
      <c r="DU186">
        <v>0</v>
      </c>
      <c r="DV186">
        <v>0</v>
      </c>
      <c r="DW186">
        <v>0</v>
      </c>
      <c r="DX186">
        <v>0</v>
      </c>
      <c r="DY186">
        <v>0</v>
      </c>
      <c r="DZ186">
        <v>1</v>
      </c>
      <c r="EA186">
        <v>0</v>
      </c>
      <c r="EB186">
        <v>0</v>
      </c>
      <c r="EC186">
        <v>0</v>
      </c>
      <c r="ED186">
        <v>1</v>
      </c>
      <c r="EE186">
        <v>0</v>
      </c>
      <c r="EF186">
        <v>0</v>
      </c>
      <c r="EG186">
        <v>0</v>
      </c>
      <c r="EH186">
        <v>0</v>
      </c>
      <c r="EI186">
        <v>0</v>
      </c>
      <c r="EJ186">
        <v>0</v>
      </c>
      <c r="EK186">
        <v>0</v>
      </c>
      <c r="EL186">
        <v>0</v>
      </c>
      <c r="EM186">
        <v>0</v>
      </c>
      <c r="EN186" t="s">
        <v>1711</v>
      </c>
      <c r="EO186" t="s">
        <v>378</v>
      </c>
      <c r="EP186">
        <v>1</v>
      </c>
      <c r="EQ186">
        <v>1</v>
      </c>
      <c r="ER186">
        <v>0</v>
      </c>
      <c r="ES186">
        <v>0</v>
      </c>
      <c r="ET186">
        <v>0</v>
      </c>
      <c r="EU186">
        <v>0</v>
      </c>
      <c r="EV186">
        <v>0</v>
      </c>
      <c r="EW186">
        <v>0</v>
      </c>
      <c r="EX186">
        <v>0</v>
      </c>
      <c r="EY186">
        <v>0</v>
      </c>
      <c r="EZ186">
        <v>0</v>
      </c>
      <c r="FA186">
        <v>0</v>
      </c>
      <c r="FB186" t="s">
        <v>1711</v>
      </c>
      <c r="FC186" t="s">
        <v>336</v>
      </c>
      <c r="FD186" t="s">
        <v>228</v>
      </c>
      <c r="FE186" t="s">
        <v>932</v>
      </c>
      <c r="FF186">
        <v>1</v>
      </c>
      <c r="FG186">
        <v>1</v>
      </c>
      <c r="FH186">
        <v>0</v>
      </c>
      <c r="FI186">
        <v>0</v>
      </c>
      <c r="FJ186">
        <v>0</v>
      </c>
      <c r="FK186">
        <v>0</v>
      </c>
      <c r="FL186">
        <v>0</v>
      </c>
      <c r="FM186">
        <v>0</v>
      </c>
      <c r="FN186">
        <v>0</v>
      </c>
      <c r="FO186" t="s">
        <v>243</v>
      </c>
      <c r="FP186">
        <v>1</v>
      </c>
      <c r="FQ186">
        <v>0</v>
      </c>
      <c r="FR186">
        <v>0</v>
      </c>
      <c r="FS186">
        <v>0</v>
      </c>
      <c r="FT186">
        <v>0</v>
      </c>
      <c r="FU186">
        <v>0</v>
      </c>
      <c r="FV186">
        <v>0</v>
      </c>
      <c r="FW186">
        <v>0</v>
      </c>
      <c r="FX186">
        <v>0</v>
      </c>
      <c r="FY186" t="s">
        <v>1711</v>
      </c>
      <c r="FZ186" t="s">
        <v>1711</v>
      </c>
      <c r="GA186" t="s">
        <v>1711</v>
      </c>
      <c r="GB186">
        <v>25691304</v>
      </c>
      <c r="GC186" t="s">
        <v>2657</v>
      </c>
      <c r="GD186" s="49">
        <v>44898.563518518502</v>
      </c>
      <c r="GE186">
        <v>1201</v>
      </c>
      <c r="GF186" t="s">
        <v>1711</v>
      </c>
      <c r="GG186" t="s">
        <v>1711</v>
      </c>
      <c r="GH186" t="s">
        <v>1711</v>
      </c>
      <c r="GI186" t="s">
        <v>1711</v>
      </c>
    </row>
    <row r="187" spans="1:191" x14ac:dyDescent="0.35">
      <c r="A187" s="49">
        <v>44898.411952685201</v>
      </c>
      <c r="B187" s="49">
        <v>44898.4394548032</v>
      </c>
      <c r="C187" s="49">
        <v>44898</v>
      </c>
      <c r="D187">
        <v>131</v>
      </c>
      <c r="E187" t="s">
        <v>317</v>
      </c>
      <c r="F187" t="s">
        <v>227</v>
      </c>
      <c r="G187" t="s">
        <v>228</v>
      </c>
      <c r="H187" t="s">
        <v>228</v>
      </c>
      <c r="I187" t="s">
        <v>1711</v>
      </c>
      <c r="J187">
        <v>38</v>
      </c>
      <c r="K187" t="s">
        <v>229</v>
      </c>
      <c r="L187" t="s">
        <v>317</v>
      </c>
      <c r="M187" t="s">
        <v>232</v>
      </c>
      <c r="N187" t="s">
        <v>1711</v>
      </c>
      <c r="O187" t="s">
        <v>228</v>
      </c>
      <c r="P187" t="s">
        <v>228</v>
      </c>
      <c r="Q187" t="s">
        <v>228</v>
      </c>
      <c r="R187" t="s">
        <v>234</v>
      </c>
      <c r="S187" t="s">
        <v>1711</v>
      </c>
      <c r="T187" t="s">
        <v>1711</v>
      </c>
      <c r="U187" t="s">
        <v>1711</v>
      </c>
      <c r="V187" t="s">
        <v>1711</v>
      </c>
      <c r="W187" t="s">
        <v>1711</v>
      </c>
      <c r="X187" t="s">
        <v>1711</v>
      </c>
      <c r="Y187" t="s">
        <v>1711</v>
      </c>
      <c r="Z187" t="s">
        <v>1711</v>
      </c>
      <c r="AA187" t="s">
        <v>1711</v>
      </c>
      <c r="AB187" t="s">
        <v>1711</v>
      </c>
      <c r="AC187" t="s">
        <v>1711</v>
      </c>
      <c r="AD187" t="s">
        <v>1711</v>
      </c>
      <c r="AE187" t="s">
        <v>1711</v>
      </c>
      <c r="AF187" t="s">
        <v>1711</v>
      </c>
      <c r="AG187" t="s">
        <v>2658</v>
      </c>
      <c r="AH187">
        <v>0</v>
      </c>
      <c r="AI187">
        <v>0</v>
      </c>
      <c r="AJ187">
        <v>1</v>
      </c>
      <c r="AK187">
        <v>0</v>
      </c>
      <c r="AL187">
        <v>0</v>
      </c>
      <c r="AM187">
        <v>0</v>
      </c>
      <c r="AN187">
        <v>0</v>
      </c>
      <c r="AO187">
        <v>0</v>
      </c>
      <c r="AP187">
        <v>0</v>
      </c>
      <c r="AQ187">
        <v>1</v>
      </c>
      <c r="AR187">
        <v>1</v>
      </c>
      <c r="AS187">
        <v>0</v>
      </c>
      <c r="AT187">
        <v>0</v>
      </c>
      <c r="AU187">
        <v>0</v>
      </c>
      <c r="AV187">
        <v>0</v>
      </c>
      <c r="AW187" t="s">
        <v>1711</v>
      </c>
      <c r="AX187" t="s">
        <v>288</v>
      </c>
      <c r="AY187">
        <v>1</v>
      </c>
      <c r="AZ187">
        <v>1</v>
      </c>
      <c r="BA187">
        <v>1</v>
      </c>
      <c r="BB187">
        <v>0</v>
      </c>
      <c r="BC187">
        <v>0</v>
      </c>
      <c r="BD187">
        <v>0</v>
      </c>
      <c r="BE187">
        <v>0</v>
      </c>
      <c r="BF187">
        <v>0</v>
      </c>
      <c r="BG187">
        <v>0</v>
      </c>
      <c r="BH187">
        <v>0</v>
      </c>
      <c r="BI187">
        <v>0</v>
      </c>
      <c r="BJ187">
        <v>0</v>
      </c>
      <c r="BK187">
        <v>0</v>
      </c>
      <c r="BL187">
        <v>0</v>
      </c>
      <c r="BM187">
        <v>0</v>
      </c>
      <c r="BN187">
        <v>0</v>
      </c>
      <c r="BO187">
        <v>0</v>
      </c>
      <c r="BP187" t="s">
        <v>1711</v>
      </c>
      <c r="BQ187" t="s">
        <v>1711</v>
      </c>
      <c r="BR187" t="s">
        <v>1711</v>
      </c>
      <c r="BS187" t="s">
        <v>1711</v>
      </c>
      <c r="BT187" t="s">
        <v>1711</v>
      </c>
      <c r="BU187" t="s">
        <v>1711</v>
      </c>
      <c r="BV187" t="s">
        <v>1711</v>
      </c>
      <c r="BW187" t="s">
        <v>1711</v>
      </c>
      <c r="BX187" t="s">
        <v>1711</v>
      </c>
      <c r="BY187" t="s">
        <v>1711</v>
      </c>
      <c r="BZ187" t="s">
        <v>1711</v>
      </c>
      <c r="CA187" t="s">
        <v>1711</v>
      </c>
      <c r="CB187" t="s">
        <v>1711</v>
      </c>
      <c r="CC187" t="s">
        <v>1711</v>
      </c>
      <c r="CD187" t="s">
        <v>1711</v>
      </c>
      <c r="CE187" t="s">
        <v>1711</v>
      </c>
      <c r="CF187" t="s">
        <v>1711</v>
      </c>
      <c r="CG187" t="s">
        <v>1711</v>
      </c>
      <c r="CH187" t="s">
        <v>1711</v>
      </c>
      <c r="CI187" t="s">
        <v>1711</v>
      </c>
      <c r="CJ187" t="s">
        <v>1711</v>
      </c>
      <c r="CK187" t="s">
        <v>1711</v>
      </c>
      <c r="CL187" t="s">
        <v>1711</v>
      </c>
      <c r="CM187" t="s">
        <v>1711</v>
      </c>
      <c r="CN187" t="s">
        <v>1711</v>
      </c>
      <c r="CO187" t="s">
        <v>1711</v>
      </c>
      <c r="CP187" t="s">
        <v>1711</v>
      </c>
      <c r="CQ187" t="s">
        <v>1711</v>
      </c>
      <c r="CR187" t="s">
        <v>1711</v>
      </c>
      <c r="CS187" t="s">
        <v>1711</v>
      </c>
      <c r="CT187" t="s">
        <v>1711</v>
      </c>
      <c r="CU187" t="s">
        <v>1711</v>
      </c>
      <c r="CV187" t="s">
        <v>1711</v>
      </c>
      <c r="CW187" t="s">
        <v>1711</v>
      </c>
      <c r="CX187" t="s">
        <v>1711</v>
      </c>
      <c r="CY187" t="s">
        <v>1711</v>
      </c>
      <c r="CZ187" t="s">
        <v>1711</v>
      </c>
      <c r="DA187" t="s">
        <v>1711</v>
      </c>
      <c r="DB187" t="s">
        <v>1711</v>
      </c>
      <c r="DC187" t="s">
        <v>1711</v>
      </c>
      <c r="DD187" t="s">
        <v>1711</v>
      </c>
      <c r="DE187" t="s">
        <v>1711</v>
      </c>
      <c r="DF187" t="s">
        <v>1711</v>
      </c>
      <c r="DG187" t="s">
        <v>1711</v>
      </c>
      <c r="DH187" t="s">
        <v>1711</v>
      </c>
      <c r="DI187" t="s">
        <v>1711</v>
      </c>
      <c r="DJ187" t="s">
        <v>1711</v>
      </c>
      <c r="DK187" t="s">
        <v>1711</v>
      </c>
      <c r="DL187" t="s">
        <v>1711</v>
      </c>
      <c r="DM187" t="s">
        <v>1711</v>
      </c>
      <c r="DN187" t="s">
        <v>1711</v>
      </c>
      <c r="DO187" t="s">
        <v>1711</v>
      </c>
      <c r="DP187" t="s">
        <v>1711</v>
      </c>
      <c r="DQ187" t="s">
        <v>1711</v>
      </c>
      <c r="DR187" t="s">
        <v>1711</v>
      </c>
      <c r="DS187" t="s">
        <v>1159</v>
      </c>
      <c r="DT187">
        <v>0</v>
      </c>
      <c r="DU187">
        <v>0</v>
      </c>
      <c r="DV187">
        <v>0</v>
      </c>
      <c r="DW187">
        <v>0</v>
      </c>
      <c r="DX187">
        <v>0</v>
      </c>
      <c r="DY187">
        <v>1</v>
      </c>
      <c r="DZ187">
        <v>1</v>
      </c>
      <c r="EA187">
        <v>0</v>
      </c>
      <c r="EB187">
        <v>0</v>
      </c>
      <c r="EC187">
        <v>0</v>
      </c>
      <c r="ED187">
        <v>0</v>
      </c>
      <c r="EE187">
        <v>0</v>
      </c>
      <c r="EF187">
        <v>0</v>
      </c>
      <c r="EG187">
        <v>0</v>
      </c>
      <c r="EH187">
        <v>0</v>
      </c>
      <c r="EI187">
        <v>0</v>
      </c>
      <c r="EJ187">
        <v>0</v>
      </c>
      <c r="EK187">
        <v>0</v>
      </c>
      <c r="EL187">
        <v>0</v>
      </c>
      <c r="EM187">
        <v>0</v>
      </c>
      <c r="EN187" t="s">
        <v>1711</v>
      </c>
      <c r="EO187" t="s">
        <v>276</v>
      </c>
      <c r="EP187">
        <v>1</v>
      </c>
      <c r="EQ187">
        <v>1</v>
      </c>
      <c r="ER187">
        <v>1</v>
      </c>
      <c r="ES187">
        <v>1</v>
      </c>
      <c r="ET187">
        <v>0</v>
      </c>
      <c r="EU187">
        <v>0</v>
      </c>
      <c r="EV187">
        <v>0</v>
      </c>
      <c r="EW187">
        <v>0</v>
      </c>
      <c r="EX187">
        <v>0</v>
      </c>
      <c r="EY187">
        <v>0</v>
      </c>
      <c r="EZ187">
        <v>0</v>
      </c>
      <c r="FA187">
        <v>0</v>
      </c>
      <c r="FB187" t="s">
        <v>1711</v>
      </c>
      <c r="FC187" t="s">
        <v>336</v>
      </c>
      <c r="FD187" t="s">
        <v>228</v>
      </c>
      <c r="FE187" t="s">
        <v>432</v>
      </c>
      <c r="FF187">
        <v>0</v>
      </c>
      <c r="FG187">
        <v>0</v>
      </c>
      <c r="FH187">
        <v>0</v>
      </c>
      <c r="FI187">
        <v>1</v>
      </c>
      <c r="FJ187">
        <v>0</v>
      </c>
      <c r="FK187">
        <v>0</v>
      </c>
      <c r="FL187">
        <v>0</v>
      </c>
      <c r="FM187">
        <v>0</v>
      </c>
      <c r="FN187">
        <v>0</v>
      </c>
      <c r="FO187" t="s">
        <v>277</v>
      </c>
      <c r="FP187">
        <v>1</v>
      </c>
      <c r="FQ187">
        <v>1</v>
      </c>
      <c r="FR187">
        <v>0</v>
      </c>
      <c r="FS187">
        <v>0</v>
      </c>
      <c r="FT187">
        <v>0</v>
      </c>
      <c r="FU187">
        <v>0</v>
      </c>
      <c r="FV187">
        <v>0</v>
      </c>
      <c r="FW187">
        <v>0</v>
      </c>
      <c r="FX187">
        <v>0</v>
      </c>
      <c r="FY187" t="s">
        <v>1711</v>
      </c>
      <c r="FZ187" t="s">
        <v>1711</v>
      </c>
      <c r="GA187" t="s">
        <v>1711</v>
      </c>
      <c r="GB187">
        <v>25691303</v>
      </c>
      <c r="GC187" t="s">
        <v>2659</v>
      </c>
      <c r="GD187" s="49">
        <v>44898.563506944403</v>
      </c>
      <c r="GE187">
        <v>1202</v>
      </c>
      <c r="GF187" t="s">
        <v>1711</v>
      </c>
      <c r="GG187" t="s">
        <v>1711</v>
      </c>
      <c r="GH187" t="s">
        <v>1711</v>
      </c>
      <c r="GI187" t="s">
        <v>1711</v>
      </c>
    </row>
    <row r="188" spans="1:191" x14ac:dyDescent="0.35">
      <c r="A188" s="49">
        <v>44898.640200150498</v>
      </c>
      <c r="B188" s="49">
        <v>44898.681040034702</v>
      </c>
      <c r="C188" s="49">
        <v>44898</v>
      </c>
      <c r="D188">
        <v>125</v>
      </c>
      <c r="E188" t="s">
        <v>284</v>
      </c>
      <c r="F188" t="s">
        <v>227</v>
      </c>
      <c r="G188" t="s">
        <v>228</v>
      </c>
      <c r="H188" t="s">
        <v>228</v>
      </c>
      <c r="I188" t="s">
        <v>1711</v>
      </c>
      <c r="J188">
        <v>44</v>
      </c>
      <c r="K188" t="s">
        <v>229</v>
      </c>
      <c r="L188" t="s">
        <v>284</v>
      </c>
      <c r="M188" t="s">
        <v>930</v>
      </c>
      <c r="N188" t="s">
        <v>1711</v>
      </c>
      <c r="O188" t="s">
        <v>228</v>
      </c>
      <c r="P188" t="s">
        <v>228</v>
      </c>
      <c r="Q188" t="s">
        <v>228</v>
      </c>
      <c r="R188" t="s">
        <v>314</v>
      </c>
      <c r="S188" t="s">
        <v>1711</v>
      </c>
      <c r="T188" t="s">
        <v>1711</v>
      </c>
      <c r="U188" t="s">
        <v>1711</v>
      </c>
      <c r="V188" t="s">
        <v>1711</v>
      </c>
      <c r="W188" t="s">
        <v>1711</v>
      </c>
      <c r="X188" t="s">
        <v>1711</v>
      </c>
      <c r="Y188" t="s">
        <v>1711</v>
      </c>
      <c r="Z188" t="s">
        <v>1711</v>
      </c>
      <c r="AA188" t="s">
        <v>1711</v>
      </c>
      <c r="AB188" t="s">
        <v>1711</v>
      </c>
      <c r="AC188" t="s">
        <v>1711</v>
      </c>
      <c r="AD188" t="s">
        <v>1711</v>
      </c>
      <c r="AE188" t="s">
        <v>1711</v>
      </c>
      <c r="AF188" t="s">
        <v>1711</v>
      </c>
      <c r="AG188" t="s">
        <v>684</v>
      </c>
      <c r="AH188">
        <v>1</v>
      </c>
      <c r="AI188">
        <v>1</v>
      </c>
      <c r="AJ188">
        <v>0</v>
      </c>
      <c r="AK188">
        <v>0</v>
      </c>
      <c r="AL188">
        <v>0</v>
      </c>
      <c r="AM188">
        <v>0</v>
      </c>
      <c r="AN188">
        <v>0</v>
      </c>
      <c r="AO188">
        <v>0</v>
      </c>
      <c r="AP188">
        <v>0</v>
      </c>
      <c r="AQ188">
        <v>0</v>
      </c>
      <c r="AR188">
        <v>0</v>
      </c>
      <c r="AS188">
        <v>0</v>
      </c>
      <c r="AT188">
        <v>0</v>
      </c>
      <c r="AU188">
        <v>0</v>
      </c>
      <c r="AV188">
        <v>0</v>
      </c>
      <c r="AW188" t="s">
        <v>1711</v>
      </c>
      <c r="AX188" t="s">
        <v>1008</v>
      </c>
      <c r="AY188">
        <v>0</v>
      </c>
      <c r="AZ188">
        <v>0</v>
      </c>
      <c r="BA188">
        <v>1</v>
      </c>
      <c r="BB188">
        <v>0</v>
      </c>
      <c r="BC188">
        <v>0</v>
      </c>
      <c r="BD188">
        <v>0</v>
      </c>
      <c r="BE188">
        <v>0</v>
      </c>
      <c r="BF188">
        <v>0</v>
      </c>
      <c r="BG188">
        <v>0</v>
      </c>
      <c r="BH188">
        <v>0</v>
      </c>
      <c r="BI188">
        <v>0</v>
      </c>
      <c r="BJ188">
        <v>0</v>
      </c>
      <c r="BK188">
        <v>0</v>
      </c>
      <c r="BL188">
        <v>0</v>
      </c>
      <c r="BM188">
        <v>0</v>
      </c>
      <c r="BN188">
        <v>0</v>
      </c>
      <c r="BO188">
        <v>0</v>
      </c>
      <c r="BP188" t="s">
        <v>1711</v>
      </c>
      <c r="BQ188" t="s">
        <v>249</v>
      </c>
      <c r="BR188">
        <v>0</v>
      </c>
      <c r="BS188">
        <v>1</v>
      </c>
      <c r="BT188">
        <v>0</v>
      </c>
      <c r="BU188">
        <v>0</v>
      </c>
      <c r="BV188">
        <v>0</v>
      </c>
      <c r="BW188">
        <v>0</v>
      </c>
      <c r="BX188">
        <v>0</v>
      </c>
      <c r="BY188">
        <v>0</v>
      </c>
      <c r="BZ188">
        <v>0</v>
      </c>
      <c r="CA188">
        <v>0</v>
      </c>
      <c r="CB188" t="s">
        <v>1711</v>
      </c>
      <c r="CC188" t="s">
        <v>1711</v>
      </c>
      <c r="CD188" t="s">
        <v>1711</v>
      </c>
      <c r="CE188" t="s">
        <v>1711</v>
      </c>
      <c r="CF188" t="s">
        <v>1711</v>
      </c>
      <c r="CG188" t="s">
        <v>1711</v>
      </c>
      <c r="CH188" t="s">
        <v>1711</v>
      </c>
      <c r="CI188" t="s">
        <v>1711</v>
      </c>
      <c r="CJ188" t="s">
        <v>1711</v>
      </c>
      <c r="CK188" t="s">
        <v>1711</v>
      </c>
      <c r="CL188" t="s">
        <v>1711</v>
      </c>
      <c r="CM188" t="s">
        <v>1711</v>
      </c>
      <c r="CN188" t="s">
        <v>1711</v>
      </c>
      <c r="CO188" t="s">
        <v>1711</v>
      </c>
      <c r="CP188" t="s">
        <v>1711</v>
      </c>
      <c r="CQ188" t="s">
        <v>1711</v>
      </c>
      <c r="CR188" t="s">
        <v>1711</v>
      </c>
      <c r="CS188" t="s">
        <v>1711</v>
      </c>
      <c r="CT188" t="s">
        <v>1711</v>
      </c>
      <c r="CU188" t="s">
        <v>1711</v>
      </c>
      <c r="CV188" t="s">
        <v>1711</v>
      </c>
      <c r="CW188" t="s">
        <v>1711</v>
      </c>
      <c r="CX188" t="s">
        <v>1711</v>
      </c>
      <c r="CY188" t="s">
        <v>1711</v>
      </c>
      <c r="CZ188" t="s">
        <v>1711</v>
      </c>
      <c r="DA188" t="s">
        <v>1711</v>
      </c>
      <c r="DB188" t="s">
        <v>1711</v>
      </c>
      <c r="DC188" t="s">
        <v>1711</v>
      </c>
      <c r="DD188" t="s">
        <v>1711</v>
      </c>
      <c r="DE188" t="s">
        <v>1711</v>
      </c>
      <c r="DF188" t="s">
        <v>1711</v>
      </c>
      <c r="DG188" t="s">
        <v>1711</v>
      </c>
      <c r="DH188" t="s">
        <v>314</v>
      </c>
      <c r="DI188">
        <v>0</v>
      </c>
      <c r="DJ188">
        <v>0</v>
      </c>
      <c r="DK188">
        <v>0</v>
      </c>
      <c r="DL188">
        <v>0</v>
      </c>
      <c r="DM188">
        <v>0</v>
      </c>
      <c r="DN188">
        <v>0</v>
      </c>
      <c r="DO188">
        <v>0</v>
      </c>
      <c r="DP188">
        <v>1</v>
      </c>
      <c r="DQ188">
        <v>0</v>
      </c>
      <c r="DR188" t="s">
        <v>1711</v>
      </c>
      <c r="DS188" t="s">
        <v>314</v>
      </c>
      <c r="DT188">
        <v>0</v>
      </c>
      <c r="DU188">
        <v>0</v>
      </c>
      <c r="DV188">
        <v>0</v>
      </c>
      <c r="DW188">
        <v>0</v>
      </c>
      <c r="DX188">
        <v>0</v>
      </c>
      <c r="DY188">
        <v>0</v>
      </c>
      <c r="DZ188">
        <v>0</v>
      </c>
      <c r="EA188">
        <v>0</v>
      </c>
      <c r="EB188">
        <v>0</v>
      </c>
      <c r="EC188">
        <v>0</v>
      </c>
      <c r="ED188">
        <v>0</v>
      </c>
      <c r="EE188">
        <v>0</v>
      </c>
      <c r="EF188">
        <v>0</v>
      </c>
      <c r="EG188">
        <v>0</v>
      </c>
      <c r="EH188">
        <v>0</v>
      </c>
      <c r="EI188">
        <v>0</v>
      </c>
      <c r="EJ188">
        <v>0</v>
      </c>
      <c r="EK188">
        <v>0</v>
      </c>
      <c r="EL188">
        <v>1</v>
      </c>
      <c r="EM188">
        <v>0</v>
      </c>
      <c r="EN188" t="s">
        <v>1711</v>
      </c>
      <c r="EO188" t="s">
        <v>276</v>
      </c>
      <c r="EP188">
        <v>1</v>
      </c>
      <c r="EQ188">
        <v>1</v>
      </c>
      <c r="ER188">
        <v>1</v>
      </c>
      <c r="ES188">
        <v>1</v>
      </c>
      <c r="ET188">
        <v>0</v>
      </c>
      <c r="EU188">
        <v>0</v>
      </c>
      <c r="EV188">
        <v>0</v>
      </c>
      <c r="EW188">
        <v>0</v>
      </c>
      <c r="EX188">
        <v>0</v>
      </c>
      <c r="EY188">
        <v>0</v>
      </c>
      <c r="EZ188">
        <v>0</v>
      </c>
      <c r="FA188">
        <v>0</v>
      </c>
      <c r="FB188" t="s">
        <v>1711</v>
      </c>
      <c r="FC188" t="s">
        <v>241</v>
      </c>
      <c r="FD188" t="s">
        <v>228</v>
      </c>
      <c r="FE188" t="s">
        <v>542</v>
      </c>
      <c r="FF188">
        <v>0</v>
      </c>
      <c r="FG188">
        <v>0</v>
      </c>
      <c r="FH188">
        <v>0</v>
      </c>
      <c r="FI188">
        <v>1</v>
      </c>
      <c r="FJ188">
        <v>0</v>
      </c>
      <c r="FK188">
        <v>1</v>
      </c>
      <c r="FL188">
        <v>0</v>
      </c>
      <c r="FM188">
        <v>0</v>
      </c>
      <c r="FN188">
        <v>0</v>
      </c>
      <c r="FO188" t="s">
        <v>331</v>
      </c>
      <c r="FP188">
        <v>0</v>
      </c>
      <c r="FQ188">
        <v>0</v>
      </c>
      <c r="FR188">
        <v>0</v>
      </c>
      <c r="FS188">
        <v>1</v>
      </c>
      <c r="FT188">
        <v>0</v>
      </c>
      <c r="FU188">
        <v>0</v>
      </c>
      <c r="FV188">
        <v>0</v>
      </c>
      <c r="FW188">
        <v>0</v>
      </c>
      <c r="FX188">
        <v>0</v>
      </c>
      <c r="FY188" t="s">
        <v>1711</v>
      </c>
      <c r="FZ188" t="s">
        <v>1711</v>
      </c>
      <c r="GA188" t="s">
        <v>1711</v>
      </c>
      <c r="GB188">
        <v>25691272</v>
      </c>
      <c r="GC188" t="s">
        <v>2660</v>
      </c>
      <c r="GD188" s="49">
        <v>44898.561296296299</v>
      </c>
      <c r="GE188">
        <v>1207</v>
      </c>
      <c r="GF188" t="s">
        <v>1711</v>
      </c>
      <c r="GG188" t="s">
        <v>1711</v>
      </c>
      <c r="GH188">
        <v>0</v>
      </c>
      <c r="GI188">
        <v>0</v>
      </c>
    </row>
    <row r="189" spans="1:191" x14ac:dyDescent="0.35">
      <c r="A189" s="49">
        <v>44898.5898757986</v>
      </c>
      <c r="B189" s="49">
        <v>44898.6400919097</v>
      </c>
      <c r="C189" s="49">
        <v>44898</v>
      </c>
      <c r="D189">
        <v>125</v>
      </c>
      <c r="E189" t="s">
        <v>284</v>
      </c>
      <c r="F189" t="s">
        <v>227</v>
      </c>
      <c r="G189" t="s">
        <v>228</v>
      </c>
      <c r="H189" t="s">
        <v>228</v>
      </c>
      <c r="I189" t="s">
        <v>1711</v>
      </c>
      <c r="J189">
        <v>30</v>
      </c>
      <c r="K189" t="s">
        <v>229</v>
      </c>
      <c r="L189" t="s">
        <v>284</v>
      </c>
      <c r="M189" t="s">
        <v>930</v>
      </c>
      <c r="N189" t="s">
        <v>1711</v>
      </c>
      <c r="O189" t="s">
        <v>228</v>
      </c>
      <c r="P189" t="s">
        <v>228</v>
      </c>
      <c r="Q189" t="s">
        <v>228</v>
      </c>
      <c r="R189" t="s">
        <v>314</v>
      </c>
      <c r="S189" t="s">
        <v>1711</v>
      </c>
      <c r="T189" t="s">
        <v>1711</v>
      </c>
      <c r="U189" t="s">
        <v>1711</v>
      </c>
      <c r="V189" t="s">
        <v>1711</v>
      </c>
      <c r="W189" t="s">
        <v>1711</v>
      </c>
      <c r="X189" t="s">
        <v>1711</v>
      </c>
      <c r="Y189" t="s">
        <v>1711</v>
      </c>
      <c r="Z189" t="s">
        <v>1711</v>
      </c>
      <c r="AA189" t="s">
        <v>1711</v>
      </c>
      <c r="AB189" t="s">
        <v>1711</v>
      </c>
      <c r="AC189" t="s">
        <v>1711</v>
      </c>
      <c r="AD189" t="s">
        <v>1711</v>
      </c>
      <c r="AE189" t="s">
        <v>1711</v>
      </c>
      <c r="AF189" t="s">
        <v>1711</v>
      </c>
      <c r="AG189" t="s">
        <v>2661</v>
      </c>
      <c r="AH189">
        <v>1</v>
      </c>
      <c r="AI189">
        <v>0</v>
      </c>
      <c r="AJ189">
        <v>0</v>
      </c>
      <c r="AK189">
        <v>1</v>
      </c>
      <c r="AL189">
        <v>0</v>
      </c>
      <c r="AM189">
        <v>0</v>
      </c>
      <c r="AN189">
        <v>0</v>
      </c>
      <c r="AO189">
        <v>1</v>
      </c>
      <c r="AP189">
        <v>1</v>
      </c>
      <c r="AQ189">
        <v>0</v>
      </c>
      <c r="AR189">
        <v>0</v>
      </c>
      <c r="AS189">
        <v>0</v>
      </c>
      <c r="AT189">
        <v>0</v>
      </c>
      <c r="AU189">
        <v>0</v>
      </c>
      <c r="AV189">
        <v>0</v>
      </c>
      <c r="AW189" t="s">
        <v>1711</v>
      </c>
      <c r="AX189" t="s">
        <v>236</v>
      </c>
      <c r="AY189">
        <v>0</v>
      </c>
      <c r="AZ189">
        <v>1</v>
      </c>
      <c r="BA189">
        <v>0</v>
      </c>
      <c r="BB189">
        <v>0</v>
      </c>
      <c r="BC189">
        <v>0</v>
      </c>
      <c r="BD189">
        <v>0</v>
      </c>
      <c r="BE189">
        <v>0</v>
      </c>
      <c r="BF189">
        <v>0</v>
      </c>
      <c r="BG189">
        <v>0</v>
      </c>
      <c r="BH189">
        <v>0</v>
      </c>
      <c r="BI189">
        <v>0</v>
      </c>
      <c r="BJ189">
        <v>0</v>
      </c>
      <c r="BK189">
        <v>0</v>
      </c>
      <c r="BL189">
        <v>0</v>
      </c>
      <c r="BM189">
        <v>0</v>
      </c>
      <c r="BN189">
        <v>0</v>
      </c>
      <c r="BO189">
        <v>0</v>
      </c>
      <c r="BP189" t="s">
        <v>1711</v>
      </c>
      <c r="BQ189" t="s">
        <v>249</v>
      </c>
      <c r="BR189">
        <v>0</v>
      </c>
      <c r="BS189">
        <v>1</v>
      </c>
      <c r="BT189">
        <v>0</v>
      </c>
      <c r="BU189">
        <v>0</v>
      </c>
      <c r="BV189">
        <v>0</v>
      </c>
      <c r="BW189">
        <v>0</v>
      </c>
      <c r="BX189">
        <v>0</v>
      </c>
      <c r="BY189">
        <v>0</v>
      </c>
      <c r="BZ189">
        <v>0</v>
      </c>
      <c r="CA189">
        <v>0</v>
      </c>
      <c r="CB189" t="s">
        <v>1711</v>
      </c>
      <c r="CC189" t="s">
        <v>314</v>
      </c>
      <c r="CD189">
        <v>0</v>
      </c>
      <c r="CE189">
        <v>0</v>
      </c>
      <c r="CF189">
        <v>0</v>
      </c>
      <c r="CG189">
        <v>0</v>
      </c>
      <c r="CH189">
        <v>0</v>
      </c>
      <c r="CI189">
        <v>0</v>
      </c>
      <c r="CJ189">
        <v>0</v>
      </c>
      <c r="CK189">
        <v>0</v>
      </c>
      <c r="CL189">
        <v>0</v>
      </c>
      <c r="CM189">
        <v>1</v>
      </c>
      <c r="CN189">
        <v>0</v>
      </c>
      <c r="CO189">
        <v>0</v>
      </c>
      <c r="CP189" t="s">
        <v>1711</v>
      </c>
      <c r="CQ189" t="s">
        <v>1711</v>
      </c>
      <c r="CR189" t="s">
        <v>1711</v>
      </c>
      <c r="CS189" t="s">
        <v>1711</v>
      </c>
      <c r="CT189" t="s">
        <v>1711</v>
      </c>
      <c r="CU189" t="s">
        <v>1711</v>
      </c>
      <c r="CV189" t="s">
        <v>1711</v>
      </c>
      <c r="CW189" t="s">
        <v>1711</v>
      </c>
      <c r="CX189" t="s">
        <v>1711</v>
      </c>
      <c r="CY189" t="s">
        <v>1711</v>
      </c>
      <c r="CZ189" t="s">
        <v>1711</v>
      </c>
      <c r="DA189" t="s">
        <v>1711</v>
      </c>
      <c r="DB189" t="s">
        <v>1711</v>
      </c>
      <c r="DC189" t="s">
        <v>1711</v>
      </c>
      <c r="DD189" t="s">
        <v>1711</v>
      </c>
      <c r="DE189" t="s">
        <v>1711</v>
      </c>
      <c r="DF189" t="s">
        <v>1711</v>
      </c>
      <c r="DG189" t="s">
        <v>1711</v>
      </c>
      <c r="DH189" t="s">
        <v>1711</v>
      </c>
      <c r="DI189" t="s">
        <v>1711</v>
      </c>
      <c r="DJ189" t="s">
        <v>1711</v>
      </c>
      <c r="DK189" t="s">
        <v>1711</v>
      </c>
      <c r="DL189" t="s">
        <v>1711</v>
      </c>
      <c r="DM189" t="s">
        <v>1711</v>
      </c>
      <c r="DN189" t="s">
        <v>1711</v>
      </c>
      <c r="DO189" t="s">
        <v>1711</v>
      </c>
      <c r="DP189" t="s">
        <v>1711</v>
      </c>
      <c r="DQ189" t="s">
        <v>1711</v>
      </c>
      <c r="DR189" t="s">
        <v>1711</v>
      </c>
      <c r="DS189" t="s">
        <v>314</v>
      </c>
      <c r="DT189">
        <v>0</v>
      </c>
      <c r="DU189">
        <v>0</v>
      </c>
      <c r="DV189">
        <v>0</v>
      </c>
      <c r="DW189">
        <v>0</v>
      </c>
      <c r="DX189">
        <v>0</v>
      </c>
      <c r="DY189">
        <v>0</v>
      </c>
      <c r="DZ189">
        <v>0</v>
      </c>
      <c r="EA189">
        <v>0</v>
      </c>
      <c r="EB189">
        <v>0</v>
      </c>
      <c r="EC189">
        <v>0</v>
      </c>
      <c r="ED189">
        <v>0</v>
      </c>
      <c r="EE189">
        <v>0</v>
      </c>
      <c r="EF189">
        <v>0</v>
      </c>
      <c r="EG189">
        <v>0</v>
      </c>
      <c r="EH189">
        <v>0</v>
      </c>
      <c r="EI189">
        <v>0</v>
      </c>
      <c r="EJ189">
        <v>0</v>
      </c>
      <c r="EK189">
        <v>0</v>
      </c>
      <c r="EL189">
        <v>1</v>
      </c>
      <c r="EM189">
        <v>0</v>
      </c>
      <c r="EN189" t="s">
        <v>1711</v>
      </c>
      <c r="EO189" t="s">
        <v>378</v>
      </c>
      <c r="EP189">
        <v>1</v>
      </c>
      <c r="EQ189">
        <v>1</v>
      </c>
      <c r="ER189">
        <v>0</v>
      </c>
      <c r="ES189">
        <v>0</v>
      </c>
      <c r="ET189">
        <v>0</v>
      </c>
      <c r="EU189">
        <v>0</v>
      </c>
      <c r="EV189">
        <v>0</v>
      </c>
      <c r="EW189">
        <v>0</v>
      </c>
      <c r="EX189">
        <v>0</v>
      </c>
      <c r="EY189">
        <v>0</v>
      </c>
      <c r="EZ189">
        <v>0</v>
      </c>
      <c r="FA189">
        <v>0</v>
      </c>
      <c r="FB189" t="s">
        <v>1711</v>
      </c>
      <c r="FC189" t="s">
        <v>314</v>
      </c>
      <c r="FD189" t="s">
        <v>228</v>
      </c>
      <c r="FE189" t="s">
        <v>330</v>
      </c>
      <c r="FF189">
        <v>0</v>
      </c>
      <c r="FG189">
        <v>0</v>
      </c>
      <c r="FH189">
        <v>0</v>
      </c>
      <c r="FI189">
        <v>0</v>
      </c>
      <c r="FJ189">
        <v>0</v>
      </c>
      <c r="FK189">
        <v>1</v>
      </c>
      <c r="FL189">
        <v>0</v>
      </c>
      <c r="FM189">
        <v>0</v>
      </c>
      <c r="FN189">
        <v>0</v>
      </c>
      <c r="FO189" t="s">
        <v>713</v>
      </c>
      <c r="FP189">
        <v>0</v>
      </c>
      <c r="FQ189">
        <v>0</v>
      </c>
      <c r="FR189">
        <v>0</v>
      </c>
      <c r="FS189">
        <v>0</v>
      </c>
      <c r="FT189">
        <v>0</v>
      </c>
      <c r="FU189">
        <v>0</v>
      </c>
      <c r="FV189">
        <v>1</v>
      </c>
      <c r="FW189">
        <v>0</v>
      </c>
      <c r="FX189">
        <v>0</v>
      </c>
      <c r="FY189" t="s">
        <v>1711</v>
      </c>
      <c r="FZ189" t="s">
        <v>1711</v>
      </c>
      <c r="GA189" t="s">
        <v>1711</v>
      </c>
      <c r="GB189">
        <v>25691269</v>
      </c>
      <c r="GC189" t="s">
        <v>2662</v>
      </c>
      <c r="GD189" s="49">
        <v>44898.561273148203</v>
      </c>
      <c r="GE189">
        <v>1208</v>
      </c>
      <c r="GF189">
        <v>0</v>
      </c>
      <c r="GG189">
        <v>0</v>
      </c>
      <c r="GH189" t="s">
        <v>1711</v>
      </c>
      <c r="GI189" t="s">
        <v>1711</v>
      </c>
    </row>
    <row r="190" spans="1:191" x14ac:dyDescent="0.35">
      <c r="A190" s="49">
        <v>44898.560877870397</v>
      </c>
      <c r="B190" s="49">
        <v>44898.589122835598</v>
      </c>
      <c r="C190" s="49">
        <v>44898</v>
      </c>
      <c r="D190">
        <v>125</v>
      </c>
      <c r="E190" t="s">
        <v>284</v>
      </c>
      <c r="F190" t="s">
        <v>227</v>
      </c>
      <c r="G190" t="s">
        <v>228</v>
      </c>
      <c r="H190" t="s">
        <v>228</v>
      </c>
      <c r="I190" t="s">
        <v>1711</v>
      </c>
      <c r="J190">
        <v>30</v>
      </c>
      <c r="K190" t="s">
        <v>229</v>
      </c>
      <c r="L190" t="s">
        <v>284</v>
      </c>
      <c r="M190" t="s">
        <v>930</v>
      </c>
      <c r="N190" t="s">
        <v>1711</v>
      </c>
      <c r="O190" t="s">
        <v>228</v>
      </c>
      <c r="P190" t="s">
        <v>226</v>
      </c>
      <c r="Q190" t="s">
        <v>1711</v>
      </c>
      <c r="R190" t="s">
        <v>1711</v>
      </c>
      <c r="S190" t="s">
        <v>1711</v>
      </c>
      <c r="T190" t="s">
        <v>1711</v>
      </c>
      <c r="U190" t="s">
        <v>1711</v>
      </c>
      <c r="V190" t="s">
        <v>1711</v>
      </c>
      <c r="W190" t="s">
        <v>1711</v>
      </c>
      <c r="X190" t="s">
        <v>1711</v>
      </c>
      <c r="Y190" t="s">
        <v>1711</v>
      </c>
      <c r="Z190" t="s">
        <v>1711</v>
      </c>
      <c r="AA190" t="s">
        <v>1711</v>
      </c>
      <c r="AB190" t="s">
        <v>1711</v>
      </c>
      <c r="AC190" t="s">
        <v>1711</v>
      </c>
      <c r="AD190" t="s">
        <v>1711</v>
      </c>
      <c r="AE190" t="s">
        <v>1711</v>
      </c>
      <c r="AF190" t="s">
        <v>1711</v>
      </c>
      <c r="AG190" t="s">
        <v>2193</v>
      </c>
      <c r="AH190">
        <v>1</v>
      </c>
      <c r="AI190">
        <v>1</v>
      </c>
      <c r="AJ190">
        <v>1</v>
      </c>
      <c r="AK190">
        <v>1</v>
      </c>
      <c r="AL190">
        <v>0</v>
      </c>
      <c r="AM190">
        <v>0</v>
      </c>
      <c r="AN190">
        <v>0</v>
      </c>
      <c r="AO190">
        <v>0</v>
      </c>
      <c r="AP190">
        <v>0</v>
      </c>
      <c r="AQ190">
        <v>0</v>
      </c>
      <c r="AR190">
        <v>0</v>
      </c>
      <c r="AS190">
        <v>0</v>
      </c>
      <c r="AT190">
        <v>0</v>
      </c>
      <c r="AU190">
        <v>0</v>
      </c>
      <c r="AV190">
        <v>0</v>
      </c>
      <c r="AW190" t="s">
        <v>1711</v>
      </c>
      <c r="AX190" t="s">
        <v>288</v>
      </c>
      <c r="AY190">
        <v>1</v>
      </c>
      <c r="AZ190">
        <v>1</v>
      </c>
      <c r="BA190">
        <v>1</v>
      </c>
      <c r="BB190">
        <v>0</v>
      </c>
      <c r="BC190">
        <v>0</v>
      </c>
      <c r="BD190">
        <v>0</v>
      </c>
      <c r="BE190">
        <v>0</v>
      </c>
      <c r="BF190">
        <v>0</v>
      </c>
      <c r="BG190">
        <v>0</v>
      </c>
      <c r="BH190">
        <v>0</v>
      </c>
      <c r="BI190">
        <v>0</v>
      </c>
      <c r="BJ190">
        <v>0</v>
      </c>
      <c r="BK190">
        <v>0</v>
      </c>
      <c r="BL190">
        <v>0</v>
      </c>
      <c r="BM190">
        <v>0</v>
      </c>
      <c r="BN190">
        <v>0</v>
      </c>
      <c r="BO190">
        <v>0</v>
      </c>
      <c r="BP190" t="s">
        <v>1711</v>
      </c>
      <c r="BQ190" t="s">
        <v>1711</v>
      </c>
      <c r="BR190" t="s">
        <v>1711</v>
      </c>
      <c r="BS190" t="s">
        <v>1711</v>
      </c>
      <c r="BT190" t="s">
        <v>1711</v>
      </c>
      <c r="BU190" t="s">
        <v>1711</v>
      </c>
      <c r="BV190" t="s">
        <v>1711</v>
      </c>
      <c r="BW190" t="s">
        <v>1711</v>
      </c>
      <c r="BX190" t="s">
        <v>1711</v>
      </c>
      <c r="BY190" t="s">
        <v>1711</v>
      </c>
      <c r="BZ190" t="s">
        <v>1711</v>
      </c>
      <c r="CA190" t="s">
        <v>1711</v>
      </c>
      <c r="CB190" t="s">
        <v>1711</v>
      </c>
      <c r="CC190" t="s">
        <v>1711</v>
      </c>
      <c r="CD190" t="s">
        <v>1711</v>
      </c>
      <c r="CE190" t="s">
        <v>1711</v>
      </c>
      <c r="CF190" t="s">
        <v>1711</v>
      </c>
      <c r="CG190" t="s">
        <v>1711</v>
      </c>
      <c r="CH190" t="s">
        <v>1711</v>
      </c>
      <c r="CI190" t="s">
        <v>1711</v>
      </c>
      <c r="CJ190" t="s">
        <v>1711</v>
      </c>
      <c r="CK190" t="s">
        <v>1711</v>
      </c>
      <c r="CL190" t="s">
        <v>1711</v>
      </c>
      <c r="CM190" t="s">
        <v>1711</v>
      </c>
      <c r="CN190" t="s">
        <v>1711</v>
      </c>
      <c r="CO190" t="s">
        <v>1711</v>
      </c>
      <c r="CP190" t="s">
        <v>1711</v>
      </c>
      <c r="CQ190" t="s">
        <v>1711</v>
      </c>
      <c r="CR190" t="s">
        <v>1711</v>
      </c>
      <c r="CS190" t="s">
        <v>1711</v>
      </c>
      <c r="CT190" t="s">
        <v>1711</v>
      </c>
      <c r="CU190" t="s">
        <v>1711</v>
      </c>
      <c r="CV190" t="s">
        <v>1711</v>
      </c>
      <c r="CW190" t="s">
        <v>1711</v>
      </c>
      <c r="CX190" t="s">
        <v>1711</v>
      </c>
      <c r="CY190" t="s">
        <v>1711</v>
      </c>
      <c r="CZ190" t="s">
        <v>1711</v>
      </c>
      <c r="DA190" t="s">
        <v>1711</v>
      </c>
      <c r="DB190" t="s">
        <v>1711</v>
      </c>
      <c r="DC190" t="s">
        <v>1711</v>
      </c>
      <c r="DD190" t="s">
        <v>1711</v>
      </c>
      <c r="DE190" t="s">
        <v>1711</v>
      </c>
      <c r="DF190" t="s">
        <v>1711</v>
      </c>
      <c r="DG190" t="s">
        <v>1711</v>
      </c>
      <c r="DH190" t="s">
        <v>1711</v>
      </c>
      <c r="DI190" t="s">
        <v>1711</v>
      </c>
      <c r="DJ190" t="s">
        <v>1711</v>
      </c>
      <c r="DK190" t="s">
        <v>1711</v>
      </c>
      <c r="DL190" t="s">
        <v>1711</v>
      </c>
      <c r="DM190" t="s">
        <v>1711</v>
      </c>
      <c r="DN190" t="s">
        <v>1711</v>
      </c>
      <c r="DO190" t="s">
        <v>1711</v>
      </c>
      <c r="DP190" t="s">
        <v>1711</v>
      </c>
      <c r="DQ190" t="s">
        <v>1711</v>
      </c>
      <c r="DR190" t="s">
        <v>1711</v>
      </c>
      <c r="DS190" t="s">
        <v>314</v>
      </c>
      <c r="DT190">
        <v>0</v>
      </c>
      <c r="DU190">
        <v>0</v>
      </c>
      <c r="DV190">
        <v>0</v>
      </c>
      <c r="DW190">
        <v>0</v>
      </c>
      <c r="DX190">
        <v>0</v>
      </c>
      <c r="DY190">
        <v>0</v>
      </c>
      <c r="DZ190">
        <v>0</v>
      </c>
      <c r="EA190">
        <v>0</v>
      </c>
      <c r="EB190">
        <v>0</v>
      </c>
      <c r="EC190">
        <v>0</v>
      </c>
      <c r="ED190">
        <v>0</v>
      </c>
      <c r="EE190">
        <v>0</v>
      </c>
      <c r="EF190">
        <v>0</v>
      </c>
      <c r="EG190">
        <v>0</v>
      </c>
      <c r="EH190">
        <v>0</v>
      </c>
      <c r="EI190">
        <v>0</v>
      </c>
      <c r="EJ190">
        <v>0</v>
      </c>
      <c r="EK190">
        <v>0</v>
      </c>
      <c r="EL190">
        <v>1</v>
      </c>
      <c r="EM190">
        <v>0</v>
      </c>
      <c r="EN190" t="s">
        <v>1711</v>
      </c>
      <c r="EO190" t="s">
        <v>276</v>
      </c>
      <c r="EP190">
        <v>1</v>
      </c>
      <c r="EQ190">
        <v>1</v>
      </c>
      <c r="ER190">
        <v>1</v>
      </c>
      <c r="ES190">
        <v>1</v>
      </c>
      <c r="ET190">
        <v>0</v>
      </c>
      <c r="EU190">
        <v>0</v>
      </c>
      <c r="EV190">
        <v>0</v>
      </c>
      <c r="EW190">
        <v>0</v>
      </c>
      <c r="EX190">
        <v>0</v>
      </c>
      <c r="EY190">
        <v>0</v>
      </c>
      <c r="EZ190">
        <v>0</v>
      </c>
      <c r="FA190">
        <v>0</v>
      </c>
      <c r="FB190" t="s">
        <v>1711</v>
      </c>
      <c r="FC190" t="s">
        <v>1711</v>
      </c>
      <c r="FD190" t="s">
        <v>228</v>
      </c>
      <c r="FE190" t="s">
        <v>314</v>
      </c>
      <c r="FF190">
        <v>0</v>
      </c>
      <c r="FG190">
        <v>0</v>
      </c>
      <c r="FH190">
        <v>0</v>
      </c>
      <c r="FI190">
        <v>0</v>
      </c>
      <c r="FJ190">
        <v>0</v>
      </c>
      <c r="FK190">
        <v>0</v>
      </c>
      <c r="FL190">
        <v>0</v>
      </c>
      <c r="FM190">
        <v>1</v>
      </c>
      <c r="FN190">
        <v>0</v>
      </c>
      <c r="FO190" t="s">
        <v>1711</v>
      </c>
      <c r="FP190" t="s">
        <v>1711</v>
      </c>
      <c r="FQ190" t="s">
        <v>1711</v>
      </c>
      <c r="FR190" t="s">
        <v>1711</v>
      </c>
      <c r="FS190" t="s">
        <v>1711</v>
      </c>
      <c r="FT190" t="s">
        <v>1711</v>
      </c>
      <c r="FU190" t="s">
        <v>1711</v>
      </c>
      <c r="FV190" t="s">
        <v>1711</v>
      </c>
      <c r="FW190" t="s">
        <v>1711</v>
      </c>
      <c r="FX190" t="s">
        <v>1711</v>
      </c>
      <c r="FY190" t="s">
        <v>1711</v>
      </c>
      <c r="FZ190" t="s">
        <v>1711</v>
      </c>
      <c r="GA190" t="s">
        <v>1711</v>
      </c>
      <c r="GB190">
        <v>25691267</v>
      </c>
      <c r="GC190" t="s">
        <v>2663</v>
      </c>
      <c r="GD190" s="49">
        <v>44898.561261574097</v>
      </c>
      <c r="GE190">
        <v>1209</v>
      </c>
      <c r="GF190" t="s">
        <v>1711</v>
      </c>
      <c r="GG190" t="s">
        <v>1711</v>
      </c>
      <c r="GH190" t="s">
        <v>1711</v>
      </c>
      <c r="GI190" t="s">
        <v>1711</v>
      </c>
    </row>
    <row r="191" spans="1:191" x14ac:dyDescent="0.35">
      <c r="A191" s="49">
        <v>44898.527074837999</v>
      </c>
      <c r="B191" s="49">
        <v>44898.559960046303</v>
      </c>
      <c r="C191" s="49">
        <v>44898</v>
      </c>
      <c r="D191">
        <v>125</v>
      </c>
      <c r="E191" t="s">
        <v>284</v>
      </c>
      <c r="F191" t="s">
        <v>227</v>
      </c>
      <c r="G191" t="s">
        <v>228</v>
      </c>
      <c r="H191" t="s">
        <v>228</v>
      </c>
      <c r="I191" t="s">
        <v>1711</v>
      </c>
      <c r="J191">
        <v>31</v>
      </c>
      <c r="K191" t="s">
        <v>229</v>
      </c>
      <c r="L191" t="s">
        <v>284</v>
      </c>
      <c r="M191" t="s">
        <v>930</v>
      </c>
      <c r="N191" t="s">
        <v>1711</v>
      </c>
      <c r="O191" t="s">
        <v>228</v>
      </c>
      <c r="P191" t="s">
        <v>228</v>
      </c>
      <c r="Q191" t="s">
        <v>228</v>
      </c>
      <c r="R191" t="s">
        <v>245</v>
      </c>
      <c r="S191" t="s">
        <v>653</v>
      </c>
      <c r="T191">
        <v>0</v>
      </c>
      <c r="U191">
        <v>0</v>
      </c>
      <c r="V191">
        <v>0</v>
      </c>
      <c r="W191">
        <v>0</v>
      </c>
      <c r="X191">
        <v>0</v>
      </c>
      <c r="Y191">
        <v>0</v>
      </c>
      <c r="Z191">
        <v>1</v>
      </c>
      <c r="AA191">
        <v>0</v>
      </c>
      <c r="AB191">
        <v>0</v>
      </c>
      <c r="AC191">
        <v>0</v>
      </c>
      <c r="AD191">
        <v>0</v>
      </c>
      <c r="AE191">
        <v>0</v>
      </c>
      <c r="AF191" t="s">
        <v>1711</v>
      </c>
      <c r="AG191" t="s">
        <v>314</v>
      </c>
      <c r="AH191">
        <v>0</v>
      </c>
      <c r="AI191">
        <v>0</v>
      </c>
      <c r="AJ191">
        <v>0</v>
      </c>
      <c r="AK191">
        <v>0</v>
      </c>
      <c r="AL191">
        <v>0</v>
      </c>
      <c r="AM191">
        <v>0</v>
      </c>
      <c r="AN191">
        <v>0</v>
      </c>
      <c r="AO191">
        <v>0</v>
      </c>
      <c r="AP191">
        <v>0</v>
      </c>
      <c r="AQ191">
        <v>0</v>
      </c>
      <c r="AR191">
        <v>0</v>
      </c>
      <c r="AS191">
        <v>0</v>
      </c>
      <c r="AT191">
        <v>0</v>
      </c>
      <c r="AU191">
        <v>0</v>
      </c>
      <c r="AV191">
        <v>1</v>
      </c>
      <c r="AW191" t="s">
        <v>1711</v>
      </c>
      <c r="AX191" t="s">
        <v>314</v>
      </c>
      <c r="AY191">
        <v>0</v>
      </c>
      <c r="AZ191">
        <v>0</v>
      </c>
      <c r="BA191">
        <v>0</v>
      </c>
      <c r="BB191">
        <v>0</v>
      </c>
      <c r="BC191">
        <v>0</v>
      </c>
      <c r="BD191">
        <v>0</v>
      </c>
      <c r="BE191">
        <v>0</v>
      </c>
      <c r="BF191">
        <v>0</v>
      </c>
      <c r="BG191">
        <v>0</v>
      </c>
      <c r="BH191">
        <v>0</v>
      </c>
      <c r="BI191">
        <v>0</v>
      </c>
      <c r="BJ191">
        <v>0</v>
      </c>
      <c r="BK191">
        <v>0</v>
      </c>
      <c r="BL191">
        <v>1</v>
      </c>
      <c r="BM191">
        <v>0</v>
      </c>
      <c r="BN191">
        <v>0</v>
      </c>
      <c r="BO191">
        <v>0</v>
      </c>
      <c r="BP191" t="s">
        <v>1711</v>
      </c>
      <c r="BQ191" t="s">
        <v>249</v>
      </c>
      <c r="BR191">
        <v>0</v>
      </c>
      <c r="BS191">
        <v>1</v>
      </c>
      <c r="BT191">
        <v>0</v>
      </c>
      <c r="BU191">
        <v>0</v>
      </c>
      <c r="BV191">
        <v>0</v>
      </c>
      <c r="BW191">
        <v>0</v>
      </c>
      <c r="BX191">
        <v>0</v>
      </c>
      <c r="BY191">
        <v>0</v>
      </c>
      <c r="BZ191">
        <v>0</v>
      </c>
      <c r="CA191">
        <v>0</v>
      </c>
      <c r="CB191" t="s">
        <v>1711</v>
      </c>
      <c r="CC191" t="s">
        <v>314</v>
      </c>
      <c r="CD191">
        <v>0</v>
      </c>
      <c r="CE191">
        <v>0</v>
      </c>
      <c r="CF191">
        <v>0</v>
      </c>
      <c r="CG191">
        <v>0</v>
      </c>
      <c r="CH191">
        <v>0</v>
      </c>
      <c r="CI191">
        <v>0</v>
      </c>
      <c r="CJ191">
        <v>0</v>
      </c>
      <c r="CK191">
        <v>0</v>
      </c>
      <c r="CL191">
        <v>0</v>
      </c>
      <c r="CM191">
        <v>1</v>
      </c>
      <c r="CN191">
        <v>0</v>
      </c>
      <c r="CO191">
        <v>0</v>
      </c>
      <c r="CP191" t="s">
        <v>1711</v>
      </c>
      <c r="CQ191" t="s">
        <v>1711</v>
      </c>
      <c r="CR191" t="s">
        <v>1711</v>
      </c>
      <c r="CS191" t="s">
        <v>1711</v>
      </c>
      <c r="CT191" t="s">
        <v>1711</v>
      </c>
      <c r="CU191" t="s">
        <v>1711</v>
      </c>
      <c r="CV191" t="s">
        <v>1711</v>
      </c>
      <c r="CW191" t="s">
        <v>1711</v>
      </c>
      <c r="CX191" t="s">
        <v>1711</v>
      </c>
      <c r="CY191" t="s">
        <v>1711</v>
      </c>
      <c r="CZ191" t="s">
        <v>1711</v>
      </c>
      <c r="DA191" t="s">
        <v>1711</v>
      </c>
      <c r="DB191" t="s">
        <v>1711</v>
      </c>
      <c r="DC191" t="s">
        <v>1711</v>
      </c>
      <c r="DD191" t="s">
        <v>1711</v>
      </c>
      <c r="DE191" t="s">
        <v>1711</v>
      </c>
      <c r="DF191" t="s">
        <v>1711</v>
      </c>
      <c r="DG191" t="s">
        <v>1711</v>
      </c>
      <c r="DH191" t="s">
        <v>314</v>
      </c>
      <c r="DI191">
        <v>0</v>
      </c>
      <c r="DJ191">
        <v>0</v>
      </c>
      <c r="DK191">
        <v>0</v>
      </c>
      <c r="DL191">
        <v>0</v>
      </c>
      <c r="DM191">
        <v>0</v>
      </c>
      <c r="DN191">
        <v>0</v>
      </c>
      <c r="DO191">
        <v>0</v>
      </c>
      <c r="DP191">
        <v>1</v>
      </c>
      <c r="DQ191">
        <v>0</v>
      </c>
      <c r="DR191" t="s">
        <v>1711</v>
      </c>
      <c r="DS191" t="s">
        <v>314</v>
      </c>
      <c r="DT191">
        <v>0</v>
      </c>
      <c r="DU191">
        <v>0</v>
      </c>
      <c r="DV191">
        <v>0</v>
      </c>
      <c r="DW191">
        <v>0</v>
      </c>
      <c r="DX191">
        <v>0</v>
      </c>
      <c r="DY191">
        <v>0</v>
      </c>
      <c r="DZ191">
        <v>0</v>
      </c>
      <c r="EA191">
        <v>0</v>
      </c>
      <c r="EB191">
        <v>0</v>
      </c>
      <c r="EC191">
        <v>0</v>
      </c>
      <c r="ED191">
        <v>0</v>
      </c>
      <c r="EE191">
        <v>0</v>
      </c>
      <c r="EF191">
        <v>0</v>
      </c>
      <c r="EG191">
        <v>0</v>
      </c>
      <c r="EH191">
        <v>0</v>
      </c>
      <c r="EI191">
        <v>0</v>
      </c>
      <c r="EJ191">
        <v>0</v>
      </c>
      <c r="EK191">
        <v>0</v>
      </c>
      <c r="EL191">
        <v>1</v>
      </c>
      <c r="EM191">
        <v>0</v>
      </c>
      <c r="EN191" t="s">
        <v>1711</v>
      </c>
      <c r="EO191" t="s">
        <v>431</v>
      </c>
      <c r="EP191">
        <v>1</v>
      </c>
      <c r="EQ191">
        <v>1</v>
      </c>
      <c r="ER191">
        <v>1</v>
      </c>
      <c r="ES191">
        <v>0</v>
      </c>
      <c r="ET191">
        <v>0</v>
      </c>
      <c r="EU191">
        <v>0</v>
      </c>
      <c r="EV191">
        <v>0</v>
      </c>
      <c r="EW191">
        <v>0</v>
      </c>
      <c r="EX191">
        <v>0</v>
      </c>
      <c r="EY191">
        <v>0</v>
      </c>
      <c r="EZ191">
        <v>0</v>
      </c>
      <c r="FA191">
        <v>0</v>
      </c>
      <c r="FB191" t="s">
        <v>1711</v>
      </c>
      <c r="FC191" t="s">
        <v>241</v>
      </c>
      <c r="FD191" t="s">
        <v>228</v>
      </c>
      <c r="FE191" t="s">
        <v>314</v>
      </c>
      <c r="FF191">
        <v>0</v>
      </c>
      <c r="FG191">
        <v>0</v>
      </c>
      <c r="FH191">
        <v>0</v>
      </c>
      <c r="FI191">
        <v>0</v>
      </c>
      <c r="FJ191">
        <v>0</v>
      </c>
      <c r="FK191">
        <v>0</v>
      </c>
      <c r="FL191">
        <v>0</v>
      </c>
      <c r="FM191">
        <v>1</v>
      </c>
      <c r="FN191">
        <v>0</v>
      </c>
      <c r="FO191" t="s">
        <v>713</v>
      </c>
      <c r="FP191">
        <v>0</v>
      </c>
      <c r="FQ191">
        <v>0</v>
      </c>
      <c r="FR191">
        <v>0</v>
      </c>
      <c r="FS191">
        <v>0</v>
      </c>
      <c r="FT191">
        <v>0</v>
      </c>
      <c r="FU191">
        <v>0</v>
      </c>
      <c r="FV191">
        <v>1</v>
      </c>
      <c r="FW191">
        <v>0</v>
      </c>
      <c r="FX191">
        <v>0</v>
      </c>
      <c r="FY191" t="s">
        <v>1711</v>
      </c>
      <c r="FZ191" t="s">
        <v>1711</v>
      </c>
      <c r="GA191" t="s">
        <v>1711</v>
      </c>
      <c r="GB191">
        <v>25691265</v>
      </c>
      <c r="GC191" t="s">
        <v>2664</v>
      </c>
      <c r="GD191" s="49">
        <v>44898.561249999999</v>
      </c>
      <c r="GE191">
        <v>1210</v>
      </c>
      <c r="GF191">
        <v>0</v>
      </c>
      <c r="GG191">
        <v>0</v>
      </c>
      <c r="GH191">
        <v>0</v>
      </c>
      <c r="GI191">
        <v>0</v>
      </c>
    </row>
    <row r="192" spans="1:191" x14ac:dyDescent="0.35">
      <c r="A192" s="49">
        <v>44897.693261458298</v>
      </c>
      <c r="B192" s="49">
        <v>44897.710796550899</v>
      </c>
      <c r="C192" s="49">
        <v>44897</v>
      </c>
      <c r="D192">
        <v>108</v>
      </c>
      <c r="E192" t="s">
        <v>284</v>
      </c>
      <c r="F192" t="s">
        <v>227</v>
      </c>
      <c r="G192" t="s">
        <v>228</v>
      </c>
      <c r="H192" t="s">
        <v>228</v>
      </c>
      <c r="I192" t="s">
        <v>1711</v>
      </c>
      <c r="J192">
        <v>43</v>
      </c>
      <c r="K192" t="s">
        <v>229</v>
      </c>
      <c r="L192" t="s">
        <v>284</v>
      </c>
      <c r="M192" t="s">
        <v>286</v>
      </c>
      <c r="N192" t="s">
        <v>1711</v>
      </c>
      <c r="O192" t="s">
        <v>228</v>
      </c>
      <c r="P192" t="s">
        <v>228</v>
      </c>
      <c r="Q192" t="s">
        <v>228</v>
      </c>
      <c r="R192" t="s">
        <v>234</v>
      </c>
      <c r="S192" t="s">
        <v>1711</v>
      </c>
      <c r="T192" t="s">
        <v>1711</v>
      </c>
      <c r="U192" t="s">
        <v>1711</v>
      </c>
      <c r="V192" t="s">
        <v>1711</v>
      </c>
      <c r="W192" t="s">
        <v>1711</v>
      </c>
      <c r="X192" t="s">
        <v>1711</v>
      </c>
      <c r="Y192" t="s">
        <v>1711</v>
      </c>
      <c r="Z192" t="s">
        <v>1711</v>
      </c>
      <c r="AA192" t="s">
        <v>1711</v>
      </c>
      <c r="AB192" t="s">
        <v>1711</v>
      </c>
      <c r="AC192" t="s">
        <v>1711</v>
      </c>
      <c r="AD192" t="s">
        <v>1711</v>
      </c>
      <c r="AE192" t="s">
        <v>1711</v>
      </c>
      <c r="AF192" t="s">
        <v>1711</v>
      </c>
      <c r="AG192" t="s">
        <v>419</v>
      </c>
      <c r="AH192">
        <v>1</v>
      </c>
      <c r="AI192">
        <v>1</v>
      </c>
      <c r="AJ192">
        <v>0</v>
      </c>
      <c r="AK192">
        <v>0</v>
      </c>
      <c r="AL192">
        <v>0</v>
      </c>
      <c r="AM192">
        <v>0</v>
      </c>
      <c r="AN192">
        <v>0</v>
      </c>
      <c r="AO192">
        <v>1</v>
      </c>
      <c r="AP192">
        <v>1</v>
      </c>
      <c r="AQ192">
        <v>0</v>
      </c>
      <c r="AR192">
        <v>0</v>
      </c>
      <c r="AS192">
        <v>0</v>
      </c>
      <c r="AT192">
        <v>0</v>
      </c>
      <c r="AU192">
        <v>0</v>
      </c>
      <c r="AV192">
        <v>0</v>
      </c>
      <c r="AW192" t="s">
        <v>1711</v>
      </c>
      <c r="AX192" t="s">
        <v>344</v>
      </c>
      <c r="AY192">
        <v>1</v>
      </c>
      <c r="AZ192">
        <v>1</v>
      </c>
      <c r="BA192">
        <v>0</v>
      </c>
      <c r="BB192">
        <v>0</v>
      </c>
      <c r="BC192">
        <v>1</v>
      </c>
      <c r="BD192">
        <v>0</v>
      </c>
      <c r="BE192">
        <v>0</v>
      </c>
      <c r="BF192">
        <v>0</v>
      </c>
      <c r="BG192">
        <v>0</v>
      </c>
      <c r="BH192">
        <v>0</v>
      </c>
      <c r="BI192">
        <v>0</v>
      </c>
      <c r="BJ192">
        <v>0</v>
      </c>
      <c r="BK192">
        <v>0</v>
      </c>
      <c r="BL192">
        <v>0</v>
      </c>
      <c r="BM192">
        <v>0</v>
      </c>
      <c r="BN192">
        <v>0</v>
      </c>
      <c r="BO192">
        <v>0</v>
      </c>
      <c r="BP192" t="s">
        <v>1711</v>
      </c>
      <c r="BQ192" t="s">
        <v>1711</v>
      </c>
      <c r="BR192" t="s">
        <v>1711</v>
      </c>
      <c r="BS192" t="s">
        <v>1711</v>
      </c>
      <c r="BT192" t="s">
        <v>1711</v>
      </c>
      <c r="BU192" t="s">
        <v>1711</v>
      </c>
      <c r="BV192" t="s">
        <v>1711</v>
      </c>
      <c r="BW192" t="s">
        <v>1711</v>
      </c>
      <c r="BX192" t="s">
        <v>1711</v>
      </c>
      <c r="BY192" t="s">
        <v>1711</v>
      </c>
      <c r="BZ192" t="s">
        <v>1711</v>
      </c>
      <c r="CA192" t="s">
        <v>1711</v>
      </c>
      <c r="CB192" t="s">
        <v>1711</v>
      </c>
      <c r="CC192" t="s">
        <v>621</v>
      </c>
      <c r="CD192">
        <v>0</v>
      </c>
      <c r="CE192">
        <v>0</v>
      </c>
      <c r="CF192">
        <v>1</v>
      </c>
      <c r="CG192">
        <v>0</v>
      </c>
      <c r="CH192">
        <v>0</v>
      </c>
      <c r="CI192">
        <v>0</v>
      </c>
      <c r="CJ192">
        <v>0</v>
      </c>
      <c r="CK192">
        <v>1</v>
      </c>
      <c r="CL192">
        <v>0</v>
      </c>
      <c r="CM192">
        <v>0</v>
      </c>
      <c r="CN192">
        <v>0</v>
      </c>
      <c r="CO192">
        <v>0</v>
      </c>
      <c r="CP192" t="s">
        <v>1711</v>
      </c>
      <c r="CQ192" t="s">
        <v>1711</v>
      </c>
      <c r="CR192" t="s">
        <v>1711</v>
      </c>
      <c r="CS192" t="s">
        <v>1711</v>
      </c>
      <c r="CT192" t="s">
        <v>1711</v>
      </c>
      <c r="CU192" t="s">
        <v>1711</v>
      </c>
      <c r="CV192" t="s">
        <v>1711</v>
      </c>
      <c r="CW192" t="s">
        <v>1711</v>
      </c>
      <c r="CX192" t="s">
        <v>1711</v>
      </c>
      <c r="CY192" t="s">
        <v>1711</v>
      </c>
      <c r="CZ192" t="s">
        <v>1711</v>
      </c>
      <c r="DA192" t="s">
        <v>1711</v>
      </c>
      <c r="DB192" t="s">
        <v>1711</v>
      </c>
      <c r="DC192" t="s">
        <v>1711</v>
      </c>
      <c r="DD192" t="s">
        <v>1711</v>
      </c>
      <c r="DE192" t="s">
        <v>1711</v>
      </c>
      <c r="DF192" t="s">
        <v>1711</v>
      </c>
      <c r="DG192" t="s">
        <v>1711</v>
      </c>
      <c r="DH192" t="s">
        <v>1711</v>
      </c>
      <c r="DI192" t="s">
        <v>1711</v>
      </c>
      <c r="DJ192" t="s">
        <v>1711</v>
      </c>
      <c r="DK192" t="s">
        <v>1711</v>
      </c>
      <c r="DL192" t="s">
        <v>1711</v>
      </c>
      <c r="DM192" t="s">
        <v>1711</v>
      </c>
      <c r="DN192" t="s">
        <v>1711</v>
      </c>
      <c r="DO192" t="s">
        <v>1711</v>
      </c>
      <c r="DP192" t="s">
        <v>1711</v>
      </c>
      <c r="DQ192" t="s">
        <v>1711</v>
      </c>
      <c r="DR192" t="s">
        <v>1711</v>
      </c>
      <c r="DS192" t="s">
        <v>2665</v>
      </c>
      <c r="DT192">
        <v>0</v>
      </c>
      <c r="DU192">
        <v>1</v>
      </c>
      <c r="DV192">
        <v>0</v>
      </c>
      <c r="DW192">
        <v>0</v>
      </c>
      <c r="DX192">
        <v>0</v>
      </c>
      <c r="DY192">
        <v>1</v>
      </c>
      <c r="DZ192">
        <v>0</v>
      </c>
      <c r="EA192">
        <v>0</v>
      </c>
      <c r="EB192">
        <v>0</v>
      </c>
      <c r="EC192">
        <v>0</v>
      </c>
      <c r="ED192">
        <v>0</v>
      </c>
      <c r="EE192">
        <v>0</v>
      </c>
      <c r="EF192">
        <v>0</v>
      </c>
      <c r="EG192">
        <v>0</v>
      </c>
      <c r="EH192">
        <v>0</v>
      </c>
      <c r="EI192">
        <v>0</v>
      </c>
      <c r="EJ192">
        <v>0</v>
      </c>
      <c r="EK192">
        <v>0</v>
      </c>
      <c r="EL192">
        <v>0</v>
      </c>
      <c r="EM192">
        <v>0</v>
      </c>
      <c r="EN192" t="s">
        <v>1711</v>
      </c>
      <c r="EO192" t="s">
        <v>1048</v>
      </c>
      <c r="EP192">
        <v>1</v>
      </c>
      <c r="EQ192">
        <v>1</v>
      </c>
      <c r="ER192">
        <v>0</v>
      </c>
      <c r="ES192">
        <v>0</v>
      </c>
      <c r="ET192">
        <v>1</v>
      </c>
      <c r="EU192">
        <v>0</v>
      </c>
      <c r="EV192">
        <v>0</v>
      </c>
      <c r="EW192">
        <v>0</v>
      </c>
      <c r="EX192">
        <v>0</v>
      </c>
      <c r="EY192">
        <v>0</v>
      </c>
      <c r="EZ192">
        <v>0</v>
      </c>
      <c r="FA192">
        <v>0</v>
      </c>
      <c r="FB192" t="s">
        <v>1711</v>
      </c>
      <c r="FC192" t="s">
        <v>241</v>
      </c>
      <c r="FD192" t="s">
        <v>228</v>
      </c>
      <c r="FE192" t="s">
        <v>1428</v>
      </c>
      <c r="FF192">
        <v>0</v>
      </c>
      <c r="FG192">
        <v>0</v>
      </c>
      <c r="FH192">
        <v>1</v>
      </c>
      <c r="FI192">
        <v>0</v>
      </c>
      <c r="FJ192">
        <v>0</v>
      </c>
      <c r="FK192">
        <v>1</v>
      </c>
      <c r="FL192">
        <v>0</v>
      </c>
      <c r="FM192">
        <v>0</v>
      </c>
      <c r="FN192">
        <v>0</v>
      </c>
      <c r="FO192" t="s">
        <v>341</v>
      </c>
      <c r="FP192">
        <v>0</v>
      </c>
      <c r="FQ192">
        <v>1</v>
      </c>
      <c r="FR192">
        <v>0</v>
      </c>
      <c r="FS192">
        <v>1</v>
      </c>
      <c r="FT192">
        <v>0</v>
      </c>
      <c r="FU192">
        <v>0</v>
      </c>
      <c r="FV192">
        <v>0</v>
      </c>
      <c r="FW192">
        <v>0</v>
      </c>
      <c r="FX192">
        <v>0</v>
      </c>
      <c r="FY192" t="s">
        <v>1711</v>
      </c>
      <c r="FZ192" t="s">
        <v>1711</v>
      </c>
      <c r="GA192" t="s">
        <v>1711</v>
      </c>
      <c r="GB192">
        <v>25690903</v>
      </c>
      <c r="GC192" t="s">
        <v>2666</v>
      </c>
      <c r="GD192" s="49">
        <v>44898.557141203702</v>
      </c>
      <c r="GE192">
        <v>1226</v>
      </c>
      <c r="GF192">
        <v>0</v>
      </c>
      <c r="GG192">
        <v>0</v>
      </c>
      <c r="GH192" t="s">
        <v>1711</v>
      </c>
      <c r="GI192" t="s">
        <v>1711</v>
      </c>
    </row>
    <row r="193" spans="1:191" x14ac:dyDescent="0.35">
      <c r="A193" s="49">
        <v>44897.643141284701</v>
      </c>
      <c r="B193" s="49">
        <v>44897.681959537003</v>
      </c>
      <c r="C193" s="49">
        <v>44897</v>
      </c>
      <c r="D193">
        <v>108</v>
      </c>
      <c r="E193" t="s">
        <v>284</v>
      </c>
      <c r="F193" t="s">
        <v>227</v>
      </c>
      <c r="G193" t="s">
        <v>228</v>
      </c>
      <c r="H193" t="s">
        <v>228</v>
      </c>
      <c r="I193" t="s">
        <v>1711</v>
      </c>
      <c r="J193">
        <v>28</v>
      </c>
      <c r="K193" t="s">
        <v>229</v>
      </c>
      <c r="L193" t="s">
        <v>284</v>
      </c>
      <c r="M193" t="s">
        <v>271</v>
      </c>
      <c r="N193" t="s">
        <v>1711</v>
      </c>
      <c r="O193" t="s">
        <v>228</v>
      </c>
      <c r="P193" t="s">
        <v>228</v>
      </c>
      <c r="Q193" t="s">
        <v>228</v>
      </c>
      <c r="R193" t="s">
        <v>234</v>
      </c>
      <c r="S193" t="s">
        <v>1711</v>
      </c>
      <c r="T193" t="s">
        <v>1711</v>
      </c>
      <c r="U193" t="s">
        <v>1711</v>
      </c>
      <c r="V193" t="s">
        <v>1711</v>
      </c>
      <c r="W193" t="s">
        <v>1711</v>
      </c>
      <c r="X193" t="s">
        <v>1711</v>
      </c>
      <c r="Y193" t="s">
        <v>1711</v>
      </c>
      <c r="Z193" t="s">
        <v>1711</v>
      </c>
      <c r="AA193" t="s">
        <v>1711</v>
      </c>
      <c r="AB193" t="s">
        <v>1711</v>
      </c>
      <c r="AC193" t="s">
        <v>1711</v>
      </c>
      <c r="AD193" t="s">
        <v>1711</v>
      </c>
      <c r="AE193" t="s">
        <v>1711</v>
      </c>
      <c r="AF193" t="s">
        <v>1711</v>
      </c>
      <c r="AG193" t="s">
        <v>684</v>
      </c>
      <c r="AH193">
        <v>1</v>
      </c>
      <c r="AI193">
        <v>1</v>
      </c>
      <c r="AJ193">
        <v>0</v>
      </c>
      <c r="AK193">
        <v>0</v>
      </c>
      <c r="AL193">
        <v>0</v>
      </c>
      <c r="AM193">
        <v>0</v>
      </c>
      <c r="AN193">
        <v>0</v>
      </c>
      <c r="AO193">
        <v>0</v>
      </c>
      <c r="AP193">
        <v>0</v>
      </c>
      <c r="AQ193">
        <v>0</v>
      </c>
      <c r="AR193">
        <v>0</v>
      </c>
      <c r="AS193">
        <v>0</v>
      </c>
      <c r="AT193">
        <v>0</v>
      </c>
      <c r="AU193">
        <v>0</v>
      </c>
      <c r="AV193">
        <v>0</v>
      </c>
      <c r="AW193" t="s">
        <v>1711</v>
      </c>
      <c r="AX193" t="s">
        <v>847</v>
      </c>
      <c r="AY193">
        <v>1</v>
      </c>
      <c r="AZ193">
        <v>1</v>
      </c>
      <c r="BA193">
        <v>1</v>
      </c>
      <c r="BB193">
        <v>0</v>
      </c>
      <c r="BC193">
        <v>0</v>
      </c>
      <c r="BD193">
        <v>0</v>
      </c>
      <c r="BE193">
        <v>1</v>
      </c>
      <c r="BF193">
        <v>0</v>
      </c>
      <c r="BG193">
        <v>0</v>
      </c>
      <c r="BH193">
        <v>0</v>
      </c>
      <c r="BI193">
        <v>0</v>
      </c>
      <c r="BJ193">
        <v>0</v>
      </c>
      <c r="BK193">
        <v>0</v>
      </c>
      <c r="BL193">
        <v>0</v>
      </c>
      <c r="BM193">
        <v>0</v>
      </c>
      <c r="BN193">
        <v>0</v>
      </c>
      <c r="BO193">
        <v>0</v>
      </c>
      <c r="BP193" t="s">
        <v>1711</v>
      </c>
      <c r="BQ193" t="s">
        <v>1711</v>
      </c>
      <c r="BR193" t="s">
        <v>1711</v>
      </c>
      <c r="BS193" t="s">
        <v>1711</v>
      </c>
      <c r="BT193" t="s">
        <v>1711</v>
      </c>
      <c r="BU193" t="s">
        <v>1711</v>
      </c>
      <c r="BV193" t="s">
        <v>1711</v>
      </c>
      <c r="BW193" t="s">
        <v>1711</v>
      </c>
      <c r="BX193" t="s">
        <v>1711</v>
      </c>
      <c r="BY193" t="s">
        <v>1711</v>
      </c>
      <c r="BZ193" t="s">
        <v>1711</v>
      </c>
      <c r="CA193" t="s">
        <v>1711</v>
      </c>
      <c r="CB193" t="s">
        <v>1711</v>
      </c>
      <c r="CC193" t="s">
        <v>1711</v>
      </c>
      <c r="CD193" t="s">
        <v>1711</v>
      </c>
      <c r="CE193" t="s">
        <v>1711</v>
      </c>
      <c r="CF193" t="s">
        <v>1711</v>
      </c>
      <c r="CG193" t="s">
        <v>1711</v>
      </c>
      <c r="CH193" t="s">
        <v>1711</v>
      </c>
      <c r="CI193" t="s">
        <v>1711</v>
      </c>
      <c r="CJ193" t="s">
        <v>1711</v>
      </c>
      <c r="CK193" t="s">
        <v>1711</v>
      </c>
      <c r="CL193" t="s">
        <v>1711</v>
      </c>
      <c r="CM193" t="s">
        <v>1711</v>
      </c>
      <c r="CN193" t="s">
        <v>1711</v>
      </c>
      <c r="CO193" t="s">
        <v>1711</v>
      </c>
      <c r="CP193" t="s">
        <v>1711</v>
      </c>
      <c r="CQ193" t="s">
        <v>1711</v>
      </c>
      <c r="CR193" t="s">
        <v>1711</v>
      </c>
      <c r="CS193" t="s">
        <v>1711</v>
      </c>
      <c r="CT193" t="s">
        <v>1711</v>
      </c>
      <c r="CU193" t="s">
        <v>1711</v>
      </c>
      <c r="CV193" t="s">
        <v>1711</v>
      </c>
      <c r="CW193" t="s">
        <v>1711</v>
      </c>
      <c r="CX193" t="s">
        <v>1711</v>
      </c>
      <c r="CY193" t="s">
        <v>1711</v>
      </c>
      <c r="CZ193" t="s">
        <v>1711</v>
      </c>
      <c r="DA193" t="s">
        <v>1711</v>
      </c>
      <c r="DB193" t="s">
        <v>1711</v>
      </c>
      <c r="DC193" t="s">
        <v>1711</v>
      </c>
      <c r="DD193" t="s">
        <v>1711</v>
      </c>
      <c r="DE193" t="s">
        <v>1711</v>
      </c>
      <c r="DF193" t="s">
        <v>1711</v>
      </c>
      <c r="DG193" t="s">
        <v>1711</v>
      </c>
      <c r="DH193" t="s">
        <v>1711</v>
      </c>
      <c r="DI193" t="s">
        <v>1711</v>
      </c>
      <c r="DJ193" t="s">
        <v>1711</v>
      </c>
      <c r="DK193" t="s">
        <v>1711</v>
      </c>
      <c r="DL193" t="s">
        <v>1711</v>
      </c>
      <c r="DM193" t="s">
        <v>1711</v>
      </c>
      <c r="DN193" t="s">
        <v>1711</v>
      </c>
      <c r="DO193" t="s">
        <v>1711</v>
      </c>
      <c r="DP193" t="s">
        <v>1711</v>
      </c>
      <c r="DQ193" t="s">
        <v>1711</v>
      </c>
      <c r="DR193" t="s">
        <v>1711</v>
      </c>
      <c r="DS193" t="s">
        <v>2667</v>
      </c>
      <c r="DT193">
        <v>0</v>
      </c>
      <c r="DU193">
        <v>1</v>
      </c>
      <c r="DV193">
        <v>0</v>
      </c>
      <c r="DW193">
        <v>0</v>
      </c>
      <c r="DX193">
        <v>1</v>
      </c>
      <c r="DY193">
        <v>0</v>
      </c>
      <c r="DZ193">
        <v>1</v>
      </c>
      <c r="EA193">
        <v>0</v>
      </c>
      <c r="EB193">
        <v>0</v>
      </c>
      <c r="EC193">
        <v>1</v>
      </c>
      <c r="ED193">
        <v>0</v>
      </c>
      <c r="EE193">
        <v>0</v>
      </c>
      <c r="EF193">
        <v>0</v>
      </c>
      <c r="EG193">
        <v>0</v>
      </c>
      <c r="EH193">
        <v>0</v>
      </c>
      <c r="EI193">
        <v>0</v>
      </c>
      <c r="EJ193">
        <v>0</v>
      </c>
      <c r="EK193">
        <v>0</v>
      </c>
      <c r="EL193">
        <v>0</v>
      </c>
      <c r="EM193">
        <v>0</v>
      </c>
      <c r="EN193" t="s">
        <v>1711</v>
      </c>
      <c r="EO193" t="s">
        <v>677</v>
      </c>
      <c r="EP193">
        <v>1</v>
      </c>
      <c r="EQ193">
        <v>1</v>
      </c>
      <c r="ER193">
        <v>1</v>
      </c>
      <c r="ES193">
        <v>0</v>
      </c>
      <c r="ET193">
        <v>0</v>
      </c>
      <c r="EU193">
        <v>0</v>
      </c>
      <c r="EV193">
        <v>0</v>
      </c>
      <c r="EW193">
        <v>0</v>
      </c>
      <c r="EX193">
        <v>0</v>
      </c>
      <c r="EY193">
        <v>0</v>
      </c>
      <c r="EZ193">
        <v>0</v>
      </c>
      <c r="FA193">
        <v>0</v>
      </c>
      <c r="FB193" t="s">
        <v>1711</v>
      </c>
      <c r="FC193" t="s">
        <v>254</v>
      </c>
      <c r="FD193" t="s">
        <v>228</v>
      </c>
      <c r="FE193" t="s">
        <v>1493</v>
      </c>
      <c r="FF193">
        <v>0</v>
      </c>
      <c r="FG193">
        <v>0</v>
      </c>
      <c r="FH193">
        <v>1</v>
      </c>
      <c r="FI193">
        <v>0</v>
      </c>
      <c r="FJ193">
        <v>1</v>
      </c>
      <c r="FK193">
        <v>0</v>
      </c>
      <c r="FL193">
        <v>1</v>
      </c>
      <c r="FM193">
        <v>0</v>
      </c>
      <c r="FN193">
        <v>0</v>
      </c>
      <c r="FO193" t="s">
        <v>403</v>
      </c>
      <c r="FP193">
        <v>0</v>
      </c>
      <c r="FQ193">
        <v>0</v>
      </c>
      <c r="FR193">
        <v>1</v>
      </c>
      <c r="FS193">
        <v>1</v>
      </c>
      <c r="FT193">
        <v>0</v>
      </c>
      <c r="FU193">
        <v>0</v>
      </c>
      <c r="FV193">
        <v>0</v>
      </c>
      <c r="FW193">
        <v>0</v>
      </c>
      <c r="FX193">
        <v>0</v>
      </c>
      <c r="FY193" t="s">
        <v>1711</v>
      </c>
      <c r="FZ193" t="s">
        <v>1711</v>
      </c>
      <c r="GA193" t="s">
        <v>1711</v>
      </c>
      <c r="GB193">
        <v>25690902</v>
      </c>
      <c r="GC193" t="s">
        <v>2668</v>
      </c>
      <c r="GD193" s="49">
        <v>44898.557129629597</v>
      </c>
      <c r="GE193">
        <v>1227</v>
      </c>
      <c r="GF193" t="s">
        <v>1711</v>
      </c>
      <c r="GG193" t="s">
        <v>1711</v>
      </c>
      <c r="GH193" t="s">
        <v>1711</v>
      </c>
      <c r="GI193" t="s">
        <v>1711</v>
      </c>
    </row>
    <row r="194" spans="1:191" x14ac:dyDescent="0.35">
      <c r="A194" s="49">
        <v>44897.564304074098</v>
      </c>
      <c r="B194" s="49">
        <v>44897.584709201401</v>
      </c>
      <c r="C194" s="49">
        <v>44897</v>
      </c>
      <c r="D194">
        <v>108</v>
      </c>
      <c r="E194" t="s">
        <v>267</v>
      </c>
      <c r="F194" t="s">
        <v>227</v>
      </c>
      <c r="G194" t="s">
        <v>228</v>
      </c>
      <c r="H194" t="s">
        <v>228</v>
      </c>
      <c r="I194" t="s">
        <v>1711</v>
      </c>
      <c r="J194">
        <v>42</v>
      </c>
      <c r="K194" t="s">
        <v>229</v>
      </c>
      <c r="L194" t="s">
        <v>267</v>
      </c>
      <c r="M194" t="s">
        <v>271</v>
      </c>
      <c r="N194" t="s">
        <v>1711</v>
      </c>
      <c r="O194" t="s">
        <v>228</v>
      </c>
      <c r="P194" t="s">
        <v>228</v>
      </c>
      <c r="Q194" t="s">
        <v>228</v>
      </c>
      <c r="R194" t="s">
        <v>234</v>
      </c>
      <c r="S194" t="s">
        <v>1711</v>
      </c>
      <c r="T194" t="s">
        <v>1711</v>
      </c>
      <c r="U194" t="s">
        <v>1711</v>
      </c>
      <c r="V194" t="s">
        <v>1711</v>
      </c>
      <c r="W194" t="s">
        <v>1711</v>
      </c>
      <c r="X194" t="s">
        <v>1711</v>
      </c>
      <c r="Y194" t="s">
        <v>1711</v>
      </c>
      <c r="Z194" t="s">
        <v>1711</v>
      </c>
      <c r="AA194" t="s">
        <v>1711</v>
      </c>
      <c r="AB194" t="s">
        <v>1711</v>
      </c>
      <c r="AC194" t="s">
        <v>1711</v>
      </c>
      <c r="AD194" t="s">
        <v>1711</v>
      </c>
      <c r="AE194" t="s">
        <v>1711</v>
      </c>
      <c r="AF194" t="s">
        <v>1711</v>
      </c>
      <c r="AG194" t="s">
        <v>1037</v>
      </c>
      <c r="AH194">
        <v>1</v>
      </c>
      <c r="AI194">
        <v>0</v>
      </c>
      <c r="AJ194">
        <v>0</v>
      </c>
      <c r="AK194">
        <v>1</v>
      </c>
      <c r="AL194">
        <v>0</v>
      </c>
      <c r="AM194">
        <v>0</v>
      </c>
      <c r="AN194">
        <v>0</v>
      </c>
      <c r="AO194">
        <v>0</v>
      </c>
      <c r="AP194">
        <v>0</v>
      </c>
      <c r="AQ194">
        <v>1</v>
      </c>
      <c r="AR194">
        <v>0</v>
      </c>
      <c r="AS194">
        <v>0</v>
      </c>
      <c r="AT194">
        <v>0</v>
      </c>
      <c r="AU194">
        <v>0</v>
      </c>
      <c r="AV194">
        <v>0</v>
      </c>
      <c r="AW194" t="s">
        <v>1711</v>
      </c>
      <c r="AX194" t="s">
        <v>2669</v>
      </c>
      <c r="AY194">
        <v>1</v>
      </c>
      <c r="AZ194">
        <v>1</v>
      </c>
      <c r="BA194">
        <v>1</v>
      </c>
      <c r="BB194">
        <v>0</v>
      </c>
      <c r="BC194">
        <v>0</v>
      </c>
      <c r="BD194">
        <v>0</v>
      </c>
      <c r="BE194">
        <v>1</v>
      </c>
      <c r="BF194">
        <v>1</v>
      </c>
      <c r="BG194">
        <v>0</v>
      </c>
      <c r="BH194">
        <v>0</v>
      </c>
      <c r="BI194">
        <v>0</v>
      </c>
      <c r="BJ194">
        <v>0</v>
      </c>
      <c r="BK194">
        <v>0</v>
      </c>
      <c r="BL194">
        <v>0</v>
      </c>
      <c r="BM194">
        <v>0</v>
      </c>
      <c r="BN194">
        <v>0</v>
      </c>
      <c r="BO194">
        <v>1</v>
      </c>
      <c r="BP194" t="s">
        <v>1711</v>
      </c>
      <c r="BQ194" t="s">
        <v>1711</v>
      </c>
      <c r="BR194" t="s">
        <v>1711</v>
      </c>
      <c r="BS194" t="s">
        <v>1711</v>
      </c>
      <c r="BT194" t="s">
        <v>1711</v>
      </c>
      <c r="BU194" t="s">
        <v>1711</v>
      </c>
      <c r="BV194" t="s">
        <v>1711</v>
      </c>
      <c r="BW194" t="s">
        <v>1711</v>
      </c>
      <c r="BX194" t="s">
        <v>1711</v>
      </c>
      <c r="BY194" t="s">
        <v>1711</v>
      </c>
      <c r="BZ194" t="s">
        <v>1711</v>
      </c>
      <c r="CA194" t="s">
        <v>1711</v>
      </c>
      <c r="CB194" t="s">
        <v>1711</v>
      </c>
      <c r="CC194" t="s">
        <v>1711</v>
      </c>
      <c r="CD194" t="s">
        <v>1711</v>
      </c>
      <c r="CE194" t="s">
        <v>1711</v>
      </c>
      <c r="CF194" t="s">
        <v>1711</v>
      </c>
      <c r="CG194" t="s">
        <v>1711</v>
      </c>
      <c r="CH194" t="s">
        <v>1711</v>
      </c>
      <c r="CI194" t="s">
        <v>1711</v>
      </c>
      <c r="CJ194" t="s">
        <v>1711</v>
      </c>
      <c r="CK194" t="s">
        <v>1711</v>
      </c>
      <c r="CL194" t="s">
        <v>1711</v>
      </c>
      <c r="CM194" t="s">
        <v>1711</v>
      </c>
      <c r="CN194" t="s">
        <v>1711</v>
      </c>
      <c r="CO194" t="s">
        <v>1711</v>
      </c>
      <c r="CP194" t="s">
        <v>1711</v>
      </c>
      <c r="CQ194" t="s">
        <v>1711</v>
      </c>
      <c r="CR194" t="s">
        <v>1711</v>
      </c>
      <c r="CS194" t="s">
        <v>1711</v>
      </c>
      <c r="CT194" t="s">
        <v>1711</v>
      </c>
      <c r="CU194" t="s">
        <v>1711</v>
      </c>
      <c r="CV194" t="s">
        <v>1711</v>
      </c>
      <c r="CW194" t="s">
        <v>1711</v>
      </c>
      <c r="CX194" t="s">
        <v>1711</v>
      </c>
      <c r="CY194" t="s">
        <v>1711</v>
      </c>
      <c r="CZ194" t="s">
        <v>1711</v>
      </c>
      <c r="DA194" t="s">
        <v>1711</v>
      </c>
      <c r="DB194" t="s">
        <v>1711</v>
      </c>
      <c r="DC194" t="s">
        <v>1711</v>
      </c>
      <c r="DD194" t="s">
        <v>1711</v>
      </c>
      <c r="DE194" t="s">
        <v>1711</v>
      </c>
      <c r="DF194" t="s">
        <v>1711</v>
      </c>
      <c r="DG194" t="s">
        <v>1711</v>
      </c>
      <c r="DH194" t="s">
        <v>1711</v>
      </c>
      <c r="DI194" t="s">
        <v>1711</v>
      </c>
      <c r="DJ194" t="s">
        <v>1711</v>
      </c>
      <c r="DK194" t="s">
        <v>1711</v>
      </c>
      <c r="DL194" t="s">
        <v>1711</v>
      </c>
      <c r="DM194" t="s">
        <v>1711</v>
      </c>
      <c r="DN194" t="s">
        <v>1711</v>
      </c>
      <c r="DO194" t="s">
        <v>1711</v>
      </c>
      <c r="DP194" t="s">
        <v>1711</v>
      </c>
      <c r="DQ194" t="s">
        <v>1711</v>
      </c>
      <c r="DR194" t="s">
        <v>1711</v>
      </c>
      <c r="DS194" t="s">
        <v>1038</v>
      </c>
      <c r="DT194">
        <v>0</v>
      </c>
      <c r="DU194">
        <v>1</v>
      </c>
      <c r="DV194">
        <v>0</v>
      </c>
      <c r="DW194">
        <v>0</v>
      </c>
      <c r="DX194">
        <v>0</v>
      </c>
      <c r="DY194">
        <v>0</v>
      </c>
      <c r="DZ194">
        <v>1</v>
      </c>
      <c r="EA194">
        <v>0</v>
      </c>
      <c r="EB194">
        <v>0</v>
      </c>
      <c r="EC194">
        <v>0</v>
      </c>
      <c r="ED194">
        <v>0</v>
      </c>
      <c r="EE194">
        <v>0</v>
      </c>
      <c r="EF194">
        <v>0</v>
      </c>
      <c r="EG194">
        <v>0</v>
      </c>
      <c r="EH194">
        <v>0</v>
      </c>
      <c r="EI194">
        <v>0</v>
      </c>
      <c r="EJ194">
        <v>0</v>
      </c>
      <c r="EK194">
        <v>0</v>
      </c>
      <c r="EL194">
        <v>0</v>
      </c>
      <c r="EM194">
        <v>0</v>
      </c>
      <c r="EN194" t="s">
        <v>1711</v>
      </c>
      <c r="EO194" t="s">
        <v>276</v>
      </c>
      <c r="EP194">
        <v>1</v>
      </c>
      <c r="EQ194">
        <v>1</v>
      </c>
      <c r="ER194">
        <v>1</v>
      </c>
      <c r="ES194">
        <v>1</v>
      </c>
      <c r="ET194">
        <v>0</v>
      </c>
      <c r="EU194">
        <v>0</v>
      </c>
      <c r="EV194">
        <v>0</v>
      </c>
      <c r="EW194">
        <v>0</v>
      </c>
      <c r="EX194">
        <v>0</v>
      </c>
      <c r="EY194">
        <v>0</v>
      </c>
      <c r="EZ194">
        <v>0</v>
      </c>
      <c r="FA194">
        <v>0</v>
      </c>
      <c r="FB194" t="s">
        <v>1711</v>
      </c>
      <c r="FC194" t="s">
        <v>241</v>
      </c>
      <c r="FD194" t="s">
        <v>228</v>
      </c>
      <c r="FE194" t="s">
        <v>330</v>
      </c>
      <c r="FF194">
        <v>0</v>
      </c>
      <c r="FG194">
        <v>0</v>
      </c>
      <c r="FH194">
        <v>0</v>
      </c>
      <c r="FI194">
        <v>0</v>
      </c>
      <c r="FJ194">
        <v>0</v>
      </c>
      <c r="FK194">
        <v>1</v>
      </c>
      <c r="FL194">
        <v>0</v>
      </c>
      <c r="FM194">
        <v>0</v>
      </c>
      <c r="FN194">
        <v>0</v>
      </c>
      <c r="FO194" t="s">
        <v>549</v>
      </c>
      <c r="FP194">
        <v>0</v>
      </c>
      <c r="FQ194">
        <v>0</v>
      </c>
      <c r="FR194">
        <v>1</v>
      </c>
      <c r="FS194">
        <v>1</v>
      </c>
      <c r="FT194">
        <v>0</v>
      </c>
      <c r="FU194">
        <v>0</v>
      </c>
      <c r="FV194">
        <v>0</v>
      </c>
      <c r="FW194">
        <v>0</v>
      </c>
      <c r="FX194">
        <v>0</v>
      </c>
      <c r="FY194" t="s">
        <v>1711</v>
      </c>
      <c r="FZ194" t="s">
        <v>1711</v>
      </c>
      <c r="GA194" t="s">
        <v>1711</v>
      </c>
      <c r="GB194">
        <v>25690888</v>
      </c>
      <c r="GC194" t="s">
        <v>2670</v>
      </c>
      <c r="GD194" s="49">
        <v>44898.557013888902</v>
      </c>
      <c r="GE194">
        <v>1239</v>
      </c>
      <c r="GF194" t="s">
        <v>1711</v>
      </c>
      <c r="GG194" t="s">
        <v>1711</v>
      </c>
      <c r="GH194" t="s">
        <v>1711</v>
      </c>
      <c r="GI194" t="s">
        <v>1711</v>
      </c>
    </row>
    <row r="195" spans="1:191" x14ac:dyDescent="0.35">
      <c r="A195" s="49">
        <v>44898.627256713</v>
      </c>
      <c r="B195" s="49">
        <v>44898.653745185198</v>
      </c>
      <c r="C195" s="49">
        <v>44898</v>
      </c>
      <c r="D195">
        <v>122</v>
      </c>
      <c r="E195" t="s">
        <v>633</v>
      </c>
      <c r="F195" t="s">
        <v>227</v>
      </c>
      <c r="G195" t="s">
        <v>228</v>
      </c>
      <c r="H195" t="s">
        <v>228</v>
      </c>
      <c r="I195" t="s">
        <v>1711</v>
      </c>
      <c r="J195">
        <v>35</v>
      </c>
      <c r="K195" t="s">
        <v>229</v>
      </c>
      <c r="L195" t="s">
        <v>633</v>
      </c>
      <c r="M195" t="s">
        <v>271</v>
      </c>
      <c r="N195" t="s">
        <v>1711</v>
      </c>
      <c r="O195" t="s">
        <v>228</v>
      </c>
      <c r="P195" t="s">
        <v>228</v>
      </c>
      <c r="Q195" t="s">
        <v>228</v>
      </c>
      <c r="R195" t="s">
        <v>357</v>
      </c>
      <c r="S195" t="s">
        <v>246</v>
      </c>
      <c r="T195">
        <v>0</v>
      </c>
      <c r="U195">
        <v>0</v>
      </c>
      <c r="V195">
        <v>0</v>
      </c>
      <c r="W195">
        <v>0</v>
      </c>
      <c r="X195">
        <v>0</v>
      </c>
      <c r="Y195">
        <v>0</v>
      </c>
      <c r="Z195">
        <v>0</v>
      </c>
      <c r="AA195">
        <v>1</v>
      </c>
      <c r="AB195">
        <v>0</v>
      </c>
      <c r="AC195">
        <v>0</v>
      </c>
      <c r="AD195">
        <v>0</v>
      </c>
      <c r="AE195">
        <v>0</v>
      </c>
      <c r="AF195" t="s">
        <v>1711</v>
      </c>
      <c r="AG195" t="s">
        <v>2671</v>
      </c>
      <c r="AH195">
        <v>1</v>
      </c>
      <c r="AI195">
        <v>1</v>
      </c>
      <c r="AJ195">
        <v>0</v>
      </c>
      <c r="AK195">
        <v>1</v>
      </c>
      <c r="AL195">
        <v>0</v>
      </c>
      <c r="AM195">
        <v>0</v>
      </c>
      <c r="AN195">
        <v>0</v>
      </c>
      <c r="AO195">
        <v>0</v>
      </c>
      <c r="AP195">
        <v>0</v>
      </c>
      <c r="AQ195">
        <v>0</v>
      </c>
      <c r="AR195">
        <v>0</v>
      </c>
      <c r="AS195">
        <v>0</v>
      </c>
      <c r="AT195">
        <v>0</v>
      </c>
      <c r="AU195">
        <v>0</v>
      </c>
      <c r="AV195">
        <v>0</v>
      </c>
      <c r="AW195" t="s">
        <v>1711</v>
      </c>
      <c r="AX195" t="s">
        <v>236</v>
      </c>
      <c r="AY195">
        <v>0</v>
      </c>
      <c r="AZ195">
        <v>1</v>
      </c>
      <c r="BA195">
        <v>0</v>
      </c>
      <c r="BB195">
        <v>0</v>
      </c>
      <c r="BC195">
        <v>0</v>
      </c>
      <c r="BD195">
        <v>0</v>
      </c>
      <c r="BE195">
        <v>0</v>
      </c>
      <c r="BF195">
        <v>0</v>
      </c>
      <c r="BG195">
        <v>0</v>
      </c>
      <c r="BH195">
        <v>0</v>
      </c>
      <c r="BI195">
        <v>0</v>
      </c>
      <c r="BJ195">
        <v>0</v>
      </c>
      <c r="BK195">
        <v>0</v>
      </c>
      <c r="BL195">
        <v>0</v>
      </c>
      <c r="BM195">
        <v>0</v>
      </c>
      <c r="BN195">
        <v>0</v>
      </c>
      <c r="BO195">
        <v>0</v>
      </c>
      <c r="BP195" t="s">
        <v>1711</v>
      </c>
      <c r="BQ195" t="s">
        <v>249</v>
      </c>
      <c r="BR195">
        <v>0</v>
      </c>
      <c r="BS195">
        <v>1</v>
      </c>
      <c r="BT195">
        <v>0</v>
      </c>
      <c r="BU195">
        <v>0</v>
      </c>
      <c r="BV195">
        <v>0</v>
      </c>
      <c r="BW195">
        <v>0</v>
      </c>
      <c r="BX195">
        <v>0</v>
      </c>
      <c r="BY195">
        <v>0</v>
      </c>
      <c r="BZ195">
        <v>0</v>
      </c>
      <c r="CA195">
        <v>0</v>
      </c>
      <c r="CB195" t="s">
        <v>1711</v>
      </c>
      <c r="CC195" t="s">
        <v>238</v>
      </c>
      <c r="CD195">
        <v>0</v>
      </c>
      <c r="CE195">
        <v>0</v>
      </c>
      <c r="CF195">
        <v>1</v>
      </c>
      <c r="CG195">
        <v>0</v>
      </c>
      <c r="CH195">
        <v>0</v>
      </c>
      <c r="CI195">
        <v>0</v>
      </c>
      <c r="CJ195">
        <v>0</v>
      </c>
      <c r="CK195">
        <v>0</v>
      </c>
      <c r="CL195">
        <v>0</v>
      </c>
      <c r="CM195">
        <v>0</v>
      </c>
      <c r="CN195">
        <v>0</v>
      </c>
      <c r="CO195">
        <v>0</v>
      </c>
      <c r="CP195" t="s">
        <v>1711</v>
      </c>
      <c r="CQ195" t="s">
        <v>1711</v>
      </c>
      <c r="CR195" t="s">
        <v>1711</v>
      </c>
      <c r="CS195" t="s">
        <v>1711</v>
      </c>
      <c r="CT195" t="s">
        <v>1711</v>
      </c>
      <c r="CU195" t="s">
        <v>1711</v>
      </c>
      <c r="CV195" t="s">
        <v>1711</v>
      </c>
      <c r="CW195" t="s">
        <v>1711</v>
      </c>
      <c r="CX195" t="s">
        <v>1711</v>
      </c>
      <c r="CY195" t="s">
        <v>1711</v>
      </c>
      <c r="CZ195" t="s">
        <v>1711</v>
      </c>
      <c r="DA195" t="s">
        <v>1711</v>
      </c>
      <c r="DB195" t="s">
        <v>1711</v>
      </c>
      <c r="DC195" t="s">
        <v>1711</v>
      </c>
      <c r="DD195" t="s">
        <v>1711</v>
      </c>
      <c r="DE195" t="s">
        <v>1711</v>
      </c>
      <c r="DF195" t="s">
        <v>1711</v>
      </c>
      <c r="DG195" t="s">
        <v>1711</v>
      </c>
      <c r="DH195" t="s">
        <v>1711</v>
      </c>
      <c r="DI195" t="s">
        <v>1711</v>
      </c>
      <c r="DJ195" t="s">
        <v>1711</v>
      </c>
      <c r="DK195" t="s">
        <v>1711</v>
      </c>
      <c r="DL195" t="s">
        <v>1711</v>
      </c>
      <c r="DM195" t="s">
        <v>1711</v>
      </c>
      <c r="DN195" t="s">
        <v>1711</v>
      </c>
      <c r="DO195" t="s">
        <v>1711</v>
      </c>
      <c r="DP195" t="s">
        <v>1711</v>
      </c>
      <c r="DQ195" t="s">
        <v>1711</v>
      </c>
      <c r="DR195" t="s">
        <v>1711</v>
      </c>
      <c r="DS195" t="s">
        <v>2672</v>
      </c>
      <c r="DT195">
        <v>0</v>
      </c>
      <c r="DU195">
        <v>0</v>
      </c>
      <c r="DV195">
        <v>0</v>
      </c>
      <c r="DW195">
        <v>0</v>
      </c>
      <c r="DX195">
        <v>0</v>
      </c>
      <c r="DY195">
        <v>0</v>
      </c>
      <c r="DZ195">
        <v>1</v>
      </c>
      <c r="EA195">
        <v>0</v>
      </c>
      <c r="EB195">
        <v>0</v>
      </c>
      <c r="EC195">
        <v>0</v>
      </c>
      <c r="ED195">
        <v>0</v>
      </c>
      <c r="EE195">
        <v>1</v>
      </c>
      <c r="EF195">
        <v>0</v>
      </c>
      <c r="EG195">
        <v>1</v>
      </c>
      <c r="EH195">
        <v>0</v>
      </c>
      <c r="EI195">
        <v>1</v>
      </c>
      <c r="EJ195">
        <v>0</v>
      </c>
      <c r="EK195">
        <v>0</v>
      </c>
      <c r="EL195">
        <v>0</v>
      </c>
      <c r="EM195">
        <v>0</v>
      </c>
      <c r="EN195" t="s">
        <v>1711</v>
      </c>
      <c r="EO195" t="s">
        <v>378</v>
      </c>
      <c r="EP195">
        <v>1</v>
      </c>
      <c r="EQ195">
        <v>1</v>
      </c>
      <c r="ER195">
        <v>0</v>
      </c>
      <c r="ES195">
        <v>0</v>
      </c>
      <c r="ET195">
        <v>0</v>
      </c>
      <c r="EU195">
        <v>0</v>
      </c>
      <c r="EV195">
        <v>0</v>
      </c>
      <c r="EW195">
        <v>0</v>
      </c>
      <c r="EX195">
        <v>0</v>
      </c>
      <c r="EY195">
        <v>0</v>
      </c>
      <c r="EZ195">
        <v>0</v>
      </c>
      <c r="FA195">
        <v>0</v>
      </c>
      <c r="FB195" t="s">
        <v>1711</v>
      </c>
      <c r="FC195" t="s">
        <v>241</v>
      </c>
      <c r="FD195" t="s">
        <v>228</v>
      </c>
      <c r="FE195" t="s">
        <v>698</v>
      </c>
      <c r="FF195">
        <v>0</v>
      </c>
      <c r="FG195">
        <v>0</v>
      </c>
      <c r="FH195">
        <v>0</v>
      </c>
      <c r="FI195">
        <v>0</v>
      </c>
      <c r="FJ195">
        <v>0</v>
      </c>
      <c r="FK195">
        <v>1</v>
      </c>
      <c r="FL195">
        <v>1</v>
      </c>
      <c r="FM195">
        <v>0</v>
      </c>
      <c r="FN195">
        <v>0</v>
      </c>
      <c r="FO195" t="s">
        <v>2673</v>
      </c>
      <c r="FP195">
        <v>1</v>
      </c>
      <c r="FQ195">
        <v>1</v>
      </c>
      <c r="FR195">
        <v>1</v>
      </c>
      <c r="FS195">
        <v>0</v>
      </c>
      <c r="FT195">
        <v>0</v>
      </c>
      <c r="FU195">
        <v>0</v>
      </c>
      <c r="FV195">
        <v>0</v>
      </c>
      <c r="FW195">
        <v>0</v>
      </c>
      <c r="FX195">
        <v>0</v>
      </c>
      <c r="FY195" t="s">
        <v>1711</v>
      </c>
      <c r="FZ195" t="s">
        <v>1711</v>
      </c>
      <c r="GA195" t="s">
        <v>1711</v>
      </c>
      <c r="GB195">
        <v>25690863</v>
      </c>
      <c r="GC195" t="s">
        <v>2674</v>
      </c>
      <c r="GD195" s="49">
        <v>44898.556388888901</v>
      </c>
      <c r="GE195">
        <v>1248</v>
      </c>
      <c r="GF195">
        <v>0</v>
      </c>
      <c r="GG195">
        <v>0</v>
      </c>
      <c r="GH195" t="s">
        <v>1711</v>
      </c>
      <c r="GI195" t="s">
        <v>1711</v>
      </c>
    </row>
    <row r="196" spans="1:191" x14ac:dyDescent="0.35">
      <c r="A196" s="49">
        <v>44898.592596955998</v>
      </c>
      <c r="B196" s="49">
        <v>44898.622069201403</v>
      </c>
      <c r="C196" s="49">
        <v>44898</v>
      </c>
      <c r="D196">
        <v>122</v>
      </c>
      <c r="E196" t="s">
        <v>633</v>
      </c>
      <c r="F196" t="s">
        <v>227</v>
      </c>
      <c r="G196" t="s">
        <v>228</v>
      </c>
      <c r="H196" t="s">
        <v>228</v>
      </c>
      <c r="I196" t="s">
        <v>1711</v>
      </c>
      <c r="J196">
        <v>38</v>
      </c>
      <c r="K196" t="s">
        <v>229</v>
      </c>
      <c r="L196" t="s">
        <v>633</v>
      </c>
      <c r="M196" t="s">
        <v>271</v>
      </c>
      <c r="N196" t="s">
        <v>1711</v>
      </c>
      <c r="O196" t="s">
        <v>228</v>
      </c>
      <c r="P196" t="s">
        <v>228</v>
      </c>
      <c r="Q196" t="s">
        <v>228</v>
      </c>
      <c r="R196" t="s">
        <v>234</v>
      </c>
      <c r="S196" t="s">
        <v>1711</v>
      </c>
      <c r="T196" t="s">
        <v>1711</v>
      </c>
      <c r="U196" t="s">
        <v>1711</v>
      </c>
      <c r="V196" t="s">
        <v>1711</v>
      </c>
      <c r="W196" t="s">
        <v>1711</v>
      </c>
      <c r="X196" t="s">
        <v>1711</v>
      </c>
      <c r="Y196" t="s">
        <v>1711</v>
      </c>
      <c r="Z196" t="s">
        <v>1711</v>
      </c>
      <c r="AA196" t="s">
        <v>1711</v>
      </c>
      <c r="AB196" t="s">
        <v>1711</v>
      </c>
      <c r="AC196" t="s">
        <v>1711</v>
      </c>
      <c r="AD196" t="s">
        <v>1711</v>
      </c>
      <c r="AE196" t="s">
        <v>1711</v>
      </c>
      <c r="AF196" t="s">
        <v>1711</v>
      </c>
      <c r="AG196" t="s">
        <v>319</v>
      </c>
      <c r="AH196">
        <v>0</v>
      </c>
      <c r="AI196">
        <v>0</v>
      </c>
      <c r="AJ196">
        <v>0</v>
      </c>
      <c r="AK196">
        <v>0</v>
      </c>
      <c r="AL196">
        <v>0</v>
      </c>
      <c r="AM196">
        <v>0</v>
      </c>
      <c r="AN196">
        <v>0</v>
      </c>
      <c r="AO196">
        <v>0</v>
      </c>
      <c r="AP196">
        <v>0</v>
      </c>
      <c r="AQ196">
        <v>1</v>
      </c>
      <c r="AR196">
        <v>0</v>
      </c>
      <c r="AS196">
        <v>0</v>
      </c>
      <c r="AT196">
        <v>0</v>
      </c>
      <c r="AU196">
        <v>0</v>
      </c>
      <c r="AV196">
        <v>0</v>
      </c>
      <c r="AW196" t="s">
        <v>1711</v>
      </c>
      <c r="AX196" t="s">
        <v>236</v>
      </c>
      <c r="AY196">
        <v>0</v>
      </c>
      <c r="AZ196">
        <v>1</v>
      </c>
      <c r="BA196">
        <v>0</v>
      </c>
      <c r="BB196">
        <v>0</v>
      </c>
      <c r="BC196">
        <v>0</v>
      </c>
      <c r="BD196">
        <v>0</v>
      </c>
      <c r="BE196">
        <v>0</v>
      </c>
      <c r="BF196">
        <v>0</v>
      </c>
      <c r="BG196">
        <v>0</v>
      </c>
      <c r="BH196">
        <v>0</v>
      </c>
      <c r="BI196">
        <v>0</v>
      </c>
      <c r="BJ196">
        <v>0</v>
      </c>
      <c r="BK196">
        <v>0</v>
      </c>
      <c r="BL196">
        <v>0</v>
      </c>
      <c r="BM196">
        <v>0</v>
      </c>
      <c r="BN196">
        <v>0</v>
      </c>
      <c r="BO196">
        <v>0</v>
      </c>
      <c r="BP196" t="s">
        <v>1711</v>
      </c>
      <c r="BQ196" t="s">
        <v>249</v>
      </c>
      <c r="BR196">
        <v>0</v>
      </c>
      <c r="BS196">
        <v>1</v>
      </c>
      <c r="BT196">
        <v>0</v>
      </c>
      <c r="BU196">
        <v>0</v>
      </c>
      <c r="BV196">
        <v>0</v>
      </c>
      <c r="BW196">
        <v>0</v>
      </c>
      <c r="BX196">
        <v>0</v>
      </c>
      <c r="BY196">
        <v>0</v>
      </c>
      <c r="BZ196">
        <v>0</v>
      </c>
      <c r="CA196">
        <v>0</v>
      </c>
      <c r="CB196" t="s">
        <v>1711</v>
      </c>
      <c r="CC196" t="s">
        <v>238</v>
      </c>
      <c r="CD196">
        <v>0</v>
      </c>
      <c r="CE196">
        <v>0</v>
      </c>
      <c r="CF196">
        <v>1</v>
      </c>
      <c r="CG196">
        <v>0</v>
      </c>
      <c r="CH196">
        <v>0</v>
      </c>
      <c r="CI196">
        <v>0</v>
      </c>
      <c r="CJ196">
        <v>0</v>
      </c>
      <c r="CK196">
        <v>0</v>
      </c>
      <c r="CL196">
        <v>0</v>
      </c>
      <c r="CM196">
        <v>0</v>
      </c>
      <c r="CN196">
        <v>0</v>
      </c>
      <c r="CO196">
        <v>0</v>
      </c>
      <c r="CP196" t="s">
        <v>1711</v>
      </c>
      <c r="CQ196" t="s">
        <v>1711</v>
      </c>
      <c r="CR196" t="s">
        <v>1711</v>
      </c>
      <c r="CS196" t="s">
        <v>1711</v>
      </c>
      <c r="CT196" t="s">
        <v>1711</v>
      </c>
      <c r="CU196" t="s">
        <v>1711</v>
      </c>
      <c r="CV196" t="s">
        <v>1711</v>
      </c>
      <c r="CW196" t="s">
        <v>1711</v>
      </c>
      <c r="CX196" t="s">
        <v>1711</v>
      </c>
      <c r="CY196" t="s">
        <v>1711</v>
      </c>
      <c r="CZ196" t="s">
        <v>1711</v>
      </c>
      <c r="DA196" t="s">
        <v>1711</v>
      </c>
      <c r="DB196" t="s">
        <v>1711</v>
      </c>
      <c r="DC196" t="s">
        <v>1711</v>
      </c>
      <c r="DD196" t="s">
        <v>1711</v>
      </c>
      <c r="DE196" t="s">
        <v>1711</v>
      </c>
      <c r="DF196" t="s">
        <v>1711</v>
      </c>
      <c r="DG196" t="s">
        <v>1711</v>
      </c>
      <c r="DH196" t="s">
        <v>1711</v>
      </c>
      <c r="DI196" t="s">
        <v>1711</v>
      </c>
      <c r="DJ196" t="s">
        <v>1711</v>
      </c>
      <c r="DK196" t="s">
        <v>1711</v>
      </c>
      <c r="DL196" t="s">
        <v>1711</v>
      </c>
      <c r="DM196" t="s">
        <v>1711</v>
      </c>
      <c r="DN196" t="s">
        <v>1711</v>
      </c>
      <c r="DO196" t="s">
        <v>1711</v>
      </c>
      <c r="DP196" t="s">
        <v>1711</v>
      </c>
      <c r="DQ196" t="s">
        <v>1711</v>
      </c>
      <c r="DR196" t="s">
        <v>1711</v>
      </c>
      <c r="DS196" t="s">
        <v>975</v>
      </c>
      <c r="DT196">
        <v>0</v>
      </c>
      <c r="DU196">
        <v>0</v>
      </c>
      <c r="DV196">
        <v>0</v>
      </c>
      <c r="DW196">
        <v>0</v>
      </c>
      <c r="DX196">
        <v>0</v>
      </c>
      <c r="DY196">
        <v>0</v>
      </c>
      <c r="DZ196">
        <v>0</v>
      </c>
      <c r="EA196">
        <v>0</v>
      </c>
      <c r="EB196">
        <v>0</v>
      </c>
      <c r="EC196">
        <v>0</v>
      </c>
      <c r="ED196">
        <v>1</v>
      </c>
      <c r="EE196">
        <v>0</v>
      </c>
      <c r="EF196">
        <v>0</v>
      </c>
      <c r="EG196">
        <v>0</v>
      </c>
      <c r="EH196">
        <v>0</v>
      </c>
      <c r="EI196">
        <v>0</v>
      </c>
      <c r="EJ196">
        <v>0</v>
      </c>
      <c r="EK196">
        <v>0</v>
      </c>
      <c r="EL196">
        <v>0</v>
      </c>
      <c r="EM196">
        <v>0</v>
      </c>
      <c r="EN196" t="s">
        <v>1711</v>
      </c>
      <c r="EO196" t="s">
        <v>378</v>
      </c>
      <c r="EP196">
        <v>1</v>
      </c>
      <c r="EQ196">
        <v>1</v>
      </c>
      <c r="ER196">
        <v>0</v>
      </c>
      <c r="ES196">
        <v>0</v>
      </c>
      <c r="ET196">
        <v>0</v>
      </c>
      <c r="EU196">
        <v>0</v>
      </c>
      <c r="EV196">
        <v>0</v>
      </c>
      <c r="EW196">
        <v>0</v>
      </c>
      <c r="EX196">
        <v>0</v>
      </c>
      <c r="EY196">
        <v>0</v>
      </c>
      <c r="EZ196">
        <v>0</v>
      </c>
      <c r="FA196">
        <v>0</v>
      </c>
      <c r="FB196" t="s">
        <v>1711</v>
      </c>
      <c r="FC196" t="s">
        <v>336</v>
      </c>
      <c r="FD196" t="s">
        <v>228</v>
      </c>
      <c r="FE196" t="s">
        <v>292</v>
      </c>
      <c r="FF196">
        <v>0</v>
      </c>
      <c r="FG196">
        <v>0</v>
      </c>
      <c r="FH196">
        <v>0</v>
      </c>
      <c r="FI196">
        <v>0</v>
      </c>
      <c r="FJ196">
        <v>0</v>
      </c>
      <c r="FK196">
        <v>0</v>
      </c>
      <c r="FL196">
        <v>1</v>
      </c>
      <c r="FM196">
        <v>0</v>
      </c>
      <c r="FN196">
        <v>0</v>
      </c>
      <c r="FO196" t="s">
        <v>277</v>
      </c>
      <c r="FP196">
        <v>1</v>
      </c>
      <c r="FQ196">
        <v>1</v>
      </c>
      <c r="FR196">
        <v>0</v>
      </c>
      <c r="FS196">
        <v>0</v>
      </c>
      <c r="FT196">
        <v>0</v>
      </c>
      <c r="FU196">
        <v>0</v>
      </c>
      <c r="FV196">
        <v>0</v>
      </c>
      <c r="FW196">
        <v>0</v>
      </c>
      <c r="FX196">
        <v>0</v>
      </c>
      <c r="FY196" t="s">
        <v>1711</v>
      </c>
      <c r="FZ196" t="s">
        <v>1711</v>
      </c>
      <c r="GA196" t="s">
        <v>1711</v>
      </c>
      <c r="GB196">
        <v>25690861</v>
      </c>
      <c r="GC196" t="s">
        <v>2675</v>
      </c>
      <c r="GD196" s="49">
        <v>44898.556377314802</v>
      </c>
      <c r="GE196">
        <v>1250</v>
      </c>
      <c r="GF196">
        <v>0</v>
      </c>
      <c r="GG196">
        <v>0</v>
      </c>
      <c r="GH196" t="s">
        <v>1711</v>
      </c>
      <c r="GI196" t="s">
        <v>1711</v>
      </c>
    </row>
    <row r="197" spans="1:191" x14ac:dyDescent="0.35">
      <c r="A197" s="49">
        <v>44898.559959999999</v>
      </c>
      <c r="B197" s="49">
        <v>44898.5906762616</v>
      </c>
      <c r="C197" s="49">
        <v>44898</v>
      </c>
      <c r="D197">
        <v>122</v>
      </c>
      <c r="E197" t="s">
        <v>633</v>
      </c>
      <c r="F197" t="s">
        <v>227</v>
      </c>
      <c r="G197" t="s">
        <v>228</v>
      </c>
      <c r="H197" t="s">
        <v>228</v>
      </c>
      <c r="I197" t="s">
        <v>1711</v>
      </c>
      <c r="J197">
        <v>40</v>
      </c>
      <c r="K197" t="s">
        <v>229</v>
      </c>
      <c r="L197" t="s">
        <v>633</v>
      </c>
      <c r="M197" t="s">
        <v>271</v>
      </c>
      <c r="N197" t="s">
        <v>1711</v>
      </c>
      <c r="O197" t="s">
        <v>228</v>
      </c>
      <c r="P197" t="s">
        <v>228</v>
      </c>
      <c r="Q197" t="s">
        <v>228</v>
      </c>
      <c r="R197" t="s">
        <v>314</v>
      </c>
      <c r="S197" t="s">
        <v>1711</v>
      </c>
      <c r="T197" t="s">
        <v>1711</v>
      </c>
      <c r="U197" t="s">
        <v>1711</v>
      </c>
      <c r="V197" t="s">
        <v>1711</v>
      </c>
      <c r="W197" t="s">
        <v>1711</v>
      </c>
      <c r="X197" t="s">
        <v>1711</v>
      </c>
      <c r="Y197" t="s">
        <v>1711</v>
      </c>
      <c r="Z197" t="s">
        <v>1711</v>
      </c>
      <c r="AA197" t="s">
        <v>1711</v>
      </c>
      <c r="AB197" t="s">
        <v>1711</v>
      </c>
      <c r="AC197" t="s">
        <v>1711</v>
      </c>
      <c r="AD197" t="s">
        <v>1711</v>
      </c>
      <c r="AE197" t="s">
        <v>1711</v>
      </c>
      <c r="AF197" t="s">
        <v>1711</v>
      </c>
      <c r="AG197" t="s">
        <v>314</v>
      </c>
      <c r="AH197">
        <v>0</v>
      </c>
      <c r="AI197">
        <v>0</v>
      </c>
      <c r="AJ197">
        <v>0</v>
      </c>
      <c r="AK197">
        <v>0</v>
      </c>
      <c r="AL197">
        <v>0</v>
      </c>
      <c r="AM197">
        <v>0</v>
      </c>
      <c r="AN197">
        <v>0</v>
      </c>
      <c r="AO197">
        <v>0</v>
      </c>
      <c r="AP197">
        <v>0</v>
      </c>
      <c r="AQ197">
        <v>0</v>
      </c>
      <c r="AR197">
        <v>0</v>
      </c>
      <c r="AS197">
        <v>0</v>
      </c>
      <c r="AT197">
        <v>0</v>
      </c>
      <c r="AU197">
        <v>0</v>
      </c>
      <c r="AV197">
        <v>1</v>
      </c>
      <c r="AW197" t="s">
        <v>1711</v>
      </c>
      <c r="AX197" t="s">
        <v>314</v>
      </c>
      <c r="AY197">
        <v>0</v>
      </c>
      <c r="AZ197">
        <v>0</v>
      </c>
      <c r="BA197">
        <v>0</v>
      </c>
      <c r="BB197">
        <v>0</v>
      </c>
      <c r="BC197">
        <v>0</v>
      </c>
      <c r="BD197">
        <v>0</v>
      </c>
      <c r="BE197">
        <v>0</v>
      </c>
      <c r="BF197">
        <v>0</v>
      </c>
      <c r="BG197">
        <v>0</v>
      </c>
      <c r="BH197">
        <v>0</v>
      </c>
      <c r="BI197">
        <v>0</v>
      </c>
      <c r="BJ197">
        <v>0</v>
      </c>
      <c r="BK197">
        <v>0</v>
      </c>
      <c r="BL197">
        <v>1</v>
      </c>
      <c r="BM197">
        <v>0</v>
      </c>
      <c r="BN197">
        <v>0</v>
      </c>
      <c r="BO197">
        <v>0</v>
      </c>
      <c r="BP197" t="s">
        <v>1711</v>
      </c>
      <c r="BQ197" t="s">
        <v>314</v>
      </c>
      <c r="BR197">
        <v>0</v>
      </c>
      <c r="BS197">
        <v>0</v>
      </c>
      <c r="BT197">
        <v>0</v>
      </c>
      <c r="BU197">
        <v>0</v>
      </c>
      <c r="BV197">
        <v>0</v>
      </c>
      <c r="BW197">
        <v>0</v>
      </c>
      <c r="BX197">
        <v>0</v>
      </c>
      <c r="BY197">
        <v>0</v>
      </c>
      <c r="BZ197">
        <v>1</v>
      </c>
      <c r="CA197">
        <v>0</v>
      </c>
      <c r="CB197" t="s">
        <v>1711</v>
      </c>
      <c r="CC197" t="s">
        <v>314</v>
      </c>
      <c r="CD197">
        <v>0</v>
      </c>
      <c r="CE197">
        <v>0</v>
      </c>
      <c r="CF197">
        <v>0</v>
      </c>
      <c r="CG197">
        <v>0</v>
      </c>
      <c r="CH197">
        <v>0</v>
      </c>
      <c r="CI197">
        <v>0</v>
      </c>
      <c r="CJ197">
        <v>0</v>
      </c>
      <c r="CK197">
        <v>0</v>
      </c>
      <c r="CL197">
        <v>0</v>
      </c>
      <c r="CM197">
        <v>1</v>
      </c>
      <c r="CN197">
        <v>0</v>
      </c>
      <c r="CO197">
        <v>0</v>
      </c>
      <c r="CP197" t="s">
        <v>1711</v>
      </c>
      <c r="CQ197" t="s">
        <v>1711</v>
      </c>
      <c r="CR197" t="s">
        <v>1711</v>
      </c>
      <c r="CS197" t="s">
        <v>1711</v>
      </c>
      <c r="CT197" t="s">
        <v>1711</v>
      </c>
      <c r="CU197" t="s">
        <v>1711</v>
      </c>
      <c r="CV197" t="s">
        <v>1711</v>
      </c>
      <c r="CW197" t="s">
        <v>1711</v>
      </c>
      <c r="CX197" t="s">
        <v>1711</v>
      </c>
      <c r="CY197" t="s">
        <v>1711</v>
      </c>
      <c r="CZ197" t="s">
        <v>1711</v>
      </c>
      <c r="DA197" t="s">
        <v>1711</v>
      </c>
      <c r="DB197" t="s">
        <v>1711</v>
      </c>
      <c r="DC197" t="s">
        <v>1711</v>
      </c>
      <c r="DD197" t="s">
        <v>1711</v>
      </c>
      <c r="DE197" t="s">
        <v>1711</v>
      </c>
      <c r="DF197" t="s">
        <v>1711</v>
      </c>
      <c r="DG197" t="s">
        <v>1711</v>
      </c>
      <c r="DH197" t="s">
        <v>314</v>
      </c>
      <c r="DI197">
        <v>0</v>
      </c>
      <c r="DJ197">
        <v>0</v>
      </c>
      <c r="DK197">
        <v>0</v>
      </c>
      <c r="DL197">
        <v>0</v>
      </c>
      <c r="DM197">
        <v>0</v>
      </c>
      <c r="DN197">
        <v>0</v>
      </c>
      <c r="DO197">
        <v>0</v>
      </c>
      <c r="DP197">
        <v>1</v>
      </c>
      <c r="DQ197">
        <v>0</v>
      </c>
      <c r="DR197" t="s">
        <v>1711</v>
      </c>
      <c r="DS197" t="s">
        <v>314</v>
      </c>
      <c r="DT197">
        <v>0</v>
      </c>
      <c r="DU197">
        <v>0</v>
      </c>
      <c r="DV197">
        <v>0</v>
      </c>
      <c r="DW197">
        <v>0</v>
      </c>
      <c r="DX197">
        <v>0</v>
      </c>
      <c r="DY197">
        <v>0</v>
      </c>
      <c r="DZ197">
        <v>0</v>
      </c>
      <c r="EA197">
        <v>0</v>
      </c>
      <c r="EB197">
        <v>0</v>
      </c>
      <c r="EC197">
        <v>0</v>
      </c>
      <c r="ED197">
        <v>0</v>
      </c>
      <c r="EE197">
        <v>0</v>
      </c>
      <c r="EF197">
        <v>0</v>
      </c>
      <c r="EG197">
        <v>0</v>
      </c>
      <c r="EH197">
        <v>0</v>
      </c>
      <c r="EI197">
        <v>0</v>
      </c>
      <c r="EJ197">
        <v>0</v>
      </c>
      <c r="EK197">
        <v>0</v>
      </c>
      <c r="EL197">
        <v>1</v>
      </c>
      <c r="EM197">
        <v>0</v>
      </c>
      <c r="EN197" t="s">
        <v>1711</v>
      </c>
      <c r="EO197" t="s">
        <v>765</v>
      </c>
      <c r="EP197">
        <v>0</v>
      </c>
      <c r="EQ197">
        <v>1</v>
      </c>
      <c r="ER197">
        <v>0</v>
      </c>
      <c r="ES197">
        <v>0</v>
      </c>
      <c r="ET197">
        <v>0</v>
      </c>
      <c r="EU197">
        <v>0</v>
      </c>
      <c r="EV197">
        <v>0</v>
      </c>
      <c r="EW197">
        <v>0</v>
      </c>
      <c r="EX197">
        <v>0</v>
      </c>
      <c r="EY197">
        <v>0</v>
      </c>
      <c r="EZ197">
        <v>0</v>
      </c>
      <c r="FA197">
        <v>0</v>
      </c>
      <c r="FB197" t="s">
        <v>1711</v>
      </c>
      <c r="FC197" t="s">
        <v>291</v>
      </c>
      <c r="FD197" t="s">
        <v>314</v>
      </c>
      <c r="FE197" t="s">
        <v>314</v>
      </c>
      <c r="FF197">
        <v>0</v>
      </c>
      <c r="FG197">
        <v>0</v>
      </c>
      <c r="FH197">
        <v>0</v>
      </c>
      <c r="FI197">
        <v>0</v>
      </c>
      <c r="FJ197">
        <v>0</v>
      </c>
      <c r="FK197">
        <v>0</v>
      </c>
      <c r="FL197">
        <v>0</v>
      </c>
      <c r="FM197">
        <v>1</v>
      </c>
      <c r="FN197">
        <v>0</v>
      </c>
      <c r="FO197" t="s">
        <v>372</v>
      </c>
      <c r="FP197">
        <v>0</v>
      </c>
      <c r="FQ197">
        <v>1</v>
      </c>
      <c r="FR197">
        <v>0</v>
      </c>
      <c r="FS197">
        <v>0</v>
      </c>
      <c r="FT197">
        <v>0</v>
      </c>
      <c r="FU197">
        <v>0</v>
      </c>
      <c r="FV197">
        <v>0</v>
      </c>
      <c r="FW197">
        <v>0</v>
      </c>
      <c r="FX197">
        <v>0</v>
      </c>
      <c r="FY197" t="s">
        <v>1711</v>
      </c>
      <c r="FZ197" t="s">
        <v>1711</v>
      </c>
      <c r="GA197" t="s">
        <v>1711</v>
      </c>
      <c r="GB197">
        <v>25690860</v>
      </c>
      <c r="GC197" t="s">
        <v>2676</v>
      </c>
      <c r="GD197" s="49">
        <v>44898.556365740696</v>
      </c>
      <c r="GE197">
        <v>1251</v>
      </c>
      <c r="GF197">
        <v>0</v>
      </c>
      <c r="GG197">
        <v>0</v>
      </c>
      <c r="GH197">
        <v>0</v>
      </c>
      <c r="GI197">
        <v>0</v>
      </c>
    </row>
    <row r="198" spans="1:191" x14ac:dyDescent="0.35">
      <c r="A198" s="49">
        <v>44898.442327789402</v>
      </c>
      <c r="B198" s="49">
        <v>44898.477279490697</v>
      </c>
      <c r="C198" s="49">
        <v>44898</v>
      </c>
      <c r="D198">
        <v>122</v>
      </c>
      <c r="E198" t="s">
        <v>633</v>
      </c>
      <c r="F198" t="s">
        <v>227</v>
      </c>
      <c r="G198" t="s">
        <v>228</v>
      </c>
      <c r="H198" t="s">
        <v>228</v>
      </c>
      <c r="I198" t="s">
        <v>1711</v>
      </c>
      <c r="J198">
        <v>34</v>
      </c>
      <c r="K198" t="s">
        <v>229</v>
      </c>
      <c r="L198" t="s">
        <v>633</v>
      </c>
      <c r="M198" t="s">
        <v>271</v>
      </c>
      <c r="N198" t="s">
        <v>1711</v>
      </c>
      <c r="O198" t="s">
        <v>228</v>
      </c>
      <c r="P198" t="s">
        <v>228</v>
      </c>
      <c r="Q198" t="s">
        <v>228</v>
      </c>
      <c r="R198" t="s">
        <v>357</v>
      </c>
      <c r="S198" t="s">
        <v>246</v>
      </c>
      <c r="T198">
        <v>0</v>
      </c>
      <c r="U198">
        <v>0</v>
      </c>
      <c r="V198">
        <v>0</v>
      </c>
      <c r="W198">
        <v>0</v>
      </c>
      <c r="X198">
        <v>0</v>
      </c>
      <c r="Y198">
        <v>0</v>
      </c>
      <c r="Z198">
        <v>0</v>
      </c>
      <c r="AA198">
        <v>1</v>
      </c>
      <c r="AB198">
        <v>0</v>
      </c>
      <c r="AC198">
        <v>0</v>
      </c>
      <c r="AD198">
        <v>0</v>
      </c>
      <c r="AE198">
        <v>0</v>
      </c>
      <c r="AF198" t="s">
        <v>1711</v>
      </c>
      <c r="AG198" t="s">
        <v>2677</v>
      </c>
      <c r="AH198">
        <v>0</v>
      </c>
      <c r="AI198">
        <v>0</v>
      </c>
      <c r="AJ198">
        <v>1</v>
      </c>
      <c r="AK198">
        <v>1</v>
      </c>
      <c r="AL198">
        <v>0</v>
      </c>
      <c r="AM198">
        <v>0</v>
      </c>
      <c r="AN198">
        <v>0</v>
      </c>
      <c r="AO198">
        <v>0</v>
      </c>
      <c r="AP198">
        <v>0</v>
      </c>
      <c r="AQ198">
        <v>1</v>
      </c>
      <c r="AR198">
        <v>0</v>
      </c>
      <c r="AS198">
        <v>0</v>
      </c>
      <c r="AT198">
        <v>0</v>
      </c>
      <c r="AU198">
        <v>0</v>
      </c>
      <c r="AV198">
        <v>0</v>
      </c>
      <c r="AW198" t="s">
        <v>1711</v>
      </c>
      <c r="AX198" t="s">
        <v>236</v>
      </c>
      <c r="AY198">
        <v>0</v>
      </c>
      <c r="AZ198">
        <v>1</v>
      </c>
      <c r="BA198">
        <v>0</v>
      </c>
      <c r="BB198">
        <v>0</v>
      </c>
      <c r="BC198">
        <v>0</v>
      </c>
      <c r="BD198">
        <v>0</v>
      </c>
      <c r="BE198">
        <v>0</v>
      </c>
      <c r="BF198">
        <v>0</v>
      </c>
      <c r="BG198">
        <v>0</v>
      </c>
      <c r="BH198">
        <v>0</v>
      </c>
      <c r="BI198">
        <v>0</v>
      </c>
      <c r="BJ198">
        <v>0</v>
      </c>
      <c r="BK198">
        <v>0</v>
      </c>
      <c r="BL198">
        <v>0</v>
      </c>
      <c r="BM198">
        <v>0</v>
      </c>
      <c r="BN198">
        <v>0</v>
      </c>
      <c r="BO198">
        <v>0</v>
      </c>
      <c r="BP198" t="s">
        <v>1711</v>
      </c>
      <c r="BQ198" t="s">
        <v>314</v>
      </c>
      <c r="BR198">
        <v>0</v>
      </c>
      <c r="BS198">
        <v>0</v>
      </c>
      <c r="BT198">
        <v>0</v>
      </c>
      <c r="BU198">
        <v>0</v>
      </c>
      <c r="BV198">
        <v>0</v>
      </c>
      <c r="BW198">
        <v>0</v>
      </c>
      <c r="BX198">
        <v>0</v>
      </c>
      <c r="BY198">
        <v>0</v>
      </c>
      <c r="BZ198">
        <v>1</v>
      </c>
      <c r="CA198">
        <v>0</v>
      </c>
      <c r="CB198" t="s">
        <v>1711</v>
      </c>
      <c r="CC198" t="s">
        <v>238</v>
      </c>
      <c r="CD198">
        <v>0</v>
      </c>
      <c r="CE198">
        <v>0</v>
      </c>
      <c r="CF198">
        <v>1</v>
      </c>
      <c r="CG198">
        <v>0</v>
      </c>
      <c r="CH198">
        <v>0</v>
      </c>
      <c r="CI198">
        <v>0</v>
      </c>
      <c r="CJ198">
        <v>0</v>
      </c>
      <c r="CK198">
        <v>0</v>
      </c>
      <c r="CL198">
        <v>0</v>
      </c>
      <c r="CM198">
        <v>0</v>
      </c>
      <c r="CN198">
        <v>0</v>
      </c>
      <c r="CO198">
        <v>0</v>
      </c>
      <c r="CP198" t="s">
        <v>1711</v>
      </c>
      <c r="CQ198" t="s">
        <v>1711</v>
      </c>
      <c r="CR198" t="s">
        <v>1711</v>
      </c>
      <c r="CS198" t="s">
        <v>1711</v>
      </c>
      <c r="CT198" t="s">
        <v>1711</v>
      </c>
      <c r="CU198" t="s">
        <v>1711</v>
      </c>
      <c r="CV198" t="s">
        <v>1711</v>
      </c>
      <c r="CW198" t="s">
        <v>1711</v>
      </c>
      <c r="CX198" t="s">
        <v>1711</v>
      </c>
      <c r="CY198" t="s">
        <v>1711</v>
      </c>
      <c r="CZ198" t="s">
        <v>1711</v>
      </c>
      <c r="DA198" t="s">
        <v>1711</v>
      </c>
      <c r="DB198" t="s">
        <v>1711</v>
      </c>
      <c r="DC198" t="s">
        <v>1711</v>
      </c>
      <c r="DD198" t="s">
        <v>1711</v>
      </c>
      <c r="DE198" t="s">
        <v>1711</v>
      </c>
      <c r="DF198" t="s">
        <v>1711</v>
      </c>
      <c r="DG198" t="s">
        <v>1711</v>
      </c>
      <c r="DH198" t="s">
        <v>1711</v>
      </c>
      <c r="DI198" t="s">
        <v>1711</v>
      </c>
      <c r="DJ198" t="s">
        <v>1711</v>
      </c>
      <c r="DK198" t="s">
        <v>1711</v>
      </c>
      <c r="DL198" t="s">
        <v>1711</v>
      </c>
      <c r="DM198" t="s">
        <v>1711</v>
      </c>
      <c r="DN198" t="s">
        <v>1711</v>
      </c>
      <c r="DO198" t="s">
        <v>1711</v>
      </c>
      <c r="DP198" t="s">
        <v>1711</v>
      </c>
      <c r="DQ198" t="s">
        <v>1711</v>
      </c>
      <c r="DR198" t="s">
        <v>1711</v>
      </c>
      <c r="DS198" t="s">
        <v>2678</v>
      </c>
      <c r="DT198">
        <v>0</v>
      </c>
      <c r="DU198">
        <v>0</v>
      </c>
      <c r="DV198">
        <v>0</v>
      </c>
      <c r="DW198">
        <v>0</v>
      </c>
      <c r="DX198">
        <v>0</v>
      </c>
      <c r="DY198">
        <v>0</v>
      </c>
      <c r="DZ198">
        <v>0</v>
      </c>
      <c r="EA198">
        <v>0</v>
      </c>
      <c r="EB198">
        <v>0</v>
      </c>
      <c r="EC198">
        <v>0</v>
      </c>
      <c r="ED198">
        <v>0</v>
      </c>
      <c r="EE198">
        <v>0</v>
      </c>
      <c r="EF198">
        <v>0</v>
      </c>
      <c r="EG198">
        <v>1</v>
      </c>
      <c r="EH198">
        <v>0</v>
      </c>
      <c r="EI198">
        <v>0</v>
      </c>
      <c r="EJ198">
        <v>0</v>
      </c>
      <c r="EK198">
        <v>1</v>
      </c>
      <c r="EL198">
        <v>0</v>
      </c>
      <c r="EM198">
        <v>0</v>
      </c>
      <c r="EN198" t="s">
        <v>3297</v>
      </c>
      <c r="EO198" t="s">
        <v>1108</v>
      </c>
      <c r="EP198">
        <v>0</v>
      </c>
      <c r="EQ198">
        <v>1</v>
      </c>
      <c r="ER198">
        <v>1</v>
      </c>
      <c r="ES198">
        <v>0</v>
      </c>
      <c r="ET198">
        <v>0</v>
      </c>
      <c r="EU198">
        <v>0</v>
      </c>
      <c r="EV198">
        <v>0</v>
      </c>
      <c r="EW198">
        <v>0</v>
      </c>
      <c r="EX198">
        <v>0</v>
      </c>
      <c r="EY198">
        <v>0</v>
      </c>
      <c r="EZ198">
        <v>0</v>
      </c>
      <c r="FA198">
        <v>0</v>
      </c>
      <c r="FB198" t="s">
        <v>1711</v>
      </c>
      <c r="FC198" t="s">
        <v>254</v>
      </c>
      <c r="FD198" t="s">
        <v>228</v>
      </c>
      <c r="FE198" t="s">
        <v>698</v>
      </c>
      <c r="FF198">
        <v>0</v>
      </c>
      <c r="FG198">
        <v>0</v>
      </c>
      <c r="FH198">
        <v>0</v>
      </c>
      <c r="FI198">
        <v>0</v>
      </c>
      <c r="FJ198">
        <v>0</v>
      </c>
      <c r="FK198">
        <v>1</v>
      </c>
      <c r="FL198">
        <v>1</v>
      </c>
      <c r="FM198">
        <v>0</v>
      </c>
      <c r="FN198">
        <v>0</v>
      </c>
      <c r="FO198" t="s">
        <v>379</v>
      </c>
      <c r="FP198">
        <v>0</v>
      </c>
      <c r="FQ198">
        <v>0</v>
      </c>
      <c r="FR198">
        <v>1</v>
      </c>
      <c r="FS198">
        <v>0</v>
      </c>
      <c r="FT198">
        <v>0</v>
      </c>
      <c r="FU198">
        <v>0</v>
      </c>
      <c r="FV198">
        <v>0</v>
      </c>
      <c r="FW198">
        <v>0</v>
      </c>
      <c r="FX198">
        <v>0</v>
      </c>
      <c r="FY198" t="s">
        <v>1711</v>
      </c>
      <c r="FZ198" t="s">
        <v>1711</v>
      </c>
      <c r="GA198" t="s">
        <v>1711</v>
      </c>
      <c r="GB198">
        <v>25690833</v>
      </c>
      <c r="GC198" t="s">
        <v>2679</v>
      </c>
      <c r="GD198" s="49">
        <v>44898.5561689815</v>
      </c>
      <c r="GE198">
        <v>1264</v>
      </c>
      <c r="GF198">
        <v>0</v>
      </c>
      <c r="GG198">
        <v>0</v>
      </c>
      <c r="GH198" t="s">
        <v>1711</v>
      </c>
      <c r="GI198" t="s">
        <v>1711</v>
      </c>
    </row>
    <row r="199" spans="1:191" x14ac:dyDescent="0.35">
      <c r="A199" s="49">
        <v>44898.6036906019</v>
      </c>
      <c r="B199" s="49">
        <v>44898.623345902801</v>
      </c>
      <c r="C199" s="49">
        <v>44898</v>
      </c>
      <c r="D199">
        <v>118</v>
      </c>
      <c r="E199" t="s">
        <v>267</v>
      </c>
      <c r="F199" t="s">
        <v>227</v>
      </c>
      <c r="G199" t="s">
        <v>228</v>
      </c>
      <c r="H199" t="s">
        <v>228</v>
      </c>
      <c r="I199" t="s">
        <v>1711</v>
      </c>
      <c r="J199">
        <v>45</v>
      </c>
      <c r="K199" t="s">
        <v>229</v>
      </c>
      <c r="L199" t="s">
        <v>267</v>
      </c>
      <c r="M199" t="s">
        <v>271</v>
      </c>
      <c r="N199" t="s">
        <v>1711</v>
      </c>
      <c r="O199" t="s">
        <v>228</v>
      </c>
      <c r="P199" t="s">
        <v>228</v>
      </c>
      <c r="Q199" t="s">
        <v>226</v>
      </c>
      <c r="R199" t="s">
        <v>234</v>
      </c>
      <c r="S199" t="s">
        <v>1711</v>
      </c>
      <c r="T199" t="s">
        <v>1711</v>
      </c>
      <c r="U199" t="s">
        <v>1711</v>
      </c>
      <c r="V199" t="s">
        <v>1711</v>
      </c>
      <c r="W199" t="s">
        <v>1711</v>
      </c>
      <c r="X199" t="s">
        <v>1711</v>
      </c>
      <c r="Y199" t="s">
        <v>1711</v>
      </c>
      <c r="Z199" t="s">
        <v>1711</v>
      </c>
      <c r="AA199" t="s">
        <v>1711</v>
      </c>
      <c r="AB199" t="s">
        <v>1711</v>
      </c>
      <c r="AC199" t="s">
        <v>1711</v>
      </c>
      <c r="AD199" t="s">
        <v>1711</v>
      </c>
      <c r="AE199" t="s">
        <v>1711</v>
      </c>
      <c r="AF199" t="s">
        <v>1711</v>
      </c>
      <c r="AG199" t="s">
        <v>319</v>
      </c>
      <c r="AH199">
        <v>0</v>
      </c>
      <c r="AI199">
        <v>0</v>
      </c>
      <c r="AJ199">
        <v>0</v>
      </c>
      <c r="AK199">
        <v>0</v>
      </c>
      <c r="AL199">
        <v>0</v>
      </c>
      <c r="AM199">
        <v>0</v>
      </c>
      <c r="AN199">
        <v>0</v>
      </c>
      <c r="AO199">
        <v>0</v>
      </c>
      <c r="AP199">
        <v>0</v>
      </c>
      <c r="AQ199">
        <v>1</v>
      </c>
      <c r="AR199">
        <v>0</v>
      </c>
      <c r="AS199">
        <v>0</v>
      </c>
      <c r="AT199">
        <v>0</v>
      </c>
      <c r="AU199">
        <v>0</v>
      </c>
      <c r="AV199">
        <v>0</v>
      </c>
      <c r="AW199" t="s">
        <v>1711</v>
      </c>
      <c r="AX199" t="s">
        <v>479</v>
      </c>
      <c r="AY199">
        <v>0</v>
      </c>
      <c r="AZ199">
        <v>1</v>
      </c>
      <c r="BA199">
        <v>0</v>
      </c>
      <c r="BB199">
        <v>0</v>
      </c>
      <c r="BC199">
        <v>0</v>
      </c>
      <c r="BD199">
        <v>0</v>
      </c>
      <c r="BE199">
        <v>1</v>
      </c>
      <c r="BF199">
        <v>0</v>
      </c>
      <c r="BG199">
        <v>0</v>
      </c>
      <c r="BH199">
        <v>0</v>
      </c>
      <c r="BI199">
        <v>0</v>
      </c>
      <c r="BJ199">
        <v>0</v>
      </c>
      <c r="BK199">
        <v>0</v>
      </c>
      <c r="BL199">
        <v>0</v>
      </c>
      <c r="BM199">
        <v>0</v>
      </c>
      <c r="BN199">
        <v>0</v>
      </c>
      <c r="BO199">
        <v>0</v>
      </c>
      <c r="BP199" t="s">
        <v>1711</v>
      </c>
      <c r="BQ199" t="s">
        <v>237</v>
      </c>
      <c r="BR199">
        <v>0</v>
      </c>
      <c r="BS199">
        <v>0</v>
      </c>
      <c r="BT199">
        <v>1</v>
      </c>
      <c r="BU199">
        <v>0</v>
      </c>
      <c r="BV199">
        <v>0</v>
      </c>
      <c r="BW199">
        <v>0</v>
      </c>
      <c r="BX199">
        <v>0</v>
      </c>
      <c r="BY199">
        <v>0</v>
      </c>
      <c r="BZ199">
        <v>0</v>
      </c>
      <c r="CA199">
        <v>0</v>
      </c>
      <c r="CB199" t="s">
        <v>1711</v>
      </c>
      <c r="CC199" t="s">
        <v>238</v>
      </c>
      <c r="CD199">
        <v>0</v>
      </c>
      <c r="CE199">
        <v>0</v>
      </c>
      <c r="CF199">
        <v>1</v>
      </c>
      <c r="CG199">
        <v>0</v>
      </c>
      <c r="CH199">
        <v>0</v>
      </c>
      <c r="CI199">
        <v>0</v>
      </c>
      <c r="CJ199">
        <v>0</v>
      </c>
      <c r="CK199">
        <v>0</v>
      </c>
      <c r="CL199">
        <v>0</v>
      </c>
      <c r="CM199">
        <v>0</v>
      </c>
      <c r="CN199">
        <v>0</v>
      </c>
      <c r="CO199">
        <v>0</v>
      </c>
      <c r="CP199" t="s">
        <v>3298</v>
      </c>
      <c r="CQ199" t="s">
        <v>1711</v>
      </c>
      <c r="CR199" t="s">
        <v>1711</v>
      </c>
      <c r="CS199" t="s">
        <v>1711</v>
      </c>
      <c r="CT199" t="s">
        <v>1711</v>
      </c>
      <c r="CU199" t="s">
        <v>1711</v>
      </c>
      <c r="CV199" t="s">
        <v>1711</v>
      </c>
      <c r="CW199" t="s">
        <v>1711</v>
      </c>
      <c r="CX199" t="s">
        <v>1711</v>
      </c>
      <c r="CY199" t="s">
        <v>1711</v>
      </c>
      <c r="CZ199" t="s">
        <v>1711</v>
      </c>
      <c r="DA199" t="s">
        <v>1711</v>
      </c>
      <c r="DB199" t="s">
        <v>1711</v>
      </c>
      <c r="DC199" t="s">
        <v>1711</v>
      </c>
      <c r="DD199" t="s">
        <v>1711</v>
      </c>
      <c r="DE199" t="s">
        <v>1711</v>
      </c>
      <c r="DF199" t="s">
        <v>1711</v>
      </c>
      <c r="DG199" t="s">
        <v>1711</v>
      </c>
      <c r="DH199" t="s">
        <v>238</v>
      </c>
      <c r="DI199">
        <v>0</v>
      </c>
      <c r="DJ199">
        <v>0</v>
      </c>
      <c r="DK199">
        <v>0</v>
      </c>
      <c r="DL199">
        <v>0</v>
      </c>
      <c r="DM199">
        <v>0</v>
      </c>
      <c r="DN199">
        <v>0</v>
      </c>
      <c r="DO199">
        <v>0</v>
      </c>
      <c r="DP199">
        <v>0</v>
      </c>
      <c r="DQ199">
        <v>0</v>
      </c>
      <c r="DR199" t="s">
        <v>3299</v>
      </c>
      <c r="DS199" t="s">
        <v>420</v>
      </c>
      <c r="DT199">
        <v>0</v>
      </c>
      <c r="DU199">
        <v>0</v>
      </c>
      <c r="DV199">
        <v>0</v>
      </c>
      <c r="DW199">
        <v>0</v>
      </c>
      <c r="DX199">
        <v>0</v>
      </c>
      <c r="DY199">
        <v>1</v>
      </c>
      <c r="DZ199">
        <v>0</v>
      </c>
      <c r="EA199">
        <v>0</v>
      </c>
      <c r="EB199">
        <v>0</v>
      </c>
      <c r="EC199">
        <v>0</v>
      </c>
      <c r="ED199">
        <v>0</v>
      </c>
      <c r="EE199">
        <v>0</v>
      </c>
      <c r="EF199">
        <v>0</v>
      </c>
      <c r="EG199">
        <v>0</v>
      </c>
      <c r="EH199">
        <v>0</v>
      </c>
      <c r="EI199">
        <v>0</v>
      </c>
      <c r="EJ199">
        <v>0</v>
      </c>
      <c r="EK199">
        <v>0</v>
      </c>
      <c r="EL199">
        <v>0</v>
      </c>
      <c r="EM199">
        <v>0</v>
      </c>
      <c r="EN199" t="s">
        <v>1711</v>
      </c>
      <c r="EO199" t="s">
        <v>815</v>
      </c>
      <c r="EP199">
        <v>0</v>
      </c>
      <c r="EQ199">
        <v>0</v>
      </c>
      <c r="ER199">
        <v>0</v>
      </c>
      <c r="ES199">
        <v>0</v>
      </c>
      <c r="ET199">
        <v>0</v>
      </c>
      <c r="EU199">
        <v>1</v>
      </c>
      <c r="EV199">
        <v>0</v>
      </c>
      <c r="EW199">
        <v>0</v>
      </c>
      <c r="EX199">
        <v>0</v>
      </c>
      <c r="EY199">
        <v>0</v>
      </c>
      <c r="EZ199">
        <v>0</v>
      </c>
      <c r="FA199">
        <v>0</v>
      </c>
      <c r="FB199" t="s">
        <v>1711</v>
      </c>
      <c r="FC199" t="s">
        <v>336</v>
      </c>
      <c r="FD199" t="s">
        <v>226</v>
      </c>
      <c r="FE199" t="s">
        <v>928</v>
      </c>
      <c r="FF199">
        <v>0</v>
      </c>
      <c r="FG199">
        <v>0</v>
      </c>
      <c r="FH199">
        <v>0</v>
      </c>
      <c r="FI199">
        <v>0</v>
      </c>
      <c r="FJ199">
        <v>1</v>
      </c>
      <c r="FK199">
        <v>1</v>
      </c>
      <c r="FL199">
        <v>1</v>
      </c>
      <c r="FM199">
        <v>0</v>
      </c>
      <c r="FN199">
        <v>0</v>
      </c>
      <c r="FO199" t="s">
        <v>713</v>
      </c>
      <c r="FP199">
        <v>0</v>
      </c>
      <c r="FQ199">
        <v>0</v>
      </c>
      <c r="FR199">
        <v>0</v>
      </c>
      <c r="FS199">
        <v>0</v>
      </c>
      <c r="FT199">
        <v>0</v>
      </c>
      <c r="FU199">
        <v>0</v>
      </c>
      <c r="FV199">
        <v>1</v>
      </c>
      <c r="FW199">
        <v>0</v>
      </c>
      <c r="FX199">
        <v>0</v>
      </c>
      <c r="FY199" t="s">
        <v>1711</v>
      </c>
      <c r="FZ199" t="s">
        <v>1711</v>
      </c>
      <c r="GA199" t="s">
        <v>1711</v>
      </c>
      <c r="GB199">
        <v>25690773</v>
      </c>
      <c r="GC199" t="s">
        <v>2680</v>
      </c>
      <c r="GD199" s="49">
        <v>44898.554745370398</v>
      </c>
      <c r="GE199">
        <v>1289</v>
      </c>
      <c r="GF199">
        <v>0</v>
      </c>
      <c r="GG199">
        <v>0</v>
      </c>
      <c r="GH199">
        <v>1</v>
      </c>
      <c r="GI199">
        <v>0</v>
      </c>
    </row>
    <row r="200" spans="1:191" x14ac:dyDescent="0.35">
      <c r="A200" s="49">
        <v>44898.581698229202</v>
      </c>
      <c r="B200" s="49">
        <v>44898.601249560197</v>
      </c>
      <c r="C200" s="49">
        <v>44898</v>
      </c>
      <c r="D200">
        <v>118</v>
      </c>
      <c r="E200" t="s">
        <v>267</v>
      </c>
      <c r="F200" t="s">
        <v>227</v>
      </c>
      <c r="G200" t="s">
        <v>228</v>
      </c>
      <c r="H200" t="s">
        <v>228</v>
      </c>
      <c r="I200" t="s">
        <v>1711</v>
      </c>
      <c r="J200">
        <v>38</v>
      </c>
      <c r="K200" t="s">
        <v>229</v>
      </c>
      <c r="L200" t="s">
        <v>267</v>
      </c>
      <c r="M200" t="s">
        <v>271</v>
      </c>
      <c r="N200" t="s">
        <v>1711</v>
      </c>
      <c r="O200" t="s">
        <v>228</v>
      </c>
      <c r="P200" t="s">
        <v>228</v>
      </c>
      <c r="Q200" t="s">
        <v>226</v>
      </c>
      <c r="R200" t="s">
        <v>234</v>
      </c>
      <c r="S200" t="s">
        <v>1711</v>
      </c>
      <c r="T200" t="s">
        <v>1711</v>
      </c>
      <c r="U200" t="s">
        <v>1711</v>
      </c>
      <c r="V200" t="s">
        <v>1711</v>
      </c>
      <c r="W200" t="s">
        <v>1711</v>
      </c>
      <c r="X200" t="s">
        <v>1711</v>
      </c>
      <c r="Y200" t="s">
        <v>1711</v>
      </c>
      <c r="Z200" t="s">
        <v>1711</v>
      </c>
      <c r="AA200" t="s">
        <v>1711</v>
      </c>
      <c r="AB200" t="s">
        <v>1711</v>
      </c>
      <c r="AC200" t="s">
        <v>1711</v>
      </c>
      <c r="AD200" t="s">
        <v>1711</v>
      </c>
      <c r="AE200" t="s">
        <v>1711</v>
      </c>
      <c r="AF200" t="s">
        <v>1711</v>
      </c>
      <c r="AG200" t="s">
        <v>314</v>
      </c>
      <c r="AH200">
        <v>0</v>
      </c>
      <c r="AI200">
        <v>0</v>
      </c>
      <c r="AJ200">
        <v>0</v>
      </c>
      <c r="AK200">
        <v>0</v>
      </c>
      <c r="AL200">
        <v>0</v>
      </c>
      <c r="AM200">
        <v>0</v>
      </c>
      <c r="AN200">
        <v>0</v>
      </c>
      <c r="AO200">
        <v>0</v>
      </c>
      <c r="AP200">
        <v>0</v>
      </c>
      <c r="AQ200">
        <v>0</v>
      </c>
      <c r="AR200">
        <v>0</v>
      </c>
      <c r="AS200">
        <v>0</v>
      </c>
      <c r="AT200">
        <v>0</v>
      </c>
      <c r="AU200">
        <v>0</v>
      </c>
      <c r="AV200">
        <v>1</v>
      </c>
      <c r="AW200" t="s">
        <v>1711</v>
      </c>
      <c r="AX200" t="s">
        <v>236</v>
      </c>
      <c r="AY200">
        <v>0</v>
      </c>
      <c r="AZ200">
        <v>1</v>
      </c>
      <c r="BA200">
        <v>0</v>
      </c>
      <c r="BB200">
        <v>0</v>
      </c>
      <c r="BC200">
        <v>0</v>
      </c>
      <c r="BD200">
        <v>0</v>
      </c>
      <c r="BE200">
        <v>0</v>
      </c>
      <c r="BF200">
        <v>0</v>
      </c>
      <c r="BG200">
        <v>0</v>
      </c>
      <c r="BH200">
        <v>0</v>
      </c>
      <c r="BI200">
        <v>0</v>
      </c>
      <c r="BJ200">
        <v>0</v>
      </c>
      <c r="BK200">
        <v>0</v>
      </c>
      <c r="BL200">
        <v>0</v>
      </c>
      <c r="BM200">
        <v>0</v>
      </c>
      <c r="BN200">
        <v>0</v>
      </c>
      <c r="BO200">
        <v>0</v>
      </c>
      <c r="BP200" t="s">
        <v>1711</v>
      </c>
      <c r="BQ200" t="s">
        <v>249</v>
      </c>
      <c r="BR200">
        <v>0</v>
      </c>
      <c r="BS200">
        <v>1</v>
      </c>
      <c r="BT200">
        <v>0</v>
      </c>
      <c r="BU200">
        <v>0</v>
      </c>
      <c r="BV200">
        <v>0</v>
      </c>
      <c r="BW200">
        <v>0</v>
      </c>
      <c r="BX200">
        <v>0</v>
      </c>
      <c r="BY200">
        <v>0</v>
      </c>
      <c r="BZ200">
        <v>0</v>
      </c>
      <c r="CA200">
        <v>0</v>
      </c>
      <c r="CB200" t="s">
        <v>1711</v>
      </c>
      <c r="CC200" t="s">
        <v>238</v>
      </c>
      <c r="CD200">
        <v>0</v>
      </c>
      <c r="CE200">
        <v>0</v>
      </c>
      <c r="CF200">
        <v>1</v>
      </c>
      <c r="CG200">
        <v>0</v>
      </c>
      <c r="CH200">
        <v>0</v>
      </c>
      <c r="CI200">
        <v>0</v>
      </c>
      <c r="CJ200">
        <v>0</v>
      </c>
      <c r="CK200">
        <v>0</v>
      </c>
      <c r="CL200">
        <v>0</v>
      </c>
      <c r="CM200">
        <v>0</v>
      </c>
      <c r="CN200">
        <v>0</v>
      </c>
      <c r="CO200">
        <v>0</v>
      </c>
      <c r="CP200" t="s">
        <v>1711</v>
      </c>
      <c r="CQ200" t="s">
        <v>1711</v>
      </c>
      <c r="CR200" t="s">
        <v>1711</v>
      </c>
      <c r="CS200" t="s">
        <v>1711</v>
      </c>
      <c r="CT200" t="s">
        <v>1711</v>
      </c>
      <c r="CU200" t="s">
        <v>1711</v>
      </c>
      <c r="CV200" t="s">
        <v>1711</v>
      </c>
      <c r="CW200" t="s">
        <v>1711</v>
      </c>
      <c r="CX200" t="s">
        <v>1711</v>
      </c>
      <c r="CY200" t="s">
        <v>1711</v>
      </c>
      <c r="CZ200" t="s">
        <v>1711</v>
      </c>
      <c r="DA200" t="s">
        <v>1711</v>
      </c>
      <c r="DB200" t="s">
        <v>1711</v>
      </c>
      <c r="DC200" t="s">
        <v>1711</v>
      </c>
      <c r="DD200" t="s">
        <v>1711</v>
      </c>
      <c r="DE200" t="s">
        <v>1711</v>
      </c>
      <c r="DF200" t="s">
        <v>1711</v>
      </c>
      <c r="DG200" t="s">
        <v>1711</v>
      </c>
      <c r="DH200" t="s">
        <v>1711</v>
      </c>
      <c r="DI200" t="s">
        <v>1711</v>
      </c>
      <c r="DJ200" t="s">
        <v>1711</v>
      </c>
      <c r="DK200" t="s">
        <v>1711</v>
      </c>
      <c r="DL200" t="s">
        <v>1711</v>
      </c>
      <c r="DM200" t="s">
        <v>1711</v>
      </c>
      <c r="DN200" t="s">
        <v>1711</v>
      </c>
      <c r="DO200" t="s">
        <v>1711</v>
      </c>
      <c r="DP200" t="s">
        <v>1711</v>
      </c>
      <c r="DQ200" t="s">
        <v>1711</v>
      </c>
      <c r="DR200" t="s">
        <v>1711</v>
      </c>
      <c r="DS200" t="s">
        <v>314</v>
      </c>
      <c r="DT200">
        <v>0</v>
      </c>
      <c r="DU200">
        <v>0</v>
      </c>
      <c r="DV200">
        <v>0</v>
      </c>
      <c r="DW200">
        <v>0</v>
      </c>
      <c r="DX200">
        <v>0</v>
      </c>
      <c r="DY200">
        <v>0</v>
      </c>
      <c r="DZ200">
        <v>0</v>
      </c>
      <c r="EA200">
        <v>0</v>
      </c>
      <c r="EB200">
        <v>0</v>
      </c>
      <c r="EC200">
        <v>0</v>
      </c>
      <c r="ED200">
        <v>0</v>
      </c>
      <c r="EE200">
        <v>0</v>
      </c>
      <c r="EF200">
        <v>0</v>
      </c>
      <c r="EG200">
        <v>0</v>
      </c>
      <c r="EH200">
        <v>0</v>
      </c>
      <c r="EI200">
        <v>0</v>
      </c>
      <c r="EJ200">
        <v>0</v>
      </c>
      <c r="EK200">
        <v>0</v>
      </c>
      <c r="EL200">
        <v>1</v>
      </c>
      <c r="EM200">
        <v>0</v>
      </c>
      <c r="EN200" t="s">
        <v>1711</v>
      </c>
      <c r="EO200" t="s">
        <v>364</v>
      </c>
      <c r="EP200">
        <v>0</v>
      </c>
      <c r="EQ200">
        <v>0</v>
      </c>
      <c r="ER200">
        <v>0</v>
      </c>
      <c r="ES200">
        <v>0</v>
      </c>
      <c r="ET200">
        <v>0</v>
      </c>
      <c r="EU200">
        <v>0</v>
      </c>
      <c r="EV200">
        <v>0</v>
      </c>
      <c r="EW200">
        <v>0</v>
      </c>
      <c r="EX200">
        <v>0</v>
      </c>
      <c r="EY200">
        <v>0</v>
      </c>
      <c r="EZ200">
        <v>1</v>
      </c>
      <c r="FA200">
        <v>0</v>
      </c>
      <c r="FB200" t="s">
        <v>1711</v>
      </c>
      <c r="FC200" t="s">
        <v>336</v>
      </c>
      <c r="FD200" t="s">
        <v>228</v>
      </c>
      <c r="FE200" t="s">
        <v>340</v>
      </c>
      <c r="FF200">
        <v>0</v>
      </c>
      <c r="FG200">
        <v>0</v>
      </c>
      <c r="FH200">
        <v>0</v>
      </c>
      <c r="FI200">
        <v>0</v>
      </c>
      <c r="FJ200">
        <v>1</v>
      </c>
      <c r="FK200">
        <v>1</v>
      </c>
      <c r="FL200">
        <v>0</v>
      </c>
      <c r="FM200">
        <v>0</v>
      </c>
      <c r="FN200">
        <v>0</v>
      </c>
      <c r="FO200" t="s">
        <v>713</v>
      </c>
      <c r="FP200">
        <v>0</v>
      </c>
      <c r="FQ200">
        <v>0</v>
      </c>
      <c r="FR200">
        <v>0</v>
      </c>
      <c r="FS200">
        <v>0</v>
      </c>
      <c r="FT200">
        <v>0</v>
      </c>
      <c r="FU200">
        <v>0</v>
      </c>
      <c r="FV200">
        <v>1</v>
      </c>
      <c r="FW200">
        <v>0</v>
      </c>
      <c r="FX200">
        <v>0</v>
      </c>
      <c r="FY200" t="s">
        <v>1711</v>
      </c>
      <c r="FZ200" t="s">
        <v>1711</v>
      </c>
      <c r="GA200" t="s">
        <v>1711</v>
      </c>
      <c r="GB200">
        <v>25690771</v>
      </c>
      <c r="GC200" t="s">
        <v>2681</v>
      </c>
      <c r="GD200" s="49">
        <v>44898.554722222201</v>
      </c>
      <c r="GE200">
        <v>1290</v>
      </c>
      <c r="GF200">
        <v>0</v>
      </c>
      <c r="GG200">
        <v>0</v>
      </c>
      <c r="GH200" t="s">
        <v>1711</v>
      </c>
      <c r="GI200" t="s">
        <v>1711</v>
      </c>
    </row>
    <row r="201" spans="1:191" x14ac:dyDescent="0.35">
      <c r="A201" s="49">
        <v>44898.536410046298</v>
      </c>
      <c r="B201" s="49">
        <v>44898.5553139236</v>
      </c>
      <c r="C201" s="49">
        <v>44898</v>
      </c>
      <c r="D201">
        <v>118</v>
      </c>
      <c r="E201" t="s">
        <v>267</v>
      </c>
      <c r="F201" t="s">
        <v>227</v>
      </c>
      <c r="G201" t="s">
        <v>228</v>
      </c>
      <c r="H201" t="s">
        <v>228</v>
      </c>
      <c r="I201" t="s">
        <v>1711</v>
      </c>
      <c r="J201">
        <v>35</v>
      </c>
      <c r="K201" t="s">
        <v>229</v>
      </c>
      <c r="L201" t="s">
        <v>267</v>
      </c>
      <c r="M201" t="s">
        <v>271</v>
      </c>
      <c r="N201" t="s">
        <v>1711</v>
      </c>
      <c r="O201" t="s">
        <v>228</v>
      </c>
      <c r="P201" t="s">
        <v>228</v>
      </c>
      <c r="Q201" t="s">
        <v>226</v>
      </c>
      <c r="R201" t="s">
        <v>234</v>
      </c>
      <c r="S201" t="s">
        <v>1711</v>
      </c>
      <c r="T201" t="s">
        <v>1711</v>
      </c>
      <c r="U201" t="s">
        <v>1711</v>
      </c>
      <c r="V201" t="s">
        <v>1711</v>
      </c>
      <c r="W201" t="s">
        <v>1711</v>
      </c>
      <c r="X201" t="s">
        <v>1711</v>
      </c>
      <c r="Y201" t="s">
        <v>1711</v>
      </c>
      <c r="Z201" t="s">
        <v>1711</v>
      </c>
      <c r="AA201" t="s">
        <v>1711</v>
      </c>
      <c r="AB201" t="s">
        <v>1711</v>
      </c>
      <c r="AC201" t="s">
        <v>1711</v>
      </c>
      <c r="AD201" t="s">
        <v>1711</v>
      </c>
      <c r="AE201" t="s">
        <v>1711</v>
      </c>
      <c r="AF201" t="s">
        <v>1711</v>
      </c>
      <c r="AG201" t="s">
        <v>2682</v>
      </c>
      <c r="AH201">
        <v>1</v>
      </c>
      <c r="AI201">
        <v>0</v>
      </c>
      <c r="AJ201">
        <v>0</v>
      </c>
      <c r="AK201">
        <v>0</v>
      </c>
      <c r="AL201">
        <v>1</v>
      </c>
      <c r="AM201">
        <v>0</v>
      </c>
      <c r="AN201">
        <v>0</v>
      </c>
      <c r="AO201">
        <v>0</v>
      </c>
      <c r="AP201">
        <v>0</v>
      </c>
      <c r="AQ201">
        <v>1</v>
      </c>
      <c r="AR201">
        <v>1</v>
      </c>
      <c r="AS201">
        <v>0</v>
      </c>
      <c r="AT201">
        <v>0</v>
      </c>
      <c r="AU201">
        <v>0</v>
      </c>
      <c r="AV201">
        <v>0</v>
      </c>
      <c r="AW201" t="s">
        <v>1711</v>
      </c>
      <c r="AX201" t="s">
        <v>393</v>
      </c>
      <c r="AY201">
        <v>0</v>
      </c>
      <c r="AZ201">
        <v>1</v>
      </c>
      <c r="BA201">
        <v>0</v>
      </c>
      <c r="BB201">
        <v>0</v>
      </c>
      <c r="BC201">
        <v>1</v>
      </c>
      <c r="BD201">
        <v>0</v>
      </c>
      <c r="BE201">
        <v>1</v>
      </c>
      <c r="BF201">
        <v>0</v>
      </c>
      <c r="BG201">
        <v>0</v>
      </c>
      <c r="BH201">
        <v>0</v>
      </c>
      <c r="BI201">
        <v>0</v>
      </c>
      <c r="BJ201">
        <v>0</v>
      </c>
      <c r="BK201">
        <v>0</v>
      </c>
      <c r="BL201">
        <v>0</v>
      </c>
      <c r="BM201">
        <v>0</v>
      </c>
      <c r="BN201">
        <v>0</v>
      </c>
      <c r="BO201">
        <v>0</v>
      </c>
      <c r="BP201" t="s">
        <v>1711</v>
      </c>
      <c r="BQ201" t="s">
        <v>237</v>
      </c>
      <c r="BR201">
        <v>0</v>
      </c>
      <c r="BS201">
        <v>0</v>
      </c>
      <c r="BT201">
        <v>1</v>
      </c>
      <c r="BU201">
        <v>0</v>
      </c>
      <c r="BV201">
        <v>0</v>
      </c>
      <c r="BW201">
        <v>0</v>
      </c>
      <c r="BX201">
        <v>0</v>
      </c>
      <c r="BY201">
        <v>0</v>
      </c>
      <c r="BZ201">
        <v>0</v>
      </c>
      <c r="CA201">
        <v>0</v>
      </c>
      <c r="CB201" t="s">
        <v>1711</v>
      </c>
      <c r="CC201" t="s">
        <v>238</v>
      </c>
      <c r="CD201">
        <v>0</v>
      </c>
      <c r="CE201">
        <v>0</v>
      </c>
      <c r="CF201">
        <v>1</v>
      </c>
      <c r="CG201">
        <v>0</v>
      </c>
      <c r="CH201">
        <v>0</v>
      </c>
      <c r="CI201">
        <v>0</v>
      </c>
      <c r="CJ201">
        <v>0</v>
      </c>
      <c r="CK201">
        <v>0</v>
      </c>
      <c r="CL201">
        <v>0</v>
      </c>
      <c r="CM201">
        <v>0</v>
      </c>
      <c r="CN201">
        <v>0</v>
      </c>
      <c r="CO201">
        <v>0</v>
      </c>
      <c r="CP201" t="s">
        <v>1711</v>
      </c>
      <c r="CQ201" t="s">
        <v>1711</v>
      </c>
      <c r="CR201" t="s">
        <v>1711</v>
      </c>
      <c r="CS201" t="s">
        <v>1711</v>
      </c>
      <c r="CT201" t="s">
        <v>1711</v>
      </c>
      <c r="CU201" t="s">
        <v>1711</v>
      </c>
      <c r="CV201" t="s">
        <v>1711</v>
      </c>
      <c r="CW201" t="s">
        <v>1711</v>
      </c>
      <c r="CX201" t="s">
        <v>1711</v>
      </c>
      <c r="CY201" t="s">
        <v>1711</v>
      </c>
      <c r="CZ201" t="s">
        <v>1711</v>
      </c>
      <c r="DA201" t="s">
        <v>1711</v>
      </c>
      <c r="DB201" t="s">
        <v>1711</v>
      </c>
      <c r="DC201" t="s">
        <v>1711</v>
      </c>
      <c r="DD201" t="s">
        <v>1711</v>
      </c>
      <c r="DE201" t="s">
        <v>1711</v>
      </c>
      <c r="DF201" t="s">
        <v>1711</v>
      </c>
      <c r="DG201" t="s">
        <v>1711</v>
      </c>
      <c r="DH201" t="s">
        <v>238</v>
      </c>
      <c r="DI201">
        <v>0</v>
      </c>
      <c r="DJ201">
        <v>0</v>
      </c>
      <c r="DK201">
        <v>0</v>
      </c>
      <c r="DL201">
        <v>0</v>
      </c>
      <c r="DM201">
        <v>0</v>
      </c>
      <c r="DN201">
        <v>0</v>
      </c>
      <c r="DO201">
        <v>0</v>
      </c>
      <c r="DP201">
        <v>0</v>
      </c>
      <c r="DQ201">
        <v>0</v>
      </c>
      <c r="DR201" t="s">
        <v>3300</v>
      </c>
      <c r="DS201" t="s">
        <v>975</v>
      </c>
      <c r="DT201">
        <v>0</v>
      </c>
      <c r="DU201">
        <v>0</v>
      </c>
      <c r="DV201">
        <v>0</v>
      </c>
      <c r="DW201">
        <v>0</v>
      </c>
      <c r="DX201">
        <v>0</v>
      </c>
      <c r="DY201">
        <v>0</v>
      </c>
      <c r="DZ201">
        <v>0</v>
      </c>
      <c r="EA201">
        <v>0</v>
      </c>
      <c r="EB201">
        <v>0</v>
      </c>
      <c r="EC201">
        <v>0</v>
      </c>
      <c r="ED201">
        <v>1</v>
      </c>
      <c r="EE201">
        <v>0</v>
      </c>
      <c r="EF201">
        <v>0</v>
      </c>
      <c r="EG201">
        <v>0</v>
      </c>
      <c r="EH201">
        <v>0</v>
      </c>
      <c r="EI201">
        <v>0</v>
      </c>
      <c r="EJ201">
        <v>0</v>
      </c>
      <c r="EK201">
        <v>0</v>
      </c>
      <c r="EL201">
        <v>0</v>
      </c>
      <c r="EM201">
        <v>0</v>
      </c>
      <c r="EN201" t="s">
        <v>1711</v>
      </c>
      <c r="EO201" t="s">
        <v>371</v>
      </c>
      <c r="EP201">
        <v>1</v>
      </c>
      <c r="EQ201">
        <v>0</v>
      </c>
      <c r="ER201">
        <v>0</v>
      </c>
      <c r="ES201">
        <v>0</v>
      </c>
      <c r="ET201">
        <v>0</v>
      </c>
      <c r="EU201">
        <v>0</v>
      </c>
      <c r="EV201">
        <v>0</v>
      </c>
      <c r="EW201">
        <v>0</v>
      </c>
      <c r="EX201">
        <v>0</v>
      </c>
      <c r="EY201">
        <v>0</v>
      </c>
      <c r="EZ201">
        <v>0</v>
      </c>
      <c r="FA201">
        <v>0</v>
      </c>
      <c r="FB201" t="s">
        <v>1711</v>
      </c>
      <c r="FC201" t="s">
        <v>336</v>
      </c>
      <c r="FD201" t="s">
        <v>228</v>
      </c>
      <c r="FE201" t="s">
        <v>928</v>
      </c>
      <c r="FF201">
        <v>0</v>
      </c>
      <c r="FG201">
        <v>0</v>
      </c>
      <c r="FH201">
        <v>0</v>
      </c>
      <c r="FI201">
        <v>0</v>
      </c>
      <c r="FJ201">
        <v>1</v>
      </c>
      <c r="FK201">
        <v>1</v>
      </c>
      <c r="FL201">
        <v>1</v>
      </c>
      <c r="FM201">
        <v>0</v>
      </c>
      <c r="FN201">
        <v>0</v>
      </c>
      <c r="FO201" t="s">
        <v>713</v>
      </c>
      <c r="FP201">
        <v>0</v>
      </c>
      <c r="FQ201">
        <v>0</v>
      </c>
      <c r="FR201">
        <v>0</v>
      </c>
      <c r="FS201">
        <v>0</v>
      </c>
      <c r="FT201">
        <v>0</v>
      </c>
      <c r="FU201">
        <v>0</v>
      </c>
      <c r="FV201">
        <v>1</v>
      </c>
      <c r="FW201">
        <v>0</v>
      </c>
      <c r="FX201">
        <v>0</v>
      </c>
      <c r="FY201" t="s">
        <v>1711</v>
      </c>
      <c r="FZ201" t="s">
        <v>1711</v>
      </c>
      <c r="GA201" t="s">
        <v>1711</v>
      </c>
      <c r="GB201">
        <v>25690766</v>
      </c>
      <c r="GC201" t="s">
        <v>2683</v>
      </c>
      <c r="GD201" s="49">
        <v>44898.554652777799</v>
      </c>
      <c r="GE201">
        <v>1294</v>
      </c>
      <c r="GF201">
        <v>0</v>
      </c>
      <c r="GG201">
        <v>0</v>
      </c>
      <c r="GH201">
        <v>1</v>
      </c>
      <c r="GI201">
        <v>0</v>
      </c>
    </row>
    <row r="202" spans="1:191" x14ac:dyDescent="0.35">
      <c r="A202" s="49">
        <v>44898.4760940509</v>
      </c>
      <c r="B202" s="49">
        <v>44898.502738449097</v>
      </c>
      <c r="C202" s="49">
        <v>44898</v>
      </c>
      <c r="D202">
        <v>118</v>
      </c>
      <c r="E202" t="s">
        <v>267</v>
      </c>
      <c r="F202" t="s">
        <v>227</v>
      </c>
      <c r="G202" t="s">
        <v>228</v>
      </c>
      <c r="H202" t="s">
        <v>228</v>
      </c>
      <c r="I202" t="s">
        <v>1711</v>
      </c>
      <c r="J202">
        <v>35</v>
      </c>
      <c r="K202" t="s">
        <v>229</v>
      </c>
      <c r="L202" t="s">
        <v>267</v>
      </c>
      <c r="M202" t="s">
        <v>271</v>
      </c>
      <c r="N202" t="s">
        <v>1711</v>
      </c>
      <c r="O202" t="s">
        <v>228</v>
      </c>
      <c r="P202" t="s">
        <v>228</v>
      </c>
      <c r="Q202" t="s">
        <v>226</v>
      </c>
      <c r="R202" t="s">
        <v>234</v>
      </c>
      <c r="S202" t="s">
        <v>1711</v>
      </c>
      <c r="T202" t="s">
        <v>1711</v>
      </c>
      <c r="U202" t="s">
        <v>1711</v>
      </c>
      <c r="V202" t="s">
        <v>1711</v>
      </c>
      <c r="W202" t="s">
        <v>1711</v>
      </c>
      <c r="X202" t="s">
        <v>1711</v>
      </c>
      <c r="Y202" t="s">
        <v>1711</v>
      </c>
      <c r="Z202" t="s">
        <v>1711</v>
      </c>
      <c r="AA202" t="s">
        <v>1711</v>
      </c>
      <c r="AB202" t="s">
        <v>1711</v>
      </c>
      <c r="AC202" t="s">
        <v>1711</v>
      </c>
      <c r="AD202" t="s">
        <v>1711</v>
      </c>
      <c r="AE202" t="s">
        <v>1711</v>
      </c>
      <c r="AF202" t="s">
        <v>1711</v>
      </c>
      <c r="AG202" t="s">
        <v>1942</v>
      </c>
      <c r="AH202">
        <v>1</v>
      </c>
      <c r="AI202">
        <v>0</v>
      </c>
      <c r="AJ202">
        <v>0</v>
      </c>
      <c r="AK202">
        <v>0</v>
      </c>
      <c r="AL202">
        <v>0</v>
      </c>
      <c r="AM202">
        <v>0</v>
      </c>
      <c r="AN202">
        <v>0</v>
      </c>
      <c r="AO202">
        <v>1</v>
      </c>
      <c r="AP202">
        <v>1</v>
      </c>
      <c r="AQ202">
        <v>1</v>
      </c>
      <c r="AR202">
        <v>0</v>
      </c>
      <c r="AS202">
        <v>0</v>
      </c>
      <c r="AT202">
        <v>0</v>
      </c>
      <c r="AU202">
        <v>0</v>
      </c>
      <c r="AV202">
        <v>0</v>
      </c>
      <c r="AW202" t="s">
        <v>1711</v>
      </c>
      <c r="AX202" t="s">
        <v>479</v>
      </c>
      <c r="AY202">
        <v>0</v>
      </c>
      <c r="AZ202">
        <v>1</v>
      </c>
      <c r="BA202">
        <v>0</v>
      </c>
      <c r="BB202">
        <v>0</v>
      </c>
      <c r="BC202">
        <v>0</v>
      </c>
      <c r="BD202">
        <v>0</v>
      </c>
      <c r="BE202">
        <v>1</v>
      </c>
      <c r="BF202">
        <v>0</v>
      </c>
      <c r="BG202">
        <v>0</v>
      </c>
      <c r="BH202">
        <v>0</v>
      </c>
      <c r="BI202">
        <v>0</v>
      </c>
      <c r="BJ202">
        <v>0</v>
      </c>
      <c r="BK202">
        <v>0</v>
      </c>
      <c r="BL202">
        <v>0</v>
      </c>
      <c r="BM202">
        <v>0</v>
      </c>
      <c r="BN202">
        <v>0</v>
      </c>
      <c r="BO202">
        <v>0</v>
      </c>
      <c r="BP202" t="s">
        <v>1711</v>
      </c>
      <c r="BQ202" t="s">
        <v>237</v>
      </c>
      <c r="BR202">
        <v>0</v>
      </c>
      <c r="BS202">
        <v>0</v>
      </c>
      <c r="BT202">
        <v>1</v>
      </c>
      <c r="BU202">
        <v>0</v>
      </c>
      <c r="BV202">
        <v>0</v>
      </c>
      <c r="BW202">
        <v>0</v>
      </c>
      <c r="BX202">
        <v>0</v>
      </c>
      <c r="BY202">
        <v>0</v>
      </c>
      <c r="BZ202">
        <v>0</v>
      </c>
      <c r="CA202">
        <v>0</v>
      </c>
      <c r="CB202" t="s">
        <v>1711</v>
      </c>
      <c r="CC202" t="s">
        <v>238</v>
      </c>
      <c r="CD202">
        <v>0</v>
      </c>
      <c r="CE202">
        <v>0</v>
      </c>
      <c r="CF202">
        <v>1</v>
      </c>
      <c r="CG202">
        <v>0</v>
      </c>
      <c r="CH202">
        <v>0</v>
      </c>
      <c r="CI202">
        <v>0</v>
      </c>
      <c r="CJ202">
        <v>0</v>
      </c>
      <c r="CK202">
        <v>0</v>
      </c>
      <c r="CL202">
        <v>0</v>
      </c>
      <c r="CM202">
        <v>0</v>
      </c>
      <c r="CN202">
        <v>0</v>
      </c>
      <c r="CO202">
        <v>0</v>
      </c>
      <c r="CP202" t="s">
        <v>1711</v>
      </c>
      <c r="CQ202" t="s">
        <v>1711</v>
      </c>
      <c r="CR202" t="s">
        <v>1711</v>
      </c>
      <c r="CS202" t="s">
        <v>1711</v>
      </c>
      <c r="CT202" t="s">
        <v>1711</v>
      </c>
      <c r="CU202" t="s">
        <v>1711</v>
      </c>
      <c r="CV202" t="s">
        <v>1711</v>
      </c>
      <c r="CW202" t="s">
        <v>1711</v>
      </c>
      <c r="CX202" t="s">
        <v>1711</v>
      </c>
      <c r="CY202" t="s">
        <v>1711</v>
      </c>
      <c r="CZ202" t="s">
        <v>1711</v>
      </c>
      <c r="DA202" t="s">
        <v>1711</v>
      </c>
      <c r="DB202" t="s">
        <v>1711</v>
      </c>
      <c r="DC202" t="s">
        <v>1711</v>
      </c>
      <c r="DD202" t="s">
        <v>1711</v>
      </c>
      <c r="DE202" t="s">
        <v>1711</v>
      </c>
      <c r="DF202" t="s">
        <v>1711</v>
      </c>
      <c r="DG202" t="s">
        <v>1711</v>
      </c>
      <c r="DH202" t="s">
        <v>238</v>
      </c>
      <c r="DI202">
        <v>0</v>
      </c>
      <c r="DJ202">
        <v>0</v>
      </c>
      <c r="DK202">
        <v>0</v>
      </c>
      <c r="DL202">
        <v>0</v>
      </c>
      <c r="DM202">
        <v>0</v>
      </c>
      <c r="DN202">
        <v>0</v>
      </c>
      <c r="DO202">
        <v>0</v>
      </c>
      <c r="DP202">
        <v>0</v>
      </c>
      <c r="DQ202">
        <v>0</v>
      </c>
      <c r="DR202" t="s">
        <v>3301</v>
      </c>
      <c r="DS202" t="s">
        <v>975</v>
      </c>
      <c r="DT202">
        <v>0</v>
      </c>
      <c r="DU202">
        <v>0</v>
      </c>
      <c r="DV202">
        <v>0</v>
      </c>
      <c r="DW202">
        <v>0</v>
      </c>
      <c r="DX202">
        <v>0</v>
      </c>
      <c r="DY202">
        <v>0</v>
      </c>
      <c r="DZ202">
        <v>0</v>
      </c>
      <c r="EA202">
        <v>0</v>
      </c>
      <c r="EB202">
        <v>0</v>
      </c>
      <c r="EC202">
        <v>0</v>
      </c>
      <c r="ED202">
        <v>1</v>
      </c>
      <c r="EE202">
        <v>0</v>
      </c>
      <c r="EF202">
        <v>0</v>
      </c>
      <c r="EG202">
        <v>0</v>
      </c>
      <c r="EH202">
        <v>0</v>
      </c>
      <c r="EI202">
        <v>0</v>
      </c>
      <c r="EJ202">
        <v>0</v>
      </c>
      <c r="EK202">
        <v>0</v>
      </c>
      <c r="EL202">
        <v>0</v>
      </c>
      <c r="EM202">
        <v>0</v>
      </c>
      <c r="EN202" t="s">
        <v>1711</v>
      </c>
      <c r="EO202" t="s">
        <v>765</v>
      </c>
      <c r="EP202">
        <v>0</v>
      </c>
      <c r="EQ202">
        <v>1</v>
      </c>
      <c r="ER202">
        <v>0</v>
      </c>
      <c r="ES202">
        <v>0</v>
      </c>
      <c r="ET202">
        <v>0</v>
      </c>
      <c r="EU202">
        <v>0</v>
      </c>
      <c r="EV202">
        <v>0</v>
      </c>
      <c r="EW202">
        <v>0</v>
      </c>
      <c r="EX202">
        <v>0</v>
      </c>
      <c r="EY202">
        <v>0</v>
      </c>
      <c r="EZ202">
        <v>0</v>
      </c>
      <c r="FA202">
        <v>0</v>
      </c>
      <c r="FB202" t="s">
        <v>1711</v>
      </c>
      <c r="FC202" t="s">
        <v>241</v>
      </c>
      <c r="FD202" t="s">
        <v>228</v>
      </c>
      <c r="FE202" t="s">
        <v>580</v>
      </c>
      <c r="FF202">
        <v>0</v>
      </c>
      <c r="FG202">
        <v>0</v>
      </c>
      <c r="FH202">
        <v>0</v>
      </c>
      <c r="FI202">
        <v>0</v>
      </c>
      <c r="FJ202">
        <v>1</v>
      </c>
      <c r="FK202">
        <v>1</v>
      </c>
      <c r="FL202">
        <v>1</v>
      </c>
      <c r="FM202">
        <v>0</v>
      </c>
      <c r="FN202">
        <v>0</v>
      </c>
      <c r="FO202" t="s">
        <v>713</v>
      </c>
      <c r="FP202">
        <v>0</v>
      </c>
      <c r="FQ202">
        <v>0</v>
      </c>
      <c r="FR202">
        <v>0</v>
      </c>
      <c r="FS202">
        <v>0</v>
      </c>
      <c r="FT202">
        <v>0</v>
      </c>
      <c r="FU202">
        <v>0</v>
      </c>
      <c r="FV202">
        <v>1</v>
      </c>
      <c r="FW202">
        <v>0</v>
      </c>
      <c r="FX202">
        <v>0</v>
      </c>
      <c r="FY202" t="s">
        <v>1711</v>
      </c>
      <c r="FZ202" t="s">
        <v>1711</v>
      </c>
      <c r="GA202" t="s">
        <v>1711</v>
      </c>
      <c r="GB202">
        <v>25690754</v>
      </c>
      <c r="GC202" t="s">
        <v>2684</v>
      </c>
      <c r="GD202" s="49">
        <v>44898.554525462998</v>
      </c>
      <c r="GE202">
        <v>1304</v>
      </c>
      <c r="GF202">
        <v>0</v>
      </c>
      <c r="GG202">
        <v>0</v>
      </c>
      <c r="GH202">
        <v>1</v>
      </c>
      <c r="GI202">
        <v>0</v>
      </c>
    </row>
    <row r="203" spans="1:191" x14ac:dyDescent="0.35">
      <c r="A203" s="49">
        <v>44898.423591250001</v>
      </c>
      <c r="B203" s="49">
        <v>44898.444007395803</v>
      </c>
      <c r="C203" s="49">
        <v>44898</v>
      </c>
      <c r="D203">
        <v>118</v>
      </c>
      <c r="E203" t="s">
        <v>267</v>
      </c>
      <c r="F203" t="s">
        <v>227</v>
      </c>
      <c r="G203" t="s">
        <v>228</v>
      </c>
      <c r="H203" t="s">
        <v>228</v>
      </c>
      <c r="I203" t="s">
        <v>1711</v>
      </c>
      <c r="J203">
        <v>30</v>
      </c>
      <c r="K203" t="s">
        <v>229</v>
      </c>
      <c r="L203" t="s">
        <v>267</v>
      </c>
      <c r="M203" t="s">
        <v>271</v>
      </c>
      <c r="N203" t="s">
        <v>1711</v>
      </c>
      <c r="O203" t="s">
        <v>228</v>
      </c>
      <c r="P203" t="s">
        <v>228</v>
      </c>
      <c r="Q203" t="s">
        <v>226</v>
      </c>
      <c r="R203" t="s">
        <v>234</v>
      </c>
      <c r="S203" t="s">
        <v>1711</v>
      </c>
      <c r="T203" t="s">
        <v>1711</v>
      </c>
      <c r="U203" t="s">
        <v>1711</v>
      </c>
      <c r="V203" t="s">
        <v>1711</v>
      </c>
      <c r="W203" t="s">
        <v>1711</v>
      </c>
      <c r="X203" t="s">
        <v>1711</v>
      </c>
      <c r="Y203" t="s">
        <v>1711</v>
      </c>
      <c r="Z203" t="s">
        <v>1711</v>
      </c>
      <c r="AA203" t="s">
        <v>1711</v>
      </c>
      <c r="AB203" t="s">
        <v>1711</v>
      </c>
      <c r="AC203" t="s">
        <v>1711</v>
      </c>
      <c r="AD203" t="s">
        <v>1711</v>
      </c>
      <c r="AE203" t="s">
        <v>1711</v>
      </c>
      <c r="AF203" t="s">
        <v>1711</v>
      </c>
      <c r="AG203" t="s">
        <v>2077</v>
      </c>
      <c r="AH203">
        <v>0</v>
      </c>
      <c r="AI203">
        <v>0</v>
      </c>
      <c r="AJ203">
        <v>0</v>
      </c>
      <c r="AK203">
        <v>0</v>
      </c>
      <c r="AL203">
        <v>1</v>
      </c>
      <c r="AM203">
        <v>0</v>
      </c>
      <c r="AN203">
        <v>0</v>
      </c>
      <c r="AO203">
        <v>0</v>
      </c>
      <c r="AP203">
        <v>0</v>
      </c>
      <c r="AQ203">
        <v>1</v>
      </c>
      <c r="AR203">
        <v>0</v>
      </c>
      <c r="AS203">
        <v>0</v>
      </c>
      <c r="AT203">
        <v>0</v>
      </c>
      <c r="AU203">
        <v>0</v>
      </c>
      <c r="AV203">
        <v>0</v>
      </c>
      <c r="AW203" t="s">
        <v>1711</v>
      </c>
      <c r="AX203" t="s">
        <v>479</v>
      </c>
      <c r="AY203">
        <v>0</v>
      </c>
      <c r="AZ203">
        <v>1</v>
      </c>
      <c r="BA203">
        <v>0</v>
      </c>
      <c r="BB203">
        <v>0</v>
      </c>
      <c r="BC203">
        <v>0</v>
      </c>
      <c r="BD203">
        <v>0</v>
      </c>
      <c r="BE203">
        <v>1</v>
      </c>
      <c r="BF203">
        <v>0</v>
      </c>
      <c r="BG203">
        <v>0</v>
      </c>
      <c r="BH203">
        <v>0</v>
      </c>
      <c r="BI203">
        <v>0</v>
      </c>
      <c r="BJ203">
        <v>0</v>
      </c>
      <c r="BK203">
        <v>0</v>
      </c>
      <c r="BL203">
        <v>0</v>
      </c>
      <c r="BM203">
        <v>0</v>
      </c>
      <c r="BN203">
        <v>0</v>
      </c>
      <c r="BO203">
        <v>0</v>
      </c>
      <c r="BP203" t="s">
        <v>1711</v>
      </c>
      <c r="BQ203" t="s">
        <v>237</v>
      </c>
      <c r="BR203">
        <v>0</v>
      </c>
      <c r="BS203">
        <v>0</v>
      </c>
      <c r="BT203">
        <v>1</v>
      </c>
      <c r="BU203">
        <v>0</v>
      </c>
      <c r="BV203">
        <v>0</v>
      </c>
      <c r="BW203">
        <v>0</v>
      </c>
      <c r="BX203">
        <v>0</v>
      </c>
      <c r="BY203">
        <v>0</v>
      </c>
      <c r="BZ203">
        <v>0</v>
      </c>
      <c r="CA203">
        <v>0</v>
      </c>
      <c r="CB203" t="s">
        <v>1711</v>
      </c>
      <c r="CC203" t="s">
        <v>238</v>
      </c>
      <c r="CD203">
        <v>0</v>
      </c>
      <c r="CE203">
        <v>0</v>
      </c>
      <c r="CF203">
        <v>1</v>
      </c>
      <c r="CG203">
        <v>0</v>
      </c>
      <c r="CH203">
        <v>0</v>
      </c>
      <c r="CI203">
        <v>0</v>
      </c>
      <c r="CJ203">
        <v>0</v>
      </c>
      <c r="CK203">
        <v>0</v>
      </c>
      <c r="CL203">
        <v>0</v>
      </c>
      <c r="CM203">
        <v>0</v>
      </c>
      <c r="CN203">
        <v>0</v>
      </c>
      <c r="CO203">
        <v>0</v>
      </c>
      <c r="CP203" t="s">
        <v>1711</v>
      </c>
      <c r="CQ203" t="s">
        <v>1711</v>
      </c>
      <c r="CR203" t="s">
        <v>1711</v>
      </c>
      <c r="CS203" t="s">
        <v>1711</v>
      </c>
      <c r="CT203" t="s">
        <v>1711</v>
      </c>
      <c r="CU203" t="s">
        <v>1711</v>
      </c>
      <c r="CV203" t="s">
        <v>1711</v>
      </c>
      <c r="CW203" t="s">
        <v>1711</v>
      </c>
      <c r="CX203" t="s">
        <v>1711</v>
      </c>
      <c r="CY203" t="s">
        <v>1711</v>
      </c>
      <c r="CZ203" t="s">
        <v>1711</v>
      </c>
      <c r="DA203" t="s">
        <v>1711</v>
      </c>
      <c r="DB203" t="s">
        <v>1711</v>
      </c>
      <c r="DC203" t="s">
        <v>1711</v>
      </c>
      <c r="DD203" t="s">
        <v>1711</v>
      </c>
      <c r="DE203" t="s">
        <v>1711</v>
      </c>
      <c r="DF203" t="s">
        <v>1711</v>
      </c>
      <c r="DG203" t="s">
        <v>1711</v>
      </c>
      <c r="DH203" t="s">
        <v>1711</v>
      </c>
      <c r="DI203" t="s">
        <v>1711</v>
      </c>
      <c r="DJ203" t="s">
        <v>1711</v>
      </c>
      <c r="DK203" t="s">
        <v>1711</v>
      </c>
      <c r="DL203" t="s">
        <v>1711</v>
      </c>
      <c r="DM203" t="s">
        <v>1711</v>
      </c>
      <c r="DN203" t="s">
        <v>1711</v>
      </c>
      <c r="DO203" t="s">
        <v>1711</v>
      </c>
      <c r="DP203" t="s">
        <v>1711</v>
      </c>
      <c r="DQ203" t="s">
        <v>1711</v>
      </c>
      <c r="DR203" t="s">
        <v>1711</v>
      </c>
      <c r="DS203" t="s">
        <v>1343</v>
      </c>
      <c r="DT203">
        <v>0</v>
      </c>
      <c r="DU203">
        <v>0</v>
      </c>
      <c r="DV203">
        <v>0</v>
      </c>
      <c r="DW203">
        <v>0</v>
      </c>
      <c r="DX203">
        <v>0</v>
      </c>
      <c r="DY203">
        <v>0</v>
      </c>
      <c r="DZ203">
        <v>0</v>
      </c>
      <c r="EA203">
        <v>0</v>
      </c>
      <c r="EB203">
        <v>1</v>
      </c>
      <c r="EC203">
        <v>0</v>
      </c>
      <c r="ED203">
        <v>0</v>
      </c>
      <c r="EE203">
        <v>0</v>
      </c>
      <c r="EF203">
        <v>0</v>
      </c>
      <c r="EG203">
        <v>0</v>
      </c>
      <c r="EH203">
        <v>0</v>
      </c>
      <c r="EI203">
        <v>0</v>
      </c>
      <c r="EJ203">
        <v>0</v>
      </c>
      <c r="EK203">
        <v>0</v>
      </c>
      <c r="EL203">
        <v>0</v>
      </c>
      <c r="EM203">
        <v>0</v>
      </c>
      <c r="EN203" t="s">
        <v>1711</v>
      </c>
      <c r="EO203" t="s">
        <v>313</v>
      </c>
      <c r="EP203">
        <v>1</v>
      </c>
      <c r="EQ203">
        <v>0</v>
      </c>
      <c r="ER203">
        <v>1</v>
      </c>
      <c r="ES203">
        <v>0</v>
      </c>
      <c r="ET203">
        <v>0</v>
      </c>
      <c r="EU203">
        <v>0</v>
      </c>
      <c r="EV203">
        <v>0</v>
      </c>
      <c r="EW203">
        <v>0</v>
      </c>
      <c r="EX203">
        <v>0</v>
      </c>
      <c r="EY203">
        <v>0</v>
      </c>
      <c r="EZ203">
        <v>0</v>
      </c>
      <c r="FA203">
        <v>0</v>
      </c>
      <c r="FB203" t="s">
        <v>1711</v>
      </c>
      <c r="FC203" t="s">
        <v>241</v>
      </c>
      <c r="FD203" t="s">
        <v>228</v>
      </c>
      <c r="FE203" t="s">
        <v>928</v>
      </c>
      <c r="FF203">
        <v>0</v>
      </c>
      <c r="FG203">
        <v>0</v>
      </c>
      <c r="FH203">
        <v>0</v>
      </c>
      <c r="FI203">
        <v>0</v>
      </c>
      <c r="FJ203">
        <v>1</v>
      </c>
      <c r="FK203">
        <v>1</v>
      </c>
      <c r="FL203">
        <v>1</v>
      </c>
      <c r="FM203">
        <v>0</v>
      </c>
      <c r="FN203">
        <v>0</v>
      </c>
      <c r="FO203" t="s">
        <v>713</v>
      </c>
      <c r="FP203">
        <v>0</v>
      </c>
      <c r="FQ203">
        <v>0</v>
      </c>
      <c r="FR203">
        <v>0</v>
      </c>
      <c r="FS203">
        <v>0</v>
      </c>
      <c r="FT203">
        <v>0</v>
      </c>
      <c r="FU203">
        <v>0</v>
      </c>
      <c r="FV203">
        <v>1</v>
      </c>
      <c r="FW203">
        <v>0</v>
      </c>
      <c r="FX203">
        <v>0</v>
      </c>
      <c r="FY203" t="s">
        <v>1711</v>
      </c>
      <c r="FZ203" t="s">
        <v>1711</v>
      </c>
      <c r="GA203" t="s">
        <v>1711</v>
      </c>
      <c r="GB203">
        <v>25690747</v>
      </c>
      <c r="GC203" t="s">
        <v>2685</v>
      </c>
      <c r="GD203" s="49">
        <v>44898.554444444402</v>
      </c>
      <c r="GE203">
        <v>1311</v>
      </c>
      <c r="GF203">
        <v>0</v>
      </c>
      <c r="GG203">
        <v>0</v>
      </c>
      <c r="GH203" t="s">
        <v>1711</v>
      </c>
      <c r="GI203" t="s">
        <v>1711</v>
      </c>
    </row>
    <row r="204" spans="1:191" x14ac:dyDescent="0.35">
      <c r="A204" s="49">
        <v>44898.6492141204</v>
      </c>
      <c r="B204" s="49">
        <v>44898.671412847201</v>
      </c>
      <c r="C204" s="49">
        <v>44898</v>
      </c>
      <c r="D204">
        <v>106</v>
      </c>
      <c r="E204" t="s">
        <v>225</v>
      </c>
      <c r="F204" t="s">
        <v>227</v>
      </c>
      <c r="G204" t="s">
        <v>228</v>
      </c>
      <c r="H204" t="s">
        <v>228</v>
      </c>
      <c r="I204" t="s">
        <v>1711</v>
      </c>
      <c r="J204">
        <v>31</v>
      </c>
      <c r="K204" t="s">
        <v>229</v>
      </c>
      <c r="L204" t="s">
        <v>225</v>
      </c>
      <c r="M204" t="s">
        <v>232</v>
      </c>
      <c r="N204" t="s">
        <v>1711</v>
      </c>
      <c r="O204" t="s">
        <v>228</v>
      </c>
      <c r="P204" t="s">
        <v>228</v>
      </c>
      <c r="Q204" t="s">
        <v>226</v>
      </c>
      <c r="R204" t="s">
        <v>234</v>
      </c>
      <c r="S204" t="s">
        <v>1711</v>
      </c>
      <c r="T204" t="s">
        <v>1711</v>
      </c>
      <c r="U204" t="s">
        <v>1711</v>
      </c>
      <c r="V204" t="s">
        <v>1711</v>
      </c>
      <c r="W204" t="s">
        <v>1711</v>
      </c>
      <c r="X204" t="s">
        <v>1711</v>
      </c>
      <c r="Y204" t="s">
        <v>1711</v>
      </c>
      <c r="Z204" t="s">
        <v>1711</v>
      </c>
      <c r="AA204" t="s">
        <v>1711</v>
      </c>
      <c r="AB204" t="s">
        <v>1711</v>
      </c>
      <c r="AC204" t="s">
        <v>1711</v>
      </c>
      <c r="AD204" t="s">
        <v>1711</v>
      </c>
      <c r="AE204" t="s">
        <v>1711</v>
      </c>
      <c r="AF204" t="s">
        <v>1711</v>
      </c>
      <c r="AG204" t="s">
        <v>1304</v>
      </c>
      <c r="AH204">
        <v>1</v>
      </c>
      <c r="AI204">
        <v>1</v>
      </c>
      <c r="AJ204">
        <v>0</v>
      </c>
      <c r="AK204">
        <v>0</v>
      </c>
      <c r="AL204">
        <v>0</v>
      </c>
      <c r="AM204">
        <v>0</v>
      </c>
      <c r="AN204">
        <v>0</v>
      </c>
      <c r="AO204">
        <v>0</v>
      </c>
      <c r="AP204">
        <v>1</v>
      </c>
      <c r="AQ204">
        <v>1</v>
      </c>
      <c r="AR204">
        <v>0</v>
      </c>
      <c r="AS204">
        <v>0</v>
      </c>
      <c r="AT204">
        <v>0</v>
      </c>
      <c r="AU204">
        <v>0</v>
      </c>
      <c r="AV204">
        <v>0</v>
      </c>
      <c r="AW204" t="s">
        <v>1711</v>
      </c>
      <c r="AX204" t="s">
        <v>288</v>
      </c>
      <c r="AY204">
        <v>1</v>
      </c>
      <c r="AZ204">
        <v>1</v>
      </c>
      <c r="BA204">
        <v>1</v>
      </c>
      <c r="BB204">
        <v>0</v>
      </c>
      <c r="BC204">
        <v>0</v>
      </c>
      <c r="BD204">
        <v>0</v>
      </c>
      <c r="BE204">
        <v>0</v>
      </c>
      <c r="BF204">
        <v>0</v>
      </c>
      <c r="BG204">
        <v>0</v>
      </c>
      <c r="BH204">
        <v>0</v>
      </c>
      <c r="BI204">
        <v>0</v>
      </c>
      <c r="BJ204">
        <v>0</v>
      </c>
      <c r="BK204">
        <v>0</v>
      </c>
      <c r="BL204">
        <v>0</v>
      </c>
      <c r="BM204">
        <v>0</v>
      </c>
      <c r="BN204">
        <v>0</v>
      </c>
      <c r="BO204">
        <v>0</v>
      </c>
      <c r="BP204" t="s">
        <v>1711</v>
      </c>
      <c r="BQ204" t="s">
        <v>1711</v>
      </c>
      <c r="BR204" t="s">
        <v>1711</v>
      </c>
      <c r="BS204" t="s">
        <v>1711</v>
      </c>
      <c r="BT204" t="s">
        <v>1711</v>
      </c>
      <c r="BU204" t="s">
        <v>1711</v>
      </c>
      <c r="BV204" t="s">
        <v>1711</v>
      </c>
      <c r="BW204" t="s">
        <v>1711</v>
      </c>
      <c r="BX204" t="s">
        <v>1711</v>
      </c>
      <c r="BY204" t="s">
        <v>1711</v>
      </c>
      <c r="BZ204" t="s">
        <v>1711</v>
      </c>
      <c r="CA204" t="s">
        <v>1711</v>
      </c>
      <c r="CB204" t="s">
        <v>1711</v>
      </c>
      <c r="CC204" t="s">
        <v>1711</v>
      </c>
      <c r="CD204" t="s">
        <v>1711</v>
      </c>
      <c r="CE204" t="s">
        <v>1711</v>
      </c>
      <c r="CF204" t="s">
        <v>1711</v>
      </c>
      <c r="CG204" t="s">
        <v>1711</v>
      </c>
      <c r="CH204" t="s">
        <v>1711</v>
      </c>
      <c r="CI204" t="s">
        <v>1711</v>
      </c>
      <c r="CJ204" t="s">
        <v>1711</v>
      </c>
      <c r="CK204" t="s">
        <v>1711</v>
      </c>
      <c r="CL204" t="s">
        <v>1711</v>
      </c>
      <c r="CM204" t="s">
        <v>1711</v>
      </c>
      <c r="CN204" t="s">
        <v>1711</v>
      </c>
      <c r="CO204" t="s">
        <v>1711</v>
      </c>
      <c r="CP204" t="s">
        <v>1711</v>
      </c>
      <c r="CQ204" t="s">
        <v>1711</v>
      </c>
      <c r="CR204" t="s">
        <v>1711</v>
      </c>
      <c r="CS204" t="s">
        <v>1711</v>
      </c>
      <c r="CT204" t="s">
        <v>1711</v>
      </c>
      <c r="CU204" t="s">
        <v>1711</v>
      </c>
      <c r="CV204" t="s">
        <v>1711</v>
      </c>
      <c r="CW204" t="s">
        <v>1711</v>
      </c>
      <c r="CX204" t="s">
        <v>1711</v>
      </c>
      <c r="CY204" t="s">
        <v>1711</v>
      </c>
      <c r="CZ204" t="s">
        <v>1711</v>
      </c>
      <c r="DA204" t="s">
        <v>1711</v>
      </c>
      <c r="DB204" t="s">
        <v>1711</v>
      </c>
      <c r="DC204" t="s">
        <v>1711</v>
      </c>
      <c r="DD204" t="s">
        <v>1711</v>
      </c>
      <c r="DE204" t="s">
        <v>1711</v>
      </c>
      <c r="DF204" t="s">
        <v>1711</v>
      </c>
      <c r="DG204" t="s">
        <v>1711</v>
      </c>
      <c r="DH204" t="s">
        <v>1711</v>
      </c>
      <c r="DI204" t="s">
        <v>1711</v>
      </c>
      <c r="DJ204" t="s">
        <v>1711</v>
      </c>
      <c r="DK204" t="s">
        <v>1711</v>
      </c>
      <c r="DL204" t="s">
        <v>1711</v>
      </c>
      <c r="DM204" t="s">
        <v>1711</v>
      </c>
      <c r="DN204" t="s">
        <v>1711</v>
      </c>
      <c r="DO204" t="s">
        <v>1711</v>
      </c>
      <c r="DP204" t="s">
        <v>1711</v>
      </c>
      <c r="DQ204" t="s">
        <v>1711</v>
      </c>
      <c r="DR204" t="s">
        <v>1711</v>
      </c>
      <c r="DS204" t="s">
        <v>2686</v>
      </c>
      <c r="DT204">
        <v>0</v>
      </c>
      <c r="DU204">
        <v>0</v>
      </c>
      <c r="DV204">
        <v>0</v>
      </c>
      <c r="DW204">
        <v>0</v>
      </c>
      <c r="DX204">
        <v>0</v>
      </c>
      <c r="DY204">
        <v>0</v>
      </c>
      <c r="DZ204">
        <v>0</v>
      </c>
      <c r="EA204">
        <v>0</v>
      </c>
      <c r="EB204">
        <v>1</v>
      </c>
      <c r="EC204">
        <v>0</v>
      </c>
      <c r="ED204">
        <v>1</v>
      </c>
      <c r="EE204">
        <v>1</v>
      </c>
      <c r="EF204">
        <v>0</v>
      </c>
      <c r="EG204">
        <v>1</v>
      </c>
      <c r="EH204">
        <v>1</v>
      </c>
      <c r="EI204">
        <v>0</v>
      </c>
      <c r="EJ204">
        <v>0</v>
      </c>
      <c r="EK204">
        <v>0</v>
      </c>
      <c r="EL204">
        <v>0</v>
      </c>
      <c r="EM204">
        <v>0</v>
      </c>
      <c r="EN204" t="s">
        <v>1711</v>
      </c>
      <c r="EO204" t="s">
        <v>431</v>
      </c>
      <c r="EP204">
        <v>1</v>
      </c>
      <c r="EQ204">
        <v>1</v>
      </c>
      <c r="ER204">
        <v>1</v>
      </c>
      <c r="ES204">
        <v>0</v>
      </c>
      <c r="ET204">
        <v>0</v>
      </c>
      <c r="EU204">
        <v>0</v>
      </c>
      <c r="EV204">
        <v>0</v>
      </c>
      <c r="EW204">
        <v>0</v>
      </c>
      <c r="EX204">
        <v>0</v>
      </c>
      <c r="EY204">
        <v>0</v>
      </c>
      <c r="EZ204">
        <v>0</v>
      </c>
      <c r="FA204">
        <v>0</v>
      </c>
      <c r="FB204" t="s">
        <v>1711</v>
      </c>
      <c r="FC204" t="s">
        <v>314</v>
      </c>
      <c r="FD204" t="s">
        <v>226</v>
      </c>
      <c r="FE204" t="s">
        <v>623</v>
      </c>
      <c r="FF204">
        <v>0</v>
      </c>
      <c r="FG204">
        <v>0</v>
      </c>
      <c r="FH204">
        <v>0</v>
      </c>
      <c r="FI204">
        <v>0</v>
      </c>
      <c r="FJ204">
        <v>1</v>
      </c>
      <c r="FK204">
        <v>1</v>
      </c>
      <c r="FL204">
        <v>1</v>
      </c>
      <c r="FM204">
        <v>0</v>
      </c>
      <c r="FN204">
        <v>0</v>
      </c>
      <c r="FO204" t="s">
        <v>379</v>
      </c>
      <c r="FP204">
        <v>0</v>
      </c>
      <c r="FQ204">
        <v>0</v>
      </c>
      <c r="FR204">
        <v>1</v>
      </c>
      <c r="FS204">
        <v>0</v>
      </c>
      <c r="FT204">
        <v>0</v>
      </c>
      <c r="FU204">
        <v>0</v>
      </c>
      <c r="FV204">
        <v>0</v>
      </c>
      <c r="FW204">
        <v>0</v>
      </c>
      <c r="FX204">
        <v>0</v>
      </c>
      <c r="FY204" t="s">
        <v>1711</v>
      </c>
      <c r="FZ204" t="s">
        <v>1711</v>
      </c>
      <c r="GA204" t="s">
        <v>1711</v>
      </c>
      <c r="GB204">
        <v>25690710</v>
      </c>
      <c r="GC204" t="s">
        <v>2687</v>
      </c>
      <c r="GD204" s="49">
        <v>44898.552986111099</v>
      </c>
      <c r="GE204">
        <v>1322</v>
      </c>
      <c r="GF204" t="s">
        <v>1711</v>
      </c>
      <c r="GG204" t="s">
        <v>1711</v>
      </c>
      <c r="GH204" t="s">
        <v>1711</v>
      </c>
      <c r="GI204" t="s">
        <v>1711</v>
      </c>
    </row>
    <row r="205" spans="1:191" x14ac:dyDescent="0.35">
      <c r="A205" s="49">
        <v>44898.564261215302</v>
      </c>
      <c r="B205" s="49">
        <v>44898.588620625</v>
      </c>
      <c r="C205" s="49">
        <v>44898</v>
      </c>
      <c r="D205">
        <v>106</v>
      </c>
      <c r="E205" t="s">
        <v>225</v>
      </c>
      <c r="F205" t="s">
        <v>227</v>
      </c>
      <c r="G205" t="s">
        <v>228</v>
      </c>
      <c r="H205" t="s">
        <v>228</v>
      </c>
      <c r="I205" t="s">
        <v>1711</v>
      </c>
      <c r="J205">
        <v>45</v>
      </c>
      <c r="K205" t="s">
        <v>229</v>
      </c>
      <c r="L205" t="s">
        <v>225</v>
      </c>
      <c r="M205" t="s">
        <v>232</v>
      </c>
      <c r="N205" t="s">
        <v>1711</v>
      </c>
      <c r="O205" t="s">
        <v>228</v>
      </c>
      <c r="P205" t="s">
        <v>228</v>
      </c>
      <c r="Q205" t="s">
        <v>226</v>
      </c>
      <c r="R205" t="s">
        <v>314</v>
      </c>
      <c r="S205" t="s">
        <v>1711</v>
      </c>
      <c r="T205" t="s">
        <v>1711</v>
      </c>
      <c r="U205" t="s">
        <v>1711</v>
      </c>
      <c r="V205" t="s">
        <v>1711</v>
      </c>
      <c r="W205" t="s">
        <v>1711</v>
      </c>
      <c r="X205" t="s">
        <v>1711</v>
      </c>
      <c r="Y205" t="s">
        <v>1711</v>
      </c>
      <c r="Z205" t="s">
        <v>1711</v>
      </c>
      <c r="AA205" t="s">
        <v>1711</v>
      </c>
      <c r="AB205" t="s">
        <v>1711</v>
      </c>
      <c r="AC205" t="s">
        <v>1711</v>
      </c>
      <c r="AD205" t="s">
        <v>1711</v>
      </c>
      <c r="AE205" t="s">
        <v>1711</v>
      </c>
      <c r="AF205" t="s">
        <v>1711</v>
      </c>
      <c r="AG205" t="s">
        <v>1095</v>
      </c>
      <c r="AH205">
        <v>1</v>
      </c>
      <c r="AI205">
        <v>1</v>
      </c>
      <c r="AJ205">
        <v>0</v>
      </c>
      <c r="AK205">
        <v>1</v>
      </c>
      <c r="AL205">
        <v>0</v>
      </c>
      <c r="AM205">
        <v>0</v>
      </c>
      <c r="AN205">
        <v>0</v>
      </c>
      <c r="AO205">
        <v>0</v>
      </c>
      <c r="AP205">
        <v>1</v>
      </c>
      <c r="AQ205">
        <v>1</v>
      </c>
      <c r="AR205">
        <v>0</v>
      </c>
      <c r="AS205">
        <v>0</v>
      </c>
      <c r="AT205">
        <v>0</v>
      </c>
      <c r="AU205">
        <v>0</v>
      </c>
      <c r="AV205">
        <v>0</v>
      </c>
      <c r="AW205" t="s">
        <v>1711</v>
      </c>
      <c r="AX205" t="s">
        <v>288</v>
      </c>
      <c r="AY205">
        <v>1</v>
      </c>
      <c r="AZ205">
        <v>1</v>
      </c>
      <c r="BA205">
        <v>1</v>
      </c>
      <c r="BB205">
        <v>0</v>
      </c>
      <c r="BC205">
        <v>0</v>
      </c>
      <c r="BD205">
        <v>0</v>
      </c>
      <c r="BE205">
        <v>0</v>
      </c>
      <c r="BF205">
        <v>0</v>
      </c>
      <c r="BG205">
        <v>0</v>
      </c>
      <c r="BH205">
        <v>0</v>
      </c>
      <c r="BI205">
        <v>0</v>
      </c>
      <c r="BJ205">
        <v>0</v>
      </c>
      <c r="BK205">
        <v>0</v>
      </c>
      <c r="BL205">
        <v>0</v>
      </c>
      <c r="BM205">
        <v>0</v>
      </c>
      <c r="BN205">
        <v>0</v>
      </c>
      <c r="BO205">
        <v>0</v>
      </c>
      <c r="BP205" t="s">
        <v>1711</v>
      </c>
      <c r="BQ205" t="s">
        <v>1711</v>
      </c>
      <c r="BR205" t="s">
        <v>1711</v>
      </c>
      <c r="BS205" t="s">
        <v>1711</v>
      </c>
      <c r="BT205" t="s">
        <v>1711</v>
      </c>
      <c r="BU205" t="s">
        <v>1711</v>
      </c>
      <c r="BV205" t="s">
        <v>1711</v>
      </c>
      <c r="BW205" t="s">
        <v>1711</v>
      </c>
      <c r="BX205" t="s">
        <v>1711</v>
      </c>
      <c r="BY205" t="s">
        <v>1711</v>
      </c>
      <c r="BZ205" t="s">
        <v>1711</v>
      </c>
      <c r="CA205" t="s">
        <v>1711</v>
      </c>
      <c r="CB205" t="s">
        <v>1711</v>
      </c>
      <c r="CC205" t="s">
        <v>1711</v>
      </c>
      <c r="CD205" t="s">
        <v>1711</v>
      </c>
      <c r="CE205" t="s">
        <v>1711</v>
      </c>
      <c r="CF205" t="s">
        <v>1711</v>
      </c>
      <c r="CG205" t="s">
        <v>1711</v>
      </c>
      <c r="CH205" t="s">
        <v>1711</v>
      </c>
      <c r="CI205" t="s">
        <v>1711</v>
      </c>
      <c r="CJ205" t="s">
        <v>1711</v>
      </c>
      <c r="CK205" t="s">
        <v>1711</v>
      </c>
      <c r="CL205" t="s">
        <v>1711</v>
      </c>
      <c r="CM205" t="s">
        <v>1711</v>
      </c>
      <c r="CN205" t="s">
        <v>1711</v>
      </c>
      <c r="CO205" t="s">
        <v>1711</v>
      </c>
      <c r="CP205" t="s">
        <v>1711</v>
      </c>
      <c r="CQ205" t="s">
        <v>1711</v>
      </c>
      <c r="CR205" t="s">
        <v>1711</v>
      </c>
      <c r="CS205" t="s">
        <v>1711</v>
      </c>
      <c r="CT205" t="s">
        <v>1711</v>
      </c>
      <c r="CU205" t="s">
        <v>1711</v>
      </c>
      <c r="CV205" t="s">
        <v>1711</v>
      </c>
      <c r="CW205" t="s">
        <v>1711</v>
      </c>
      <c r="CX205" t="s">
        <v>1711</v>
      </c>
      <c r="CY205" t="s">
        <v>1711</v>
      </c>
      <c r="CZ205" t="s">
        <v>1711</v>
      </c>
      <c r="DA205" t="s">
        <v>1711</v>
      </c>
      <c r="DB205" t="s">
        <v>1711</v>
      </c>
      <c r="DC205" t="s">
        <v>1711</v>
      </c>
      <c r="DD205" t="s">
        <v>1711</v>
      </c>
      <c r="DE205" t="s">
        <v>1711</v>
      </c>
      <c r="DF205" t="s">
        <v>1711</v>
      </c>
      <c r="DG205" t="s">
        <v>1711</v>
      </c>
      <c r="DH205" t="s">
        <v>1711</v>
      </c>
      <c r="DI205" t="s">
        <v>1711</v>
      </c>
      <c r="DJ205" t="s">
        <v>1711</v>
      </c>
      <c r="DK205" t="s">
        <v>1711</v>
      </c>
      <c r="DL205" t="s">
        <v>1711</v>
      </c>
      <c r="DM205" t="s">
        <v>1711</v>
      </c>
      <c r="DN205" t="s">
        <v>1711</v>
      </c>
      <c r="DO205" t="s">
        <v>1711</v>
      </c>
      <c r="DP205" t="s">
        <v>1711</v>
      </c>
      <c r="DQ205" t="s">
        <v>1711</v>
      </c>
      <c r="DR205" t="s">
        <v>1711</v>
      </c>
      <c r="DS205" t="s">
        <v>2688</v>
      </c>
      <c r="DT205">
        <v>0</v>
      </c>
      <c r="DU205">
        <v>0</v>
      </c>
      <c r="DV205">
        <v>0</v>
      </c>
      <c r="DW205">
        <v>0</v>
      </c>
      <c r="DX205">
        <v>0</v>
      </c>
      <c r="DY205">
        <v>0</v>
      </c>
      <c r="DZ205">
        <v>1</v>
      </c>
      <c r="EA205">
        <v>0</v>
      </c>
      <c r="EB205">
        <v>0</v>
      </c>
      <c r="EC205">
        <v>0</v>
      </c>
      <c r="ED205">
        <v>1</v>
      </c>
      <c r="EE205">
        <v>1</v>
      </c>
      <c r="EF205">
        <v>0</v>
      </c>
      <c r="EG205">
        <v>0</v>
      </c>
      <c r="EH205">
        <v>0</v>
      </c>
      <c r="EI205">
        <v>0</v>
      </c>
      <c r="EJ205">
        <v>0</v>
      </c>
      <c r="EK205">
        <v>0</v>
      </c>
      <c r="EL205">
        <v>0</v>
      </c>
      <c r="EM205">
        <v>0</v>
      </c>
      <c r="EN205" t="s">
        <v>1711</v>
      </c>
      <c r="EO205" t="s">
        <v>431</v>
      </c>
      <c r="EP205">
        <v>1</v>
      </c>
      <c r="EQ205">
        <v>1</v>
      </c>
      <c r="ER205">
        <v>1</v>
      </c>
      <c r="ES205">
        <v>0</v>
      </c>
      <c r="ET205">
        <v>0</v>
      </c>
      <c r="EU205">
        <v>0</v>
      </c>
      <c r="EV205">
        <v>0</v>
      </c>
      <c r="EW205">
        <v>0</v>
      </c>
      <c r="EX205">
        <v>0</v>
      </c>
      <c r="EY205">
        <v>0</v>
      </c>
      <c r="EZ205">
        <v>0</v>
      </c>
      <c r="FA205">
        <v>0</v>
      </c>
      <c r="FB205" t="s">
        <v>1711</v>
      </c>
      <c r="FC205" t="s">
        <v>314</v>
      </c>
      <c r="FD205" t="s">
        <v>226</v>
      </c>
      <c r="FE205" t="s">
        <v>2689</v>
      </c>
      <c r="FF205">
        <v>0</v>
      </c>
      <c r="FG205">
        <v>0</v>
      </c>
      <c r="FH205">
        <v>1</v>
      </c>
      <c r="FI205">
        <v>0</v>
      </c>
      <c r="FJ205">
        <v>1</v>
      </c>
      <c r="FK205">
        <v>1</v>
      </c>
      <c r="FL205">
        <v>1</v>
      </c>
      <c r="FM205">
        <v>0</v>
      </c>
      <c r="FN205">
        <v>0</v>
      </c>
      <c r="FO205" t="s">
        <v>3302</v>
      </c>
      <c r="FP205">
        <v>1</v>
      </c>
      <c r="FQ205">
        <v>0</v>
      </c>
      <c r="FR205">
        <v>1</v>
      </c>
      <c r="FS205">
        <v>1</v>
      </c>
      <c r="FT205">
        <v>0</v>
      </c>
      <c r="FU205">
        <v>1</v>
      </c>
      <c r="FV205">
        <v>0</v>
      </c>
      <c r="FW205">
        <v>0</v>
      </c>
      <c r="FX205">
        <v>0</v>
      </c>
      <c r="FY205" t="s">
        <v>1711</v>
      </c>
      <c r="FZ205" t="s">
        <v>1711</v>
      </c>
      <c r="GA205" t="s">
        <v>1711</v>
      </c>
      <c r="GB205">
        <v>25690696</v>
      </c>
      <c r="GC205" t="s">
        <v>2690</v>
      </c>
      <c r="GD205" s="49">
        <v>44898.552916666697</v>
      </c>
      <c r="GE205">
        <v>1330</v>
      </c>
      <c r="GF205" t="s">
        <v>1711</v>
      </c>
      <c r="GG205" t="s">
        <v>1711</v>
      </c>
      <c r="GH205" t="s">
        <v>1711</v>
      </c>
      <c r="GI205" t="s">
        <v>1711</v>
      </c>
    </row>
    <row r="206" spans="1:191" x14ac:dyDescent="0.35">
      <c r="A206" s="49">
        <v>44897.627441655102</v>
      </c>
      <c r="B206" s="49">
        <v>44897.654011088001</v>
      </c>
      <c r="C206" s="49">
        <v>44897</v>
      </c>
      <c r="D206">
        <v>106</v>
      </c>
      <c r="E206" t="s">
        <v>318</v>
      </c>
      <c r="F206" t="s">
        <v>227</v>
      </c>
      <c r="G206" t="s">
        <v>228</v>
      </c>
      <c r="H206" t="s">
        <v>228</v>
      </c>
      <c r="I206" t="s">
        <v>1711</v>
      </c>
      <c r="J206">
        <v>29</v>
      </c>
      <c r="K206" t="s">
        <v>229</v>
      </c>
      <c r="L206" t="s">
        <v>318</v>
      </c>
      <c r="M206" t="s">
        <v>271</v>
      </c>
      <c r="N206" t="s">
        <v>1711</v>
      </c>
      <c r="O206" t="s">
        <v>228</v>
      </c>
      <c r="P206" t="s">
        <v>228</v>
      </c>
      <c r="Q206" t="s">
        <v>226</v>
      </c>
      <c r="R206" t="s">
        <v>234</v>
      </c>
      <c r="S206" t="s">
        <v>1711</v>
      </c>
      <c r="T206" t="s">
        <v>1711</v>
      </c>
      <c r="U206" t="s">
        <v>1711</v>
      </c>
      <c r="V206" t="s">
        <v>1711</v>
      </c>
      <c r="W206" t="s">
        <v>1711</v>
      </c>
      <c r="X206" t="s">
        <v>1711</v>
      </c>
      <c r="Y206" t="s">
        <v>1711</v>
      </c>
      <c r="Z206" t="s">
        <v>1711</v>
      </c>
      <c r="AA206" t="s">
        <v>1711</v>
      </c>
      <c r="AB206" t="s">
        <v>1711</v>
      </c>
      <c r="AC206" t="s">
        <v>1711</v>
      </c>
      <c r="AD206" t="s">
        <v>1711</v>
      </c>
      <c r="AE206" t="s">
        <v>1711</v>
      </c>
      <c r="AF206" t="s">
        <v>1711</v>
      </c>
      <c r="AG206" t="s">
        <v>2691</v>
      </c>
      <c r="AH206">
        <v>1</v>
      </c>
      <c r="AI206">
        <v>1</v>
      </c>
      <c r="AJ206">
        <v>0</v>
      </c>
      <c r="AK206">
        <v>0</v>
      </c>
      <c r="AL206">
        <v>0</v>
      </c>
      <c r="AM206">
        <v>0</v>
      </c>
      <c r="AN206">
        <v>0</v>
      </c>
      <c r="AO206">
        <v>0</v>
      </c>
      <c r="AP206">
        <v>1</v>
      </c>
      <c r="AQ206">
        <v>1</v>
      </c>
      <c r="AR206">
        <v>1</v>
      </c>
      <c r="AS206">
        <v>0</v>
      </c>
      <c r="AT206">
        <v>0</v>
      </c>
      <c r="AU206">
        <v>0</v>
      </c>
      <c r="AV206">
        <v>0</v>
      </c>
      <c r="AW206" t="s">
        <v>1711</v>
      </c>
      <c r="AX206" t="s">
        <v>2692</v>
      </c>
      <c r="AY206">
        <v>1</v>
      </c>
      <c r="AZ206">
        <v>1</v>
      </c>
      <c r="BA206">
        <v>1</v>
      </c>
      <c r="BB206">
        <v>0</v>
      </c>
      <c r="BC206">
        <v>0</v>
      </c>
      <c r="BD206">
        <v>0</v>
      </c>
      <c r="BE206">
        <v>0</v>
      </c>
      <c r="BF206">
        <v>0</v>
      </c>
      <c r="BG206">
        <v>0</v>
      </c>
      <c r="BH206">
        <v>1</v>
      </c>
      <c r="BI206">
        <v>0</v>
      </c>
      <c r="BJ206">
        <v>0</v>
      </c>
      <c r="BK206">
        <v>0</v>
      </c>
      <c r="BL206">
        <v>0</v>
      </c>
      <c r="BM206">
        <v>0</v>
      </c>
      <c r="BN206">
        <v>0</v>
      </c>
      <c r="BO206">
        <v>0</v>
      </c>
      <c r="BP206" t="s">
        <v>1711</v>
      </c>
      <c r="BQ206" t="s">
        <v>1711</v>
      </c>
      <c r="BR206" t="s">
        <v>1711</v>
      </c>
      <c r="BS206" t="s">
        <v>1711</v>
      </c>
      <c r="BT206" t="s">
        <v>1711</v>
      </c>
      <c r="BU206" t="s">
        <v>1711</v>
      </c>
      <c r="BV206" t="s">
        <v>1711</v>
      </c>
      <c r="BW206" t="s">
        <v>1711</v>
      </c>
      <c r="BX206" t="s">
        <v>1711</v>
      </c>
      <c r="BY206" t="s">
        <v>1711</v>
      </c>
      <c r="BZ206" t="s">
        <v>1711</v>
      </c>
      <c r="CA206" t="s">
        <v>1711</v>
      </c>
      <c r="CB206" t="s">
        <v>1711</v>
      </c>
      <c r="CC206" t="s">
        <v>1711</v>
      </c>
      <c r="CD206" t="s">
        <v>1711</v>
      </c>
      <c r="CE206" t="s">
        <v>1711</v>
      </c>
      <c r="CF206" t="s">
        <v>1711</v>
      </c>
      <c r="CG206" t="s">
        <v>1711</v>
      </c>
      <c r="CH206" t="s">
        <v>1711</v>
      </c>
      <c r="CI206" t="s">
        <v>1711</v>
      </c>
      <c r="CJ206" t="s">
        <v>1711</v>
      </c>
      <c r="CK206" t="s">
        <v>1711</v>
      </c>
      <c r="CL206" t="s">
        <v>1711</v>
      </c>
      <c r="CM206" t="s">
        <v>1711</v>
      </c>
      <c r="CN206" t="s">
        <v>1711</v>
      </c>
      <c r="CO206" t="s">
        <v>1711</v>
      </c>
      <c r="CP206" t="s">
        <v>1711</v>
      </c>
      <c r="CQ206" t="s">
        <v>1711</v>
      </c>
      <c r="CR206" t="s">
        <v>1711</v>
      </c>
      <c r="CS206" t="s">
        <v>1711</v>
      </c>
      <c r="CT206" t="s">
        <v>1711</v>
      </c>
      <c r="CU206" t="s">
        <v>1711</v>
      </c>
      <c r="CV206" t="s">
        <v>1711</v>
      </c>
      <c r="CW206" t="s">
        <v>1711</v>
      </c>
      <c r="CX206" t="s">
        <v>1711</v>
      </c>
      <c r="CY206" t="s">
        <v>1711</v>
      </c>
      <c r="CZ206" t="s">
        <v>1711</v>
      </c>
      <c r="DA206" t="s">
        <v>1711</v>
      </c>
      <c r="DB206" t="s">
        <v>1711</v>
      </c>
      <c r="DC206" t="s">
        <v>1711</v>
      </c>
      <c r="DD206" t="s">
        <v>1711</v>
      </c>
      <c r="DE206" t="s">
        <v>1711</v>
      </c>
      <c r="DF206" t="s">
        <v>1711</v>
      </c>
      <c r="DG206" t="s">
        <v>1711</v>
      </c>
      <c r="DH206" t="s">
        <v>1711</v>
      </c>
      <c r="DI206" t="s">
        <v>1711</v>
      </c>
      <c r="DJ206" t="s">
        <v>1711</v>
      </c>
      <c r="DK206" t="s">
        <v>1711</v>
      </c>
      <c r="DL206" t="s">
        <v>1711</v>
      </c>
      <c r="DM206" t="s">
        <v>1711</v>
      </c>
      <c r="DN206" t="s">
        <v>1711</v>
      </c>
      <c r="DO206" t="s">
        <v>1711</v>
      </c>
      <c r="DP206" t="s">
        <v>1711</v>
      </c>
      <c r="DQ206" t="s">
        <v>1711</v>
      </c>
      <c r="DR206" t="s">
        <v>1711</v>
      </c>
      <c r="DS206" t="s">
        <v>768</v>
      </c>
      <c r="DT206">
        <v>0</v>
      </c>
      <c r="DU206">
        <v>0</v>
      </c>
      <c r="DV206">
        <v>0</v>
      </c>
      <c r="DW206">
        <v>0</v>
      </c>
      <c r="DX206">
        <v>1</v>
      </c>
      <c r="DY206">
        <v>0</v>
      </c>
      <c r="DZ206">
        <v>0</v>
      </c>
      <c r="EA206">
        <v>1</v>
      </c>
      <c r="EB206">
        <v>1</v>
      </c>
      <c r="EC206">
        <v>0</v>
      </c>
      <c r="ED206">
        <v>0</v>
      </c>
      <c r="EE206">
        <v>0</v>
      </c>
      <c r="EF206">
        <v>0</v>
      </c>
      <c r="EG206">
        <v>0</v>
      </c>
      <c r="EH206">
        <v>0</v>
      </c>
      <c r="EI206">
        <v>0</v>
      </c>
      <c r="EJ206">
        <v>0</v>
      </c>
      <c r="EK206">
        <v>0</v>
      </c>
      <c r="EL206">
        <v>0</v>
      </c>
      <c r="EM206">
        <v>0</v>
      </c>
      <c r="EN206" t="s">
        <v>1711</v>
      </c>
      <c r="EO206" t="s">
        <v>276</v>
      </c>
      <c r="EP206">
        <v>1</v>
      </c>
      <c r="EQ206">
        <v>1</v>
      </c>
      <c r="ER206">
        <v>1</v>
      </c>
      <c r="ES206">
        <v>1</v>
      </c>
      <c r="ET206">
        <v>0</v>
      </c>
      <c r="EU206">
        <v>0</v>
      </c>
      <c r="EV206">
        <v>0</v>
      </c>
      <c r="EW206">
        <v>0</v>
      </c>
      <c r="EX206">
        <v>0</v>
      </c>
      <c r="EY206">
        <v>0</v>
      </c>
      <c r="EZ206">
        <v>0</v>
      </c>
      <c r="FA206">
        <v>0</v>
      </c>
      <c r="FB206" t="s">
        <v>1711</v>
      </c>
      <c r="FC206" t="s">
        <v>336</v>
      </c>
      <c r="FD206" t="s">
        <v>228</v>
      </c>
      <c r="FE206" t="s">
        <v>1421</v>
      </c>
      <c r="FF206">
        <v>0</v>
      </c>
      <c r="FG206">
        <v>0</v>
      </c>
      <c r="FH206">
        <v>1</v>
      </c>
      <c r="FI206">
        <v>0</v>
      </c>
      <c r="FJ206">
        <v>1</v>
      </c>
      <c r="FK206">
        <v>1</v>
      </c>
      <c r="FL206">
        <v>0</v>
      </c>
      <c r="FM206">
        <v>0</v>
      </c>
      <c r="FN206">
        <v>0</v>
      </c>
      <c r="FO206" t="s">
        <v>940</v>
      </c>
      <c r="FP206">
        <v>0</v>
      </c>
      <c r="FQ206">
        <v>0</v>
      </c>
      <c r="FR206">
        <v>0</v>
      </c>
      <c r="FS206">
        <v>1</v>
      </c>
      <c r="FT206">
        <v>0</v>
      </c>
      <c r="FU206">
        <v>1</v>
      </c>
      <c r="FV206">
        <v>0</v>
      </c>
      <c r="FW206">
        <v>0</v>
      </c>
      <c r="FX206">
        <v>0</v>
      </c>
      <c r="FY206" t="s">
        <v>1711</v>
      </c>
      <c r="FZ206" t="s">
        <v>1711</v>
      </c>
      <c r="GA206" t="s">
        <v>1711</v>
      </c>
      <c r="GB206">
        <v>25672977</v>
      </c>
      <c r="GC206" t="s">
        <v>2693</v>
      </c>
      <c r="GD206" s="49">
        <v>44897.571504629603</v>
      </c>
      <c r="GE206">
        <v>1356</v>
      </c>
      <c r="GF206" t="s">
        <v>1711</v>
      </c>
      <c r="GG206" t="s">
        <v>1711</v>
      </c>
      <c r="GH206" t="s">
        <v>1711</v>
      </c>
      <c r="GI206" t="s">
        <v>1711</v>
      </c>
    </row>
    <row r="207" spans="1:191" x14ac:dyDescent="0.35">
      <c r="A207" s="49">
        <v>44898.498483368101</v>
      </c>
      <c r="B207" s="49">
        <v>44898.521833807899</v>
      </c>
      <c r="C207" s="49">
        <v>44898</v>
      </c>
      <c r="D207">
        <v>122</v>
      </c>
      <c r="E207" t="s">
        <v>633</v>
      </c>
      <c r="F207" t="s">
        <v>227</v>
      </c>
      <c r="G207" t="s">
        <v>228</v>
      </c>
      <c r="H207" t="s">
        <v>228</v>
      </c>
      <c r="I207" t="s">
        <v>1711</v>
      </c>
      <c r="J207">
        <v>38</v>
      </c>
      <c r="K207" t="s">
        <v>229</v>
      </c>
      <c r="L207" t="s">
        <v>633</v>
      </c>
      <c r="M207" t="s">
        <v>271</v>
      </c>
      <c r="N207" t="s">
        <v>1711</v>
      </c>
      <c r="O207" t="s">
        <v>228</v>
      </c>
      <c r="P207" t="s">
        <v>228</v>
      </c>
      <c r="Q207" t="s">
        <v>226</v>
      </c>
      <c r="R207" t="s">
        <v>314</v>
      </c>
      <c r="S207" t="s">
        <v>1711</v>
      </c>
      <c r="T207" t="s">
        <v>1711</v>
      </c>
      <c r="U207" t="s">
        <v>1711</v>
      </c>
      <c r="V207" t="s">
        <v>1711</v>
      </c>
      <c r="W207" t="s">
        <v>1711</v>
      </c>
      <c r="X207" t="s">
        <v>1711</v>
      </c>
      <c r="Y207" t="s">
        <v>1711</v>
      </c>
      <c r="Z207" t="s">
        <v>1711</v>
      </c>
      <c r="AA207" t="s">
        <v>1711</v>
      </c>
      <c r="AB207" t="s">
        <v>1711</v>
      </c>
      <c r="AC207" t="s">
        <v>1711</v>
      </c>
      <c r="AD207" t="s">
        <v>1711</v>
      </c>
      <c r="AE207" t="s">
        <v>1711</v>
      </c>
      <c r="AF207" t="s">
        <v>1711</v>
      </c>
      <c r="AG207" t="s">
        <v>319</v>
      </c>
      <c r="AH207">
        <v>0</v>
      </c>
      <c r="AI207">
        <v>0</v>
      </c>
      <c r="AJ207">
        <v>0</v>
      </c>
      <c r="AK207">
        <v>0</v>
      </c>
      <c r="AL207">
        <v>0</v>
      </c>
      <c r="AM207">
        <v>0</v>
      </c>
      <c r="AN207">
        <v>0</v>
      </c>
      <c r="AO207">
        <v>0</v>
      </c>
      <c r="AP207">
        <v>0</v>
      </c>
      <c r="AQ207">
        <v>1</v>
      </c>
      <c r="AR207">
        <v>0</v>
      </c>
      <c r="AS207">
        <v>0</v>
      </c>
      <c r="AT207">
        <v>0</v>
      </c>
      <c r="AU207">
        <v>0</v>
      </c>
      <c r="AV207">
        <v>0</v>
      </c>
      <c r="AW207" t="s">
        <v>1711</v>
      </c>
      <c r="AX207" t="s">
        <v>236</v>
      </c>
      <c r="AY207">
        <v>0</v>
      </c>
      <c r="AZ207">
        <v>1</v>
      </c>
      <c r="BA207">
        <v>0</v>
      </c>
      <c r="BB207">
        <v>0</v>
      </c>
      <c r="BC207">
        <v>0</v>
      </c>
      <c r="BD207">
        <v>0</v>
      </c>
      <c r="BE207">
        <v>0</v>
      </c>
      <c r="BF207">
        <v>0</v>
      </c>
      <c r="BG207">
        <v>0</v>
      </c>
      <c r="BH207">
        <v>0</v>
      </c>
      <c r="BI207">
        <v>0</v>
      </c>
      <c r="BJ207">
        <v>0</v>
      </c>
      <c r="BK207">
        <v>0</v>
      </c>
      <c r="BL207">
        <v>0</v>
      </c>
      <c r="BM207">
        <v>0</v>
      </c>
      <c r="BN207">
        <v>0</v>
      </c>
      <c r="BO207">
        <v>0</v>
      </c>
      <c r="BP207" t="s">
        <v>1711</v>
      </c>
      <c r="BQ207" t="s">
        <v>249</v>
      </c>
      <c r="BR207">
        <v>0</v>
      </c>
      <c r="BS207">
        <v>1</v>
      </c>
      <c r="BT207">
        <v>0</v>
      </c>
      <c r="BU207">
        <v>0</v>
      </c>
      <c r="BV207">
        <v>0</v>
      </c>
      <c r="BW207">
        <v>0</v>
      </c>
      <c r="BX207">
        <v>0</v>
      </c>
      <c r="BY207">
        <v>0</v>
      </c>
      <c r="BZ207">
        <v>0</v>
      </c>
      <c r="CA207">
        <v>0</v>
      </c>
      <c r="CB207" t="s">
        <v>1711</v>
      </c>
      <c r="CC207" t="s">
        <v>238</v>
      </c>
      <c r="CD207">
        <v>0</v>
      </c>
      <c r="CE207">
        <v>0</v>
      </c>
      <c r="CF207">
        <v>1</v>
      </c>
      <c r="CG207">
        <v>0</v>
      </c>
      <c r="CH207">
        <v>0</v>
      </c>
      <c r="CI207">
        <v>0</v>
      </c>
      <c r="CJ207">
        <v>0</v>
      </c>
      <c r="CK207">
        <v>0</v>
      </c>
      <c r="CL207">
        <v>0</v>
      </c>
      <c r="CM207">
        <v>0</v>
      </c>
      <c r="CN207">
        <v>0</v>
      </c>
      <c r="CO207">
        <v>0</v>
      </c>
      <c r="CP207" t="s">
        <v>1711</v>
      </c>
      <c r="CQ207" t="s">
        <v>1711</v>
      </c>
      <c r="CR207" t="s">
        <v>1711</v>
      </c>
      <c r="CS207" t="s">
        <v>1711</v>
      </c>
      <c r="CT207" t="s">
        <v>1711</v>
      </c>
      <c r="CU207" t="s">
        <v>1711</v>
      </c>
      <c r="CV207" t="s">
        <v>1711</v>
      </c>
      <c r="CW207" t="s">
        <v>1711</v>
      </c>
      <c r="CX207" t="s">
        <v>1711</v>
      </c>
      <c r="CY207" t="s">
        <v>1711</v>
      </c>
      <c r="CZ207" t="s">
        <v>1711</v>
      </c>
      <c r="DA207" t="s">
        <v>1711</v>
      </c>
      <c r="DB207" t="s">
        <v>1711</v>
      </c>
      <c r="DC207" t="s">
        <v>1711</v>
      </c>
      <c r="DD207" t="s">
        <v>1711</v>
      </c>
      <c r="DE207" t="s">
        <v>1711</v>
      </c>
      <c r="DF207" t="s">
        <v>1711</v>
      </c>
      <c r="DG207" t="s">
        <v>1711</v>
      </c>
      <c r="DH207" t="s">
        <v>1711</v>
      </c>
      <c r="DI207" t="s">
        <v>1711</v>
      </c>
      <c r="DJ207" t="s">
        <v>1711</v>
      </c>
      <c r="DK207" t="s">
        <v>1711</v>
      </c>
      <c r="DL207" t="s">
        <v>1711</v>
      </c>
      <c r="DM207" t="s">
        <v>1711</v>
      </c>
      <c r="DN207" t="s">
        <v>1711</v>
      </c>
      <c r="DO207" t="s">
        <v>1711</v>
      </c>
      <c r="DP207" t="s">
        <v>1711</v>
      </c>
      <c r="DQ207" t="s">
        <v>1711</v>
      </c>
      <c r="DR207" t="s">
        <v>1711</v>
      </c>
      <c r="DS207" t="s">
        <v>778</v>
      </c>
      <c r="DT207">
        <v>0</v>
      </c>
      <c r="DU207">
        <v>0</v>
      </c>
      <c r="DV207">
        <v>0</v>
      </c>
      <c r="DW207">
        <v>0</v>
      </c>
      <c r="DX207">
        <v>0</v>
      </c>
      <c r="DY207">
        <v>0</v>
      </c>
      <c r="DZ207">
        <v>0</v>
      </c>
      <c r="EA207">
        <v>0</v>
      </c>
      <c r="EB207">
        <v>0</v>
      </c>
      <c r="EC207">
        <v>0</v>
      </c>
      <c r="ED207">
        <v>0</v>
      </c>
      <c r="EE207">
        <v>0</v>
      </c>
      <c r="EF207">
        <v>0</v>
      </c>
      <c r="EG207">
        <v>0</v>
      </c>
      <c r="EH207">
        <v>0</v>
      </c>
      <c r="EI207">
        <v>1</v>
      </c>
      <c r="EJ207">
        <v>0</v>
      </c>
      <c r="EK207">
        <v>0</v>
      </c>
      <c r="EL207">
        <v>0</v>
      </c>
      <c r="EM207">
        <v>0</v>
      </c>
      <c r="EN207" t="s">
        <v>1711</v>
      </c>
      <c r="EO207" t="s">
        <v>378</v>
      </c>
      <c r="EP207">
        <v>1</v>
      </c>
      <c r="EQ207">
        <v>1</v>
      </c>
      <c r="ER207">
        <v>0</v>
      </c>
      <c r="ES207">
        <v>0</v>
      </c>
      <c r="ET207">
        <v>0</v>
      </c>
      <c r="EU207">
        <v>0</v>
      </c>
      <c r="EV207">
        <v>0</v>
      </c>
      <c r="EW207">
        <v>0</v>
      </c>
      <c r="EX207">
        <v>0</v>
      </c>
      <c r="EY207">
        <v>0</v>
      </c>
      <c r="EZ207">
        <v>0</v>
      </c>
      <c r="FA207">
        <v>0</v>
      </c>
      <c r="FB207" t="s">
        <v>1711</v>
      </c>
      <c r="FC207" t="s">
        <v>336</v>
      </c>
      <c r="FD207" t="s">
        <v>228</v>
      </c>
      <c r="FE207" t="s">
        <v>292</v>
      </c>
      <c r="FF207">
        <v>0</v>
      </c>
      <c r="FG207">
        <v>0</v>
      </c>
      <c r="FH207">
        <v>0</v>
      </c>
      <c r="FI207">
        <v>0</v>
      </c>
      <c r="FJ207">
        <v>0</v>
      </c>
      <c r="FK207">
        <v>0</v>
      </c>
      <c r="FL207">
        <v>1</v>
      </c>
      <c r="FM207">
        <v>0</v>
      </c>
      <c r="FN207">
        <v>0</v>
      </c>
      <c r="FO207" t="s">
        <v>844</v>
      </c>
      <c r="FP207">
        <v>0</v>
      </c>
      <c r="FQ207">
        <v>1</v>
      </c>
      <c r="FR207">
        <v>1</v>
      </c>
      <c r="FS207">
        <v>0</v>
      </c>
      <c r="FT207">
        <v>0</v>
      </c>
      <c r="FU207">
        <v>0</v>
      </c>
      <c r="FV207">
        <v>0</v>
      </c>
      <c r="FW207">
        <v>0</v>
      </c>
      <c r="FX207">
        <v>0</v>
      </c>
      <c r="FY207" t="s">
        <v>1711</v>
      </c>
      <c r="FZ207" t="s">
        <v>1711</v>
      </c>
      <c r="GA207" t="s">
        <v>1711</v>
      </c>
      <c r="GB207">
        <v>25690844</v>
      </c>
      <c r="GC207" t="s">
        <v>2694</v>
      </c>
      <c r="GD207" s="49">
        <v>44898.5562615741</v>
      </c>
      <c r="GE207">
        <v>1364</v>
      </c>
      <c r="GF207">
        <v>0</v>
      </c>
      <c r="GG207">
        <v>0</v>
      </c>
      <c r="GH207" t="s">
        <v>1711</v>
      </c>
      <c r="GI207" t="s">
        <v>1711</v>
      </c>
    </row>
    <row r="208" spans="1:191" x14ac:dyDescent="0.35">
      <c r="A208" s="49">
        <v>44897.476821736098</v>
      </c>
      <c r="B208" s="49">
        <v>44897.5032623843</v>
      </c>
      <c r="C208" s="49">
        <v>44897</v>
      </c>
      <c r="D208">
        <v>106</v>
      </c>
      <c r="E208" t="s">
        <v>318</v>
      </c>
      <c r="F208" t="s">
        <v>227</v>
      </c>
      <c r="G208" t="s">
        <v>228</v>
      </c>
      <c r="H208" t="s">
        <v>228</v>
      </c>
      <c r="I208" t="s">
        <v>1711</v>
      </c>
      <c r="J208">
        <v>23</v>
      </c>
      <c r="K208" t="s">
        <v>229</v>
      </c>
      <c r="L208" t="s">
        <v>318</v>
      </c>
      <c r="M208" t="s">
        <v>232</v>
      </c>
      <c r="N208" t="s">
        <v>1711</v>
      </c>
      <c r="O208" t="s">
        <v>228</v>
      </c>
      <c r="P208" t="s">
        <v>228</v>
      </c>
      <c r="Q208" t="s">
        <v>228</v>
      </c>
      <c r="R208" t="s">
        <v>234</v>
      </c>
      <c r="S208" t="s">
        <v>1711</v>
      </c>
      <c r="T208" t="s">
        <v>1711</v>
      </c>
      <c r="U208" t="s">
        <v>1711</v>
      </c>
      <c r="V208" t="s">
        <v>1711</v>
      </c>
      <c r="W208" t="s">
        <v>1711</v>
      </c>
      <c r="X208" t="s">
        <v>1711</v>
      </c>
      <c r="Y208" t="s">
        <v>1711</v>
      </c>
      <c r="Z208" t="s">
        <v>1711</v>
      </c>
      <c r="AA208" t="s">
        <v>1711</v>
      </c>
      <c r="AB208" t="s">
        <v>1711</v>
      </c>
      <c r="AC208" t="s">
        <v>1711</v>
      </c>
      <c r="AD208" t="s">
        <v>1711</v>
      </c>
      <c r="AE208" t="s">
        <v>1711</v>
      </c>
      <c r="AF208" t="s">
        <v>1711</v>
      </c>
      <c r="AG208" t="s">
        <v>1920</v>
      </c>
      <c r="AH208">
        <v>0</v>
      </c>
      <c r="AI208">
        <v>1</v>
      </c>
      <c r="AJ208">
        <v>0</v>
      </c>
      <c r="AK208">
        <v>0</v>
      </c>
      <c r="AL208">
        <v>0</v>
      </c>
      <c r="AM208">
        <v>0</v>
      </c>
      <c r="AN208">
        <v>0</v>
      </c>
      <c r="AO208">
        <v>0</v>
      </c>
      <c r="AP208">
        <v>0</v>
      </c>
      <c r="AQ208">
        <v>1</v>
      </c>
      <c r="AR208">
        <v>1</v>
      </c>
      <c r="AS208">
        <v>0</v>
      </c>
      <c r="AT208">
        <v>0</v>
      </c>
      <c r="AU208">
        <v>0</v>
      </c>
      <c r="AV208">
        <v>0</v>
      </c>
      <c r="AW208" t="s">
        <v>1711</v>
      </c>
      <c r="AX208" t="s">
        <v>533</v>
      </c>
      <c r="AY208">
        <v>0</v>
      </c>
      <c r="AZ208">
        <v>1</v>
      </c>
      <c r="BA208">
        <v>0</v>
      </c>
      <c r="BB208">
        <v>0</v>
      </c>
      <c r="BC208">
        <v>0</v>
      </c>
      <c r="BD208">
        <v>0</v>
      </c>
      <c r="BE208">
        <v>0</v>
      </c>
      <c r="BF208">
        <v>0</v>
      </c>
      <c r="BG208">
        <v>0</v>
      </c>
      <c r="BH208">
        <v>1</v>
      </c>
      <c r="BI208">
        <v>0</v>
      </c>
      <c r="BJ208">
        <v>0</v>
      </c>
      <c r="BK208">
        <v>0</v>
      </c>
      <c r="BL208">
        <v>0</v>
      </c>
      <c r="BM208">
        <v>0</v>
      </c>
      <c r="BN208">
        <v>0</v>
      </c>
      <c r="BO208">
        <v>0</v>
      </c>
      <c r="BP208" t="s">
        <v>1711</v>
      </c>
      <c r="BQ208" t="s">
        <v>249</v>
      </c>
      <c r="BR208">
        <v>0</v>
      </c>
      <c r="BS208">
        <v>1</v>
      </c>
      <c r="BT208">
        <v>0</v>
      </c>
      <c r="BU208">
        <v>0</v>
      </c>
      <c r="BV208">
        <v>0</v>
      </c>
      <c r="BW208">
        <v>0</v>
      </c>
      <c r="BX208">
        <v>0</v>
      </c>
      <c r="BY208">
        <v>0</v>
      </c>
      <c r="BZ208">
        <v>0</v>
      </c>
      <c r="CA208">
        <v>0</v>
      </c>
      <c r="CB208" t="s">
        <v>1711</v>
      </c>
      <c r="CC208" t="s">
        <v>238</v>
      </c>
      <c r="CD208">
        <v>0</v>
      </c>
      <c r="CE208">
        <v>0</v>
      </c>
      <c r="CF208">
        <v>1</v>
      </c>
      <c r="CG208">
        <v>0</v>
      </c>
      <c r="CH208">
        <v>0</v>
      </c>
      <c r="CI208">
        <v>0</v>
      </c>
      <c r="CJ208">
        <v>0</v>
      </c>
      <c r="CK208">
        <v>0</v>
      </c>
      <c r="CL208">
        <v>0</v>
      </c>
      <c r="CM208">
        <v>0</v>
      </c>
      <c r="CN208">
        <v>0</v>
      </c>
      <c r="CO208">
        <v>0</v>
      </c>
      <c r="CP208" t="s">
        <v>1711</v>
      </c>
      <c r="CQ208" t="s">
        <v>1711</v>
      </c>
      <c r="CR208" t="s">
        <v>1711</v>
      </c>
      <c r="CS208" t="s">
        <v>1711</v>
      </c>
      <c r="CT208" t="s">
        <v>1711</v>
      </c>
      <c r="CU208" t="s">
        <v>1711</v>
      </c>
      <c r="CV208" t="s">
        <v>1711</v>
      </c>
      <c r="CW208" t="s">
        <v>1711</v>
      </c>
      <c r="CX208" t="s">
        <v>1711</v>
      </c>
      <c r="CY208" t="s">
        <v>1711</v>
      </c>
      <c r="CZ208" t="s">
        <v>1711</v>
      </c>
      <c r="DA208" t="s">
        <v>1711</v>
      </c>
      <c r="DB208" t="s">
        <v>1711</v>
      </c>
      <c r="DC208" t="s">
        <v>1711</v>
      </c>
      <c r="DD208" t="s">
        <v>1711</v>
      </c>
      <c r="DE208" t="s">
        <v>1711</v>
      </c>
      <c r="DF208" t="s">
        <v>1711</v>
      </c>
      <c r="DG208" t="s">
        <v>1711</v>
      </c>
      <c r="DH208" t="s">
        <v>1711</v>
      </c>
      <c r="DI208" t="s">
        <v>1711</v>
      </c>
      <c r="DJ208" t="s">
        <v>1711</v>
      </c>
      <c r="DK208" t="s">
        <v>1711</v>
      </c>
      <c r="DL208" t="s">
        <v>1711</v>
      </c>
      <c r="DM208" t="s">
        <v>1711</v>
      </c>
      <c r="DN208" t="s">
        <v>1711</v>
      </c>
      <c r="DO208" t="s">
        <v>1711</v>
      </c>
      <c r="DP208" t="s">
        <v>1711</v>
      </c>
      <c r="DQ208" t="s">
        <v>1711</v>
      </c>
      <c r="DR208" t="s">
        <v>1711</v>
      </c>
      <c r="DS208" t="s">
        <v>1068</v>
      </c>
      <c r="DT208">
        <v>0</v>
      </c>
      <c r="DU208">
        <v>0</v>
      </c>
      <c r="DV208">
        <v>0</v>
      </c>
      <c r="DW208">
        <v>0</v>
      </c>
      <c r="DX208">
        <v>1</v>
      </c>
      <c r="DY208">
        <v>0</v>
      </c>
      <c r="DZ208">
        <v>0</v>
      </c>
      <c r="EA208">
        <v>0</v>
      </c>
      <c r="EB208">
        <v>1</v>
      </c>
      <c r="EC208">
        <v>0</v>
      </c>
      <c r="ED208">
        <v>0</v>
      </c>
      <c r="EE208">
        <v>0</v>
      </c>
      <c r="EF208">
        <v>0</v>
      </c>
      <c r="EG208">
        <v>0</v>
      </c>
      <c r="EH208">
        <v>0</v>
      </c>
      <c r="EI208">
        <v>0</v>
      </c>
      <c r="EJ208">
        <v>0</v>
      </c>
      <c r="EK208">
        <v>0</v>
      </c>
      <c r="EL208">
        <v>0</v>
      </c>
      <c r="EM208">
        <v>0</v>
      </c>
      <c r="EN208" t="s">
        <v>1711</v>
      </c>
      <c r="EO208" t="s">
        <v>276</v>
      </c>
      <c r="EP208">
        <v>1</v>
      </c>
      <c r="EQ208">
        <v>1</v>
      </c>
      <c r="ER208">
        <v>1</v>
      </c>
      <c r="ES208">
        <v>1</v>
      </c>
      <c r="ET208">
        <v>0</v>
      </c>
      <c r="EU208">
        <v>0</v>
      </c>
      <c r="EV208">
        <v>0</v>
      </c>
      <c r="EW208">
        <v>0</v>
      </c>
      <c r="EX208">
        <v>0</v>
      </c>
      <c r="EY208">
        <v>0</v>
      </c>
      <c r="EZ208">
        <v>0</v>
      </c>
      <c r="FA208">
        <v>0</v>
      </c>
      <c r="FB208" t="s">
        <v>1711</v>
      </c>
      <c r="FC208" t="s">
        <v>336</v>
      </c>
      <c r="FD208" t="s">
        <v>228</v>
      </c>
      <c r="FE208" t="s">
        <v>1473</v>
      </c>
      <c r="FF208">
        <v>1</v>
      </c>
      <c r="FG208">
        <v>0</v>
      </c>
      <c r="FH208">
        <v>0</v>
      </c>
      <c r="FI208">
        <v>1</v>
      </c>
      <c r="FJ208">
        <v>1</v>
      </c>
      <c r="FK208">
        <v>1</v>
      </c>
      <c r="FL208">
        <v>1</v>
      </c>
      <c r="FM208">
        <v>0</v>
      </c>
      <c r="FN208">
        <v>0</v>
      </c>
      <c r="FO208" t="s">
        <v>433</v>
      </c>
      <c r="FP208">
        <v>0</v>
      </c>
      <c r="FQ208">
        <v>0</v>
      </c>
      <c r="FR208">
        <v>0</v>
      </c>
      <c r="FS208">
        <v>1</v>
      </c>
      <c r="FT208">
        <v>1</v>
      </c>
      <c r="FU208">
        <v>0</v>
      </c>
      <c r="FV208">
        <v>0</v>
      </c>
      <c r="FW208">
        <v>0</v>
      </c>
      <c r="FX208">
        <v>0</v>
      </c>
      <c r="FY208" t="s">
        <v>1711</v>
      </c>
      <c r="FZ208" t="s">
        <v>1711</v>
      </c>
      <c r="GA208" t="s">
        <v>1711</v>
      </c>
      <c r="GB208">
        <v>25672934</v>
      </c>
      <c r="GC208" t="s">
        <v>2695</v>
      </c>
      <c r="GD208" s="49">
        <v>44897.571192129602</v>
      </c>
      <c r="GE208">
        <v>1393</v>
      </c>
      <c r="GF208">
        <v>0</v>
      </c>
      <c r="GG208">
        <v>0</v>
      </c>
      <c r="GH208" t="s">
        <v>1711</v>
      </c>
      <c r="GI208" t="s">
        <v>1711</v>
      </c>
    </row>
    <row r="209" spans="1:191" x14ac:dyDescent="0.35">
      <c r="A209" s="49">
        <v>44897.447850370401</v>
      </c>
      <c r="B209" s="49">
        <v>44897.469488113398</v>
      </c>
      <c r="C209" s="49">
        <v>44897</v>
      </c>
      <c r="D209">
        <v>106</v>
      </c>
      <c r="E209" t="s">
        <v>318</v>
      </c>
      <c r="F209" t="s">
        <v>227</v>
      </c>
      <c r="G209" t="s">
        <v>228</v>
      </c>
      <c r="H209" t="s">
        <v>228</v>
      </c>
      <c r="I209" t="s">
        <v>1711</v>
      </c>
      <c r="J209">
        <v>40</v>
      </c>
      <c r="K209" t="s">
        <v>229</v>
      </c>
      <c r="L209" t="s">
        <v>318</v>
      </c>
      <c r="M209" t="s">
        <v>232</v>
      </c>
      <c r="N209" t="s">
        <v>1711</v>
      </c>
      <c r="O209" t="s">
        <v>228</v>
      </c>
      <c r="P209" t="s">
        <v>228</v>
      </c>
      <c r="Q209" t="s">
        <v>226</v>
      </c>
      <c r="R209" t="s">
        <v>234</v>
      </c>
      <c r="S209" t="s">
        <v>1711</v>
      </c>
      <c r="T209" t="s">
        <v>1711</v>
      </c>
      <c r="U209" t="s">
        <v>1711</v>
      </c>
      <c r="V209" t="s">
        <v>1711</v>
      </c>
      <c r="W209" t="s">
        <v>1711</v>
      </c>
      <c r="X209" t="s">
        <v>1711</v>
      </c>
      <c r="Y209" t="s">
        <v>1711</v>
      </c>
      <c r="Z209" t="s">
        <v>1711</v>
      </c>
      <c r="AA209" t="s">
        <v>1711</v>
      </c>
      <c r="AB209" t="s">
        <v>1711</v>
      </c>
      <c r="AC209" t="s">
        <v>1711</v>
      </c>
      <c r="AD209" t="s">
        <v>1711</v>
      </c>
      <c r="AE209" t="s">
        <v>1711</v>
      </c>
      <c r="AF209" t="s">
        <v>1711</v>
      </c>
      <c r="AG209" t="s">
        <v>2696</v>
      </c>
      <c r="AH209">
        <v>1</v>
      </c>
      <c r="AI209">
        <v>1</v>
      </c>
      <c r="AJ209">
        <v>0</v>
      </c>
      <c r="AK209">
        <v>1</v>
      </c>
      <c r="AL209">
        <v>0</v>
      </c>
      <c r="AM209">
        <v>0</v>
      </c>
      <c r="AN209">
        <v>0</v>
      </c>
      <c r="AO209">
        <v>0</v>
      </c>
      <c r="AP209">
        <v>0</v>
      </c>
      <c r="AQ209">
        <v>1</v>
      </c>
      <c r="AR209">
        <v>1</v>
      </c>
      <c r="AS209">
        <v>0</v>
      </c>
      <c r="AT209">
        <v>0</v>
      </c>
      <c r="AU209">
        <v>0</v>
      </c>
      <c r="AV209">
        <v>0</v>
      </c>
      <c r="AW209" t="s">
        <v>1711</v>
      </c>
      <c r="AX209" t="s">
        <v>1180</v>
      </c>
      <c r="AY209">
        <v>0</v>
      </c>
      <c r="AZ209">
        <v>1</v>
      </c>
      <c r="BA209">
        <v>1</v>
      </c>
      <c r="BB209">
        <v>0</v>
      </c>
      <c r="BC209">
        <v>0</v>
      </c>
      <c r="BD209">
        <v>0</v>
      </c>
      <c r="BE209">
        <v>0</v>
      </c>
      <c r="BF209">
        <v>0</v>
      </c>
      <c r="BG209">
        <v>0</v>
      </c>
      <c r="BH209">
        <v>1</v>
      </c>
      <c r="BI209">
        <v>0</v>
      </c>
      <c r="BJ209">
        <v>0</v>
      </c>
      <c r="BK209">
        <v>0</v>
      </c>
      <c r="BL209">
        <v>0</v>
      </c>
      <c r="BM209">
        <v>0</v>
      </c>
      <c r="BN209">
        <v>0</v>
      </c>
      <c r="BO209">
        <v>0</v>
      </c>
      <c r="BP209" t="s">
        <v>1711</v>
      </c>
      <c r="BQ209" t="s">
        <v>249</v>
      </c>
      <c r="BR209">
        <v>0</v>
      </c>
      <c r="BS209">
        <v>1</v>
      </c>
      <c r="BT209">
        <v>0</v>
      </c>
      <c r="BU209">
        <v>0</v>
      </c>
      <c r="BV209">
        <v>0</v>
      </c>
      <c r="BW209">
        <v>0</v>
      </c>
      <c r="BX209">
        <v>0</v>
      </c>
      <c r="BY209">
        <v>0</v>
      </c>
      <c r="BZ209">
        <v>0</v>
      </c>
      <c r="CA209">
        <v>0</v>
      </c>
      <c r="CB209" t="s">
        <v>1711</v>
      </c>
      <c r="CC209" t="s">
        <v>1711</v>
      </c>
      <c r="CD209" t="s">
        <v>1711</v>
      </c>
      <c r="CE209" t="s">
        <v>1711</v>
      </c>
      <c r="CF209" t="s">
        <v>1711</v>
      </c>
      <c r="CG209" t="s">
        <v>1711</v>
      </c>
      <c r="CH209" t="s">
        <v>1711</v>
      </c>
      <c r="CI209" t="s">
        <v>1711</v>
      </c>
      <c r="CJ209" t="s">
        <v>1711</v>
      </c>
      <c r="CK209" t="s">
        <v>1711</v>
      </c>
      <c r="CL209" t="s">
        <v>1711</v>
      </c>
      <c r="CM209" t="s">
        <v>1711</v>
      </c>
      <c r="CN209" t="s">
        <v>1711</v>
      </c>
      <c r="CO209" t="s">
        <v>1711</v>
      </c>
      <c r="CP209" t="s">
        <v>1711</v>
      </c>
      <c r="CQ209" t="s">
        <v>1711</v>
      </c>
      <c r="CR209" t="s">
        <v>1711</v>
      </c>
      <c r="CS209" t="s">
        <v>1711</v>
      </c>
      <c r="CT209" t="s">
        <v>1711</v>
      </c>
      <c r="CU209" t="s">
        <v>1711</v>
      </c>
      <c r="CV209" t="s">
        <v>1711</v>
      </c>
      <c r="CW209" t="s">
        <v>1711</v>
      </c>
      <c r="CX209" t="s">
        <v>1711</v>
      </c>
      <c r="CY209" t="s">
        <v>1711</v>
      </c>
      <c r="CZ209" t="s">
        <v>1711</v>
      </c>
      <c r="DA209" t="s">
        <v>1711</v>
      </c>
      <c r="DB209" t="s">
        <v>1711</v>
      </c>
      <c r="DC209" t="s">
        <v>1711</v>
      </c>
      <c r="DD209" t="s">
        <v>1711</v>
      </c>
      <c r="DE209" t="s">
        <v>1711</v>
      </c>
      <c r="DF209" t="s">
        <v>1711</v>
      </c>
      <c r="DG209" t="s">
        <v>1711</v>
      </c>
      <c r="DH209" t="s">
        <v>1711</v>
      </c>
      <c r="DI209" t="s">
        <v>1711</v>
      </c>
      <c r="DJ209" t="s">
        <v>1711</v>
      </c>
      <c r="DK209" t="s">
        <v>1711</v>
      </c>
      <c r="DL209" t="s">
        <v>1711</v>
      </c>
      <c r="DM209" t="s">
        <v>1711</v>
      </c>
      <c r="DN209" t="s">
        <v>1711</v>
      </c>
      <c r="DO209" t="s">
        <v>1711</v>
      </c>
      <c r="DP209" t="s">
        <v>1711</v>
      </c>
      <c r="DQ209" t="s">
        <v>1711</v>
      </c>
      <c r="DR209" t="s">
        <v>1711</v>
      </c>
      <c r="DS209" t="s">
        <v>2697</v>
      </c>
      <c r="DT209">
        <v>0</v>
      </c>
      <c r="DU209">
        <v>0</v>
      </c>
      <c r="DV209">
        <v>0</v>
      </c>
      <c r="DW209">
        <v>0</v>
      </c>
      <c r="DX209">
        <v>0</v>
      </c>
      <c r="DY209">
        <v>0</v>
      </c>
      <c r="DZ209">
        <v>0</v>
      </c>
      <c r="EA209">
        <v>1</v>
      </c>
      <c r="EB209">
        <v>1</v>
      </c>
      <c r="EC209">
        <v>0</v>
      </c>
      <c r="ED209">
        <v>0</v>
      </c>
      <c r="EE209">
        <v>0</v>
      </c>
      <c r="EF209">
        <v>0</v>
      </c>
      <c r="EG209">
        <v>0</v>
      </c>
      <c r="EH209">
        <v>0</v>
      </c>
      <c r="EI209">
        <v>0</v>
      </c>
      <c r="EJ209">
        <v>0</v>
      </c>
      <c r="EK209">
        <v>0</v>
      </c>
      <c r="EL209">
        <v>0</v>
      </c>
      <c r="EM209">
        <v>0</v>
      </c>
      <c r="EN209" t="s">
        <v>1711</v>
      </c>
      <c r="EO209" t="s">
        <v>431</v>
      </c>
      <c r="EP209">
        <v>1</v>
      </c>
      <c r="EQ209">
        <v>1</v>
      </c>
      <c r="ER209">
        <v>1</v>
      </c>
      <c r="ES209">
        <v>0</v>
      </c>
      <c r="ET209">
        <v>0</v>
      </c>
      <c r="EU209">
        <v>0</v>
      </c>
      <c r="EV209">
        <v>0</v>
      </c>
      <c r="EW209">
        <v>0</v>
      </c>
      <c r="EX209">
        <v>0</v>
      </c>
      <c r="EY209">
        <v>0</v>
      </c>
      <c r="EZ209">
        <v>0</v>
      </c>
      <c r="FA209">
        <v>0</v>
      </c>
      <c r="FB209" t="s">
        <v>1711</v>
      </c>
      <c r="FC209" t="s">
        <v>336</v>
      </c>
      <c r="FD209" t="s">
        <v>228</v>
      </c>
      <c r="FE209" t="s">
        <v>1187</v>
      </c>
      <c r="FF209">
        <v>0</v>
      </c>
      <c r="FG209">
        <v>0</v>
      </c>
      <c r="FH209">
        <v>1</v>
      </c>
      <c r="FI209">
        <v>0</v>
      </c>
      <c r="FJ209">
        <v>1</v>
      </c>
      <c r="FK209">
        <v>1</v>
      </c>
      <c r="FL209">
        <v>0</v>
      </c>
      <c r="FM209">
        <v>0</v>
      </c>
      <c r="FN209">
        <v>0</v>
      </c>
      <c r="FO209" t="s">
        <v>940</v>
      </c>
      <c r="FP209">
        <v>0</v>
      </c>
      <c r="FQ209">
        <v>0</v>
      </c>
      <c r="FR209">
        <v>0</v>
      </c>
      <c r="FS209">
        <v>1</v>
      </c>
      <c r="FT209">
        <v>0</v>
      </c>
      <c r="FU209">
        <v>1</v>
      </c>
      <c r="FV209">
        <v>0</v>
      </c>
      <c r="FW209">
        <v>0</v>
      </c>
      <c r="FX209">
        <v>0</v>
      </c>
      <c r="FY209" t="s">
        <v>1711</v>
      </c>
      <c r="FZ209" t="s">
        <v>1711</v>
      </c>
      <c r="GA209" t="s">
        <v>1711</v>
      </c>
      <c r="GB209">
        <v>25672931</v>
      </c>
      <c r="GC209" t="s">
        <v>2698</v>
      </c>
      <c r="GD209" s="49">
        <v>44897.571180555598</v>
      </c>
      <c r="GE209">
        <v>1394</v>
      </c>
      <c r="GF209" t="s">
        <v>1711</v>
      </c>
      <c r="GG209" t="s">
        <v>1711</v>
      </c>
      <c r="GH209" t="s">
        <v>1711</v>
      </c>
      <c r="GI209" t="s">
        <v>1711</v>
      </c>
    </row>
    <row r="210" spans="1:191" x14ac:dyDescent="0.35">
      <c r="A210" s="49">
        <v>44897.409152789398</v>
      </c>
      <c r="B210" s="49">
        <v>44897.432546249998</v>
      </c>
      <c r="C210" s="49">
        <v>44897</v>
      </c>
      <c r="D210">
        <v>106</v>
      </c>
      <c r="E210" t="s">
        <v>318</v>
      </c>
      <c r="F210" t="s">
        <v>227</v>
      </c>
      <c r="G210" t="s">
        <v>228</v>
      </c>
      <c r="H210" t="s">
        <v>228</v>
      </c>
      <c r="I210" t="s">
        <v>1711</v>
      </c>
      <c r="J210">
        <v>40</v>
      </c>
      <c r="K210" t="s">
        <v>229</v>
      </c>
      <c r="L210" t="s">
        <v>318</v>
      </c>
      <c r="M210" t="s">
        <v>232</v>
      </c>
      <c r="N210" t="s">
        <v>1711</v>
      </c>
      <c r="O210" t="s">
        <v>228</v>
      </c>
      <c r="P210" t="s">
        <v>228</v>
      </c>
      <c r="Q210" t="s">
        <v>226</v>
      </c>
      <c r="R210" t="s">
        <v>234</v>
      </c>
      <c r="S210" t="s">
        <v>1711</v>
      </c>
      <c r="T210" t="s">
        <v>1711</v>
      </c>
      <c r="U210" t="s">
        <v>1711</v>
      </c>
      <c r="V210" t="s">
        <v>1711</v>
      </c>
      <c r="W210" t="s">
        <v>1711</v>
      </c>
      <c r="X210" t="s">
        <v>1711</v>
      </c>
      <c r="Y210" t="s">
        <v>1711</v>
      </c>
      <c r="Z210" t="s">
        <v>1711</v>
      </c>
      <c r="AA210" t="s">
        <v>1711</v>
      </c>
      <c r="AB210" t="s">
        <v>1711</v>
      </c>
      <c r="AC210" t="s">
        <v>1711</v>
      </c>
      <c r="AD210" t="s">
        <v>1711</v>
      </c>
      <c r="AE210" t="s">
        <v>1711</v>
      </c>
      <c r="AF210" t="s">
        <v>1711</v>
      </c>
      <c r="AG210" t="s">
        <v>2497</v>
      </c>
      <c r="AH210">
        <v>0</v>
      </c>
      <c r="AI210">
        <v>1</v>
      </c>
      <c r="AJ210">
        <v>0</v>
      </c>
      <c r="AK210">
        <v>1</v>
      </c>
      <c r="AL210">
        <v>0</v>
      </c>
      <c r="AM210">
        <v>0</v>
      </c>
      <c r="AN210">
        <v>0</v>
      </c>
      <c r="AO210">
        <v>0</v>
      </c>
      <c r="AP210">
        <v>0</v>
      </c>
      <c r="AQ210">
        <v>1</v>
      </c>
      <c r="AR210">
        <v>0</v>
      </c>
      <c r="AS210">
        <v>0</v>
      </c>
      <c r="AT210">
        <v>0</v>
      </c>
      <c r="AU210">
        <v>0</v>
      </c>
      <c r="AV210">
        <v>0</v>
      </c>
      <c r="AW210" t="s">
        <v>1711</v>
      </c>
      <c r="AX210" t="s">
        <v>304</v>
      </c>
      <c r="AY210">
        <v>1</v>
      </c>
      <c r="AZ210">
        <v>1</v>
      </c>
      <c r="BA210">
        <v>0</v>
      </c>
      <c r="BB210">
        <v>0</v>
      </c>
      <c r="BC210">
        <v>0</v>
      </c>
      <c r="BD210">
        <v>0</v>
      </c>
      <c r="BE210">
        <v>0</v>
      </c>
      <c r="BF210">
        <v>0</v>
      </c>
      <c r="BG210">
        <v>0</v>
      </c>
      <c r="BH210">
        <v>0</v>
      </c>
      <c r="BI210">
        <v>0</v>
      </c>
      <c r="BJ210">
        <v>0</v>
      </c>
      <c r="BK210">
        <v>0</v>
      </c>
      <c r="BL210">
        <v>0</v>
      </c>
      <c r="BM210">
        <v>0</v>
      </c>
      <c r="BN210">
        <v>0</v>
      </c>
      <c r="BO210">
        <v>0</v>
      </c>
      <c r="BP210" t="s">
        <v>1711</v>
      </c>
      <c r="BQ210" t="s">
        <v>1711</v>
      </c>
      <c r="BR210" t="s">
        <v>1711</v>
      </c>
      <c r="BS210" t="s">
        <v>1711</v>
      </c>
      <c r="BT210" t="s">
        <v>1711</v>
      </c>
      <c r="BU210" t="s">
        <v>1711</v>
      </c>
      <c r="BV210" t="s">
        <v>1711</v>
      </c>
      <c r="BW210" t="s">
        <v>1711</v>
      </c>
      <c r="BX210" t="s">
        <v>1711</v>
      </c>
      <c r="BY210" t="s">
        <v>1711</v>
      </c>
      <c r="BZ210" t="s">
        <v>1711</v>
      </c>
      <c r="CA210" t="s">
        <v>1711</v>
      </c>
      <c r="CB210" t="s">
        <v>1711</v>
      </c>
      <c r="CC210" t="s">
        <v>314</v>
      </c>
      <c r="CD210">
        <v>0</v>
      </c>
      <c r="CE210">
        <v>0</v>
      </c>
      <c r="CF210">
        <v>0</v>
      </c>
      <c r="CG210">
        <v>0</v>
      </c>
      <c r="CH210">
        <v>0</v>
      </c>
      <c r="CI210">
        <v>0</v>
      </c>
      <c r="CJ210">
        <v>0</v>
      </c>
      <c r="CK210">
        <v>0</v>
      </c>
      <c r="CL210">
        <v>0</v>
      </c>
      <c r="CM210">
        <v>1</v>
      </c>
      <c r="CN210">
        <v>0</v>
      </c>
      <c r="CO210">
        <v>0</v>
      </c>
      <c r="CP210" t="s">
        <v>1711</v>
      </c>
      <c r="CQ210" t="s">
        <v>1711</v>
      </c>
      <c r="CR210" t="s">
        <v>1711</v>
      </c>
      <c r="CS210" t="s">
        <v>1711</v>
      </c>
      <c r="CT210" t="s">
        <v>1711</v>
      </c>
      <c r="CU210" t="s">
        <v>1711</v>
      </c>
      <c r="CV210" t="s">
        <v>1711</v>
      </c>
      <c r="CW210" t="s">
        <v>1711</v>
      </c>
      <c r="CX210" t="s">
        <v>1711</v>
      </c>
      <c r="CY210" t="s">
        <v>1711</v>
      </c>
      <c r="CZ210" t="s">
        <v>1711</v>
      </c>
      <c r="DA210" t="s">
        <v>1711</v>
      </c>
      <c r="DB210" t="s">
        <v>1711</v>
      </c>
      <c r="DC210" t="s">
        <v>1711</v>
      </c>
      <c r="DD210" t="s">
        <v>1711</v>
      </c>
      <c r="DE210" t="s">
        <v>1711</v>
      </c>
      <c r="DF210" t="s">
        <v>1711</v>
      </c>
      <c r="DG210" t="s">
        <v>1711</v>
      </c>
      <c r="DH210" t="s">
        <v>1711</v>
      </c>
      <c r="DI210" t="s">
        <v>1711</v>
      </c>
      <c r="DJ210" t="s">
        <v>1711</v>
      </c>
      <c r="DK210" t="s">
        <v>1711</v>
      </c>
      <c r="DL210" t="s">
        <v>1711</v>
      </c>
      <c r="DM210" t="s">
        <v>1711</v>
      </c>
      <c r="DN210" t="s">
        <v>1711</v>
      </c>
      <c r="DO210" t="s">
        <v>1711</v>
      </c>
      <c r="DP210" t="s">
        <v>1711</v>
      </c>
      <c r="DQ210" t="s">
        <v>1711</v>
      </c>
      <c r="DR210" t="s">
        <v>1711</v>
      </c>
      <c r="DS210" t="s">
        <v>2699</v>
      </c>
      <c r="DT210">
        <v>0</v>
      </c>
      <c r="DU210">
        <v>0</v>
      </c>
      <c r="DV210">
        <v>0</v>
      </c>
      <c r="DW210">
        <v>0</v>
      </c>
      <c r="DX210">
        <v>1</v>
      </c>
      <c r="DY210">
        <v>0</v>
      </c>
      <c r="DZ210">
        <v>1</v>
      </c>
      <c r="EA210">
        <v>0</v>
      </c>
      <c r="EB210">
        <v>1</v>
      </c>
      <c r="EC210">
        <v>0</v>
      </c>
      <c r="ED210">
        <v>1</v>
      </c>
      <c r="EE210">
        <v>1</v>
      </c>
      <c r="EF210">
        <v>0</v>
      </c>
      <c r="EG210">
        <v>0</v>
      </c>
      <c r="EH210">
        <v>0</v>
      </c>
      <c r="EI210">
        <v>0</v>
      </c>
      <c r="EJ210">
        <v>0</v>
      </c>
      <c r="EK210">
        <v>0</v>
      </c>
      <c r="EL210">
        <v>0</v>
      </c>
      <c r="EM210">
        <v>0</v>
      </c>
      <c r="EN210" t="s">
        <v>1711</v>
      </c>
      <c r="EO210" t="s">
        <v>276</v>
      </c>
      <c r="EP210">
        <v>1</v>
      </c>
      <c r="EQ210">
        <v>1</v>
      </c>
      <c r="ER210">
        <v>1</v>
      </c>
      <c r="ES210">
        <v>1</v>
      </c>
      <c r="ET210">
        <v>0</v>
      </c>
      <c r="EU210">
        <v>0</v>
      </c>
      <c r="EV210">
        <v>0</v>
      </c>
      <c r="EW210">
        <v>0</v>
      </c>
      <c r="EX210">
        <v>0</v>
      </c>
      <c r="EY210">
        <v>0</v>
      </c>
      <c r="EZ210">
        <v>0</v>
      </c>
      <c r="FA210">
        <v>0</v>
      </c>
      <c r="FB210" t="s">
        <v>1711</v>
      </c>
      <c r="FC210" t="s">
        <v>336</v>
      </c>
      <c r="FD210" t="s">
        <v>228</v>
      </c>
      <c r="FE210" t="s">
        <v>564</v>
      </c>
      <c r="FF210">
        <v>1</v>
      </c>
      <c r="FG210">
        <v>0</v>
      </c>
      <c r="FH210">
        <v>1</v>
      </c>
      <c r="FI210">
        <v>0</v>
      </c>
      <c r="FJ210">
        <v>1</v>
      </c>
      <c r="FK210">
        <v>1</v>
      </c>
      <c r="FL210">
        <v>0</v>
      </c>
      <c r="FM210">
        <v>0</v>
      </c>
      <c r="FN210">
        <v>0</v>
      </c>
      <c r="FO210" t="s">
        <v>433</v>
      </c>
      <c r="FP210">
        <v>0</v>
      </c>
      <c r="FQ210">
        <v>0</v>
      </c>
      <c r="FR210">
        <v>0</v>
      </c>
      <c r="FS210">
        <v>1</v>
      </c>
      <c r="FT210">
        <v>1</v>
      </c>
      <c r="FU210">
        <v>0</v>
      </c>
      <c r="FV210">
        <v>0</v>
      </c>
      <c r="FW210">
        <v>0</v>
      </c>
      <c r="FX210">
        <v>0</v>
      </c>
      <c r="FY210" t="s">
        <v>1711</v>
      </c>
      <c r="FZ210" t="s">
        <v>1711</v>
      </c>
      <c r="GA210" t="s">
        <v>1711</v>
      </c>
      <c r="GB210">
        <v>25672924</v>
      </c>
      <c r="GC210" t="s">
        <v>2700</v>
      </c>
      <c r="GD210" s="49">
        <v>44897.571157407401</v>
      </c>
      <c r="GE210">
        <v>1396</v>
      </c>
      <c r="GF210">
        <v>0</v>
      </c>
      <c r="GG210">
        <v>0</v>
      </c>
      <c r="GH210" t="s">
        <v>1711</v>
      </c>
      <c r="GI210" t="s">
        <v>1711</v>
      </c>
    </row>
    <row r="211" spans="1:191" x14ac:dyDescent="0.35">
      <c r="A211" s="49">
        <v>44897.635368935204</v>
      </c>
      <c r="B211" s="49">
        <v>44897.661119710603</v>
      </c>
      <c r="C211" s="49">
        <v>44897</v>
      </c>
      <c r="D211">
        <v>113</v>
      </c>
      <c r="E211" t="s">
        <v>225</v>
      </c>
      <c r="F211" t="s">
        <v>227</v>
      </c>
      <c r="G211" t="s">
        <v>228</v>
      </c>
      <c r="H211" t="s">
        <v>228</v>
      </c>
      <c r="I211" t="s">
        <v>1711</v>
      </c>
      <c r="J211">
        <v>18</v>
      </c>
      <c r="K211" t="s">
        <v>229</v>
      </c>
      <c r="L211" t="s">
        <v>225</v>
      </c>
      <c r="M211" t="s">
        <v>232</v>
      </c>
      <c r="N211" t="s">
        <v>1711</v>
      </c>
      <c r="O211" t="s">
        <v>228</v>
      </c>
      <c r="P211" t="s">
        <v>228</v>
      </c>
      <c r="Q211" t="s">
        <v>226</v>
      </c>
      <c r="R211" t="s">
        <v>234</v>
      </c>
      <c r="S211" t="s">
        <v>1711</v>
      </c>
      <c r="T211" t="s">
        <v>1711</v>
      </c>
      <c r="U211" t="s">
        <v>1711</v>
      </c>
      <c r="V211" t="s">
        <v>1711</v>
      </c>
      <c r="W211" t="s">
        <v>1711</v>
      </c>
      <c r="X211" t="s">
        <v>1711</v>
      </c>
      <c r="Y211" t="s">
        <v>1711</v>
      </c>
      <c r="Z211" t="s">
        <v>1711</v>
      </c>
      <c r="AA211" t="s">
        <v>1711</v>
      </c>
      <c r="AB211" t="s">
        <v>1711</v>
      </c>
      <c r="AC211" t="s">
        <v>1711</v>
      </c>
      <c r="AD211" t="s">
        <v>1711</v>
      </c>
      <c r="AE211" t="s">
        <v>1711</v>
      </c>
      <c r="AF211" t="s">
        <v>1711</v>
      </c>
      <c r="AG211" t="s">
        <v>603</v>
      </c>
      <c r="AH211">
        <v>1</v>
      </c>
      <c r="AI211">
        <v>0</v>
      </c>
      <c r="AJ211">
        <v>0</v>
      </c>
      <c r="AK211">
        <v>0</v>
      </c>
      <c r="AL211">
        <v>0</v>
      </c>
      <c r="AM211">
        <v>0</v>
      </c>
      <c r="AN211">
        <v>0</v>
      </c>
      <c r="AO211">
        <v>0</v>
      </c>
      <c r="AP211">
        <v>0</v>
      </c>
      <c r="AQ211">
        <v>0</v>
      </c>
      <c r="AR211">
        <v>0</v>
      </c>
      <c r="AS211">
        <v>0</v>
      </c>
      <c r="AT211">
        <v>0</v>
      </c>
      <c r="AU211">
        <v>0</v>
      </c>
      <c r="AV211">
        <v>0</v>
      </c>
      <c r="AW211" t="s">
        <v>1711</v>
      </c>
      <c r="AX211" t="s">
        <v>236</v>
      </c>
      <c r="AY211">
        <v>0</v>
      </c>
      <c r="AZ211">
        <v>1</v>
      </c>
      <c r="BA211">
        <v>0</v>
      </c>
      <c r="BB211">
        <v>0</v>
      </c>
      <c r="BC211">
        <v>0</v>
      </c>
      <c r="BD211">
        <v>0</v>
      </c>
      <c r="BE211">
        <v>0</v>
      </c>
      <c r="BF211">
        <v>0</v>
      </c>
      <c r="BG211">
        <v>0</v>
      </c>
      <c r="BH211">
        <v>0</v>
      </c>
      <c r="BI211">
        <v>0</v>
      </c>
      <c r="BJ211">
        <v>0</v>
      </c>
      <c r="BK211">
        <v>0</v>
      </c>
      <c r="BL211">
        <v>0</v>
      </c>
      <c r="BM211">
        <v>0</v>
      </c>
      <c r="BN211">
        <v>0</v>
      </c>
      <c r="BO211">
        <v>0</v>
      </c>
      <c r="BP211" t="s">
        <v>1711</v>
      </c>
      <c r="BQ211" t="s">
        <v>249</v>
      </c>
      <c r="BR211">
        <v>0</v>
      </c>
      <c r="BS211">
        <v>1</v>
      </c>
      <c r="BT211">
        <v>0</v>
      </c>
      <c r="BU211">
        <v>0</v>
      </c>
      <c r="BV211">
        <v>0</v>
      </c>
      <c r="BW211">
        <v>0</v>
      </c>
      <c r="BX211">
        <v>0</v>
      </c>
      <c r="BY211">
        <v>0</v>
      </c>
      <c r="BZ211">
        <v>0</v>
      </c>
      <c r="CA211">
        <v>0</v>
      </c>
      <c r="CB211" t="s">
        <v>1711</v>
      </c>
      <c r="CC211" t="s">
        <v>238</v>
      </c>
      <c r="CD211">
        <v>0</v>
      </c>
      <c r="CE211">
        <v>0</v>
      </c>
      <c r="CF211">
        <v>1</v>
      </c>
      <c r="CG211">
        <v>0</v>
      </c>
      <c r="CH211">
        <v>0</v>
      </c>
      <c r="CI211">
        <v>0</v>
      </c>
      <c r="CJ211">
        <v>0</v>
      </c>
      <c r="CK211">
        <v>0</v>
      </c>
      <c r="CL211">
        <v>0</v>
      </c>
      <c r="CM211">
        <v>0</v>
      </c>
      <c r="CN211">
        <v>0</v>
      </c>
      <c r="CO211">
        <v>0</v>
      </c>
      <c r="CP211" t="s">
        <v>1711</v>
      </c>
      <c r="CQ211" t="s">
        <v>1711</v>
      </c>
      <c r="CR211" t="s">
        <v>1711</v>
      </c>
      <c r="CS211" t="s">
        <v>1711</v>
      </c>
      <c r="CT211" t="s">
        <v>1711</v>
      </c>
      <c r="CU211" t="s">
        <v>1711</v>
      </c>
      <c r="CV211" t="s">
        <v>1711</v>
      </c>
      <c r="CW211" t="s">
        <v>1711</v>
      </c>
      <c r="CX211" t="s">
        <v>1711</v>
      </c>
      <c r="CY211" t="s">
        <v>1711</v>
      </c>
      <c r="CZ211" t="s">
        <v>1711</v>
      </c>
      <c r="DA211" t="s">
        <v>1711</v>
      </c>
      <c r="DB211" t="s">
        <v>1711</v>
      </c>
      <c r="DC211" t="s">
        <v>1711</v>
      </c>
      <c r="DD211" t="s">
        <v>1711</v>
      </c>
      <c r="DE211" t="s">
        <v>1711</v>
      </c>
      <c r="DF211" t="s">
        <v>1711</v>
      </c>
      <c r="DG211" t="s">
        <v>1711</v>
      </c>
      <c r="DH211" t="s">
        <v>1711</v>
      </c>
      <c r="DI211" t="s">
        <v>1711</v>
      </c>
      <c r="DJ211" t="s">
        <v>1711</v>
      </c>
      <c r="DK211" t="s">
        <v>1711</v>
      </c>
      <c r="DL211" t="s">
        <v>1711</v>
      </c>
      <c r="DM211" t="s">
        <v>1711</v>
      </c>
      <c r="DN211" t="s">
        <v>1711</v>
      </c>
      <c r="DO211" t="s">
        <v>1711</v>
      </c>
      <c r="DP211" t="s">
        <v>1711</v>
      </c>
      <c r="DQ211" t="s">
        <v>1711</v>
      </c>
      <c r="DR211" t="s">
        <v>1711</v>
      </c>
      <c r="DS211" t="s">
        <v>778</v>
      </c>
      <c r="DT211">
        <v>0</v>
      </c>
      <c r="DU211">
        <v>0</v>
      </c>
      <c r="DV211">
        <v>0</v>
      </c>
      <c r="DW211">
        <v>0</v>
      </c>
      <c r="DX211">
        <v>0</v>
      </c>
      <c r="DY211">
        <v>0</v>
      </c>
      <c r="DZ211">
        <v>0</v>
      </c>
      <c r="EA211">
        <v>0</v>
      </c>
      <c r="EB211">
        <v>0</v>
      </c>
      <c r="EC211">
        <v>0</v>
      </c>
      <c r="ED211">
        <v>0</v>
      </c>
      <c r="EE211">
        <v>0</v>
      </c>
      <c r="EF211">
        <v>0</v>
      </c>
      <c r="EG211">
        <v>0</v>
      </c>
      <c r="EH211">
        <v>0</v>
      </c>
      <c r="EI211">
        <v>1</v>
      </c>
      <c r="EJ211">
        <v>0</v>
      </c>
      <c r="EK211">
        <v>0</v>
      </c>
      <c r="EL211">
        <v>0</v>
      </c>
      <c r="EM211">
        <v>0</v>
      </c>
      <c r="EN211" t="s">
        <v>1711</v>
      </c>
      <c r="EO211" t="s">
        <v>1707</v>
      </c>
      <c r="EP211">
        <v>0</v>
      </c>
      <c r="EQ211">
        <v>0</v>
      </c>
      <c r="ER211">
        <v>0</v>
      </c>
      <c r="ES211">
        <v>0</v>
      </c>
      <c r="ET211">
        <v>1</v>
      </c>
      <c r="EU211">
        <v>0</v>
      </c>
      <c r="EV211">
        <v>0</v>
      </c>
      <c r="EW211">
        <v>0</v>
      </c>
      <c r="EX211">
        <v>0</v>
      </c>
      <c r="EY211">
        <v>1</v>
      </c>
      <c r="EZ211">
        <v>0</v>
      </c>
      <c r="FA211">
        <v>0</v>
      </c>
      <c r="FB211" t="s">
        <v>3303</v>
      </c>
      <c r="FC211" t="s">
        <v>336</v>
      </c>
      <c r="FD211" t="s">
        <v>228</v>
      </c>
      <c r="FE211" t="s">
        <v>506</v>
      </c>
      <c r="FF211">
        <v>0</v>
      </c>
      <c r="FG211">
        <v>0</v>
      </c>
      <c r="FH211">
        <v>0</v>
      </c>
      <c r="FI211">
        <v>1</v>
      </c>
      <c r="FJ211">
        <v>1</v>
      </c>
      <c r="FK211">
        <v>1</v>
      </c>
      <c r="FL211">
        <v>0</v>
      </c>
      <c r="FM211">
        <v>0</v>
      </c>
      <c r="FN211">
        <v>0</v>
      </c>
      <c r="FO211" t="s">
        <v>277</v>
      </c>
      <c r="FP211">
        <v>1</v>
      </c>
      <c r="FQ211">
        <v>1</v>
      </c>
      <c r="FR211">
        <v>0</v>
      </c>
      <c r="FS211">
        <v>0</v>
      </c>
      <c r="FT211">
        <v>0</v>
      </c>
      <c r="FU211">
        <v>0</v>
      </c>
      <c r="FV211">
        <v>0</v>
      </c>
      <c r="FW211">
        <v>0</v>
      </c>
      <c r="FX211">
        <v>0</v>
      </c>
      <c r="FY211" t="s">
        <v>1711</v>
      </c>
      <c r="FZ211" t="s">
        <v>1711</v>
      </c>
      <c r="GA211" t="s">
        <v>1711</v>
      </c>
      <c r="GB211">
        <v>25672893</v>
      </c>
      <c r="GC211" t="s">
        <v>2701</v>
      </c>
      <c r="GD211" s="49">
        <v>44897.570462962998</v>
      </c>
      <c r="GE211">
        <v>1400</v>
      </c>
      <c r="GF211">
        <v>0</v>
      </c>
      <c r="GG211">
        <v>0</v>
      </c>
      <c r="GH211" t="s">
        <v>1711</v>
      </c>
      <c r="GI211" t="s">
        <v>1711</v>
      </c>
    </row>
    <row r="212" spans="1:191" x14ac:dyDescent="0.35">
      <c r="A212" s="49">
        <v>44897.549286851798</v>
      </c>
      <c r="B212" s="49">
        <v>44897.578398194397</v>
      </c>
      <c r="C212" s="49">
        <v>44897</v>
      </c>
      <c r="D212">
        <v>113</v>
      </c>
      <c r="E212" t="s">
        <v>636</v>
      </c>
      <c r="F212" t="s">
        <v>227</v>
      </c>
      <c r="G212" t="s">
        <v>228</v>
      </c>
      <c r="H212" t="s">
        <v>228</v>
      </c>
      <c r="I212" t="s">
        <v>1711</v>
      </c>
      <c r="J212">
        <v>18</v>
      </c>
      <c r="K212" t="s">
        <v>229</v>
      </c>
      <c r="L212" t="s">
        <v>636</v>
      </c>
      <c r="M212" t="s">
        <v>232</v>
      </c>
      <c r="N212" t="s">
        <v>1711</v>
      </c>
      <c r="O212" t="s">
        <v>228</v>
      </c>
      <c r="P212" t="s">
        <v>228</v>
      </c>
      <c r="Q212" t="s">
        <v>226</v>
      </c>
      <c r="R212" t="s">
        <v>234</v>
      </c>
      <c r="S212" t="s">
        <v>1711</v>
      </c>
      <c r="T212" t="s">
        <v>1711</v>
      </c>
      <c r="U212" t="s">
        <v>1711</v>
      </c>
      <c r="V212" t="s">
        <v>1711</v>
      </c>
      <c r="W212" t="s">
        <v>1711</v>
      </c>
      <c r="X212" t="s">
        <v>1711</v>
      </c>
      <c r="Y212" t="s">
        <v>1711</v>
      </c>
      <c r="Z212" t="s">
        <v>1711</v>
      </c>
      <c r="AA212" t="s">
        <v>1711</v>
      </c>
      <c r="AB212" t="s">
        <v>1711</v>
      </c>
      <c r="AC212" t="s">
        <v>1711</v>
      </c>
      <c r="AD212" t="s">
        <v>1711</v>
      </c>
      <c r="AE212" t="s">
        <v>1711</v>
      </c>
      <c r="AF212" t="s">
        <v>1711</v>
      </c>
      <c r="AG212" t="s">
        <v>2702</v>
      </c>
      <c r="AH212">
        <v>1</v>
      </c>
      <c r="AI212">
        <v>0</v>
      </c>
      <c r="AJ212">
        <v>0</v>
      </c>
      <c r="AK212">
        <v>0</v>
      </c>
      <c r="AL212">
        <v>0</v>
      </c>
      <c r="AM212">
        <v>0</v>
      </c>
      <c r="AN212">
        <v>0</v>
      </c>
      <c r="AO212">
        <v>0</v>
      </c>
      <c r="AP212">
        <v>1</v>
      </c>
      <c r="AQ212">
        <v>1</v>
      </c>
      <c r="AR212">
        <v>1</v>
      </c>
      <c r="AS212">
        <v>0</v>
      </c>
      <c r="AT212">
        <v>0</v>
      </c>
      <c r="AU212">
        <v>0</v>
      </c>
      <c r="AV212">
        <v>0</v>
      </c>
      <c r="AW212" t="s">
        <v>1711</v>
      </c>
      <c r="AX212" t="s">
        <v>236</v>
      </c>
      <c r="AY212">
        <v>0</v>
      </c>
      <c r="AZ212">
        <v>1</v>
      </c>
      <c r="BA212">
        <v>0</v>
      </c>
      <c r="BB212">
        <v>0</v>
      </c>
      <c r="BC212">
        <v>0</v>
      </c>
      <c r="BD212">
        <v>0</v>
      </c>
      <c r="BE212">
        <v>0</v>
      </c>
      <c r="BF212">
        <v>0</v>
      </c>
      <c r="BG212">
        <v>0</v>
      </c>
      <c r="BH212">
        <v>0</v>
      </c>
      <c r="BI212">
        <v>0</v>
      </c>
      <c r="BJ212">
        <v>0</v>
      </c>
      <c r="BK212">
        <v>0</v>
      </c>
      <c r="BL212">
        <v>0</v>
      </c>
      <c r="BM212">
        <v>0</v>
      </c>
      <c r="BN212">
        <v>0</v>
      </c>
      <c r="BO212">
        <v>0</v>
      </c>
      <c r="BP212" t="s">
        <v>1711</v>
      </c>
      <c r="BQ212" t="s">
        <v>249</v>
      </c>
      <c r="BR212">
        <v>0</v>
      </c>
      <c r="BS212">
        <v>1</v>
      </c>
      <c r="BT212">
        <v>0</v>
      </c>
      <c r="BU212">
        <v>0</v>
      </c>
      <c r="BV212">
        <v>0</v>
      </c>
      <c r="BW212">
        <v>0</v>
      </c>
      <c r="BX212">
        <v>0</v>
      </c>
      <c r="BY212">
        <v>0</v>
      </c>
      <c r="BZ212">
        <v>0</v>
      </c>
      <c r="CA212">
        <v>0</v>
      </c>
      <c r="CB212" t="s">
        <v>1711</v>
      </c>
      <c r="CC212" t="s">
        <v>238</v>
      </c>
      <c r="CD212">
        <v>0</v>
      </c>
      <c r="CE212">
        <v>0</v>
      </c>
      <c r="CF212">
        <v>1</v>
      </c>
      <c r="CG212">
        <v>0</v>
      </c>
      <c r="CH212">
        <v>0</v>
      </c>
      <c r="CI212">
        <v>0</v>
      </c>
      <c r="CJ212">
        <v>0</v>
      </c>
      <c r="CK212">
        <v>0</v>
      </c>
      <c r="CL212">
        <v>0</v>
      </c>
      <c r="CM212">
        <v>0</v>
      </c>
      <c r="CN212">
        <v>0</v>
      </c>
      <c r="CO212">
        <v>0</v>
      </c>
      <c r="CP212" t="s">
        <v>1711</v>
      </c>
      <c r="CQ212" t="s">
        <v>1711</v>
      </c>
      <c r="CR212" t="s">
        <v>1711</v>
      </c>
      <c r="CS212" t="s">
        <v>1711</v>
      </c>
      <c r="CT212" t="s">
        <v>1711</v>
      </c>
      <c r="CU212" t="s">
        <v>1711</v>
      </c>
      <c r="CV212" t="s">
        <v>1711</v>
      </c>
      <c r="CW212" t="s">
        <v>1711</v>
      </c>
      <c r="CX212" t="s">
        <v>1711</v>
      </c>
      <c r="CY212" t="s">
        <v>1711</v>
      </c>
      <c r="CZ212" t="s">
        <v>1711</v>
      </c>
      <c r="DA212" t="s">
        <v>1711</v>
      </c>
      <c r="DB212" t="s">
        <v>1711</v>
      </c>
      <c r="DC212" t="s">
        <v>1711</v>
      </c>
      <c r="DD212" t="s">
        <v>1711</v>
      </c>
      <c r="DE212" t="s">
        <v>1711</v>
      </c>
      <c r="DF212" t="s">
        <v>1711</v>
      </c>
      <c r="DG212" t="s">
        <v>1711</v>
      </c>
      <c r="DH212" t="s">
        <v>1711</v>
      </c>
      <c r="DI212" t="s">
        <v>1711</v>
      </c>
      <c r="DJ212" t="s">
        <v>1711</v>
      </c>
      <c r="DK212" t="s">
        <v>1711</v>
      </c>
      <c r="DL212" t="s">
        <v>1711</v>
      </c>
      <c r="DM212" t="s">
        <v>1711</v>
      </c>
      <c r="DN212" t="s">
        <v>1711</v>
      </c>
      <c r="DO212" t="s">
        <v>1711</v>
      </c>
      <c r="DP212" t="s">
        <v>1711</v>
      </c>
      <c r="DQ212" t="s">
        <v>1711</v>
      </c>
      <c r="DR212" t="s">
        <v>1711</v>
      </c>
      <c r="DS212" t="s">
        <v>2703</v>
      </c>
      <c r="DT212">
        <v>0</v>
      </c>
      <c r="DU212">
        <v>0</v>
      </c>
      <c r="DV212">
        <v>0</v>
      </c>
      <c r="DW212">
        <v>1</v>
      </c>
      <c r="DX212">
        <v>0</v>
      </c>
      <c r="DY212">
        <v>0</v>
      </c>
      <c r="DZ212">
        <v>1</v>
      </c>
      <c r="EA212">
        <v>0</v>
      </c>
      <c r="EB212">
        <v>1</v>
      </c>
      <c r="EC212">
        <v>1</v>
      </c>
      <c r="ED212">
        <v>0</v>
      </c>
      <c r="EE212">
        <v>0</v>
      </c>
      <c r="EF212">
        <v>0</v>
      </c>
      <c r="EG212">
        <v>0</v>
      </c>
      <c r="EH212">
        <v>0</v>
      </c>
      <c r="EI212">
        <v>0</v>
      </c>
      <c r="EJ212">
        <v>0</v>
      </c>
      <c r="EK212">
        <v>0</v>
      </c>
      <c r="EL212">
        <v>0</v>
      </c>
      <c r="EM212">
        <v>0</v>
      </c>
      <c r="EN212" t="s">
        <v>1711</v>
      </c>
      <c r="EO212" t="s">
        <v>378</v>
      </c>
      <c r="EP212">
        <v>1</v>
      </c>
      <c r="EQ212">
        <v>1</v>
      </c>
      <c r="ER212">
        <v>0</v>
      </c>
      <c r="ES212">
        <v>0</v>
      </c>
      <c r="ET212">
        <v>0</v>
      </c>
      <c r="EU212">
        <v>0</v>
      </c>
      <c r="EV212">
        <v>0</v>
      </c>
      <c r="EW212">
        <v>0</v>
      </c>
      <c r="EX212">
        <v>0</v>
      </c>
      <c r="EY212">
        <v>0</v>
      </c>
      <c r="EZ212">
        <v>0</v>
      </c>
      <c r="FA212">
        <v>0</v>
      </c>
      <c r="FB212" t="s">
        <v>1711</v>
      </c>
      <c r="FC212" t="s">
        <v>336</v>
      </c>
      <c r="FD212" t="s">
        <v>228</v>
      </c>
      <c r="FE212" t="s">
        <v>340</v>
      </c>
      <c r="FF212">
        <v>0</v>
      </c>
      <c r="FG212">
        <v>0</v>
      </c>
      <c r="FH212">
        <v>0</v>
      </c>
      <c r="FI212">
        <v>0</v>
      </c>
      <c r="FJ212">
        <v>1</v>
      </c>
      <c r="FK212">
        <v>1</v>
      </c>
      <c r="FL212">
        <v>0</v>
      </c>
      <c r="FM212">
        <v>0</v>
      </c>
      <c r="FN212">
        <v>0</v>
      </c>
      <c r="FO212" t="s">
        <v>372</v>
      </c>
      <c r="FP212">
        <v>0</v>
      </c>
      <c r="FQ212">
        <v>1</v>
      </c>
      <c r="FR212">
        <v>0</v>
      </c>
      <c r="FS212">
        <v>0</v>
      </c>
      <c r="FT212">
        <v>0</v>
      </c>
      <c r="FU212">
        <v>0</v>
      </c>
      <c r="FV212">
        <v>0</v>
      </c>
      <c r="FW212">
        <v>0</v>
      </c>
      <c r="FX212">
        <v>0</v>
      </c>
      <c r="FY212" t="s">
        <v>1711</v>
      </c>
      <c r="FZ212" t="s">
        <v>1711</v>
      </c>
      <c r="GA212" t="s">
        <v>1711</v>
      </c>
      <c r="GB212">
        <v>25672885</v>
      </c>
      <c r="GC212" t="s">
        <v>2704</v>
      </c>
      <c r="GD212" s="49">
        <v>44897.570335648197</v>
      </c>
      <c r="GE212">
        <v>1405</v>
      </c>
      <c r="GF212">
        <v>0</v>
      </c>
      <c r="GG212">
        <v>0</v>
      </c>
      <c r="GH212" t="s">
        <v>1711</v>
      </c>
      <c r="GI212" t="s">
        <v>1711</v>
      </c>
    </row>
    <row r="213" spans="1:191" x14ac:dyDescent="0.35">
      <c r="A213" s="49">
        <v>44897.512289143502</v>
      </c>
      <c r="B213" s="49">
        <v>44897.535273796297</v>
      </c>
      <c r="C213" s="49">
        <v>44897</v>
      </c>
      <c r="D213">
        <v>113</v>
      </c>
      <c r="E213" t="s">
        <v>635</v>
      </c>
      <c r="F213" t="s">
        <v>227</v>
      </c>
      <c r="G213" t="s">
        <v>228</v>
      </c>
      <c r="H213" t="s">
        <v>228</v>
      </c>
      <c r="I213" t="s">
        <v>1711</v>
      </c>
      <c r="J213">
        <v>26</v>
      </c>
      <c r="K213" t="s">
        <v>229</v>
      </c>
      <c r="L213" t="s">
        <v>635</v>
      </c>
      <c r="M213" t="s">
        <v>232</v>
      </c>
      <c r="N213" t="s">
        <v>1711</v>
      </c>
      <c r="O213" t="s">
        <v>228</v>
      </c>
      <c r="P213" t="s">
        <v>228</v>
      </c>
      <c r="Q213" t="s">
        <v>226</v>
      </c>
      <c r="R213" t="s">
        <v>234</v>
      </c>
      <c r="S213" t="s">
        <v>1711</v>
      </c>
      <c r="T213" t="s">
        <v>1711</v>
      </c>
      <c r="U213" t="s">
        <v>1711</v>
      </c>
      <c r="V213" t="s">
        <v>1711</v>
      </c>
      <c r="W213" t="s">
        <v>1711</v>
      </c>
      <c r="X213" t="s">
        <v>1711</v>
      </c>
      <c r="Y213" t="s">
        <v>1711</v>
      </c>
      <c r="Z213" t="s">
        <v>1711</v>
      </c>
      <c r="AA213" t="s">
        <v>1711</v>
      </c>
      <c r="AB213" t="s">
        <v>1711</v>
      </c>
      <c r="AC213" t="s">
        <v>1711</v>
      </c>
      <c r="AD213" t="s">
        <v>1711</v>
      </c>
      <c r="AE213" t="s">
        <v>1711</v>
      </c>
      <c r="AF213" t="s">
        <v>1711</v>
      </c>
      <c r="AG213" t="s">
        <v>314</v>
      </c>
      <c r="AH213">
        <v>0</v>
      </c>
      <c r="AI213">
        <v>0</v>
      </c>
      <c r="AJ213">
        <v>0</v>
      </c>
      <c r="AK213">
        <v>0</v>
      </c>
      <c r="AL213">
        <v>0</v>
      </c>
      <c r="AM213">
        <v>0</v>
      </c>
      <c r="AN213">
        <v>0</v>
      </c>
      <c r="AO213">
        <v>0</v>
      </c>
      <c r="AP213">
        <v>0</v>
      </c>
      <c r="AQ213">
        <v>0</v>
      </c>
      <c r="AR213">
        <v>0</v>
      </c>
      <c r="AS213">
        <v>0</v>
      </c>
      <c r="AT213">
        <v>0</v>
      </c>
      <c r="AU213">
        <v>0</v>
      </c>
      <c r="AV213">
        <v>1</v>
      </c>
      <c r="AW213" t="s">
        <v>1711</v>
      </c>
      <c r="AX213" t="s">
        <v>236</v>
      </c>
      <c r="AY213">
        <v>0</v>
      </c>
      <c r="AZ213">
        <v>1</v>
      </c>
      <c r="BA213">
        <v>0</v>
      </c>
      <c r="BB213">
        <v>0</v>
      </c>
      <c r="BC213">
        <v>0</v>
      </c>
      <c r="BD213">
        <v>0</v>
      </c>
      <c r="BE213">
        <v>0</v>
      </c>
      <c r="BF213">
        <v>0</v>
      </c>
      <c r="BG213">
        <v>0</v>
      </c>
      <c r="BH213">
        <v>0</v>
      </c>
      <c r="BI213">
        <v>0</v>
      </c>
      <c r="BJ213">
        <v>0</v>
      </c>
      <c r="BK213">
        <v>0</v>
      </c>
      <c r="BL213">
        <v>0</v>
      </c>
      <c r="BM213">
        <v>0</v>
      </c>
      <c r="BN213">
        <v>0</v>
      </c>
      <c r="BO213">
        <v>0</v>
      </c>
      <c r="BP213" t="s">
        <v>1711</v>
      </c>
      <c r="BQ213" t="s">
        <v>261</v>
      </c>
      <c r="BR213">
        <v>0</v>
      </c>
      <c r="BS213">
        <v>0</v>
      </c>
      <c r="BT213">
        <v>0</v>
      </c>
      <c r="BU213">
        <v>0</v>
      </c>
      <c r="BV213">
        <v>0</v>
      </c>
      <c r="BW213">
        <v>0</v>
      </c>
      <c r="BX213">
        <v>1</v>
      </c>
      <c r="BY213">
        <v>0</v>
      </c>
      <c r="BZ213">
        <v>0</v>
      </c>
      <c r="CA213">
        <v>0</v>
      </c>
      <c r="CB213" t="s">
        <v>1711</v>
      </c>
      <c r="CC213" t="s">
        <v>238</v>
      </c>
      <c r="CD213">
        <v>0</v>
      </c>
      <c r="CE213">
        <v>0</v>
      </c>
      <c r="CF213">
        <v>1</v>
      </c>
      <c r="CG213">
        <v>0</v>
      </c>
      <c r="CH213">
        <v>0</v>
      </c>
      <c r="CI213">
        <v>0</v>
      </c>
      <c r="CJ213">
        <v>0</v>
      </c>
      <c r="CK213">
        <v>0</v>
      </c>
      <c r="CL213">
        <v>0</v>
      </c>
      <c r="CM213">
        <v>0</v>
      </c>
      <c r="CN213">
        <v>0</v>
      </c>
      <c r="CO213">
        <v>0</v>
      </c>
      <c r="CP213" t="s">
        <v>1711</v>
      </c>
      <c r="CQ213" t="s">
        <v>1711</v>
      </c>
      <c r="CR213" t="s">
        <v>1711</v>
      </c>
      <c r="CS213" t="s">
        <v>1711</v>
      </c>
      <c r="CT213" t="s">
        <v>1711</v>
      </c>
      <c r="CU213" t="s">
        <v>1711</v>
      </c>
      <c r="CV213" t="s">
        <v>1711</v>
      </c>
      <c r="CW213" t="s">
        <v>1711</v>
      </c>
      <c r="CX213" t="s">
        <v>1711</v>
      </c>
      <c r="CY213" t="s">
        <v>1711</v>
      </c>
      <c r="CZ213" t="s">
        <v>1711</v>
      </c>
      <c r="DA213" t="s">
        <v>1711</v>
      </c>
      <c r="DB213" t="s">
        <v>1711</v>
      </c>
      <c r="DC213" t="s">
        <v>1711</v>
      </c>
      <c r="DD213" t="s">
        <v>1711</v>
      </c>
      <c r="DE213" t="s">
        <v>1711</v>
      </c>
      <c r="DF213" t="s">
        <v>1711</v>
      </c>
      <c r="DG213" t="s">
        <v>1711</v>
      </c>
      <c r="DH213" t="s">
        <v>1711</v>
      </c>
      <c r="DI213" t="s">
        <v>1711</v>
      </c>
      <c r="DJ213" t="s">
        <v>1711</v>
      </c>
      <c r="DK213" t="s">
        <v>1711</v>
      </c>
      <c r="DL213" t="s">
        <v>1711</v>
      </c>
      <c r="DM213" t="s">
        <v>1711</v>
      </c>
      <c r="DN213" t="s">
        <v>1711</v>
      </c>
      <c r="DO213" t="s">
        <v>1711</v>
      </c>
      <c r="DP213" t="s">
        <v>1711</v>
      </c>
      <c r="DQ213" t="s">
        <v>1711</v>
      </c>
      <c r="DR213" t="s">
        <v>1711</v>
      </c>
      <c r="DS213" t="s">
        <v>2705</v>
      </c>
      <c r="DT213">
        <v>0</v>
      </c>
      <c r="DU213">
        <v>0</v>
      </c>
      <c r="DV213">
        <v>0</v>
      </c>
      <c r="DW213">
        <v>0</v>
      </c>
      <c r="DX213">
        <v>0</v>
      </c>
      <c r="DY213">
        <v>0</v>
      </c>
      <c r="DZ213">
        <v>0</v>
      </c>
      <c r="EA213">
        <v>0</v>
      </c>
      <c r="EB213">
        <v>0</v>
      </c>
      <c r="EC213">
        <v>0</v>
      </c>
      <c r="ED213">
        <v>0</v>
      </c>
      <c r="EE213">
        <v>0</v>
      </c>
      <c r="EF213">
        <v>0</v>
      </c>
      <c r="EG213">
        <v>0</v>
      </c>
      <c r="EH213">
        <v>0</v>
      </c>
      <c r="EI213">
        <v>1</v>
      </c>
      <c r="EJ213">
        <v>0</v>
      </c>
      <c r="EK213">
        <v>1</v>
      </c>
      <c r="EL213">
        <v>0</v>
      </c>
      <c r="EM213">
        <v>0</v>
      </c>
      <c r="EN213" t="s">
        <v>3304</v>
      </c>
      <c r="EO213" t="s">
        <v>1373</v>
      </c>
      <c r="EP213">
        <v>0</v>
      </c>
      <c r="EQ213">
        <v>1</v>
      </c>
      <c r="ER213">
        <v>1</v>
      </c>
      <c r="ES213">
        <v>0</v>
      </c>
      <c r="ET213">
        <v>0</v>
      </c>
      <c r="EU213">
        <v>0</v>
      </c>
      <c r="EV213">
        <v>0</v>
      </c>
      <c r="EW213">
        <v>0</v>
      </c>
      <c r="EX213">
        <v>0</v>
      </c>
      <c r="EY213">
        <v>0</v>
      </c>
      <c r="EZ213">
        <v>0</v>
      </c>
      <c r="FA213">
        <v>0</v>
      </c>
      <c r="FB213" t="s">
        <v>1711</v>
      </c>
      <c r="FC213" t="s">
        <v>254</v>
      </c>
      <c r="FD213" t="s">
        <v>228</v>
      </c>
      <c r="FE213" t="s">
        <v>242</v>
      </c>
      <c r="FF213">
        <v>0</v>
      </c>
      <c r="FG213">
        <v>0</v>
      </c>
      <c r="FH213">
        <v>0</v>
      </c>
      <c r="FI213">
        <v>0</v>
      </c>
      <c r="FJ213">
        <v>1</v>
      </c>
      <c r="FK213">
        <v>1</v>
      </c>
      <c r="FL213">
        <v>0</v>
      </c>
      <c r="FM213">
        <v>0</v>
      </c>
      <c r="FN213">
        <v>0</v>
      </c>
      <c r="FO213" t="s">
        <v>844</v>
      </c>
      <c r="FP213">
        <v>0</v>
      </c>
      <c r="FQ213">
        <v>1</v>
      </c>
      <c r="FR213">
        <v>1</v>
      </c>
      <c r="FS213">
        <v>0</v>
      </c>
      <c r="FT213">
        <v>0</v>
      </c>
      <c r="FU213">
        <v>0</v>
      </c>
      <c r="FV213">
        <v>0</v>
      </c>
      <c r="FW213">
        <v>0</v>
      </c>
      <c r="FX213">
        <v>0</v>
      </c>
      <c r="FY213" t="s">
        <v>1711</v>
      </c>
      <c r="FZ213" t="s">
        <v>1711</v>
      </c>
      <c r="GA213" t="s">
        <v>1711</v>
      </c>
      <c r="GB213">
        <v>25672878</v>
      </c>
      <c r="GC213" t="s">
        <v>2706</v>
      </c>
      <c r="GD213" s="49">
        <v>44897.570254629602</v>
      </c>
      <c r="GE213">
        <v>1409</v>
      </c>
      <c r="GF213">
        <v>0</v>
      </c>
      <c r="GG213">
        <v>0</v>
      </c>
      <c r="GH213" t="s">
        <v>1711</v>
      </c>
      <c r="GI213" t="s">
        <v>1711</v>
      </c>
    </row>
    <row r="214" spans="1:191" x14ac:dyDescent="0.35">
      <c r="A214" s="49">
        <v>44897.486225544002</v>
      </c>
      <c r="B214" s="49">
        <v>44897.507696030101</v>
      </c>
      <c r="C214" s="49">
        <v>44897</v>
      </c>
      <c r="D214">
        <v>113</v>
      </c>
      <c r="E214" t="s">
        <v>635</v>
      </c>
      <c r="F214" t="s">
        <v>227</v>
      </c>
      <c r="G214" t="s">
        <v>228</v>
      </c>
      <c r="H214" t="s">
        <v>228</v>
      </c>
      <c r="I214" t="s">
        <v>1711</v>
      </c>
      <c r="J214">
        <v>28</v>
      </c>
      <c r="K214" t="s">
        <v>229</v>
      </c>
      <c r="L214" t="s">
        <v>635</v>
      </c>
      <c r="M214" t="s">
        <v>232</v>
      </c>
      <c r="N214" t="s">
        <v>1711</v>
      </c>
      <c r="O214" t="s">
        <v>228</v>
      </c>
      <c r="P214" t="s">
        <v>228</v>
      </c>
      <c r="Q214" t="s">
        <v>226</v>
      </c>
      <c r="R214" t="s">
        <v>234</v>
      </c>
      <c r="S214" t="s">
        <v>1711</v>
      </c>
      <c r="T214" t="s">
        <v>1711</v>
      </c>
      <c r="U214" t="s">
        <v>1711</v>
      </c>
      <c r="V214" t="s">
        <v>1711</v>
      </c>
      <c r="W214" t="s">
        <v>1711</v>
      </c>
      <c r="X214" t="s">
        <v>1711</v>
      </c>
      <c r="Y214" t="s">
        <v>1711</v>
      </c>
      <c r="Z214" t="s">
        <v>1711</v>
      </c>
      <c r="AA214" t="s">
        <v>1711</v>
      </c>
      <c r="AB214" t="s">
        <v>1711</v>
      </c>
      <c r="AC214" t="s">
        <v>1711</v>
      </c>
      <c r="AD214" t="s">
        <v>1711</v>
      </c>
      <c r="AE214" t="s">
        <v>1711</v>
      </c>
      <c r="AF214" t="s">
        <v>1711</v>
      </c>
      <c r="AG214" t="s">
        <v>314</v>
      </c>
      <c r="AH214">
        <v>0</v>
      </c>
      <c r="AI214">
        <v>0</v>
      </c>
      <c r="AJ214">
        <v>0</v>
      </c>
      <c r="AK214">
        <v>0</v>
      </c>
      <c r="AL214">
        <v>0</v>
      </c>
      <c r="AM214">
        <v>0</v>
      </c>
      <c r="AN214">
        <v>0</v>
      </c>
      <c r="AO214">
        <v>0</v>
      </c>
      <c r="AP214">
        <v>0</v>
      </c>
      <c r="AQ214">
        <v>0</v>
      </c>
      <c r="AR214">
        <v>0</v>
      </c>
      <c r="AS214">
        <v>0</v>
      </c>
      <c r="AT214">
        <v>0</v>
      </c>
      <c r="AU214">
        <v>0</v>
      </c>
      <c r="AV214">
        <v>1</v>
      </c>
      <c r="AW214" t="s">
        <v>1711</v>
      </c>
      <c r="AX214" t="s">
        <v>236</v>
      </c>
      <c r="AY214">
        <v>0</v>
      </c>
      <c r="AZ214">
        <v>1</v>
      </c>
      <c r="BA214">
        <v>0</v>
      </c>
      <c r="BB214">
        <v>0</v>
      </c>
      <c r="BC214">
        <v>0</v>
      </c>
      <c r="BD214">
        <v>0</v>
      </c>
      <c r="BE214">
        <v>0</v>
      </c>
      <c r="BF214">
        <v>0</v>
      </c>
      <c r="BG214">
        <v>0</v>
      </c>
      <c r="BH214">
        <v>0</v>
      </c>
      <c r="BI214">
        <v>0</v>
      </c>
      <c r="BJ214">
        <v>0</v>
      </c>
      <c r="BK214">
        <v>0</v>
      </c>
      <c r="BL214">
        <v>0</v>
      </c>
      <c r="BM214">
        <v>0</v>
      </c>
      <c r="BN214">
        <v>0</v>
      </c>
      <c r="BO214">
        <v>0</v>
      </c>
      <c r="BP214" t="s">
        <v>1711</v>
      </c>
      <c r="BQ214" t="s">
        <v>249</v>
      </c>
      <c r="BR214">
        <v>0</v>
      </c>
      <c r="BS214">
        <v>1</v>
      </c>
      <c r="BT214">
        <v>0</v>
      </c>
      <c r="BU214">
        <v>0</v>
      </c>
      <c r="BV214">
        <v>0</v>
      </c>
      <c r="BW214">
        <v>0</v>
      </c>
      <c r="BX214">
        <v>0</v>
      </c>
      <c r="BY214">
        <v>0</v>
      </c>
      <c r="BZ214">
        <v>0</v>
      </c>
      <c r="CA214">
        <v>0</v>
      </c>
      <c r="CB214" t="s">
        <v>1711</v>
      </c>
      <c r="CC214" t="s">
        <v>238</v>
      </c>
      <c r="CD214">
        <v>0</v>
      </c>
      <c r="CE214">
        <v>0</v>
      </c>
      <c r="CF214">
        <v>1</v>
      </c>
      <c r="CG214">
        <v>0</v>
      </c>
      <c r="CH214">
        <v>0</v>
      </c>
      <c r="CI214">
        <v>0</v>
      </c>
      <c r="CJ214">
        <v>0</v>
      </c>
      <c r="CK214">
        <v>0</v>
      </c>
      <c r="CL214">
        <v>0</v>
      </c>
      <c r="CM214">
        <v>0</v>
      </c>
      <c r="CN214">
        <v>0</v>
      </c>
      <c r="CO214">
        <v>0</v>
      </c>
      <c r="CP214" t="s">
        <v>1711</v>
      </c>
      <c r="CQ214" t="s">
        <v>1711</v>
      </c>
      <c r="CR214" t="s">
        <v>1711</v>
      </c>
      <c r="CS214" t="s">
        <v>1711</v>
      </c>
      <c r="CT214" t="s">
        <v>1711</v>
      </c>
      <c r="CU214" t="s">
        <v>1711</v>
      </c>
      <c r="CV214" t="s">
        <v>1711</v>
      </c>
      <c r="CW214" t="s">
        <v>1711</v>
      </c>
      <c r="CX214" t="s">
        <v>1711</v>
      </c>
      <c r="CY214" t="s">
        <v>1711</v>
      </c>
      <c r="CZ214" t="s">
        <v>1711</v>
      </c>
      <c r="DA214" t="s">
        <v>1711</v>
      </c>
      <c r="DB214" t="s">
        <v>1711</v>
      </c>
      <c r="DC214" t="s">
        <v>1711</v>
      </c>
      <c r="DD214" t="s">
        <v>1711</v>
      </c>
      <c r="DE214" t="s">
        <v>1711</v>
      </c>
      <c r="DF214" t="s">
        <v>1711</v>
      </c>
      <c r="DG214" t="s">
        <v>1711</v>
      </c>
      <c r="DH214" t="s">
        <v>1711</v>
      </c>
      <c r="DI214" t="s">
        <v>1711</v>
      </c>
      <c r="DJ214" t="s">
        <v>1711</v>
      </c>
      <c r="DK214" t="s">
        <v>1711</v>
      </c>
      <c r="DL214" t="s">
        <v>1711</v>
      </c>
      <c r="DM214" t="s">
        <v>1711</v>
      </c>
      <c r="DN214" t="s">
        <v>1711</v>
      </c>
      <c r="DO214" t="s">
        <v>1711</v>
      </c>
      <c r="DP214" t="s">
        <v>1711</v>
      </c>
      <c r="DQ214" t="s">
        <v>1711</v>
      </c>
      <c r="DR214" t="s">
        <v>1711</v>
      </c>
      <c r="DS214" t="s">
        <v>314</v>
      </c>
      <c r="DT214">
        <v>0</v>
      </c>
      <c r="DU214">
        <v>0</v>
      </c>
      <c r="DV214">
        <v>0</v>
      </c>
      <c r="DW214">
        <v>0</v>
      </c>
      <c r="DX214">
        <v>0</v>
      </c>
      <c r="DY214">
        <v>0</v>
      </c>
      <c r="DZ214">
        <v>0</v>
      </c>
      <c r="EA214">
        <v>0</v>
      </c>
      <c r="EB214">
        <v>0</v>
      </c>
      <c r="EC214">
        <v>0</v>
      </c>
      <c r="ED214">
        <v>0</v>
      </c>
      <c r="EE214">
        <v>0</v>
      </c>
      <c r="EF214">
        <v>0</v>
      </c>
      <c r="EG214">
        <v>0</v>
      </c>
      <c r="EH214">
        <v>0</v>
      </c>
      <c r="EI214">
        <v>0</v>
      </c>
      <c r="EJ214">
        <v>0</v>
      </c>
      <c r="EK214">
        <v>0</v>
      </c>
      <c r="EL214">
        <v>1</v>
      </c>
      <c r="EM214">
        <v>0</v>
      </c>
      <c r="EN214" t="s">
        <v>1711</v>
      </c>
      <c r="EO214" t="s">
        <v>364</v>
      </c>
      <c r="EP214">
        <v>0</v>
      </c>
      <c r="EQ214">
        <v>0</v>
      </c>
      <c r="ER214">
        <v>0</v>
      </c>
      <c r="ES214">
        <v>0</v>
      </c>
      <c r="ET214">
        <v>0</v>
      </c>
      <c r="EU214">
        <v>0</v>
      </c>
      <c r="EV214">
        <v>0</v>
      </c>
      <c r="EW214">
        <v>0</v>
      </c>
      <c r="EX214">
        <v>0</v>
      </c>
      <c r="EY214">
        <v>0</v>
      </c>
      <c r="EZ214">
        <v>1</v>
      </c>
      <c r="FA214">
        <v>0</v>
      </c>
      <c r="FB214" t="s">
        <v>1711</v>
      </c>
      <c r="FC214" t="s">
        <v>254</v>
      </c>
      <c r="FD214" t="s">
        <v>228</v>
      </c>
      <c r="FE214" t="s">
        <v>255</v>
      </c>
      <c r="FF214">
        <v>0</v>
      </c>
      <c r="FG214">
        <v>0</v>
      </c>
      <c r="FH214">
        <v>0</v>
      </c>
      <c r="FI214">
        <v>0</v>
      </c>
      <c r="FJ214">
        <v>1</v>
      </c>
      <c r="FK214">
        <v>0</v>
      </c>
      <c r="FL214">
        <v>0</v>
      </c>
      <c r="FM214">
        <v>0</v>
      </c>
      <c r="FN214">
        <v>0</v>
      </c>
      <c r="FO214" t="s">
        <v>2707</v>
      </c>
      <c r="FP214">
        <v>0</v>
      </c>
      <c r="FQ214">
        <v>1</v>
      </c>
      <c r="FR214">
        <v>1</v>
      </c>
      <c r="FS214">
        <v>0</v>
      </c>
      <c r="FT214">
        <v>0</v>
      </c>
      <c r="FU214">
        <v>1</v>
      </c>
      <c r="FV214">
        <v>0</v>
      </c>
      <c r="FW214">
        <v>0</v>
      </c>
      <c r="FX214">
        <v>0</v>
      </c>
      <c r="FY214" t="s">
        <v>1711</v>
      </c>
      <c r="FZ214" t="s">
        <v>1711</v>
      </c>
      <c r="GA214" t="s">
        <v>1711</v>
      </c>
      <c r="GB214">
        <v>25672875</v>
      </c>
      <c r="GC214" t="s">
        <v>2708</v>
      </c>
      <c r="GD214" s="49">
        <v>44897.570185185199</v>
      </c>
      <c r="GE214">
        <v>1411</v>
      </c>
      <c r="GF214">
        <v>0</v>
      </c>
      <c r="GG214">
        <v>0</v>
      </c>
      <c r="GH214" t="s">
        <v>1711</v>
      </c>
      <c r="GI214" t="s">
        <v>1711</v>
      </c>
    </row>
    <row r="215" spans="1:191" x14ac:dyDescent="0.35">
      <c r="A215" s="49">
        <v>44897.460458217603</v>
      </c>
      <c r="B215" s="49">
        <v>44897.531046041702</v>
      </c>
      <c r="C215" s="49">
        <v>44897</v>
      </c>
      <c r="D215">
        <v>110</v>
      </c>
      <c r="E215" t="s">
        <v>632</v>
      </c>
      <c r="F215" t="s">
        <v>227</v>
      </c>
      <c r="G215" t="s">
        <v>228</v>
      </c>
      <c r="H215" t="s">
        <v>228</v>
      </c>
      <c r="I215" t="s">
        <v>1711</v>
      </c>
      <c r="J215">
        <v>22</v>
      </c>
      <c r="K215" t="s">
        <v>229</v>
      </c>
      <c r="L215" t="s">
        <v>632</v>
      </c>
      <c r="M215" t="s">
        <v>271</v>
      </c>
      <c r="N215" t="s">
        <v>1711</v>
      </c>
      <c r="O215" t="s">
        <v>228</v>
      </c>
      <c r="P215" t="s">
        <v>228</v>
      </c>
      <c r="Q215" t="s">
        <v>228</v>
      </c>
      <c r="R215" t="s">
        <v>234</v>
      </c>
      <c r="S215" t="s">
        <v>1711</v>
      </c>
      <c r="T215" t="s">
        <v>1711</v>
      </c>
      <c r="U215" t="s">
        <v>1711</v>
      </c>
      <c r="V215" t="s">
        <v>1711</v>
      </c>
      <c r="W215" t="s">
        <v>1711</v>
      </c>
      <c r="X215" t="s">
        <v>1711</v>
      </c>
      <c r="Y215" t="s">
        <v>1711</v>
      </c>
      <c r="Z215" t="s">
        <v>1711</v>
      </c>
      <c r="AA215" t="s">
        <v>1711</v>
      </c>
      <c r="AB215" t="s">
        <v>1711</v>
      </c>
      <c r="AC215" t="s">
        <v>1711</v>
      </c>
      <c r="AD215" t="s">
        <v>1711</v>
      </c>
      <c r="AE215" t="s">
        <v>1711</v>
      </c>
      <c r="AF215" t="s">
        <v>1711</v>
      </c>
      <c r="AG215" t="s">
        <v>2709</v>
      </c>
      <c r="AH215">
        <v>1</v>
      </c>
      <c r="AI215">
        <v>0</v>
      </c>
      <c r="AJ215">
        <v>0</v>
      </c>
      <c r="AK215">
        <v>0</v>
      </c>
      <c r="AL215">
        <v>0</v>
      </c>
      <c r="AM215">
        <v>0</v>
      </c>
      <c r="AN215">
        <v>0</v>
      </c>
      <c r="AO215">
        <v>0</v>
      </c>
      <c r="AP215">
        <v>0</v>
      </c>
      <c r="AQ215">
        <v>1</v>
      </c>
      <c r="AR215">
        <v>1</v>
      </c>
      <c r="AS215">
        <v>0</v>
      </c>
      <c r="AT215">
        <v>0</v>
      </c>
      <c r="AU215">
        <v>0</v>
      </c>
      <c r="AV215">
        <v>0</v>
      </c>
      <c r="AW215" t="s">
        <v>1711</v>
      </c>
      <c r="AX215" t="s">
        <v>2710</v>
      </c>
      <c r="AY215">
        <v>1</v>
      </c>
      <c r="AZ215">
        <v>1</v>
      </c>
      <c r="BA215">
        <v>0</v>
      </c>
      <c r="BB215">
        <v>0</v>
      </c>
      <c r="BC215">
        <v>1</v>
      </c>
      <c r="BD215">
        <v>0</v>
      </c>
      <c r="BE215">
        <v>0</v>
      </c>
      <c r="BF215">
        <v>0</v>
      </c>
      <c r="BG215">
        <v>0</v>
      </c>
      <c r="BH215">
        <v>0</v>
      </c>
      <c r="BI215">
        <v>0</v>
      </c>
      <c r="BJ215">
        <v>0</v>
      </c>
      <c r="BK215">
        <v>0</v>
      </c>
      <c r="BL215">
        <v>0</v>
      </c>
      <c r="BM215">
        <v>0</v>
      </c>
      <c r="BN215">
        <v>0</v>
      </c>
      <c r="BO215">
        <v>0</v>
      </c>
      <c r="BP215" t="s">
        <v>1711</v>
      </c>
      <c r="BQ215" t="s">
        <v>1711</v>
      </c>
      <c r="BR215" t="s">
        <v>1711</v>
      </c>
      <c r="BS215" t="s">
        <v>1711</v>
      </c>
      <c r="BT215" t="s">
        <v>1711</v>
      </c>
      <c r="BU215" t="s">
        <v>1711</v>
      </c>
      <c r="BV215" t="s">
        <v>1711</v>
      </c>
      <c r="BW215" t="s">
        <v>1711</v>
      </c>
      <c r="BX215" t="s">
        <v>1711</v>
      </c>
      <c r="BY215" t="s">
        <v>1711</v>
      </c>
      <c r="BZ215" t="s">
        <v>1711</v>
      </c>
      <c r="CA215" t="s">
        <v>1711</v>
      </c>
      <c r="CB215" t="s">
        <v>1711</v>
      </c>
      <c r="CC215" t="s">
        <v>314</v>
      </c>
      <c r="CD215">
        <v>0</v>
      </c>
      <c r="CE215">
        <v>0</v>
      </c>
      <c r="CF215">
        <v>0</v>
      </c>
      <c r="CG215">
        <v>0</v>
      </c>
      <c r="CH215">
        <v>0</v>
      </c>
      <c r="CI215">
        <v>0</v>
      </c>
      <c r="CJ215">
        <v>0</v>
      </c>
      <c r="CK215">
        <v>0</v>
      </c>
      <c r="CL215">
        <v>0</v>
      </c>
      <c r="CM215">
        <v>1</v>
      </c>
      <c r="CN215">
        <v>0</v>
      </c>
      <c r="CO215">
        <v>0</v>
      </c>
      <c r="CP215" t="s">
        <v>1711</v>
      </c>
      <c r="CQ215" t="s">
        <v>1711</v>
      </c>
      <c r="CR215" t="s">
        <v>1711</v>
      </c>
      <c r="CS215" t="s">
        <v>1711</v>
      </c>
      <c r="CT215" t="s">
        <v>1711</v>
      </c>
      <c r="CU215" t="s">
        <v>1711</v>
      </c>
      <c r="CV215" t="s">
        <v>1711</v>
      </c>
      <c r="CW215" t="s">
        <v>1711</v>
      </c>
      <c r="CX215" t="s">
        <v>1711</v>
      </c>
      <c r="CY215" t="s">
        <v>1711</v>
      </c>
      <c r="CZ215" t="s">
        <v>1711</v>
      </c>
      <c r="DA215" t="s">
        <v>1711</v>
      </c>
      <c r="DB215" t="s">
        <v>1711</v>
      </c>
      <c r="DC215" t="s">
        <v>1711</v>
      </c>
      <c r="DD215" t="s">
        <v>1711</v>
      </c>
      <c r="DE215" t="s">
        <v>1711</v>
      </c>
      <c r="DF215" t="s">
        <v>1711</v>
      </c>
      <c r="DG215" t="s">
        <v>1711</v>
      </c>
      <c r="DH215" t="s">
        <v>1711</v>
      </c>
      <c r="DI215" t="s">
        <v>1711</v>
      </c>
      <c r="DJ215" t="s">
        <v>1711</v>
      </c>
      <c r="DK215" t="s">
        <v>1711</v>
      </c>
      <c r="DL215" t="s">
        <v>1711</v>
      </c>
      <c r="DM215" t="s">
        <v>1711</v>
      </c>
      <c r="DN215" t="s">
        <v>1711</v>
      </c>
      <c r="DO215" t="s">
        <v>1711</v>
      </c>
      <c r="DP215" t="s">
        <v>1711</v>
      </c>
      <c r="DQ215" t="s">
        <v>1711</v>
      </c>
      <c r="DR215" t="s">
        <v>1711</v>
      </c>
      <c r="DS215" t="s">
        <v>821</v>
      </c>
      <c r="DT215">
        <v>0</v>
      </c>
      <c r="DU215">
        <v>0</v>
      </c>
      <c r="DV215">
        <v>0</v>
      </c>
      <c r="DW215">
        <v>0</v>
      </c>
      <c r="DX215">
        <v>0</v>
      </c>
      <c r="DY215">
        <v>0</v>
      </c>
      <c r="DZ215">
        <v>0</v>
      </c>
      <c r="EA215">
        <v>1</v>
      </c>
      <c r="EB215">
        <v>0</v>
      </c>
      <c r="EC215">
        <v>0</v>
      </c>
      <c r="ED215">
        <v>0</v>
      </c>
      <c r="EE215">
        <v>0</v>
      </c>
      <c r="EF215">
        <v>0</v>
      </c>
      <c r="EG215">
        <v>1</v>
      </c>
      <c r="EH215">
        <v>0</v>
      </c>
      <c r="EI215">
        <v>0</v>
      </c>
      <c r="EJ215">
        <v>0</v>
      </c>
      <c r="EK215">
        <v>0</v>
      </c>
      <c r="EL215">
        <v>0</v>
      </c>
      <c r="EM215">
        <v>0</v>
      </c>
      <c r="EN215" t="s">
        <v>1711</v>
      </c>
      <c r="EO215" t="s">
        <v>677</v>
      </c>
      <c r="EP215">
        <v>1</v>
      </c>
      <c r="EQ215">
        <v>1</v>
      </c>
      <c r="ER215">
        <v>1</v>
      </c>
      <c r="ES215">
        <v>0</v>
      </c>
      <c r="ET215">
        <v>0</v>
      </c>
      <c r="EU215">
        <v>0</v>
      </c>
      <c r="EV215">
        <v>0</v>
      </c>
      <c r="EW215">
        <v>0</v>
      </c>
      <c r="EX215">
        <v>0</v>
      </c>
      <c r="EY215">
        <v>0</v>
      </c>
      <c r="EZ215">
        <v>0</v>
      </c>
      <c r="FA215">
        <v>0</v>
      </c>
      <c r="FB215" t="s">
        <v>1711</v>
      </c>
      <c r="FC215" t="s">
        <v>336</v>
      </c>
      <c r="FD215" t="s">
        <v>226</v>
      </c>
      <c r="FE215" t="s">
        <v>1421</v>
      </c>
      <c r="FF215">
        <v>0</v>
      </c>
      <c r="FG215">
        <v>0</v>
      </c>
      <c r="FH215">
        <v>1</v>
      </c>
      <c r="FI215">
        <v>0</v>
      </c>
      <c r="FJ215">
        <v>1</v>
      </c>
      <c r="FK215">
        <v>1</v>
      </c>
      <c r="FL215">
        <v>0</v>
      </c>
      <c r="FM215">
        <v>0</v>
      </c>
      <c r="FN215">
        <v>0</v>
      </c>
      <c r="FO215" t="s">
        <v>300</v>
      </c>
      <c r="FP215">
        <v>0</v>
      </c>
      <c r="FQ215">
        <v>0</v>
      </c>
      <c r="FR215">
        <v>0</v>
      </c>
      <c r="FS215">
        <v>0</v>
      </c>
      <c r="FT215">
        <v>0</v>
      </c>
      <c r="FU215">
        <v>1</v>
      </c>
      <c r="FV215">
        <v>0</v>
      </c>
      <c r="FW215">
        <v>0</v>
      </c>
      <c r="FX215">
        <v>0</v>
      </c>
      <c r="FY215" t="s">
        <v>1711</v>
      </c>
      <c r="FZ215" t="s">
        <v>1711</v>
      </c>
      <c r="GA215" t="s">
        <v>1711</v>
      </c>
      <c r="GB215">
        <v>25672846</v>
      </c>
      <c r="GC215" t="s">
        <v>2711</v>
      </c>
      <c r="GD215" s="49">
        <v>44897.569918981499</v>
      </c>
      <c r="GE215">
        <v>1426</v>
      </c>
      <c r="GF215">
        <v>0</v>
      </c>
      <c r="GG215">
        <v>0</v>
      </c>
      <c r="GH215" t="s">
        <v>1711</v>
      </c>
      <c r="GI215" t="s">
        <v>1711</v>
      </c>
    </row>
    <row r="216" spans="1:191" x14ac:dyDescent="0.35">
      <c r="A216" s="49">
        <v>44897.609821354199</v>
      </c>
      <c r="B216" s="49">
        <v>44897.639820463002</v>
      </c>
      <c r="C216" s="49">
        <v>44897</v>
      </c>
      <c r="D216">
        <v>126</v>
      </c>
      <c r="E216" t="s">
        <v>317</v>
      </c>
      <c r="F216" t="s">
        <v>227</v>
      </c>
      <c r="G216" t="s">
        <v>228</v>
      </c>
      <c r="H216" t="s">
        <v>228</v>
      </c>
      <c r="I216" t="s">
        <v>1711</v>
      </c>
      <c r="J216">
        <v>37</v>
      </c>
      <c r="K216" t="s">
        <v>229</v>
      </c>
      <c r="L216" t="s">
        <v>317</v>
      </c>
      <c r="M216" t="s">
        <v>232</v>
      </c>
      <c r="N216" t="s">
        <v>1711</v>
      </c>
      <c r="O216" t="s">
        <v>228</v>
      </c>
      <c r="P216" t="s">
        <v>228</v>
      </c>
      <c r="Q216" t="s">
        <v>226</v>
      </c>
      <c r="R216" t="s">
        <v>234</v>
      </c>
      <c r="S216" t="s">
        <v>1711</v>
      </c>
      <c r="T216" t="s">
        <v>1711</v>
      </c>
      <c r="U216" t="s">
        <v>1711</v>
      </c>
      <c r="V216" t="s">
        <v>1711</v>
      </c>
      <c r="W216" t="s">
        <v>1711</v>
      </c>
      <c r="X216" t="s">
        <v>1711</v>
      </c>
      <c r="Y216" t="s">
        <v>1711</v>
      </c>
      <c r="Z216" t="s">
        <v>1711</v>
      </c>
      <c r="AA216" t="s">
        <v>1711</v>
      </c>
      <c r="AB216" t="s">
        <v>1711</v>
      </c>
      <c r="AC216" t="s">
        <v>1711</v>
      </c>
      <c r="AD216" t="s">
        <v>1711</v>
      </c>
      <c r="AE216" t="s">
        <v>1711</v>
      </c>
      <c r="AF216" t="s">
        <v>1711</v>
      </c>
      <c r="AG216" t="s">
        <v>875</v>
      </c>
      <c r="AH216">
        <v>0</v>
      </c>
      <c r="AI216">
        <v>0</v>
      </c>
      <c r="AJ216">
        <v>0</v>
      </c>
      <c r="AK216">
        <v>0</v>
      </c>
      <c r="AL216">
        <v>0</v>
      </c>
      <c r="AM216">
        <v>0</v>
      </c>
      <c r="AN216">
        <v>0</v>
      </c>
      <c r="AO216">
        <v>0</v>
      </c>
      <c r="AP216">
        <v>1</v>
      </c>
      <c r="AQ216">
        <v>1</v>
      </c>
      <c r="AR216">
        <v>0</v>
      </c>
      <c r="AS216">
        <v>0</v>
      </c>
      <c r="AT216">
        <v>0</v>
      </c>
      <c r="AU216">
        <v>0</v>
      </c>
      <c r="AV216">
        <v>0</v>
      </c>
      <c r="AW216" t="s">
        <v>1711</v>
      </c>
      <c r="AX216" t="s">
        <v>891</v>
      </c>
      <c r="AY216">
        <v>0</v>
      </c>
      <c r="AZ216">
        <v>1</v>
      </c>
      <c r="BA216">
        <v>0</v>
      </c>
      <c r="BB216">
        <v>0</v>
      </c>
      <c r="BC216">
        <v>1</v>
      </c>
      <c r="BD216">
        <v>0</v>
      </c>
      <c r="BE216">
        <v>0</v>
      </c>
      <c r="BF216">
        <v>0</v>
      </c>
      <c r="BG216">
        <v>0</v>
      </c>
      <c r="BH216">
        <v>0</v>
      </c>
      <c r="BI216">
        <v>0</v>
      </c>
      <c r="BJ216">
        <v>0</v>
      </c>
      <c r="BK216">
        <v>0</v>
      </c>
      <c r="BL216">
        <v>0</v>
      </c>
      <c r="BM216">
        <v>0</v>
      </c>
      <c r="BN216">
        <v>0</v>
      </c>
      <c r="BO216">
        <v>0</v>
      </c>
      <c r="BP216" t="s">
        <v>1711</v>
      </c>
      <c r="BQ216" t="s">
        <v>249</v>
      </c>
      <c r="BR216">
        <v>0</v>
      </c>
      <c r="BS216">
        <v>1</v>
      </c>
      <c r="BT216">
        <v>0</v>
      </c>
      <c r="BU216">
        <v>0</v>
      </c>
      <c r="BV216">
        <v>0</v>
      </c>
      <c r="BW216">
        <v>0</v>
      </c>
      <c r="BX216">
        <v>0</v>
      </c>
      <c r="BY216">
        <v>0</v>
      </c>
      <c r="BZ216">
        <v>0</v>
      </c>
      <c r="CA216">
        <v>0</v>
      </c>
      <c r="CB216" t="s">
        <v>1711</v>
      </c>
      <c r="CC216" t="s">
        <v>238</v>
      </c>
      <c r="CD216">
        <v>0</v>
      </c>
      <c r="CE216">
        <v>0</v>
      </c>
      <c r="CF216">
        <v>1</v>
      </c>
      <c r="CG216">
        <v>0</v>
      </c>
      <c r="CH216">
        <v>0</v>
      </c>
      <c r="CI216">
        <v>0</v>
      </c>
      <c r="CJ216">
        <v>0</v>
      </c>
      <c r="CK216">
        <v>0</v>
      </c>
      <c r="CL216">
        <v>0</v>
      </c>
      <c r="CM216">
        <v>0</v>
      </c>
      <c r="CN216">
        <v>0</v>
      </c>
      <c r="CO216">
        <v>0</v>
      </c>
      <c r="CP216" t="s">
        <v>1711</v>
      </c>
      <c r="CQ216" t="s">
        <v>1711</v>
      </c>
      <c r="CR216" t="s">
        <v>1711</v>
      </c>
      <c r="CS216" t="s">
        <v>1711</v>
      </c>
      <c r="CT216" t="s">
        <v>1711</v>
      </c>
      <c r="CU216" t="s">
        <v>1711</v>
      </c>
      <c r="CV216" t="s">
        <v>1711</v>
      </c>
      <c r="CW216" t="s">
        <v>1711</v>
      </c>
      <c r="CX216" t="s">
        <v>1711</v>
      </c>
      <c r="CY216" t="s">
        <v>1711</v>
      </c>
      <c r="CZ216" t="s">
        <v>1711</v>
      </c>
      <c r="DA216" t="s">
        <v>1711</v>
      </c>
      <c r="DB216" t="s">
        <v>1711</v>
      </c>
      <c r="DC216" t="s">
        <v>1711</v>
      </c>
      <c r="DD216" t="s">
        <v>1711</v>
      </c>
      <c r="DE216" t="s">
        <v>1711</v>
      </c>
      <c r="DF216" t="s">
        <v>1711</v>
      </c>
      <c r="DG216" t="s">
        <v>1711</v>
      </c>
      <c r="DH216" t="s">
        <v>1711</v>
      </c>
      <c r="DI216" t="s">
        <v>1711</v>
      </c>
      <c r="DJ216" t="s">
        <v>1711</v>
      </c>
      <c r="DK216" t="s">
        <v>1711</v>
      </c>
      <c r="DL216" t="s">
        <v>1711</v>
      </c>
      <c r="DM216" t="s">
        <v>1711</v>
      </c>
      <c r="DN216" t="s">
        <v>1711</v>
      </c>
      <c r="DO216" t="s">
        <v>1711</v>
      </c>
      <c r="DP216" t="s">
        <v>1711</v>
      </c>
      <c r="DQ216" t="s">
        <v>1711</v>
      </c>
      <c r="DR216" t="s">
        <v>1711</v>
      </c>
      <c r="DS216" t="s">
        <v>2712</v>
      </c>
      <c r="DT216">
        <v>0</v>
      </c>
      <c r="DU216">
        <v>0</v>
      </c>
      <c r="DV216">
        <v>0</v>
      </c>
      <c r="DW216">
        <v>0</v>
      </c>
      <c r="DX216">
        <v>0</v>
      </c>
      <c r="DY216">
        <v>0</v>
      </c>
      <c r="DZ216">
        <v>0</v>
      </c>
      <c r="EA216">
        <v>1</v>
      </c>
      <c r="EB216">
        <v>0</v>
      </c>
      <c r="EC216">
        <v>0</v>
      </c>
      <c r="ED216">
        <v>0</v>
      </c>
      <c r="EE216">
        <v>0</v>
      </c>
      <c r="EF216">
        <v>0</v>
      </c>
      <c r="EG216">
        <v>1</v>
      </c>
      <c r="EH216">
        <v>0</v>
      </c>
      <c r="EI216">
        <v>1</v>
      </c>
      <c r="EJ216">
        <v>0</v>
      </c>
      <c r="EK216">
        <v>0</v>
      </c>
      <c r="EL216">
        <v>0</v>
      </c>
      <c r="EM216">
        <v>0</v>
      </c>
      <c r="EN216" t="s">
        <v>1711</v>
      </c>
      <c r="EO216" t="s">
        <v>1480</v>
      </c>
      <c r="EP216">
        <v>0</v>
      </c>
      <c r="EQ216">
        <v>1</v>
      </c>
      <c r="ER216">
        <v>0</v>
      </c>
      <c r="ES216">
        <v>0</v>
      </c>
      <c r="ET216">
        <v>1</v>
      </c>
      <c r="EU216">
        <v>0</v>
      </c>
      <c r="EV216">
        <v>0</v>
      </c>
      <c r="EW216">
        <v>0</v>
      </c>
      <c r="EX216">
        <v>0</v>
      </c>
      <c r="EY216">
        <v>0</v>
      </c>
      <c r="EZ216">
        <v>0</v>
      </c>
      <c r="FA216">
        <v>0</v>
      </c>
      <c r="FB216" t="s">
        <v>1711</v>
      </c>
      <c r="FC216" t="s">
        <v>241</v>
      </c>
      <c r="FD216" t="s">
        <v>228</v>
      </c>
      <c r="FE216" t="s">
        <v>712</v>
      </c>
      <c r="FF216">
        <v>0</v>
      </c>
      <c r="FG216">
        <v>0</v>
      </c>
      <c r="FH216">
        <v>0</v>
      </c>
      <c r="FI216">
        <v>0</v>
      </c>
      <c r="FJ216">
        <v>1</v>
      </c>
      <c r="FK216">
        <v>1</v>
      </c>
      <c r="FL216">
        <v>1</v>
      </c>
      <c r="FM216">
        <v>0</v>
      </c>
      <c r="FN216">
        <v>0</v>
      </c>
      <c r="FO216" t="s">
        <v>2713</v>
      </c>
      <c r="FP216">
        <v>0</v>
      </c>
      <c r="FQ216">
        <v>0</v>
      </c>
      <c r="FR216">
        <v>1</v>
      </c>
      <c r="FS216">
        <v>1</v>
      </c>
      <c r="FT216">
        <v>1</v>
      </c>
      <c r="FU216">
        <v>0</v>
      </c>
      <c r="FV216">
        <v>0</v>
      </c>
      <c r="FW216">
        <v>0</v>
      </c>
      <c r="FX216">
        <v>0</v>
      </c>
      <c r="FY216" t="s">
        <v>1711</v>
      </c>
      <c r="FZ216" t="s">
        <v>1711</v>
      </c>
      <c r="GA216" t="s">
        <v>1711</v>
      </c>
      <c r="GB216">
        <v>25672838</v>
      </c>
      <c r="GC216" t="s">
        <v>2714</v>
      </c>
      <c r="GD216" s="49">
        <v>44897.569872685199</v>
      </c>
      <c r="GE216">
        <v>1434</v>
      </c>
      <c r="GF216">
        <v>0</v>
      </c>
      <c r="GG216">
        <v>0</v>
      </c>
      <c r="GH216" t="s">
        <v>1711</v>
      </c>
      <c r="GI216" t="s">
        <v>1711</v>
      </c>
    </row>
    <row r="217" spans="1:191" x14ac:dyDescent="0.35">
      <c r="A217" s="49">
        <v>44897.413753287001</v>
      </c>
      <c r="B217" s="49">
        <v>44897.445824838003</v>
      </c>
      <c r="C217" s="49">
        <v>44897</v>
      </c>
      <c r="D217">
        <v>110</v>
      </c>
      <c r="E217" t="s">
        <v>632</v>
      </c>
      <c r="F217" t="s">
        <v>227</v>
      </c>
      <c r="G217" t="s">
        <v>228</v>
      </c>
      <c r="H217" t="s">
        <v>228</v>
      </c>
      <c r="I217" t="s">
        <v>1711</v>
      </c>
      <c r="J217">
        <v>39</v>
      </c>
      <c r="K217" t="s">
        <v>229</v>
      </c>
      <c r="L217" t="s">
        <v>632</v>
      </c>
      <c r="M217" t="s">
        <v>271</v>
      </c>
      <c r="N217" t="s">
        <v>1711</v>
      </c>
      <c r="O217" t="s">
        <v>228</v>
      </c>
      <c r="P217" t="s">
        <v>228</v>
      </c>
      <c r="Q217" t="s">
        <v>226</v>
      </c>
      <c r="R217" t="s">
        <v>234</v>
      </c>
      <c r="S217" t="s">
        <v>1711</v>
      </c>
      <c r="T217" t="s">
        <v>1711</v>
      </c>
      <c r="U217" t="s">
        <v>1711</v>
      </c>
      <c r="V217" t="s">
        <v>1711</v>
      </c>
      <c r="W217" t="s">
        <v>1711</v>
      </c>
      <c r="X217" t="s">
        <v>1711</v>
      </c>
      <c r="Y217" t="s">
        <v>1711</v>
      </c>
      <c r="Z217" t="s">
        <v>1711</v>
      </c>
      <c r="AA217" t="s">
        <v>1711</v>
      </c>
      <c r="AB217" t="s">
        <v>1711</v>
      </c>
      <c r="AC217" t="s">
        <v>1711</v>
      </c>
      <c r="AD217" t="s">
        <v>1711</v>
      </c>
      <c r="AE217" t="s">
        <v>1711</v>
      </c>
      <c r="AF217" t="s">
        <v>1711</v>
      </c>
      <c r="AG217" t="s">
        <v>1513</v>
      </c>
      <c r="AH217">
        <v>0</v>
      </c>
      <c r="AI217">
        <v>1</v>
      </c>
      <c r="AJ217">
        <v>0</v>
      </c>
      <c r="AK217">
        <v>1</v>
      </c>
      <c r="AL217">
        <v>0</v>
      </c>
      <c r="AM217">
        <v>0</v>
      </c>
      <c r="AN217">
        <v>0</v>
      </c>
      <c r="AO217">
        <v>0</v>
      </c>
      <c r="AP217">
        <v>0</v>
      </c>
      <c r="AQ217">
        <v>1</v>
      </c>
      <c r="AR217">
        <v>0</v>
      </c>
      <c r="AS217">
        <v>0</v>
      </c>
      <c r="AT217">
        <v>0</v>
      </c>
      <c r="AU217">
        <v>0</v>
      </c>
      <c r="AV217">
        <v>0</v>
      </c>
      <c r="AW217" t="s">
        <v>1711</v>
      </c>
      <c r="AX217" t="s">
        <v>2715</v>
      </c>
      <c r="AY217">
        <v>0</v>
      </c>
      <c r="AZ217">
        <v>1</v>
      </c>
      <c r="BA217">
        <v>0</v>
      </c>
      <c r="BB217">
        <v>0</v>
      </c>
      <c r="BC217">
        <v>1</v>
      </c>
      <c r="BD217">
        <v>0</v>
      </c>
      <c r="BE217">
        <v>0</v>
      </c>
      <c r="BF217">
        <v>1</v>
      </c>
      <c r="BG217">
        <v>0</v>
      </c>
      <c r="BH217">
        <v>0</v>
      </c>
      <c r="BI217">
        <v>0</v>
      </c>
      <c r="BJ217">
        <v>0</v>
      </c>
      <c r="BK217">
        <v>0</v>
      </c>
      <c r="BL217">
        <v>0</v>
      </c>
      <c r="BM217">
        <v>0</v>
      </c>
      <c r="BN217">
        <v>0</v>
      </c>
      <c r="BO217">
        <v>0</v>
      </c>
      <c r="BP217" t="s">
        <v>1711</v>
      </c>
      <c r="BQ217" t="s">
        <v>249</v>
      </c>
      <c r="BR217">
        <v>0</v>
      </c>
      <c r="BS217">
        <v>1</v>
      </c>
      <c r="BT217">
        <v>0</v>
      </c>
      <c r="BU217">
        <v>0</v>
      </c>
      <c r="BV217">
        <v>0</v>
      </c>
      <c r="BW217">
        <v>0</v>
      </c>
      <c r="BX217">
        <v>0</v>
      </c>
      <c r="BY217">
        <v>0</v>
      </c>
      <c r="BZ217">
        <v>0</v>
      </c>
      <c r="CA217">
        <v>0</v>
      </c>
      <c r="CB217" t="s">
        <v>1711</v>
      </c>
      <c r="CC217" t="s">
        <v>238</v>
      </c>
      <c r="CD217">
        <v>0</v>
      </c>
      <c r="CE217">
        <v>0</v>
      </c>
      <c r="CF217">
        <v>1</v>
      </c>
      <c r="CG217">
        <v>0</v>
      </c>
      <c r="CH217">
        <v>0</v>
      </c>
      <c r="CI217">
        <v>0</v>
      </c>
      <c r="CJ217">
        <v>0</v>
      </c>
      <c r="CK217">
        <v>0</v>
      </c>
      <c r="CL217">
        <v>0</v>
      </c>
      <c r="CM217">
        <v>0</v>
      </c>
      <c r="CN217">
        <v>0</v>
      </c>
      <c r="CO217">
        <v>0</v>
      </c>
      <c r="CP217" t="s">
        <v>1711</v>
      </c>
      <c r="CQ217" t="s">
        <v>1711</v>
      </c>
      <c r="CR217" t="s">
        <v>1711</v>
      </c>
      <c r="CS217" t="s">
        <v>1711</v>
      </c>
      <c r="CT217" t="s">
        <v>1711</v>
      </c>
      <c r="CU217" t="s">
        <v>1711</v>
      </c>
      <c r="CV217" t="s">
        <v>1711</v>
      </c>
      <c r="CW217" t="s">
        <v>1711</v>
      </c>
      <c r="CX217" t="s">
        <v>1711</v>
      </c>
      <c r="CY217" t="s">
        <v>1711</v>
      </c>
      <c r="CZ217" t="s">
        <v>1711</v>
      </c>
      <c r="DA217" t="s">
        <v>1711</v>
      </c>
      <c r="DB217" t="s">
        <v>1711</v>
      </c>
      <c r="DC217" t="s">
        <v>1711</v>
      </c>
      <c r="DD217" t="s">
        <v>1711</v>
      </c>
      <c r="DE217" t="s">
        <v>1711</v>
      </c>
      <c r="DF217" t="s">
        <v>1711</v>
      </c>
      <c r="DG217" t="s">
        <v>1711</v>
      </c>
      <c r="DH217" t="s">
        <v>1711</v>
      </c>
      <c r="DI217" t="s">
        <v>1711</v>
      </c>
      <c r="DJ217" t="s">
        <v>1711</v>
      </c>
      <c r="DK217" t="s">
        <v>1711</v>
      </c>
      <c r="DL217" t="s">
        <v>1711</v>
      </c>
      <c r="DM217" t="s">
        <v>1711</v>
      </c>
      <c r="DN217" t="s">
        <v>1711</v>
      </c>
      <c r="DO217" t="s">
        <v>1711</v>
      </c>
      <c r="DP217" t="s">
        <v>1711</v>
      </c>
      <c r="DQ217" t="s">
        <v>1711</v>
      </c>
      <c r="DR217" t="s">
        <v>1711</v>
      </c>
      <c r="DS217" t="s">
        <v>2716</v>
      </c>
      <c r="DT217">
        <v>0</v>
      </c>
      <c r="DU217">
        <v>0</v>
      </c>
      <c r="DV217">
        <v>0</v>
      </c>
      <c r="DW217">
        <v>0</v>
      </c>
      <c r="DX217">
        <v>1</v>
      </c>
      <c r="DY217">
        <v>0</v>
      </c>
      <c r="DZ217">
        <v>0</v>
      </c>
      <c r="EA217">
        <v>1</v>
      </c>
      <c r="EB217">
        <v>0</v>
      </c>
      <c r="EC217">
        <v>0</v>
      </c>
      <c r="ED217">
        <v>0</v>
      </c>
      <c r="EE217">
        <v>0</v>
      </c>
      <c r="EF217">
        <v>0</v>
      </c>
      <c r="EG217">
        <v>1</v>
      </c>
      <c r="EH217">
        <v>0</v>
      </c>
      <c r="EI217">
        <v>0</v>
      </c>
      <c r="EJ217">
        <v>0</v>
      </c>
      <c r="EK217">
        <v>0</v>
      </c>
      <c r="EL217">
        <v>0</v>
      </c>
      <c r="EM217">
        <v>0</v>
      </c>
      <c r="EN217" t="s">
        <v>1711</v>
      </c>
      <c r="EO217" t="s">
        <v>1373</v>
      </c>
      <c r="EP217">
        <v>0</v>
      </c>
      <c r="EQ217">
        <v>1</v>
      </c>
      <c r="ER217">
        <v>1</v>
      </c>
      <c r="ES217">
        <v>0</v>
      </c>
      <c r="ET217">
        <v>0</v>
      </c>
      <c r="EU217">
        <v>0</v>
      </c>
      <c r="EV217">
        <v>0</v>
      </c>
      <c r="EW217">
        <v>0</v>
      </c>
      <c r="EX217">
        <v>0</v>
      </c>
      <c r="EY217">
        <v>0</v>
      </c>
      <c r="EZ217">
        <v>0</v>
      </c>
      <c r="FA217">
        <v>0</v>
      </c>
      <c r="FB217" t="s">
        <v>1711</v>
      </c>
      <c r="FC217" t="s">
        <v>336</v>
      </c>
      <c r="FD217" t="s">
        <v>228</v>
      </c>
      <c r="FE217" t="s">
        <v>1223</v>
      </c>
      <c r="FF217">
        <v>0</v>
      </c>
      <c r="FG217">
        <v>0</v>
      </c>
      <c r="FH217">
        <v>1</v>
      </c>
      <c r="FI217">
        <v>0</v>
      </c>
      <c r="FJ217">
        <v>1</v>
      </c>
      <c r="FK217">
        <v>0</v>
      </c>
      <c r="FL217">
        <v>0</v>
      </c>
      <c r="FM217">
        <v>0</v>
      </c>
      <c r="FN217">
        <v>0</v>
      </c>
      <c r="FO217" t="s">
        <v>940</v>
      </c>
      <c r="FP217">
        <v>0</v>
      </c>
      <c r="FQ217">
        <v>0</v>
      </c>
      <c r="FR217">
        <v>0</v>
      </c>
      <c r="FS217">
        <v>1</v>
      </c>
      <c r="FT217">
        <v>0</v>
      </c>
      <c r="FU217">
        <v>1</v>
      </c>
      <c r="FV217">
        <v>0</v>
      </c>
      <c r="FW217">
        <v>0</v>
      </c>
      <c r="FX217">
        <v>0</v>
      </c>
      <c r="FY217" t="s">
        <v>1711</v>
      </c>
      <c r="FZ217" t="s">
        <v>1711</v>
      </c>
      <c r="GA217" t="s">
        <v>1711</v>
      </c>
      <c r="GB217">
        <v>25672837</v>
      </c>
      <c r="GC217" t="s">
        <v>2717</v>
      </c>
      <c r="GD217" s="49">
        <v>44897.569872685199</v>
      </c>
      <c r="GE217">
        <v>1435</v>
      </c>
      <c r="GF217">
        <v>0</v>
      </c>
      <c r="GG217">
        <v>0</v>
      </c>
      <c r="GH217" t="s">
        <v>1711</v>
      </c>
      <c r="GI217" t="s">
        <v>1711</v>
      </c>
    </row>
    <row r="218" spans="1:191" x14ac:dyDescent="0.35">
      <c r="A218" s="49">
        <v>44897.679380463</v>
      </c>
      <c r="B218" s="49">
        <v>44897.712809536999</v>
      </c>
      <c r="C218" s="49">
        <v>44897</v>
      </c>
      <c r="D218">
        <v>131</v>
      </c>
      <c r="E218" t="s">
        <v>636</v>
      </c>
      <c r="F218" t="s">
        <v>227</v>
      </c>
      <c r="G218" t="s">
        <v>228</v>
      </c>
      <c r="H218" t="s">
        <v>228</v>
      </c>
      <c r="I218" t="s">
        <v>1711</v>
      </c>
      <c r="J218">
        <v>34</v>
      </c>
      <c r="K218" t="s">
        <v>229</v>
      </c>
      <c r="L218" t="s">
        <v>636</v>
      </c>
      <c r="M218" t="s">
        <v>232</v>
      </c>
      <c r="N218" t="s">
        <v>1711</v>
      </c>
      <c r="O218" t="s">
        <v>228</v>
      </c>
      <c r="P218" t="s">
        <v>228</v>
      </c>
      <c r="Q218" t="s">
        <v>228</v>
      </c>
      <c r="R218" t="s">
        <v>234</v>
      </c>
      <c r="S218" t="s">
        <v>1711</v>
      </c>
      <c r="T218" t="s">
        <v>1711</v>
      </c>
      <c r="U218" t="s">
        <v>1711</v>
      </c>
      <c r="V218" t="s">
        <v>1711</v>
      </c>
      <c r="W218" t="s">
        <v>1711</v>
      </c>
      <c r="X218" t="s">
        <v>1711</v>
      </c>
      <c r="Y218" t="s">
        <v>1711</v>
      </c>
      <c r="Z218" t="s">
        <v>1711</v>
      </c>
      <c r="AA218" t="s">
        <v>1711</v>
      </c>
      <c r="AB218" t="s">
        <v>1711</v>
      </c>
      <c r="AC218" t="s">
        <v>1711</v>
      </c>
      <c r="AD218" t="s">
        <v>1711</v>
      </c>
      <c r="AE218" t="s">
        <v>1711</v>
      </c>
      <c r="AF218" t="s">
        <v>1711</v>
      </c>
      <c r="AG218" t="s">
        <v>2718</v>
      </c>
      <c r="AH218">
        <v>0</v>
      </c>
      <c r="AI218">
        <v>0</v>
      </c>
      <c r="AJ218">
        <v>1</v>
      </c>
      <c r="AK218">
        <v>0</v>
      </c>
      <c r="AL218">
        <v>0</v>
      </c>
      <c r="AM218">
        <v>0</v>
      </c>
      <c r="AN218">
        <v>0</v>
      </c>
      <c r="AO218">
        <v>0</v>
      </c>
      <c r="AP218">
        <v>0</v>
      </c>
      <c r="AQ218">
        <v>0</v>
      </c>
      <c r="AR218">
        <v>1</v>
      </c>
      <c r="AS218">
        <v>0</v>
      </c>
      <c r="AT218">
        <v>0</v>
      </c>
      <c r="AU218">
        <v>0</v>
      </c>
      <c r="AV218">
        <v>0</v>
      </c>
      <c r="AW218" t="s">
        <v>1711</v>
      </c>
      <c r="AX218" t="s">
        <v>2719</v>
      </c>
      <c r="AY218">
        <v>1</v>
      </c>
      <c r="AZ218">
        <v>0</v>
      </c>
      <c r="BA218">
        <v>1</v>
      </c>
      <c r="BB218">
        <v>0</v>
      </c>
      <c r="BC218">
        <v>0</v>
      </c>
      <c r="BD218">
        <v>0</v>
      </c>
      <c r="BE218">
        <v>0</v>
      </c>
      <c r="BF218">
        <v>0</v>
      </c>
      <c r="BG218">
        <v>0</v>
      </c>
      <c r="BH218">
        <v>0</v>
      </c>
      <c r="BI218">
        <v>0</v>
      </c>
      <c r="BJ218">
        <v>0</v>
      </c>
      <c r="BK218">
        <v>0</v>
      </c>
      <c r="BL218">
        <v>0</v>
      </c>
      <c r="BM218">
        <v>0</v>
      </c>
      <c r="BN218">
        <v>0</v>
      </c>
      <c r="BO218">
        <v>0</v>
      </c>
      <c r="BP218" t="s">
        <v>1711</v>
      </c>
      <c r="BQ218" t="s">
        <v>1711</v>
      </c>
      <c r="BR218" t="s">
        <v>1711</v>
      </c>
      <c r="BS218" t="s">
        <v>1711</v>
      </c>
      <c r="BT218" t="s">
        <v>1711</v>
      </c>
      <c r="BU218" t="s">
        <v>1711</v>
      </c>
      <c r="BV218" t="s">
        <v>1711</v>
      </c>
      <c r="BW218" t="s">
        <v>1711</v>
      </c>
      <c r="BX218" t="s">
        <v>1711</v>
      </c>
      <c r="BY218" t="s">
        <v>1711</v>
      </c>
      <c r="BZ218" t="s">
        <v>1711</v>
      </c>
      <c r="CA218" t="s">
        <v>1711</v>
      </c>
      <c r="CB218" t="s">
        <v>1711</v>
      </c>
      <c r="CC218" t="s">
        <v>1711</v>
      </c>
      <c r="CD218" t="s">
        <v>1711</v>
      </c>
      <c r="CE218" t="s">
        <v>1711</v>
      </c>
      <c r="CF218" t="s">
        <v>1711</v>
      </c>
      <c r="CG218" t="s">
        <v>1711</v>
      </c>
      <c r="CH218" t="s">
        <v>1711</v>
      </c>
      <c r="CI218" t="s">
        <v>1711</v>
      </c>
      <c r="CJ218" t="s">
        <v>1711</v>
      </c>
      <c r="CK218" t="s">
        <v>1711</v>
      </c>
      <c r="CL218" t="s">
        <v>1711</v>
      </c>
      <c r="CM218" t="s">
        <v>1711</v>
      </c>
      <c r="CN218" t="s">
        <v>1711</v>
      </c>
      <c r="CO218" t="s">
        <v>1711</v>
      </c>
      <c r="CP218" t="s">
        <v>1711</v>
      </c>
      <c r="CQ218" t="s">
        <v>1711</v>
      </c>
      <c r="CR218" t="s">
        <v>1711</v>
      </c>
      <c r="CS218" t="s">
        <v>1711</v>
      </c>
      <c r="CT218" t="s">
        <v>1711</v>
      </c>
      <c r="CU218" t="s">
        <v>1711</v>
      </c>
      <c r="CV218" t="s">
        <v>1711</v>
      </c>
      <c r="CW218" t="s">
        <v>1711</v>
      </c>
      <c r="CX218" t="s">
        <v>1711</v>
      </c>
      <c r="CY218" t="s">
        <v>1711</v>
      </c>
      <c r="CZ218" t="s">
        <v>1711</v>
      </c>
      <c r="DA218" t="s">
        <v>1711</v>
      </c>
      <c r="DB218" t="s">
        <v>1711</v>
      </c>
      <c r="DC218" t="s">
        <v>1711</v>
      </c>
      <c r="DD218" t="s">
        <v>1711</v>
      </c>
      <c r="DE218" t="s">
        <v>1711</v>
      </c>
      <c r="DF218" t="s">
        <v>1711</v>
      </c>
      <c r="DG218" t="s">
        <v>1711</v>
      </c>
      <c r="DH218" t="s">
        <v>430</v>
      </c>
      <c r="DI218">
        <v>0</v>
      </c>
      <c r="DJ218">
        <v>0</v>
      </c>
      <c r="DK218">
        <v>0</v>
      </c>
      <c r="DL218">
        <v>0</v>
      </c>
      <c r="DM218">
        <v>0</v>
      </c>
      <c r="DN218">
        <v>0</v>
      </c>
      <c r="DO218">
        <v>0</v>
      </c>
      <c r="DP218">
        <v>0</v>
      </c>
      <c r="DQ218">
        <v>1</v>
      </c>
      <c r="DR218" t="s">
        <v>1711</v>
      </c>
      <c r="DS218" t="s">
        <v>2720</v>
      </c>
      <c r="DT218">
        <v>0</v>
      </c>
      <c r="DU218">
        <v>0</v>
      </c>
      <c r="DV218">
        <v>0</v>
      </c>
      <c r="DW218">
        <v>0</v>
      </c>
      <c r="DX218">
        <v>0</v>
      </c>
      <c r="DY218">
        <v>1</v>
      </c>
      <c r="DZ218">
        <v>1</v>
      </c>
      <c r="EA218">
        <v>0</v>
      </c>
      <c r="EB218">
        <v>0</v>
      </c>
      <c r="EC218">
        <v>0</v>
      </c>
      <c r="ED218">
        <v>1</v>
      </c>
      <c r="EE218">
        <v>0</v>
      </c>
      <c r="EF218">
        <v>0</v>
      </c>
      <c r="EG218">
        <v>0</v>
      </c>
      <c r="EH218">
        <v>0</v>
      </c>
      <c r="EI218">
        <v>0</v>
      </c>
      <c r="EJ218">
        <v>0</v>
      </c>
      <c r="EK218">
        <v>0</v>
      </c>
      <c r="EL218">
        <v>0</v>
      </c>
      <c r="EM218">
        <v>0</v>
      </c>
      <c r="EN218" t="s">
        <v>1711</v>
      </c>
      <c r="EO218" t="s">
        <v>378</v>
      </c>
      <c r="EP218">
        <v>1</v>
      </c>
      <c r="EQ218">
        <v>1</v>
      </c>
      <c r="ER218">
        <v>0</v>
      </c>
      <c r="ES218">
        <v>0</v>
      </c>
      <c r="ET218">
        <v>0</v>
      </c>
      <c r="EU218">
        <v>0</v>
      </c>
      <c r="EV218">
        <v>0</v>
      </c>
      <c r="EW218">
        <v>0</v>
      </c>
      <c r="EX218">
        <v>0</v>
      </c>
      <c r="EY218">
        <v>0</v>
      </c>
      <c r="EZ218">
        <v>0</v>
      </c>
      <c r="FA218">
        <v>0</v>
      </c>
      <c r="FB218" t="s">
        <v>1711</v>
      </c>
      <c r="FC218" t="s">
        <v>336</v>
      </c>
      <c r="FD218" t="s">
        <v>226</v>
      </c>
      <c r="FE218" t="s">
        <v>432</v>
      </c>
      <c r="FF218">
        <v>0</v>
      </c>
      <c r="FG218">
        <v>0</v>
      </c>
      <c r="FH218">
        <v>0</v>
      </c>
      <c r="FI218">
        <v>1</v>
      </c>
      <c r="FJ218">
        <v>0</v>
      </c>
      <c r="FK218">
        <v>0</v>
      </c>
      <c r="FL218">
        <v>0</v>
      </c>
      <c r="FM218">
        <v>0</v>
      </c>
      <c r="FN218">
        <v>0</v>
      </c>
      <c r="FO218" t="s">
        <v>243</v>
      </c>
      <c r="FP218">
        <v>1</v>
      </c>
      <c r="FQ218">
        <v>0</v>
      </c>
      <c r="FR218">
        <v>0</v>
      </c>
      <c r="FS218">
        <v>0</v>
      </c>
      <c r="FT218">
        <v>0</v>
      </c>
      <c r="FU218">
        <v>0</v>
      </c>
      <c r="FV218">
        <v>0</v>
      </c>
      <c r="FW218">
        <v>0</v>
      </c>
      <c r="FX218">
        <v>0</v>
      </c>
      <c r="FY218" t="s">
        <v>1711</v>
      </c>
      <c r="FZ218" t="s">
        <v>1711</v>
      </c>
      <c r="GA218" t="s">
        <v>1711</v>
      </c>
      <c r="GB218">
        <v>25674246</v>
      </c>
      <c r="GC218" t="s">
        <v>2721</v>
      </c>
      <c r="GD218" s="49">
        <v>44897.589861111097</v>
      </c>
      <c r="GE218">
        <v>1440</v>
      </c>
      <c r="GF218" t="s">
        <v>1711</v>
      </c>
      <c r="GG218" t="s">
        <v>1711</v>
      </c>
      <c r="GH218">
        <v>0</v>
      </c>
      <c r="GI218">
        <v>0</v>
      </c>
    </row>
    <row r="219" spans="1:191" x14ac:dyDescent="0.35">
      <c r="A219" s="49">
        <v>44897.633207048602</v>
      </c>
      <c r="B219" s="49">
        <v>44897.669975324097</v>
      </c>
      <c r="C219" s="49">
        <v>44897</v>
      </c>
      <c r="D219">
        <v>131</v>
      </c>
      <c r="E219" t="s">
        <v>636</v>
      </c>
      <c r="F219" t="s">
        <v>227</v>
      </c>
      <c r="G219" t="s">
        <v>228</v>
      </c>
      <c r="H219" t="s">
        <v>228</v>
      </c>
      <c r="I219" t="s">
        <v>1711</v>
      </c>
      <c r="J219">
        <v>35</v>
      </c>
      <c r="K219" t="s">
        <v>229</v>
      </c>
      <c r="L219" t="s">
        <v>636</v>
      </c>
      <c r="M219" t="s">
        <v>232</v>
      </c>
      <c r="N219" t="s">
        <v>1711</v>
      </c>
      <c r="O219" t="s">
        <v>228</v>
      </c>
      <c r="P219" t="s">
        <v>228</v>
      </c>
      <c r="Q219" t="s">
        <v>226</v>
      </c>
      <c r="R219" t="s">
        <v>234</v>
      </c>
      <c r="S219" t="s">
        <v>1711</v>
      </c>
      <c r="T219" t="s">
        <v>1711</v>
      </c>
      <c r="U219" t="s">
        <v>1711</v>
      </c>
      <c r="V219" t="s">
        <v>1711</v>
      </c>
      <c r="W219" t="s">
        <v>1711</v>
      </c>
      <c r="X219" t="s">
        <v>1711</v>
      </c>
      <c r="Y219" t="s">
        <v>1711</v>
      </c>
      <c r="Z219" t="s">
        <v>1711</v>
      </c>
      <c r="AA219" t="s">
        <v>1711</v>
      </c>
      <c r="AB219" t="s">
        <v>1711</v>
      </c>
      <c r="AC219" t="s">
        <v>1711</v>
      </c>
      <c r="AD219" t="s">
        <v>1711</v>
      </c>
      <c r="AE219" t="s">
        <v>1711</v>
      </c>
      <c r="AF219" t="s">
        <v>1711</v>
      </c>
      <c r="AG219" t="s">
        <v>314</v>
      </c>
      <c r="AH219">
        <v>0</v>
      </c>
      <c r="AI219">
        <v>0</v>
      </c>
      <c r="AJ219">
        <v>0</v>
      </c>
      <c r="AK219">
        <v>0</v>
      </c>
      <c r="AL219">
        <v>0</v>
      </c>
      <c r="AM219">
        <v>0</v>
      </c>
      <c r="AN219">
        <v>0</v>
      </c>
      <c r="AO219">
        <v>0</v>
      </c>
      <c r="AP219">
        <v>0</v>
      </c>
      <c r="AQ219">
        <v>0</v>
      </c>
      <c r="AR219">
        <v>0</v>
      </c>
      <c r="AS219">
        <v>0</v>
      </c>
      <c r="AT219">
        <v>0</v>
      </c>
      <c r="AU219">
        <v>0</v>
      </c>
      <c r="AV219">
        <v>1</v>
      </c>
      <c r="AW219" t="s">
        <v>1711</v>
      </c>
      <c r="AX219" t="s">
        <v>788</v>
      </c>
      <c r="AY219">
        <v>1</v>
      </c>
      <c r="AZ219">
        <v>0</v>
      </c>
      <c r="BA219">
        <v>0</v>
      </c>
      <c r="BB219">
        <v>0</v>
      </c>
      <c r="BC219">
        <v>0</v>
      </c>
      <c r="BD219">
        <v>0</v>
      </c>
      <c r="BE219">
        <v>0</v>
      </c>
      <c r="BF219">
        <v>0</v>
      </c>
      <c r="BG219">
        <v>0</v>
      </c>
      <c r="BH219">
        <v>0</v>
      </c>
      <c r="BI219">
        <v>0</v>
      </c>
      <c r="BJ219">
        <v>0</v>
      </c>
      <c r="BK219">
        <v>0</v>
      </c>
      <c r="BL219">
        <v>0</v>
      </c>
      <c r="BM219">
        <v>0</v>
      </c>
      <c r="BN219">
        <v>0</v>
      </c>
      <c r="BO219">
        <v>0</v>
      </c>
      <c r="BP219" t="s">
        <v>1711</v>
      </c>
      <c r="BQ219" t="s">
        <v>1711</v>
      </c>
      <c r="BR219" t="s">
        <v>1711</v>
      </c>
      <c r="BS219" t="s">
        <v>1711</v>
      </c>
      <c r="BT219" t="s">
        <v>1711</v>
      </c>
      <c r="BU219" t="s">
        <v>1711</v>
      </c>
      <c r="BV219" t="s">
        <v>1711</v>
      </c>
      <c r="BW219" t="s">
        <v>1711</v>
      </c>
      <c r="BX219" t="s">
        <v>1711</v>
      </c>
      <c r="BY219" t="s">
        <v>1711</v>
      </c>
      <c r="BZ219" t="s">
        <v>1711</v>
      </c>
      <c r="CA219" t="s">
        <v>1711</v>
      </c>
      <c r="CB219" t="s">
        <v>1711</v>
      </c>
      <c r="CC219" t="s">
        <v>238</v>
      </c>
      <c r="CD219">
        <v>0</v>
      </c>
      <c r="CE219">
        <v>0</v>
      </c>
      <c r="CF219">
        <v>1</v>
      </c>
      <c r="CG219">
        <v>0</v>
      </c>
      <c r="CH219">
        <v>0</v>
      </c>
      <c r="CI219">
        <v>0</v>
      </c>
      <c r="CJ219">
        <v>0</v>
      </c>
      <c r="CK219">
        <v>0</v>
      </c>
      <c r="CL219">
        <v>0</v>
      </c>
      <c r="CM219">
        <v>0</v>
      </c>
      <c r="CN219">
        <v>0</v>
      </c>
      <c r="CO219">
        <v>0</v>
      </c>
      <c r="CP219" t="s">
        <v>1711</v>
      </c>
      <c r="CQ219" t="s">
        <v>1711</v>
      </c>
      <c r="CR219" t="s">
        <v>1711</v>
      </c>
      <c r="CS219" t="s">
        <v>1711</v>
      </c>
      <c r="CT219" t="s">
        <v>1711</v>
      </c>
      <c r="CU219" t="s">
        <v>1711</v>
      </c>
      <c r="CV219" t="s">
        <v>1711</v>
      </c>
      <c r="CW219" t="s">
        <v>1711</v>
      </c>
      <c r="CX219" t="s">
        <v>1711</v>
      </c>
      <c r="CY219" t="s">
        <v>1711</v>
      </c>
      <c r="CZ219" t="s">
        <v>1711</v>
      </c>
      <c r="DA219" t="s">
        <v>1711</v>
      </c>
      <c r="DB219" t="s">
        <v>1711</v>
      </c>
      <c r="DC219" t="s">
        <v>1711</v>
      </c>
      <c r="DD219" t="s">
        <v>1711</v>
      </c>
      <c r="DE219" t="s">
        <v>1711</v>
      </c>
      <c r="DF219" t="s">
        <v>1711</v>
      </c>
      <c r="DG219" t="s">
        <v>1711</v>
      </c>
      <c r="DH219" t="s">
        <v>430</v>
      </c>
      <c r="DI219">
        <v>0</v>
      </c>
      <c r="DJ219">
        <v>0</v>
      </c>
      <c r="DK219">
        <v>0</v>
      </c>
      <c r="DL219">
        <v>0</v>
      </c>
      <c r="DM219">
        <v>0</v>
      </c>
      <c r="DN219">
        <v>0</v>
      </c>
      <c r="DO219">
        <v>0</v>
      </c>
      <c r="DP219">
        <v>0</v>
      </c>
      <c r="DQ219">
        <v>1</v>
      </c>
      <c r="DR219" t="s">
        <v>1711</v>
      </c>
      <c r="DS219" t="s">
        <v>430</v>
      </c>
      <c r="DT219">
        <v>0</v>
      </c>
      <c r="DU219">
        <v>0</v>
      </c>
      <c r="DV219">
        <v>0</v>
      </c>
      <c r="DW219">
        <v>0</v>
      </c>
      <c r="DX219">
        <v>0</v>
      </c>
      <c r="DY219">
        <v>0</v>
      </c>
      <c r="DZ219">
        <v>0</v>
      </c>
      <c r="EA219">
        <v>0</v>
      </c>
      <c r="EB219">
        <v>0</v>
      </c>
      <c r="EC219">
        <v>0</v>
      </c>
      <c r="ED219">
        <v>0</v>
      </c>
      <c r="EE219">
        <v>0</v>
      </c>
      <c r="EF219">
        <v>0</v>
      </c>
      <c r="EG219">
        <v>0</v>
      </c>
      <c r="EH219">
        <v>0</v>
      </c>
      <c r="EI219">
        <v>0</v>
      </c>
      <c r="EJ219">
        <v>0</v>
      </c>
      <c r="EK219">
        <v>0</v>
      </c>
      <c r="EL219">
        <v>0</v>
      </c>
      <c r="EM219">
        <v>1</v>
      </c>
      <c r="EN219" t="s">
        <v>1711</v>
      </c>
      <c r="EO219" t="s">
        <v>378</v>
      </c>
      <c r="EP219">
        <v>1</v>
      </c>
      <c r="EQ219">
        <v>1</v>
      </c>
      <c r="ER219">
        <v>0</v>
      </c>
      <c r="ES219">
        <v>0</v>
      </c>
      <c r="ET219">
        <v>0</v>
      </c>
      <c r="EU219">
        <v>0</v>
      </c>
      <c r="EV219">
        <v>0</v>
      </c>
      <c r="EW219">
        <v>0</v>
      </c>
      <c r="EX219">
        <v>0</v>
      </c>
      <c r="EY219">
        <v>0</v>
      </c>
      <c r="EZ219">
        <v>0</v>
      </c>
      <c r="FA219">
        <v>0</v>
      </c>
      <c r="FB219" t="s">
        <v>1711</v>
      </c>
      <c r="FC219" t="s">
        <v>430</v>
      </c>
      <c r="FD219" t="s">
        <v>226</v>
      </c>
      <c r="FE219" t="s">
        <v>432</v>
      </c>
      <c r="FF219">
        <v>0</v>
      </c>
      <c r="FG219">
        <v>0</v>
      </c>
      <c r="FH219">
        <v>0</v>
      </c>
      <c r="FI219">
        <v>1</v>
      </c>
      <c r="FJ219">
        <v>0</v>
      </c>
      <c r="FK219">
        <v>0</v>
      </c>
      <c r="FL219">
        <v>0</v>
      </c>
      <c r="FM219">
        <v>0</v>
      </c>
      <c r="FN219">
        <v>0</v>
      </c>
      <c r="FO219" t="s">
        <v>243</v>
      </c>
      <c r="FP219">
        <v>1</v>
      </c>
      <c r="FQ219">
        <v>0</v>
      </c>
      <c r="FR219">
        <v>0</v>
      </c>
      <c r="FS219">
        <v>0</v>
      </c>
      <c r="FT219">
        <v>0</v>
      </c>
      <c r="FU219">
        <v>0</v>
      </c>
      <c r="FV219">
        <v>0</v>
      </c>
      <c r="FW219">
        <v>0</v>
      </c>
      <c r="FX219">
        <v>0</v>
      </c>
      <c r="FY219" t="s">
        <v>1711</v>
      </c>
      <c r="FZ219" t="s">
        <v>1711</v>
      </c>
      <c r="GA219" t="s">
        <v>1711</v>
      </c>
      <c r="GB219">
        <v>25674245</v>
      </c>
      <c r="GC219" t="s">
        <v>2722</v>
      </c>
      <c r="GD219" s="49">
        <v>44897.589837963002</v>
      </c>
      <c r="GE219">
        <v>1441</v>
      </c>
      <c r="GF219">
        <v>0</v>
      </c>
      <c r="GG219">
        <v>0</v>
      </c>
      <c r="GH219">
        <v>0</v>
      </c>
      <c r="GI219">
        <v>0</v>
      </c>
    </row>
    <row r="220" spans="1:191" x14ac:dyDescent="0.35">
      <c r="A220" s="49">
        <v>44897.682578495398</v>
      </c>
      <c r="B220" s="49">
        <v>44897.702492580996</v>
      </c>
      <c r="C220" s="49">
        <v>44897</v>
      </c>
      <c r="D220">
        <v>132</v>
      </c>
      <c r="E220" t="s">
        <v>636</v>
      </c>
      <c r="F220" t="s">
        <v>227</v>
      </c>
      <c r="G220" t="s">
        <v>228</v>
      </c>
      <c r="H220" t="s">
        <v>228</v>
      </c>
      <c r="I220" t="s">
        <v>1711</v>
      </c>
      <c r="J220">
        <v>44</v>
      </c>
      <c r="K220" t="s">
        <v>229</v>
      </c>
      <c r="L220" t="s">
        <v>636</v>
      </c>
      <c r="M220" t="s">
        <v>232</v>
      </c>
      <c r="N220" t="s">
        <v>1711</v>
      </c>
      <c r="O220" t="s">
        <v>228</v>
      </c>
      <c r="P220" t="s">
        <v>228</v>
      </c>
      <c r="Q220" t="s">
        <v>226</v>
      </c>
      <c r="R220" t="s">
        <v>234</v>
      </c>
      <c r="S220" t="s">
        <v>1711</v>
      </c>
      <c r="T220" t="s">
        <v>1711</v>
      </c>
      <c r="U220" t="s">
        <v>1711</v>
      </c>
      <c r="V220" t="s">
        <v>1711</v>
      </c>
      <c r="W220" t="s">
        <v>1711</v>
      </c>
      <c r="X220" t="s">
        <v>1711</v>
      </c>
      <c r="Y220" t="s">
        <v>1711</v>
      </c>
      <c r="Z220" t="s">
        <v>1711</v>
      </c>
      <c r="AA220" t="s">
        <v>1711</v>
      </c>
      <c r="AB220" t="s">
        <v>1711</v>
      </c>
      <c r="AC220" t="s">
        <v>1711</v>
      </c>
      <c r="AD220" t="s">
        <v>1711</v>
      </c>
      <c r="AE220" t="s">
        <v>1711</v>
      </c>
      <c r="AF220" t="s">
        <v>1711</v>
      </c>
      <c r="AG220" t="s">
        <v>1472</v>
      </c>
      <c r="AH220">
        <v>0</v>
      </c>
      <c r="AI220">
        <v>0</v>
      </c>
      <c r="AJ220">
        <v>0</v>
      </c>
      <c r="AK220">
        <v>0</v>
      </c>
      <c r="AL220">
        <v>0</v>
      </c>
      <c r="AM220">
        <v>0</v>
      </c>
      <c r="AN220">
        <v>0</v>
      </c>
      <c r="AO220">
        <v>1</v>
      </c>
      <c r="AP220">
        <v>1</v>
      </c>
      <c r="AQ220">
        <v>1</v>
      </c>
      <c r="AR220">
        <v>0</v>
      </c>
      <c r="AS220">
        <v>0</v>
      </c>
      <c r="AT220">
        <v>0</v>
      </c>
      <c r="AU220">
        <v>0</v>
      </c>
      <c r="AV220">
        <v>0</v>
      </c>
      <c r="AW220" t="s">
        <v>1711</v>
      </c>
      <c r="AX220" t="s">
        <v>236</v>
      </c>
      <c r="AY220">
        <v>0</v>
      </c>
      <c r="AZ220">
        <v>1</v>
      </c>
      <c r="BA220">
        <v>0</v>
      </c>
      <c r="BB220">
        <v>0</v>
      </c>
      <c r="BC220">
        <v>0</v>
      </c>
      <c r="BD220">
        <v>0</v>
      </c>
      <c r="BE220">
        <v>0</v>
      </c>
      <c r="BF220">
        <v>0</v>
      </c>
      <c r="BG220">
        <v>0</v>
      </c>
      <c r="BH220">
        <v>0</v>
      </c>
      <c r="BI220">
        <v>0</v>
      </c>
      <c r="BJ220">
        <v>0</v>
      </c>
      <c r="BK220">
        <v>0</v>
      </c>
      <c r="BL220">
        <v>0</v>
      </c>
      <c r="BM220">
        <v>0</v>
      </c>
      <c r="BN220">
        <v>0</v>
      </c>
      <c r="BO220">
        <v>0</v>
      </c>
      <c r="BP220" t="s">
        <v>1711</v>
      </c>
      <c r="BQ220" t="s">
        <v>249</v>
      </c>
      <c r="BR220">
        <v>0</v>
      </c>
      <c r="BS220">
        <v>1</v>
      </c>
      <c r="BT220">
        <v>0</v>
      </c>
      <c r="BU220">
        <v>0</v>
      </c>
      <c r="BV220">
        <v>0</v>
      </c>
      <c r="BW220">
        <v>0</v>
      </c>
      <c r="BX220">
        <v>0</v>
      </c>
      <c r="BY220">
        <v>0</v>
      </c>
      <c r="BZ220">
        <v>0</v>
      </c>
      <c r="CA220">
        <v>0</v>
      </c>
      <c r="CB220" t="s">
        <v>1711</v>
      </c>
      <c r="CC220" t="s">
        <v>314</v>
      </c>
      <c r="CD220">
        <v>0</v>
      </c>
      <c r="CE220">
        <v>0</v>
      </c>
      <c r="CF220">
        <v>0</v>
      </c>
      <c r="CG220">
        <v>0</v>
      </c>
      <c r="CH220">
        <v>0</v>
      </c>
      <c r="CI220">
        <v>0</v>
      </c>
      <c r="CJ220">
        <v>0</v>
      </c>
      <c r="CK220">
        <v>0</v>
      </c>
      <c r="CL220">
        <v>0</v>
      </c>
      <c r="CM220">
        <v>1</v>
      </c>
      <c r="CN220">
        <v>0</v>
      </c>
      <c r="CO220">
        <v>0</v>
      </c>
      <c r="CP220" t="s">
        <v>1711</v>
      </c>
      <c r="CQ220" t="s">
        <v>1711</v>
      </c>
      <c r="CR220" t="s">
        <v>1711</v>
      </c>
      <c r="CS220" t="s">
        <v>1711</v>
      </c>
      <c r="CT220" t="s">
        <v>1711</v>
      </c>
      <c r="CU220" t="s">
        <v>1711</v>
      </c>
      <c r="CV220" t="s">
        <v>1711</v>
      </c>
      <c r="CW220" t="s">
        <v>1711</v>
      </c>
      <c r="CX220" t="s">
        <v>1711</v>
      </c>
      <c r="CY220" t="s">
        <v>1711</v>
      </c>
      <c r="CZ220" t="s">
        <v>1711</v>
      </c>
      <c r="DA220" t="s">
        <v>1711</v>
      </c>
      <c r="DB220" t="s">
        <v>1711</v>
      </c>
      <c r="DC220" t="s">
        <v>1711</v>
      </c>
      <c r="DD220" t="s">
        <v>1711</v>
      </c>
      <c r="DE220" t="s">
        <v>1711</v>
      </c>
      <c r="DF220" t="s">
        <v>1711</v>
      </c>
      <c r="DG220" t="s">
        <v>1711</v>
      </c>
      <c r="DH220" t="s">
        <v>1711</v>
      </c>
      <c r="DI220" t="s">
        <v>1711</v>
      </c>
      <c r="DJ220" t="s">
        <v>1711</v>
      </c>
      <c r="DK220" t="s">
        <v>1711</v>
      </c>
      <c r="DL220" t="s">
        <v>1711</v>
      </c>
      <c r="DM220" t="s">
        <v>1711</v>
      </c>
      <c r="DN220" t="s">
        <v>1711</v>
      </c>
      <c r="DO220" t="s">
        <v>1711</v>
      </c>
      <c r="DP220" t="s">
        <v>1711</v>
      </c>
      <c r="DQ220" t="s">
        <v>1711</v>
      </c>
      <c r="DR220" t="s">
        <v>1711</v>
      </c>
      <c r="DS220" t="s">
        <v>2723</v>
      </c>
      <c r="DT220">
        <v>0</v>
      </c>
      <c r="DU220">
        <v>0</v>
      </c>
      <c r="DV220">
        <v>0</v>
      </c>
      <c r="DW220">
        <v>0</v>
      </c>
      <c r="DX220">
        <v>1</v>
      </c>
      <c r="DY220">
        <v>0</v>
      </c>
      <c r="DZ220">
        <v>1</v>
      </c>
      <c r="EA220">
        <v>1</v>
      </c>
      <c r="EB220">
        <v>1</v>
      </c>
      <c r="EC220">
        <v>1</v>
      </c>
      <c r="ED220">
        <v>0</v>
      </c>
      <c r="EE220">
        <v>0</v>
      </c>
      <c r="EF220">
        <v>0</v>
      </c>
      <c r="EG220">
        <v>0</v>
      </c>
      <c r="EH220">
        <v>0</v>
      </c>
      <c r="EI220">
        <v>0</v>
      </c>
      <c r="EJ220">
        <v>0</v>
      </c>
      <c r="EK220">
        <v>0</v>
      </c>
      <c r="EL220">
        <v>0</v>
      </c>
      <c r="EM220">
        <v>0</v>
      </c>
      <c r="EN220" t="s">
        <v>1711</v>
      </c>
      <c r="EO220" t="s">
        <v>431</v>
      </c>
      <c r="EP220">
        <v>1</v>
      </c>
      <c r="EQ220">
        <v>1</v>
      </c>
      <c r="ER220">
        <v>1</v>
      </c>
      <c r="ES220">
        <v>0</v>
      </c>
      <c r="ET220">
        <v>0</v>
      </c>
      <c r="EU220">
        <v>0</v>
      </c>
      <c r="EV220">
        <v>0</v>
      </c>
      <c r="EW220">
        <v>0</v>
      </c>
      <c r="EX220">
        <v>0</v>
      </c>
      <c r="EY220">
        <v>0</v>
      </c>
      <c r="EZ220">
        <v>0</v>
      </c>
      <c r="FA220">
        <v>0</v>
      </c>
      <c r="FB220" t="s">
        <v>1711</v>
      </c>
      <c r="FC220" t="s">
        <v>241</v>
      </c>
      <c r="FD220" t="s">
        <v>314</v>
      </c>
      <c r="FE220" t="s">
        <v>308</v>
      </c>
      <c r="FF220">
        <v>0</v>
      </c>
      <c r="FG220">
        <v>1</v>
      </c>
      <c r="FH220">
        <v>1</v>
      </c>
      <c r="FI220">
        <v>0</v>
      </c>
      <c r="FJ220">
        <v>0</v>
      </c>
      <c r="FK220">
        <v>0</v>
      </c>
      <c r="FL220">
        <v>0</v>
      </c>
      <c r="FM220">
        <v>0</v>
      </c>
      <c r="FN220">
        <v>0</v>
      </c>
      <c r="FO220" t="s">
        <v>713</v>
      </c>
      <c r="FP220">
        <v>0</v>
      </c>
      <c r="FQ220">
        <v>0</v>
      </c>
      <c r="FR220">
        <v>0</v>
      </c>
      <c r="FS220">
        <v>0</v>
      </c>
      <c r="FT220">
        <v>0</v>
      </c>
      <c r="FU220">
        <v>0</v>
      </c>
      <c r="FV220">
        <v>1</v>
      </c>
      <c r="FW220">
        <v>0</v>
      </c>
      <c r="FX220">
        <v>0</v>
      </c>
      <c r="FY220" t="s">
        <v>1711</v>
      </c>
      <c r="FZ220" t="s">
        <v>1711</v>
      </c>
      <c r="GA220" t="s">
        <v>1711</v>
      </c>
      <c r="GB220">
        <v>25673860</v>
      </c>
      <c r="GC220" t="s">
        <v>2724</v>
      </c>
      <c r="GD220" s="49">
        <v>44897.582291666702</v>
      </c>
      <c r="GE220">
        <v>1444</v>
      </c>
      <c r="GF220">
        <v>0</v>
      </c>
      <c r="GG220">
        <v>0</v>
      </c>
      <c r="GH220" t="s">
        <v>1711</v>
      </c>
      <c r="GI220" t="s">
        <v>1711</v>
      </c>
    </row>
    <row r="221" spans="1:191" x14ac:dyDescent="0.35">
      <c r="A221" s="49">
        <v>44897.629042743101</v>
      </c>
      <c r="B221" s="49">
        <v>44897.652482650497</v>
      </c>
      <c r="C221" s="49">
        <v>44897</v>
      </c>
      <c r="D221">
        <v>132</v>
      </c>
      <c r="E221" t="s">
        <v>636</v>
      </c>
      <c r="F221" t="s">
        <v>227</v>
      </c>
      <c r="G221" t="s">
        <v>228</v>
      </c>
      <c r="H221" t="s">
        <v>228</v>
      </c>
      <c r="I221" t="s">
        <v>1711</v>
      </c>
      <c r="J221">
        <v>38</v>
      </c>
      <c r="K221" t="s">
        <v>229</v>
      </c>
      <c r="L221" t="s">
        <v>636</v>
      </c>
      <c r="M221" t="s">
        <v>232</v>
      </c>
      <c r="N221" t="s">
        <v>1711</v>
      </c>
      <c r="O221" t="s">
        <v>226</v>
      </c>
      <c r="P221" t="s">
        <v>1711</v>
      </c>
      <c r="Q221" t="s">
        <v>1711</v>
      </c>
      <c r="R221" t="s">
        <v>1711</v>
      </c>
      <c r="S221" t="s">
        <v>1711</v>
      </c>
      <c r="T221" t="s">
        <v>1711</v>
      </c>
      <c r="U221" t="s">
        <v>1711</v>
      </c>
      <c r="V221" t="s">
        <v>1711</v>
      </c>
      <c r="W221" t="s">
        <v>1711</v>
      </c>
      <c r="X221" t="s">
        <v>1711</v>
      </c>
      <c r="Y221" t="s">
        <v>1711</v>
      </c>
      <c r="Z221" t="s">
        <v>1711</v>
      </c>
      <c r="AA221" t="s">
        <v>1711</v>
      </c>
      <c r="AB221" t="s">
        <v>1711</v>
      </c>
      <c r="AC221" t="s">
        <v>1711</v>
      </c>
      <c r="AD221" t="s">
        <v>1711</v>
      </c>
      <c r="AE221" t="s">
        <v>1711</v>
      </c>
      <c r="AF221" t="s">
        <v>1711</v>
      </c>
      <c r="AG221" t="s">
        <v>1711</v>
      </c>
      <c r="AH221" t="s">
        <v>1711</v>
      </c>
      <c r="AI221" t="s">
        <v>1711</v>
      </c>
      <c r="AJ221" t="s">
        <v>1711</v>
      </c>
      <c r="AK221" t="s">
        <v>1711</v>
      </c>
      <c r="AL221" t="s">
        <v>1711</v>
      </c>
      <c r="AM221" t="s">
        <v>1711</v>
      </c>
      <c r="AN221" t="s">
        <v>1711</v>
      </c>
      <c r="AO221" t="s">
        <v>1711</v>
      </c>
      <c r="AP221" t="s">
        <v>1711</v>
      </c>
      <c r="AQ221" t="s">
        <v>1711</v>
      </c>
      <c r="AR221" t="s">
        <v>1711</v>
      </c>
      <c r="AS221" t="s">
        <v>1711</v>
      </c>
      <c r="AT221" t="s">
        <v>1711</v>
      </c>
      <c r="AU221" t="s">
        <v>1711</v>
      </c>
      <c r="AV221" t="s">
        <v>1711</v>
      </c>
      <c r="AW221" t="s">
        <v>1711</v>
      </c>
      <c r="AX221" t="s">
        <v>1711</v>
      </c>
      <c r="AY221" t="s">
        <v>1711</v>
      </c>
      <c r="AZ221" t="s">
        <v>1711</v>
      </c>
      <c r="BA221" t="s">
        <v>1711</v>
      </c>
      <c r="BB221" t="s">
        <v>1711</v>
      </c>
      <c r="BC221" t="s">
        <v>1711</v>
      </c>
      <c r="BD221" t="s">
        <v>1711</v>
      </c>
      <c r="BE221" t="s">
        <v>1711</v>
      </c>
      <c r="BF221" t="s">
        <v>1711</v>
      </c>
      <c r="BG221" t="s">
        <v>1711</v>
      </c>
      <c r="BH221" t="s">
        <v>1711</v>
      </c>
      <c r="BI221" t="s">
        <v>1711</v>
      </c>
      <c r="BJ221" t="s">
        <v>1711</v>
      </c>
      <c r="BK221" t="s">
        <v>1711</v>
      </c>
      <c r="BL221" t="s">
        <v>1711</v>
      </c>
      <c r="BM221" t="s">
        <v>1711</v>
      </c>
      <c r="BN221" t="s">
        <v>1711</v>
      </c>
      <c r="BO221" t="s">
        <v>1711</v>
      </c>
      <c r="BP221" t="s">
        <v>1711</v>
      </c>
      <c r="BQ221" t="s">
        <v>1711</v>
      </c>
      <c r="BR221" t="s">
        <v>1711</v>
      </c>
      <c r="BS221" t="s">
        <v>1711</v>
      </c>
      <c r="BT221" t="s">
        <v>1711</v>
      </c>
      <c r="BU221" t="s">
        <v>1711</v>
      </c>
      <c r="BV221" t="s">
        <v>1711</v>
      </c>
      <c r="BW221" t="s">
        <v>1711</v>
      </c>
      <c r="BX221" t="s">
        <v>1711</v>
      </c>
      <c r="BY221" t="s">
        <v>1711</v>
      </c>
      <c r="BZ221" t="s">
        <v>1711</v>
      </c>
      <c r="CA221" t="s">
        <v>1711</v>
      </c>
      <c r="CB221" t="s">
        <v>1711</v>
      </c>
      <c r="CC221" t="s">
        <v>1711</v>
      </c>
      <c r="CD221" t="s">
        <v>1711</v>
      </c>
      <c r="CE221" t="s">
        <v>1711</v>
      </c>
      <c r="CF221" t="s">
        <v>1711</v>
      </c>
      <c r="CG221" t="s">
        <v>1711</v>
      </c>
      <c r="CH221" t="s">
        <v>1711</v>
      </c>
      <c r="CI221" t="s">
        <v>1711</v>
      </c>
      <c r="CJ221" t="s">
        <v>1711</v>
      </c>
      <c r="CK221" t="s">
        <v>1711</v>
      </c>
      <c r="CL221" t="s">
        <v>1711</v>
      </c>
      <c r="CM221" t="s">
        <v>1711</v>
      </c>
      <c r="CN221" t="s">
        <v>1711</v>
      </c>
      <c r="CO221" t="s">
        <v>1711</v>
      </c>
      <c r="CP221" t="s">
        <v>1711</v>
      </c>
      <c r="CQ221" t="s">
        <v>1711</v>
      </c>
      <c r="CR221" t="s">
        <v>1711</v>
      </c>
      <c r="CS221" t="s">
        <v>1711</v>
      </c>
      <c r="CT221" t="s">
        <v>1711</v>
      </c>
      <c r="CU221" t="s">
        <v>1711</v>
      </c>
      <c r="CV221" t="s">
        <v>1711</v>
      </c>
      <c r="CW221" t="s">
        <v>1711</v>
      </c>
      <c r="CX221" t="s">
        <v>1711</v>
      </c>
      <c r="CY221" t="s">
        <v>1711</v>
      </c>
      <c r="CZ221" t="s">
        <v>1711</v>
      </c>
      <c r="DA221" t="s">
        <v>1711</v>
      </c>
      <c r="DB221" t="s">
        <v>1711</v>
      </c>
      <c r="DC221" t="s">
        <v>1711</v>
      </c>
      <c r="DD221" t="s">
        <v>1711</v>
      </c>
      <c r="DE221" t="s">
        <v>1711</v>
      </c>
      <c r="DF221" t="s">
        <v>1711</v>
      </c>
      <c r="DG221" t="s">
        <v>1711</v>
      </c>
      <c r="DH221" t="s">
        <v>1711</v>
      </c>
      <c r="DI221" t="s">
        <v>1711</v>
      </c>
      <c r="DJ221" t="s">
        <v>1711</v>
      </c>
      <c r="DK221" t="s">
        <v>1711</v>
      </c>
      <c r="DL221" t="s">
        <v>1711</v>
      </c>
      <c r="DM221" t="s">
        <v>1711</v>
      </c>
      <c r="DN221" t="s">
        <v>1711</v>
      </c>
      <c r="DO221" t="s">
        <v>1711</v>
      </c>
      <c r="DP221" t="s">
        <v>1711</v>
      </c>
      <c r="DQ221" t="s">
        <v>1711</v>
      </c>
      <c r="DR221" t="s">
        <v>1711</v>
      </c>
      <c r="DS221" t="s">
        <v>1711</v>
      </c>
      <c r="DT221" t="s">
        <v>1711</v>
      </c>
      <c r="DU221" t="s">
        <v>1711</v>
      </c>
      <c r="DV221" t="s">
        <v>1711</v>
      </c>
      <c r="DW221" t="s">
        <v>1711</v>
      </c>
      <c r="DX221" t="s">
        <v>1711</v>
      </c>
      <c r="DY221" t="s">
        <v>1711</v>
      </c>
      <c r="DZ221" t="s">
        <v>1711</v>
      </c>
      <c r="EA221" t="s">
        <v>1711</v>
      </c>
      <c r="EB221" t="s">
        <v>1711</v>
      </c>
      <c r="EC221" t="s">
        <v>1711</v>
      </c>
      <c r="ED221" t="s">
        <v>1711</v>
      </c>
      <c r="EE221" t="s">
        <v>1711</v>
      </c>
      <c r="EF221" t="s">
        <v>1711</v>
      </c>
      <c r="EG221" t="s">
        <v>1711</v>
      </c>
      <c r="EH221" t="s">
        <v>1711</v>
      </c>
      <c r="EI221" t="s">
        <v>1711</v>
      </c>
      <c r="EJ221" t="s">
        <v>1711</v>
      </c>
      <c r="EK221" t="s">
        <v>1711</v>
      </c>
      <c r="EL221" t="s">
        <v>1711</v>
      </c>
      <c r="EM221" t="s">
        <v>1711</v>
      </c>
      <c r="EN221" t="s">
        <v>1711</v>
      </c>
      <c r="EO221" t="s">
        <v>1711</v>
      </c>
      <c r="EP221" t="s">
        <v>1711</v>
      </c>
      <c r="EQ221" t="s">
        <v>1711</v>
      </c>
      <c r="ER221" t="s">
        <v>1711</v>
      </c>
      <c r="ES221" t="s">
        <v>1711</v>
      </c>
      <c r="ET221" t="s">
        <v>1711</v>
      </c>
      <c r="EU221" t="s">
        <v>1711</v>
      </c>
      <c r="EV221" t="s">
        <v>1711</v>
      </c>
      <c r="EW221" t="s">
        <v>1711</v>
      </c>
      <c r="EX221" t="s">
        <v>1711</v>
      </c>
      <c r="EY221" t="s">
        <v>1711</v>
      </c>
      <c r="EZ221" t="s">
        <v>1711</v>
      </c>
      <c r="FA221" t="s">
        <v>1711</v>
      </c>
      <c r="FB221" t="s">
        <v>1711</v>
      </c>
      <c r="FC221" t="s">
        <v>1711</v>
      </c>
      <c r="FD221" t="s">
        <v>1711</v>
      </c>
      <c r="FE221" t="s">
        <v>365</v>
      </c>
      <c r="FF221">
        <v>0</v>
      </c>
      <c r="FG221">
        <v>1</v>
      </c>
      <c r="FH221">
        <v>0</v>
      </c>
      <c r="FI221">
        <v>0</v>
      </c>
      <c r="FJ221">
        <v>0</v>
      </c>
      <c r="FK221">
        <v>0</v>
      </c>
      <c r="FL221">
        <v>0</v>
      </c>
      <c r="FM221">
        <v>0</v>
      </c>
      <c r="FN221">
        <v>0</v>
      </c>
      <c r="FO221" t="s">
        <v>1711</v>
      </c>
      <c r="FP221" t="s">
        <v>1711</v>
      </c>
      <c r="FQ221" t="s">
        <v>1711</v>
      </c>
      <c r="FR221" t="s">
        <v>1711</v>
      </c>
      <c r="FS221" t="s">
        <v>1711</v>
      </c>
      <c r="FT221" t="s">
        <v>1711</v>
      </c>
      <c r="FU221" t="s">
        <v>1711</v>
      </c>
      <c r="FV221" t="s">
        <v>1711</v>
      </c>
      <c r="FW221" t="s">
        <v>1711</v>
      </c>
      <c r="FX221" t="s">
        <v>1711</v>
      </c>
      <c r="FY221" t="s">
        <v>1711</v>
      </c>
      <c r="FZ221" t="s">
        <v>1711</v>
      </c>
      <c r="GA221" t="s">
        <v>1711</v>
      </c>
      <c r="GB221">
        <v>25673852</v>
      </c>
      <c r="GC221" t="s">
        <v>2725</v>
      </c>
      <c r="GD221" s="49">
        <v>44897.582233796304</v>
      </c>
      <c r="GE221">
        <v>1449</v>
      </c>
      <c r="GF221" t="s">
        <v>1711</v>
      </c>
      <c r="GG221" t="s">
        <v>1711</v>
      </c>
      <c r="GH221" t="s">
        <v>1711</v>
      </c>
      <c r="GI221" t="s">
        <v>1711</v>
      </c>
    </row>
    <row r="222" spans="1:191" x14ac:dyDescent="0.35">
      <c r="A222" s="49">
        <v>44897.625278217602</v>
      </c>
      <c r="B222" s="49">
        <v>44897.643134016202</v>
      </c>
      <c r="C222" s="49">
        <v>44897</v>
      </c>
      <c r="D222">
        <v>105</v>
      </c>
      <c r="E222" t="s">
        <v>284</v>
      </c>
      <c r="F222" t="s">
        <v>227</v>
      </c>
      <c r="G222" t="s">
        <v>228</v>
      </c>
      <c r="H222" t="s">
        <v>228</v>
      </c>
      <c r="I222" t="s">
        <v>1711</v>
      </c>
      <c r="J222">
        <v>50</v>
      </c>
      <c r="K222" t="s">
        <v>229</v>
      </c>
      <c r="L222" t="s">
        <v>284</v>
      </c>
      <c r="M222" t="s">
        <v>930</v>
      </c>
      <c r="N222" t="s">
        <v>1711</v>
      </c>
      <c r="O222" t="s">
        <v>228</v>
      </c>
      <c r="P222" t="s">
        <v>228</v>
      </c>
      <c r="Q222" t="s">
        <v>226</v>
      </c>
      <c r="R222" t="s">
        <v>234</v>
      </c>
      <c r="S222" t="s">
        <v>1711</v>
      </c>
      <c r="T222" t="s">
        <v>1711</v>
      </c>
      <c r="U222" t="s">
        <v>1711</v>
      </c>
      <c r="V222" t="s">
        <v>1711</v>
      </c>
      <c r="W222" t="s">
        <v>1711</v>
      </c>
      <c r="X222" t="s">
        <v>1711</v>
      </c>
      <c r="Y222" t="s">
        <v>1711</v>
      </c>
      <c r="Z222" t="s">
        <v>1711</v>
      </c>
      <c r="AA222" t="s">
        <v>1711</v>
      </c>
      <c r="AB222" t="s">
        <v>1711</v>
      </c>
      <c r="AC222" t="s">
        <v>1711</v>
      </c>
      <c r="AD222" t="s">
        <v>1711</v>
      </c>
      <c r="AE222" t="s">
        <v>1711</v>
      </c>
      <c r="AF222" t="s">
        <v>1711</v>
      </c>
      <c r="AG222" t="s">
        <v>369</v>
      </c>
      <c r="AH222">
        <v>1</v>
      </c>
      <c r="AI222">
        <v>1</v>
      </c>
      <c r="AJ222">
        <v>0</v>
      </c>
      <c r="AK222">
        <v>0</v>
      </c>
      <c r="AL222">
        <v>0</v>
      </c>
      <c r="AM222">
        <v>0</v>
      </c>
      <c r="AN222">
        <v>0</v>
      </c>
      <c r="AO222">
        <v>0</v>
      </c>
      <c r="AP222">
        <v>0</v>
      </c>
      <c r="AQ222">
        <v>1</v>
      </c>
      <c r="AR222">
        <v>0</v>
      </c>
      <c r="AS222">
        <v>0</v>
      </c>
      <c r="AT222">
        <v>0</v>
      </c>
      <c r="AU222">
        <v>0</v>
      </c>
      <c r="AV222">
        <v>0</v>
      </c>
      <c r="AW222" t="s">
        <v>1711</v>
      </c>
      <c r="AX222" t="s">
        <v>236</v>
      </c>
      <c r="AY222">
        <v>0</v>
      </c>
      <c r="AZ222">
        <v>1</v>
      </c>
      <c r="BA222">
        <v>0</v>
      </c>
      <c r="BB222">
        <v>0</v>
      </c>
      <c r="BC222">
        <v>0</v>
      </c>
      <c r="BD222">
        <v>0</v>
      </c>
      <c r="BE222">
        <v>0</v>
      </c>
      <c r="BF222">
        <v>0</v>
      </c>
      <c r="BG222">
        <v>0</v>
      </c>
      <c r="BH222">
        <v>0</v>
      </c>
      <c r="BI222">
        <v>0</v>
      </c>
      <c r="BJ222">
        <v>0</v>
      </c>
      <c r="BK222">
        <v>0</v>
      </c>
      <c r="BL222">
        <v>0</v>
      </c>
      <c r="BM222">
        <v>0</v>
      </c>
      <c r="BN222">
        <v>0</v>
      </c>
      <c r="BO222">
        <v>0</v>
      </c>
      <c r="BP222" t="s">
        <v>1711</v>
      </c>
      <c r="BQ222" t="s">
        <v>249</v>
      </c>
      <c r="BR222">
        <v>0</v>
      </c>
      <c r="BS222">
        <v>1</v>
      </c>
      <c r="BT222">
        <v>0</v>
      </c>
      <c r="BU222">
        <v>0</v>
      </c>
      <c r="BV222">
        <v>0</v>
      </c>
      <c r="BW222">
        <v>0</v>
      </c>
      <c r="BX222">
        <v>0</v>
      </c>
      <c r="BY222">
        <v>0</v>
      </c>
      <c r="BZ222">
        <v>0</v>
      </c>
      <c r="CA222">
        <v>0</v>
      </c>
      <c r="CB222" t="s">
        <v>1711</v>
      </c>
      <c r="CC222" t="s">
        <v>238</v>
      </c>
      <c r="CD222">
        <v>0</v>
      </c>
      <c r="CE222">
        <v>0</v>
      </c>
      <c r="CF222">
        <v>1</v>
      </c>
      <c r="CG222">
        <v>0</v>
      </c>
      <c r="CH222">
        <v>0</v>
      </c>
      <c r="CI222">
        <v>0</v>
      </c>
      <c r="CJ222">
        <v>0</v>
      </c>
      <c r="CK222">
        <v>0</v>
      </c>
      <c r="CL222">
        <v>0</v>
      </c>
      <c r="CM222">
        <v>0</v>
      </c>
      <c r="CN222">
        <v>0</v>
      </c>
      <c r="CO222">
        <v>0</v>
      </c>
      <c r="CP222" t="s">
        <v>1711</v>
      </c>
      <c r="CQ222" t="s">
        <v>1711</v>
      </c>
      <c r="CR222" t="s">
        <v>1711</v>
      </c>
      <c r="CS222" t="s">
        <v>1711</v>
      </c>
      <c r="CT222" t="s">
        <v>1711</v>
      </c>
      <c r="CU222" t="s">
        <v>1711</v>
      </c>
      <c r="CV222" t="s">
        <v>1711</v>
      </c>
      <c r="CW222" t="s">
        <v>1711</v>
      </c>
      <c r="CX222" t="s">
        <v>1711</v>
      </c>
      <c r="CY222" t="s">
        <v>1711</v>
      </c>
      <c r="CZ222" t="s">
        <v>1711</v>
      </c>
      <c r="DA222" t="s">
        <v>1711</v>
      </c>
      <c r="DB222" t="s">
        <v>1711</v>
      </c>
      <c r="DC222" t="s">
        <v>1711</v>
      </c>
      <c r="DD222" t="s">
        <v>1711</v>
      </c>
      <c r="DE222" t="s">
        <v>1711</v>
      </c>
      <c r="DF222" t="s">
        <v>1711</v>
      </c>
      <c r="DG222" t="s">
        <v>1711</v>
      </c>
      <c r="DH222" t="s">
        <v>1711</v>
      </c>
      <c r="DI222" t="s">
        <v>1711</v>
      </c>
      <c r="DJ222" t="s">
        <v>1711</v>
      </c>
      <c r="DK222" t="s">
        <v>1711</v>
      </c>
      <c r="DL222" t="s">
        <v>1711</v>
      </c>
      <c r="DM222" t="s">
        <v>1711</v>
      </c>
      <c r="DN222" t="s">
        <v>1711</v>
      </c>
      <c r="DO222" t="s">
        <v>1711</v>
      </c>
      <c r="DP222" t="s">
        <v>1711</v>
      </c>
      <c r="DQ222" t="s">
        <v>1711</v>
      </c>
      <c r="DR222" t="s">
        <v>1711</v>
      </c>
      <c r="DS222" t="s">
        <v>859</v>
      </c>
      <c r="DT222">
        <v>0</v>
      </c>
      <c r="DU222">
        <v>0</v>
      </c>
      <c r="DV222">
        <v>0</v>
      </c>
      <c r="DW222">
        <v>0</v>
      </c>
      <c r="DX222">
        <v>0</v>
      </c>
      <c r="DY222">
        <v>0</v>
      </c>
      <c r="DZ222">
        <v>1</v>
      </c>
      <c r="EA222">
        <v>1</v>
      </c>
      <c r="EB222">
        <v>0</v>
      </c>
      <c r="EC222">
        <v>0</v>
      </c>
      <c r="ED222">
        <v>0</v>
      </c>
      <c r="EE222">
        <v>0</v>
      </c>
      <c r="EF222">
        <v>0</v>
      </c>
      <c r="EG222">
        <v>0</v>
      </c>
      <c r="EH222">
        <v>0</v>
      </c>
      <c r="EI222">
        <v>1</v>
      </c>
      <c r="EJ222">
        <v>0</v>
      </c>
      <c r="EK222">
        <v>0</v>
      </c>
      <c r="EL222">
        <v>0</v>
      </c>
      <c r="EM222">
        <v>0</v>
      </c>
      <c r="EN222" t="s">
        <v>1711</v>
      </c>
      <c r="EO222" t="s">
        <v>371</v>
      </c>
      <c r="EP222">
        <v>1</v>
      </c>
      <c r="EQ222">
        <v>0</v>
      </c>
      <c r="ER222">
        <v>0</v>
      </c>
      <c r="ES222">
        <v>0</v>
      </c>
      <c r="ET222">
        <v>0</v>
      </c>
      <c r="EU222">
        <v>0</v>
      </c>
      <c r="EV222">
        <v>0</v>
      </c>
      <c r="EW222">
        <v>0</v>
      </c>
      <c r="EX222">
        <v>0</v>
      </c>
      <c r="EY222">
        <v>0</v>
      </c>
      <c r="EZ222">
        <v>0</v>
      </c>
      <c r="FA222">
        <v>0</v>
      </c>
      <c r="FB222" t="s">
        <v>1711</v>
      </c>
      <c r="FC222" t="s">
        <v>241</v>
      </c>
      <c r="FD222" t="s">
        <v>228</v>
      </c>
      <c r="FE222" t="s">
        <v>330</v>
      </c>
      <c r="FF222">
        <v>0</v>
      </c>
      <c r="FG222">
        <v>0</v>
      </c>
      <c r="FH222">
        <v>0</v>
      </c>
      <c r="FI222">
        <v>0</v>
      </c>
      <c r="FJ222">
        <v>0</v>
      </c>
      <c r="FK222">
        <v>1</v>
      </c>
      <c r="FL222">
        <v>0</v>
      </c>
      <c r="FM222">
        <v>0</v>
      </c>
      <c r="FN222">
        <v>0</v>
      </c>
      <c r="FO222" t="s">
        <v>243</v>
      </c>
      <c r="FP222">
        <v>1</v>
      </c>
      <c r="FQ222">
        <v>0</v>
      </c>
      <c r="FR222">
        <v>0</v>
      </c>
      <c r="FS222">
        <v>0</v>
      </c>
      <c r="FT222">
        <v>0</v>
      </c>
      <c r="FU222">
        <v>0</v>
      </c>
      <c r="FV222">
        <v>0</v>
      </c>
      <c r="FW222">
        <v>0</v>
      </c>
      <c r="FX222">
        <v>0</v>
      </c>
      <c r="FY222" t="s">
        <v>1711</v>
      </c>
      <c r="FZ222" t="s">
        <v>1711</v>
      </c>
      <c r="GA222" t="s">
        <v>1711</v>
      </c>
      <c r="GB222">
        <v>25673678</v>
      </c>
      <c r="GC222" t="s">
        <v>2726</v>
      </c>
      <c r="GD222" s="49">
        <v>44897.578009259298</v>
      </c>
      <c r="GE222">
        <v>1460</v>
      </c>
      <c r="GF222">
        <v>0</v>
      </c>
      <c r="GG222">
        <v>0</v>
      </c>
      <c r="GH222" t="s">
        <v>1711</v>
      </c>
      <c r="GI222" t="s">
        <v>1711</v>
      </c>
    </row>
    <row r="223" spans="1:191" x14ac:dyDescent="0.35">
      <c r="A223" s="49">
        <v>44897.568109699103</v>
      </c>
      <c r="B223" s="49">
        <v>44897.592511388902</v>
      </c>
      <c r="C223" s="49">
        <v>44897</v>
      </c>
      <c r="D223">
        <v>105</v>
      </c>
      <c r="E223" t="s">
        <v>284</v>
      </c>
      <c r="F223" t="s">
        <v>227</v>
      </c>
      <c r="G223" t="s">
        <v>228</v>
      </c>
      <c r="H223" t="s">
        <v>228</v>
      </c>
      <c r="I223" t="s">
        <v>1711</v>
      </c>
      <c r="J223">
        <v>31</v>
      </c>
      <c r="K223" t="s">
        <v>229</v>
      </c>
      <c r="L223" t="s">
        <v>284</v>
      </c>
      <c r="M223" t="s">
        <v>930</v>
      </c>
      <c r="N223" t="s">
        <v>1711</v>
      </c>
      <c r="O223" t="s">
        <v>228</v>
      </c>
      <c r="P223" t="s">
        <v>228</v>
      </c>
      <c r="Q223" t="s">
        <v>226</v>
      </c>
      <c r="R223" t="s">
        <v>234</v>
      </c>
      <c r="S223" t="s">
        <v>1711</v>
      </c>
      <c r="T223" t="s">
        <v>1711</v>
      </c>
      <c r="U223" t="s">
        <v>1711</v>
      </c>
      <c r="V223" t="s">
        <v>1711</v>
      </c>
      <c r="W223" t="s">
        <v>1711</v>
      </c>
      <c r="X223" t="s">
        <v>1711</v>
      </c>
      <c r="Y223" t="s">
        <v>1711</v>
      </c>
      <c r="Z223" t="s">
        <v>1711</v>
      </c>
      <c r="AA223" t="s">
        <v>1711</v>
      </c>
      <c r="AB223" t="s">
        <v>1711</v>
      </c>
      <c r="AC223" t="s">
        <v>1711</v>
      </c>
      <c r="AD223" t="s">
        <v>1711</v>
      </c>
      <c r="AE223" t="s">
        <v>1711</v>
      </c>
      <c r="AF223" t="s">
        <v>1711</v>
      </c>
      <c r="AG223" t="s">
        <v>1816</v>
      </c>
      <c r="AH223">
        <v>1</v>
      </c>
      <c r="AI223">
        <v>1</v>
      </c>
      <c r="AJ223">
        <v>1</v>
      </c>
      <c r="AK223">
        <v>0</v>
      </c>
      <c r="AL223">
        <v>0</v>
      </c>
      <c r="AM223">
        <v>0</v>
      </c>
      <c r="AN223">
        <v>0</v>
      </c>
      <c r="AO223">
        <v>0</v>
      </c>
      <c r="AP223">
        <v>0</v>
      </c>
      <c r="AQ223">
        <v>1</v>
      </c>
      <c r="AR223">
        <v>0</v>
      </c>
      <c r="AS223">
        <v>0</v>
      </c>
      <c r="AT223">
        <v>0</v>
      </c>
      <c r="AU223">
        <v>0</v>
      </c>
      <c r="AV223">
        <v>0</v>
      </c>
      <c r="AW223" t="s">
        <v>1711</v>
      </c>
      <c r="AX223" t="s">
        <v>236</v>
      </c>
      <c r="AY223">
        <v>0</v>
      </c>
      <c r="AZ223">
        <v>1</v>
      </c>
      <c r="BA223">
        <v>0</v>
      </c>
      <c r="BB223">
        <v>0</v>
      </c>
      <c r="BC223">
        <v>0</v>
      </c>
      <c r="BD223">
        <v>0</v>
      </c>
      <c r="BE223">
        <v>0</v>
      </c>
      <c r="BF223">
        <v>0</v>
      </c>
      <c r="BG223">
        <v>0</v>
      </c>
      <c r="BH223">
        <v>0</v>
      </c>
      <c r="BI223">
        <v>0</v>
      </c>
      <c r="BJ223">
        <v>0</v>
      </c>
      <c r="BK223">
        <v>0</v>
      </c>
      <c r="BL223">
        <v>0</v>
      </c>
      <c r="BM223">
        <v>0</v>
      </c>
      <c r="BN223">
        <v>0</v>
      </c>
      <c r="BO223">
        <v>0</v>
      </c>
      <c r="BP223" t="s">
        <v>1711</v>
      </c>
      <c r="BQ223" t="s">
        <v>249</v>
      </c>
      <c r="BR223">
        <v>0</v>
      </c>
      <c r="BS223">
        <v>1</v>
      </c>
      <c r="BT223">
        <v>0</v>
      </c>
      <c r="BU223">
        <v>0</v>
      </c>
      <c r="BV223">
        <v>0</v>
      </c>
      <c r="BW223">
        <v>0</v>
      </c>
      <c r="BX223">
        <v>0</v>
      </c>
      <c r="BY223">
        <v>0</v>
      </c>
      <c r="BZ223">
        <v>0</v>
      </c>
      <c r="CA223">
        <v>0</v>
      </c>
      <c r="CB223" t="s">
        <v>1711</v>
      </c>
      <c r="CC223" t="s">
        <v>238</v>
      </c>
      <c r="CD223">
        <v>0</v>
      </c>
      <c r="CE223">
        <v>0</v>
      </c>
      <c r="CF223">
        <v>1</v>
      </c>
      <c r="CG223">
        <v>0</v>
      </c>
      <c r="CH223">
        <v>0</v>
      </c>
      <c r="CI223">
        <v>0</v>
      </c>
      <c r="CJ223">
        <v>0</v>
      </c>
      <c r="CK223">
        <v>0</v>
      </c>
      <c r="CL223">
        <v>0</v>
      </c>
      <c r="CM223">
        <v>0</v>
      </c>
      <c r="CN223">
        <v>0</v>
      </c>
      <c r="CO223">
        <v>0</v>
      </c>
      <c r="CP223" t="s">
        <v>1711</v>
      </c>
      <c r="CQ223" t="s">
        <v>1711</v>
      </c>
      <c r="CR223" t="s">
        <v>1711</v>
      </c>
      <c r="CS223" t="s">
        <v>1711</v>
      </c>
      <c r="CT223" t="s">
        <v>1711</v>
      </c>
      <c r="CU223" t="s">
        <v>1711</v>
      </c>
      <c r="CV223" t="s">
        <v>1711</v>
      </c>
      <c r="CW223" t="s">
        <v>1711</v>
      </c>
      <c r="CX223" t="s">
        <v>1711</v>
      </c>
      <c r="CY223" t="s">
        <v>1711</v>
      </c>
      <c r="CZ223" t="s">
        <v>1711</v>
      </c>
      <c r="DA223" t="s">
        <v>1711</v>
      </c>
      <c r="DB223" t="s">
        <v>1711</v>
      </c>
      <c r="DC223" t="s">
        <v>1711</v>
      </c>
      <c r="DD223" t="s">
        <v>1711</v>
      </c>
      <c r="DE223" t="s">
        <v>1711</v>
      </c>
      <c r="DF223" t="s">
        <v>1711</v>
      </c>
      <c r="DG223" t="s">
        <v>1711</v>
      </c>
      <c r="DH223" t="s">
        <v>1711</v>
      </c>
      <c r="DI223" t="s">
        <v>1711</v>
      </c>
      <c r="DJ223" t="s">
        <v>1711</v>
      </c>
      <c r="DK223" t="s">
        <v>1711</v>
      </c>
      <c r="DL223" t="s">
        <v>1711</v>
      </c>
      <c r="DM223" t="s">
        <v>1711</v>
      </c>
      <c r="DN223" t="s">
        <v>1711</v>
      </c>
      <c r="DO223" t="s">
        <v>1711</v>
      </c>
      <c r="DP223" t="s">
        <v>1711</v>
      </c>
      <c r="DQ223" t="s">
        <v>1711</v>
      </c>
      <c r="DR223" t="s">
        <v>1711</v>
      </c>
      <c r="DS223" t="s">
        <v>2727</v>
      </c>
      <c r="DT223">
        <v>0</v>
      </c>
      <c r="DU223">
        <v>0</v>
      </c>
      <c r="DV223">
        <v>0</v>
      </c>
      <c r="DW223">
        <v>0</v>
      </c>
      <c r="DX223">
        <v>1</v>
      </c>
      <c r="DY223">
        <v>1</v>
      </c>
      <c r="DZ223">
        <v>1</v>
      </c>
      <c r="EA223">
        <v>0</v>
      </c>
      <c r="EB223">
        <v>0</v>
      </c>
      <c r="EC223">
        <v>0</v>
      </c>
      <c r="ED223">
        <v>0</v>
      </c>
      <c r="EE223">
        <v>0</v>
      </c>
      <c r="EF223">
        <v>0</v>
      </c>
      <c r="EG223">
        <v>0</v>
      </c>
      <c r="EH223">
        <v>0</v>
      </c>
      <c r="EI223">
        <v>1</v>
      </c>
      <c r="EJ223">
        <v>0</v>
      </c>
      <c r="EK223">
        <v>0</v>
      </c>
      <c r="EL223">
        <v>0</v>
      </c>
      <c r="EM223">
        <v>0</v>
      </c>
      <c r="EN223" t="s">
        <v>1711</v>
      </c>
      <c r="EO223" t="s">
        <v>313</v>
      </c>
      <c r="EP223">
        <v>1</v>
      </c>
      <c r="EQ223">
        <v>0</v>
      </c>
      <c r="ER223">
        <v>1</v>
      </c>
      <c r="ES223">
        <v>0</v>
      </c>
      <c r="ET223">
        <v>0</v>
      </c>
      <c r="EU223">
        <v>0</v>
      </c>
      <c r="EV223">
        <v>0</v>
      </c>
      <c r="EW223">
        <v>0</v>
      </c>
      <c r="EX223">
        <v>0</v>
      </c>
      <c r="EY223">
        <v>0</v>
      </c>
      <c r="EZ223">
        <v>0</v>
      </c>
      <c r="FA223">
        <v>0</v>
      </c>
      <c r="FB223" t="s">
        <v>1711</v>
      </c>
      <c r="FC223" t="s">
        <v>241</v>
      </c>
      <c r="FD223" t="s">
        <v>228</v>
      </c>
      <c r="FE223" t="s">
        <v>432</v>
      </c>
      <c r="FF223">
        <v>0</v>
      </c>
      <c r="FG223">
        <v>0</v>
      </c>
      <c r="FH223">
        <v>0</v>
      </c>
      <c r="FI223">
        <v>1</v>
      </c>
      <c r="FJ223">
        <v>0</v>
      </c>
      <c r="FK223">
        <v>0</v>
      </c>
      <c r="FL223">
        <v>0</v>
      </c>
      <c r="FM223">
        <v>0</v>
      </c>
      <c r="FN223">
        <v>0</v>
      </c>
      <c r="FO223" t="s">
        <v>243</v>
      </c>
      <c r="FP223">
        <v>1</v>
      </c>
      <c r="FQ223">
        <v>0</v>
      </c>
      <c r="FR223">
        <v>0</v>
      </c>
      <c r="FS223">
        <v>0</v>
      </c>
      <c r="FT223">
        <v>0</v>
      </c>
      <c r="FU223">
        <v>0</v>
      </c>
      <c r="FV223">
        <v>0</v>
      </c>
      <c r="FW223">
        <v>0</v>
      </c>
      <c r="FX223">
        <v>0</v>
      </c>
      <c r="FY223" t="s">
        <v>1711</v>
      </c>
      <c r="FZ223" t="s">
        <v>1711</v>
      </c>
      <c r="GA223" t="s">
        <v>1711</v>
      </c>
      <c r="GB223">
        <v>25673670</v>
      </c>
      <c r="GC223" t="s">
        <v>2728</v>
      </c>
      <c r="GD223" s="49">
        <v>44897.577951388899</v>
      </c>
      <c r="GE223">
        <v>1466</v>
      </c>
      <c r="GF223">
        <v>0</v>
      </c>
      <c r="GG223">
        <v>0</v>
      </c>
      <c r="GH223" t="s">
        <v>1711</v>
      </c>
      <c r="GI223" t="s">
        <v>1711</v>
      </c>
    </row>
    <row r="224" spans="1:191" x14ac:dyDescent="0.35">
      <c r="A224" s="49">
        <v>44897.508330682896</v>
      </c>
      <c r="B224" s="49">
        <v>44897.5377745023</v>
      </c>
      <c r="C224" s="49">
        <v>44897</v>
      </c>
      <c r="D224">
        <v>129</v>
      </c>
      <c r="E224" t="s">
        <v>317</v>
      </c>
      <c r="F224" t="s">
        <v>227</v>
      </c>
      <c r="G224" t="s">
        <v>228</v>
      </c>
      <c r="H224" t="s">
        <v>228</v>
      </c>
      <c r="I224" t="s">
        <v>1711</v>
      </c>
      <c r="J224">
        <v>21</v>
      </c>
      <c r="K224" t="s">
        <v>229</v>
      </c>
      <c r="L224" t="s">
        <v>317</v>
      </c>
      <c r="M224" t="s">
        <v>232</v>
      </c>
      <c r="N224" t="s">
        <v>1711</v>
      </c>
      <c r="O224" t="s">
        <v>228</v>
      </c>
      <c r="P224" t="s">
        <v>226</v>
      </c>
      <c r="Q224" t="s">
        <v>1711</v>
      </c>
      <c r="R224" t="s">
        <v>1711</v>
      </c>
      <c r="S224" t="s">
        <v>1711</v>
      </c>
      <c r="T224" t="s">
        <v>1711</v>
      </c>
      <c r="U224" t="s">
        <v>1711</v>
      </c>
      <c r="V224" t="s">
        <v>1711</v>
      </c>
      <c r="W224" t="s">
        <v>1711</v>
      </c>
      <c r="X224" t="s">
        <v>1711</v>
      </c>
      <c r="Y224" t="s">
        <v>1711</v>
      </c>
      <c r="Z224" t="s">
        <v>1711</v>
      </c>
      <c r="AA224" t="s">
        <v>1711</v>
      </c>
      <c r="AB224" t="s">
        <v>1711</v>
      </c>
      <c r="AC224" t="s">
        <v>1711</v>
      </c>
      <c r="AD224" t="s">
        <v>1711</v>
      </c>
      <c r="AE224" t="s">
        <v>1711</v>
      </c>
      <c r="AF224" t="s">
        <v>1711</v>
      </c>
      <c r="AG224" t="s">
        <v>314</v>
      </c>
      <c r="AH224">
        <v>0</v>
      </c>
      <c r="AI224">
        <v>0</v>
      </c>
      <c r="AJ224">
        <v>0</v>
      </c>
      <c r="AK224">
        <v>0</v>
      </c>
      <c r="AL224">
        <v>0</v>
      </c>
      <c r="AM224">
        <v>0</v>
      </c>
      <c r="AN224">
        <v>0</v>
      </c>
      <c r="AO224">
        <v>0</v>
      </c>
      <c r="AP224">
        <v>0</v>
      </c>
      <c r="AQ224">
        <v>0</v>
      </c>
      <c r="AR224">
        <v>0</v>
      </c>
      <c r="AS224">
        <v>0</v>
      </c>
      <c r="AT224">
        <v>0</v>
      </c>
      <c r="AU224">
        <v>0</v>
      </c>
      <c r="AV224">
        <v>1</v>
      </c>
      <c r="AW224" t="s">
        <v>1711</v>
      </c>
      <c r="AX224" t="s">
        <v>236</v>
      </c>
      <c r="AY224">
        <v>0</v>
      </c>
      <c r="AZ224">
        <v>1</v>
      </c>
      <c r="BA224">
        <v>0</v>
      </c>
      <c r="BB224">
        <v>0</v>
      </c>
      <c r="BC224">
        <v>0</v>
      </c>
      <c r="BD224">
        <v>0</v>
      </c>
      <c r="BE224">
        <v>0</v>
      </c>
      <c r="BF224">
        <v>0</v>
      </c>
      <c r="BG224">
        <v>0</v>
      </c>
      <c r="BH224">
        <v>0</v>
      </c>
      <c r="BI224">
        <v>0</v>
      </c>
      <c r="BJ224">
        <v>0</v>
      </c>
      <c r="BK224">
        <v>0</v>
      </c>
      <c r="BL224">
        <v>0</v>
      </c>
      <c r="BM224">
        <v>0</v>
      </c>
      <c r="BN224">
        <v>0</v>
      </c>
      <c r="BO224">
        <v>0</v>
      </c>
      <c r="BP224" t="s">
        <v>1711</v>
      </c>
      <c r="BQ224" t="s">
        <v>314</v>
      </c>
      <c r="BR224">
        <v>0</v>
      </c>
      <c r="BS224">
        <v>0</v>
      </c>
      <c r="BT224">
        <v>0</v>
      </c>
      <c r="BU224">
        <v>0</v>
      </c>
      <c r="BV224">
        <v>0</v>
      </c>
      <c r="BW224">
        <v>0</v>
      </c>
      <c r="BX224">
        <v>0</v>
      </c>
      <c r="BY224">
        <v>0</v>
      </c>
      <c r="BZ224">
        <v>1</v>
      </c>
      <c r="CA224">
        <v>0</v>
      </c>
      <c r="CB224" t="s">
        <v>1711</v>
      </c>
      <c r="CC224" t="s">
        <v>314</v>
      </c>
      <c r="CD224">
        <v>0</v>
      </c>
      <c r="CE224">
        <v>0</v>
      </c>
      <c r="CF224">
        <v>0</v>
      </c>
      <c r="CG224">
        <v>0</v>
      </c>
      <c r="CH224">
        <v>0</v>
      </c>
      <c r="CI224">
        <v>0</v>
      </c>
      <c r="CJ224">
        <v>0</v>
      </c>
      <c r="CK224">
        <v>0</v>
      </c>
      <c r="CL224">
        <v>0</v>
      </c>
      <c r="CM224">
        <v>1</v>
      </c>
      <c r="CN224">
        <v>0</v>
      </c>
      <c r="CO224">
        <v>0</v>
      </c>
      <c r="CP224" t="s">
        <v>1711</v>
      </c>
      <c r="CQ224" t="s">
        <v>1711</v>
      </c>
      <c r="CR224" t="s">
        <v>1711</v>
      </c>
      <c r="CS224" t="s">
        <v>1711</v>
      </c>
      <c r="CT224" t="s">
        <v>1711</v>
      </c>
      <c r="CU224" t="s">
        <v>1711</v>
      </c>
      <c r="CV224" t="s">
        <v>1711</v>
      </c>
      <c r="CW224" t="s">
        <v>1711</v>
      </c>
      <c r="CX224" t="s">
        <v>1711</v>
      </c>
      <c r="CY224" t="s">
        <v>1711</v>
      </c>
      <c r="CZ224" t="s">
        <v>1711</v>
      </c>
      <c r="DA224" t="s">
        <v>1711</v>
      </c>
      <c r="DB224" t="s">
        <v>1711</v>
      </c>
      <c r="DC224" t="s">
        <v>1711</v>
      </c>
      <c r="DD224" t="s">
        <v>1711</v>
      </c>
      <c r="DE224" t="s">
        <v>1711</v>
      </c>
      <c r="DF224" t="s">
        <v>1711</v>
      </c>
      <c r="DG224" t="s">
        <v>1711</v>
      </c>
      <c r="DH224" t="s">
        <v>1711</v>
      </c>
      <c r="DI224" t="s">
        <v>1711</v>
      </c>
      <c r="DJ224" t="s">
        <v>1711</v>
      </c>
      <c r="DK224" t="s">
        <v>1711</v>
      </c>
      <c r="DL224" t="s">
        <v>1711</v>
      </c>
      <c r="DM224" t="s">
        <v>1711</v>
      </c>
      <c r="DN224" t="s">
        <v>1711</v>
      </c>
      <c r="DO224" t="s">
        <v>1711</v>
      </c>
      <c r="DP224" t="s">
        <v>1711</v>
      </c>
      <c r="DQ224" t="s">
        <v>1711</v>
      </c>
      <c r="DR224" t="s">
        <v>1711</v>
      </c>
      <c r="DS224" t="s">
        <v>314</v>
      </c>
      <c r="DT224">
        <v>0</v>
      </c>
      <c r="DU224">
        <v>0</v>
      </c>
      <c r="DV224">
        <v>0</v>
      </c>
      <c r="DW224">
        <v>0</v>
      </c>
      <c r="DX224">
        <v>0</v>
      </c>
      <c r="DY224">
        <v>0</v>
      </c>
      <c r="DZ224">
        <v>0</v>
      </c>
      <c r="EA224">
        <v>0</v>
      </c>
      <c r="EB224">
        <v>0</v>
      </c>
      <c r="EC224">
        <v>0</v>
      </c>
      <c r="ED224">
        <v>0</v>
      </c>
      <c r="EE224">
        <v>0</v>
      </c>
      <c r="EF224">
        <v>0</v>
      </c>
      <c r="EG224">
        <v>0</v>
      </c>
      <c r="EH224">
        <v>0</v>
      </c>
      <c r="EI224">
        <v>0</v>
      </c>
      <c r="EJ224">
        <v>0</v>
      </c>
      <c r="EK224">
        <v>0</v>
      </c>
      <c r="EL224">
        <v>1</v>
      </c>
      <c r="EM224">
        <v>0</v>
      </c>
      <c r="EN224" t="s">
        <v>1711</v>
      </c>
      <c r="EO224" t="s">
        <v>378</v>
      </c>
      <c r="EP224">
        <v>1</v>
      </c>
      <c r="EQ224">
        <v>1</v>
      </c>
      <c r="ER224">
        <v>0</v>
      </c>
      <c r="ES224">
        <v>0</v>
      </c>
      <c r="ET224">
        <v>0</v>
      </c>
      <c r="EU224">
        <v>0</v>
      </c>
      <c r="EV224">
        <v>0</v>
      </c>
      <c r="EW224">
        <v>0</v>
      </c>
      <c r="EX224">
        <v>0</v>
      </c>
      <c r="EY224">
        <v>0</v>
      </c>
      <c r="EZ224">
        <v>0</v>
      </c>
      <c r="FA224">
        <v>0</v>
      </c>
      <c r="FB224" t="s">
        <v>1711</v>
      </c>
      <c r="FC224" t="s">
        <v>1711</v>
      </c>
      <c r="FD224" t="s">
        <v>228</v>
      </c>
      <c r="FE224" t="s">
        <v>2729</v>
      </c>
      <c r="FF224">
        <v>1</v>
      </c>
      <c r="FG224">
        <v>1</v>
      </c>
      <c r="FH224">
        <v>0</v>
      </c>
      <c r="FI224">
        <v>0</v>
      </c>
      <c r="FJ224">
        <v>1</v>
      </c>
      <c r="FK224">
        <v>0</v>
      </c>
      <c r="FL224">
        <v>1</v>
      </c>
      <c r="FM224">
        <v>0</v>
      </c>
      <c r="FN224">
        <v>0</v>
      </c>
      <c r="FO224" t="s">
        <v>1711</v>
      </c>
      <c r="FP224" t="s">
        <v>1711</v>
      </c>
      <c r="FQ224" t="s">
        <v>1711</v>
      </c>
      <c r="FR224" t="s">
        <v>1711</v>
      </c>
      <c r="FS224" t="s">
        <v>1711</v>
      </c>
      <c r="FT224" t="s">
        <v>1711</v>
      </c>
      <c r="FU224" t="s">
        <v>1711</v>
      </c>
      <c r="FV224" t="s">
        <v>1711</v>
      </c>
      <c r="FW224" t="s">
        <v>1711</v>
      </c>
      <c r="FX224" t="s">
        <v>1711</v>
      </c>
      <c r="FY224" t="s">
        <v>1711</v>
      </c>
      <c r="FZ224" t="s">
        <v>1711</v>
      </c>
      <c r="GA224" t="s">
        <v>1711</v>
      </c>
      <c r="GB224">
        <v>25673411</v>
      </c>
      <c r="GC224" t="s">
        <v>2730</v>
      </c>
      <c r="GD224" s="49">
        <v>44897.574965277803</v>
      </c>
      <c r="GE224">
        <v>1489</v>
      </c>
      <c r="GF224">
        <v>0</v>
      </c>
      <c r="GG224">
        <v>0</v>
      </c>
      <c r="GH224" t="s">
        <v>1711</v>
      </c>
      <c r="GI224" t="s">
        <v>1711</v>
      </c>
    </row>
    <row r="225" spans="1:191" x14ac:dyDescent="0.35">
      <c r="A225" s="49">
        <v>44897.477452974497</v>
      </c>
      <c r="B225" s="49">
        <v>44897.507953182903</v>
      </c>
      <c r="C225" s="49">
        <v>44897</v>
      </c>
      <c r="D225">
        <v>129</v>
      </c>
      <c r="E225" t="s">
        <v>317</v>
      </c>
      <c r="F225" t="s">
        <v>227</v>
      </c>
      <c r="G225" t="s">
        <v>228</v>
      </c>
      <c r="H225" t="s">
        <v>228</v>
      </c>
      <c r="I225" t="s">
        <v>1711</v>
      </c>
      <c r="J225">
        <v>20</v>
      </c>
      <c r="K225" t="s">
        <v>229</v>
      </c>
      <c r="L225" t="s">
        <v>317</v>
      </c>
      <c r="M225" t="s">
        <v>232</v>
      </c>
      <c r="N225" t="s">
        <v>1711</v>
      </c>
      <c r="O225" t="s">
        <v>228</v>
      </c>
      <c r="P225" t="s">
        <v>228</v>
      </c>
      <c r="Q225" t="s">
        <v>226</v>
      </c>
      <c r="R225" t="s">
        <v>357</v>
      </c>
      <c r="S225" t="s">
        <v>647</v>
      </c>
      <c r="T225">
        <v>1</v>
      </c>
      <c r="U225">
        <v>0</v>
      </c>
      <c r="V225">
        <v>0</v>
      </c>
      <c r="W225">
        <v>0</v>
      </c>
      <c r="X225">
        <v>0</v>
      </c>
      <c r="Y225">
        <v>0</v>
      </c>
      <c r="Z225">
        <v>0</v>
      </c>
      <c r="AA225">
        <v>0</v>
      </c>
      <c r="AB225">
        <v>0</v>
      </c>
      <c r="AC225">
        <v>0</v>
      </c>
      <c r="AD225">
        <v>0</v>
      </c>
      <c r="AE225">
        <v>0</v>
      </c>
      <c r="AF225" t="s">
        <v>1711</v>
      </c>
      <c r="AG225" t="s">
        <v>603</v>
      </c>
      <c r="AH225">
        <v>1</v>
      </c>
      <c r="AI225">
        <v>0</v>
      </c>
      <c r="AJ225">
        <v>0</v>
      </c>
      <c r="AK225">
        <v>0</v>
      </c>
      <c r="AL225">
        <v>0</v>
      </c>
      <c r="AM225">
        <v>0</v>
      </c>
      <c r="AN225">
        <v>0</v>
      </c>
      <c r="AO225">
        <v>0</v>
      </c>
      <c r="AP225">
        <v>0</v>
      </c>
      <c r="AQ225">
        <v>0</v>
      </c>
      <c r="AR225">
        <v>0</v>
      </c>
      <c r="AS225">
        <v>0</v>
      </c>
      <c r="AT225">
        <v>0</v>
      </c>
      <c r="AU225">
        <v>0</v>
      </c>
      <c r="AV225">
        <v>0</v>
      </c>
      <c r="AW225" t="s">
        <v>1711</v>
      </c>
      <c r="AX225" t="s">
        <v>314</v>
      </c>
      <c r="AY225">
        <v>0</v>
      </c>
      <c r="AZ225">
        <v>0</v>
      </c>
      <c r="BA225">
        <v>0</v>
      </c>
      <c r="BB225">
        <v>0</v>
      </c>
      <c r="BC225">
        <v>0</v>
      </c>
      <c r="BD225">
        <v>0</v>
      </c>
      <c r="BE225">
        <v>0</v>
      </c>
      <c r="BF225">
        <v>0</v>
      </c>
      <c r="BG225">
        <v>0</v>
      </c>
      <c r="BH225">
        <v>0</v>
      </c>
      <c r="BI225">
        <v>0</v>
      </c>
      <c r="BJ225">
        <v>0</v>
      </c>
      <c r="BK225">
        <v>0</v>
      </c>
      <c r="BL225">
        <v>1</v>
      </c>
      <c r="BM225">
        <v>0</v>
      </c>
      <c r="BN225">
        <v>0</v>
      </c>
      <c r="BO225">
        <v>0</v>
      </c>
      <c r="BP225" t="s">
        <v>1711</v>
      </c>
      <c r="BQ225" t="s">
        <v>430</v>
      </c>
      <c r="BR225">
        <v>0</v>
      </c>
      <c r="BS225">
        <v>0</v>
      </c>
      <c r="BT225">
        <v>0</v>
      </c>
      <c r="BU225">
        <v>0</v>
      </c>
      <c r="BV225">
        <v>0</v>
      </c>
      <c r="BW225">
        <v>0</v>
      </c>
      <c r="BX225">
        <v>0</v>
      </c>
      <c r="BY225">
        <v>0</v>
      </c>
      <c r="BZ225">
        <v>0</v>
      </c>
      <c r="CA225">
        <v>1</v>
      </c>
      <c r="CB225" t="s">
        <v>1711</v>
      </c>
      <c r="CC225" t="s">
        <v>430</v>
      </c>
      <c r="CD225">
        <v>0</v>
      </c>
      <c r="CE225">
        <v>0</v>
      </c>
      <c r="CF225">
        <v>0</v>
      </c>
      <c r="CG225">
        <v>0</v>
      </c>
      <c r="CH225">
        <v>0</v>
      </c>
      <c r="CI225">
        <v>0</v>
      </c>
      <c r="CJ225">
        <v>0</v>
      </c>
      <c r="CK225">
        <v>0</v>
      </c>
      <c r="CL225">
        <v>0</v>
      </c>
      <c r="CM225">
        <v>0</v>
      </c>
      <c r="CN225">
        <v>1</v>
      </c>
      <c r="CO225">
        <v>0</v>
      </c>
      <c r="CP225" t="s">
        <v>1711</v>
      </c>
      <c r="CQ225" t="s">
        <v>1711</v>
      </c>
      <c r="CR225" t="s">
        <v>1711</v>
      </c>
      <c r="CS225" t="s">
        <v>1711</v>
      </c>
      <c r="CT225" t="s">
        <v>1711</v>
      </c>
      <c r="CU225" t="s">
        <v>1711</v>
      </c>
      <c r="CV225" t="s">
        <v>1711</v>
      </c>
      <c r="CW225" t="s">
        <v>1711</v>
      </c>
      <c r="CX225" t="s">
        <v>1711</v>
      </c>
      <c r="CY225" t="s">
        <v>1711</v>
      </c>
      <c r="CZ225" t="s">
        <v>1711</v>
      </c>
      <c r="DA225" t="s">
        <v>1711</v>
      </c>
      <c r="DB225" t="s">
        <v>1711</v>
      </c>
      <c r="DC225" t="s">
        <v>1711</v>
      </c>
      <c r="DD225" t="s">
        <v>1711</v>
      </c>
      <c r="DE225" t="s">
        <v>1711</v>
      </c>
      <c r="DF225" t="s">
        <v>1711</v>
      </c>
      <c r="DG225" t="s">
        <v>1711</v>
      </c>
      <c r="DH225" t="s">
        <v>430</v>
      </c>
      <c r="DI225">
        <v>0</v>
      </c>
      <c r="DJ225">
        <v>0</v>
      </c>
      <c r="DK225">
        <v>0</v>
      </c>
      <c r="DL225">
        <v>0</v>
      </c>
      <c r="DM225">
        <v>0</v>
      </c>
      <c r="DN225">
        <v>0</v>
      </c>
      <c r="DO225">
        <v>0</v>
      </c>
      <c r="DP225">
        <v>0</v>
      </c>
      <c r="DQ225">
        <v>1</v>
      </c>
      <c r="DR225" t="s">
        <v>1711</v>
      </c>
      <c r="DS225" t="s">
        <v>2731</v>
      </c>
      <c r="DT225">
        <v>0</v>
      </c>
      <c r="DU225">
        <v>1</v>
      </c>
      <c r="DV225">
        <v>0</v>
      </c>
      <c r="DW225">
        <v>0</v>
      </c>
      <c r="DX225">
        <v>0</v>
      </c>
      <c r="DY225">
        <v>0</v>
      </c>
      <c r="DZ225">
        <v>0</v>
      </c>
      <c r="EA225">
        <v>0</v>
      </c>
      <c r="EB225">
        <v>0</v>
      </c>
      <c r="EC225">
        <v>0</v>
      </c>
      <c r="ED225">
        <v>0</v>
      </c>
      <c r="EE225">
        <v>0</v>
      </c>
      <c r="EF225">
        <v>0</v>
      </c>
      <c r="EG225">
        <v>1</v>
      </c>
      <c r="EH225">
        <v>0</v>
      </c>
      <c r="EI225">
        <v>0</v>
      </c>
      <c r="EJ225">
        <v>0</v>
      </c>
      <c r="EK225">
        <v>0</v>
      </c>
      <c r="EL225">
        <v>0</v>
      </c>
      <c r="EM225">
        <v>0</v>
      </c>
      <c r="EN225" t="s">
        <v>1711</v>
      </c>
      <c r="EO225" t="s">
        <v>307</v>
      </c>
      <c r="EP225">
        <v>1</v>
      </c>
      <c r="EQ225">
        <v>1</v>
      </c>
      <c r="ER225">
        <v>0</v>
      </c>
      <c r="ES225">
        <v>1</v>
      </c>
      <c r="ET225">
        <v>0</v>
      </c>
      <c r="EU225">
        <v>0</v>
      </c>
      <c r="EV225">
        <v>0</v>
      </c>
      <c r="EW225">
        <v>0</v>
      </c>
      <c r="EX225">
        <v>0</v>
      </c>
      <c r="EY225">
        <v>0</v>
      </c>
      <c r="EZ225">
        <v>0</v>
      </c>
      <c r="FA225">
        <v>0</v>
      </c>
      <c r="FB225" t="s">
        <v>1711</v>
      </c>
      <c r="FC225" t="s">
        <v>254</v>
      </c>
      <c r="FD225" t="s">
        <v>228</v>
      </c>
      <c r="FE225" t="s">
        <v>430</v>
      </c>
      <c r="FF225">
        <v>0</v>
      </c>
      <c r="FG225">
        <v>0</v>
      </c>
      <c r="FH225">
        <v>0</v>
      </c>
      <c r="FI225">
        <v>0</v>
      </c>
      <c r="FJ225">
        <v>0</v>
      </c>
      <c r="FK225">
        <v>0</v>
      </c>
      <c r="FL225">
        <v>0</v>
      </c>
      <c r="FM225">
        <v>0</v>
      </c>
      <c r="FN225">
        <v>1</v>
      </c>
      <c r="FO225" t="s">
        <v>430</v>
      </c>
      <c r="FP225">
        <v>0</v>
      </c>
      <c r="FQ225">
        <v>0</v>
      </c>
      <c r="FR225">
        <v>0</v>
      </c>
      <c r="FS225">
        <v>0</v>
      </c>
      <c r="FT225">
        <v>0</v>
      </c>
      <c r="FU225">
        <v>0</v>
      </c>
      <c r="FV225">
        <v>0</v>
      </c>
      <c r="FW225">
        <v>1</v>
      </c>
      <c r="FX225">
        <v>0</v>
      </c>
      <c r="FY225" t="s">
        <v>1711</v>
      </c>
      <c r="FZ225" t="s">
        <v>1711</v>
      </c>
      <c r="GA225" t="s">
        <v>1711</v>
      </c>
      <c r="GB225">
        <v>25673408</v>
      </c>
      <c r="GC225" t="s">
        <v>2732</v>
      </c>
      <c r="GD225" s="49">
        <v>44897.574953703697</v>
      </c>
      <c r="GE225">
        <v>1490</v>
      </c>
      <c r="GF225">
        <v>0</v>
      </c>
      <c r="GG225">
        <v>0</v>
      </c>
      <c r="GH225">
        <v>0</v>
      </c>
      <c r="GI225">
        <v>0</v>
      </c>
    </row>
    <row r="226" spans="1:191" x14ac:dyDescent="0.35">
      <c r="A226" s="49">
        <v>44897.647177523097</v>
      </c>
      <c r="B226" s="49">
        <v>44897.692178738398</v>
      </c>
      <c r="C226" s="49">
        <v>44897</v>
      </c>
      <c r="D226">
        <v>129</v>
      </c>
      <c r="E226" t="s">
        <v>317</v>
      </c>
      <c r="F226" t="s">
        <v>227</v>
      </c>
      <c r="G226" t="s">
        <v>228</v>
      </c>
      <c r="H226" t="s">
        <v>228</v>
      </c>
      <c r="I226" t="s">
        <v>1711</v>
      </c>
      <c r="J226">
        <v>29</v>
      </c>
      <c r="K226" t="s">
        <v>229</v>
      </c>
      <c r="L226" t="s">
        <v>317</v>
      </c>
      <c r="M226" t="s">
        <v>232</v>
      </c>
      <c r="N226" t="s">
        <v>1711</v>
      </c>
      <c r="O226" t="s">
        <v>228</v>
      </c>
      <c r="P226" t="s">
        <v>226</v>
      </c>
      <c r="Q226" t="s">
        <v>1711</v>
      </c>
      <c r="R226" t="s">
        <v>1711</v>
      </c>
      <c r="S226" t="s">
        <v>1711</v>
      </c>
      <c r="T226" t="s">
        <v>1711</v>
      </c>
      <c r="U226" t="s">
        <v>1711</v>
      </c>
      <c r="V226" t="s">
        <v>1711</v>
      </c>
      <c r="W226" t="s">
        <v>1711</v>
      </c>
      <c r="X226" t="s">
        <v>1711</v>
      </c>
      <c r="Y226" t="s">
        <v>1711</v>
      </c>
      <c r="Z226" t="s">
        <v>1711</v>
      </c>
      <c r="AA226" t="s">
        <v>1711</v>
      </c>
      <c r="AB226" t="s">
        <v>1711</v>
      </c>
      <c r="AC226" t="s">
        <v>1711</v>
      </c>
      <c r="AD226" t="s">
        <v>1711</v>
      </c>
      <c r="AE226" t="s">
        <v>1711</v>
      </c>
      <c r="AF226" t="s">
        <v>1711</v>
      </c>
      <c r="AG226" t="s">
        <v>2470</v>
      </c>
      <c r="AH226">
        <v>1</v>
      </c>
      <c r="AI226">
        <v>0</v>
      </c>
      <c r="AJ226">
        <v>0</v>
      </c>
      <c r="AK226">
        <v>0</v>
      </c>
      <c r="AL226">
        <v>0</v>
      </c>
      <c r="AM226">
        <v>0</v>
      </c>
      <c r="AN226">
        <v>0</v>
      </c>
      <c r="AO226">
        <v>0</v>
      </c>
      <c r="AP226">
        <v>1</v>
      </c>
      <c r="AQ226">
        <v>1</v>
      </c>
      <c r="AR226">
        <v>0</v>
      </c>
      <c r="AS226">
        <v>0</v>
      </c>
      <c r="AT226">
        <v>0</v>
      </c>
      <c r="AU226">
        <v>0</v>
      </c>
      <c r="AV226">
        <v>0</v>
      </c>
      <c r="AW226" t="s">
        <v>1711</v>
      </c>
      <c r="AX226" t="s">
        <v>571</v>
      </c>
      <c r="AY226">
        <v>0</v>
      </c>
      <c r="AZ226">
        <v>1</v>
      </c>
      <c r="BA226">
        <v>0</v>
      </c>
      <c r="BB226">
        <v>0</v>
      </c>
      <c r="BC226">
        <v>0</v>
      </c>
      <c r="BD226">
        <v>0</v>
      </c>
      <c r="BE226">
        <v>1</v>
      </c>
      <c r="BF226">
        <v>0</v>
      </c>
      <c r="BG226">
        <v>0</v>
      </c>
      <c r="BH226">
        <v>1</v>
      </c>
      <c r="BI226">
        <v>0</v>
      </c>
      <c r="BJ226">
        <v>0</v>
      </c>
      <c r="BK226">
        <v>0</v>
      </c>
      <c r="BL226">
        <v>0</v>
      </c>
      <c r="BM226">
        <v>0</v>
      </c>
      <c r="BN226">
        <v>0</v>
      </c>
      <c r="BO226">
        <v>0</v>
      </c>
      <c r="BP226" t="s">
        <v>1711</v>
      </c>
      <c r="BQ226" t="s">
        <v>249</v>
      </c>
      <c r="BR226">
        <v>0</v>
      </c>
      <c r="BS226">
        <v>1</v>
      </c>
      <c r="BT226">
        <v>0</v>
      </c>
      <c r="BU226">
        <v>0</v>
      </c>
      <c r="BV226">
        <v>0</v>
      </c>
      <c r="BW226">
        <v>0</v>
      </c>
      <c r="BX226">
        <v>0</v>
      </c>
      <c r="BY226">
        <v>0</v>
      </c>
      <c r="BZ226">
        <v>0</v>
      </c>
      <c r="CA226">
        <v>0</v>
      </c>
      <c r="CB226" t="s">
        <v>1711</v>
      </c>
      <c r="CC226" t="s">
        <v>238</v>
      </c>
      <c r="CD226">
        <v>0</v>
      </c>
      <c r="CE226">
        <v>0</v>
      </c>
      <c r="CF226">
        <v>1</v>
      </c>
      <c r="CG226">
        <v>0</v>
      </c>
      <c r="CH226">
        <v>0</v>
      </c>
      <c r="CI226">
        <v>0</v>
      </c>
      <c r="CJ226">
        <v>0</v>
      </c>
      <c r="CK226">
        <v>0</v>
      </c>
      <c r="CL226">
        <v>0</v>
      </c>
      <c r="CM226">
        <v>0</v>
      </c>
      <c r="CN226">
        <v>0</v>
      </c>
      <c r="CO226">
        <v>0</v>
      </c>
      <c r="CP226" t="s">
        <v>1711</v>
      </c>
      <c r="CQ226" t="s">
        <v>1711</v>
      </c>
      <c r="CR226" t="s">
        <v>1711</v>
      </c>
      <c r="CS226" t="s">
        <v>1711</v>
      </c>
      <c r="CT226" t="s">
        <v>1711</v>
      </c>
      <c r="CU226" t="s">
        <v>1711</v>
      </c>
      <c r="CV226" t="s">
        <v>1711</v>
      </c>
      <c r="CW226" t="s">
        <v>1711</v>
      </c>
      <c r="CX226" t="s">
        <v>1711</v>
      </c>
      <c r="CY226" t="s">
        <v>1711</v>
      </c>
      <c r="CZ226" t="s">
        <v>1711</v>
      </c>
      <c r="DA226" t="s">
        <v>1711</v>
      </c>
      <c r="DB226" t="s">
        <v>1711</v>
      </c>
      <c r="DC226" t="s">
        <v>1711</v>
      </c>
      <c r="DD226" t="s">
        <v>1711</v>
      </c>
      <c r="DE226" t="s">
        <v>1711</v>
      </c>
      <c r="DF226" t="s">
        <v>1711</v>
      </c>
      <c r="DG226" t="s">
        <v>1711</v>
      </c>
      <c r="DH226" t="s">
        <v>1711</v>
      </c>
      <c r="DI226" t="s">
        <v>1711</v>
      </c>
      <c r="DJ226" t="s">
        <v>1711</v>
      </c>
      <c r="DK226" t="s">
        <v>1711</v>
      </c>
      <c r="DL226" t="s">
        <v>1711</v>
      </c>
      <c r="DM226" t="s">
        <v>1711</v>
      </c>
      <c r="DN226" t="s">
        <v>1711</v>
      </c>
      <c r="DO226" t="s">
        <v>1711</v>
      </c>
      <c r="DP226" t="s">
        <v>1711</v>
      </c>
      <c r="DQ226" t="s">
        <v>1711</v>
      </c>
      <c r="DR226" t="s">
        <v>1711</v>
      </c>
      <c r="DS226" t="s">
        <v>1543</v>
      </c>
      <c r="DT226">
        <v>0</v>
      </c>
      <c r="DU226">
        <v>0</v>
      </c>
      <c r="DV226">
        <v>0</v>
      </c>
      <c r="DW226">
        <v>0</v>
      </c>
      <c r="DX226">
        <v>0</v>
      </c>
      <c r="DY226">
        <v>1</v>
      </c>
      <c r="DZ226">
        <v>0</v>
      </c>
      <c r="EA226">
        <v>0</v>
      </c>
      <c r="EB226">
        <v>0</v>
      </c>
      <c r="EC226">
        <v>0</v>
      </c>
      <c r="ED226">
        <v>1</v>
      </c>
      <c r="EE226">
        <v>0</v>
      </c>
      <c r="EF226">
        <v>0</v>
      </c>
      <c r="EG226">
        <v>0</v>
      </c>
      <c r="EH226">
        <v>0</v>
      </c>
      <c r="EI226">
        <v>0</v>
      </c>
      <c r="EJ226">
        <v>0</v>
      </c>
      <c r="EK226">
        <v>0</v>
      </c>
      <c r="EL226">
        <v>0</v>
      </c>
      <c r="EM226">
        <v>0</v>
      </c>
      <c r="EN226" t="s">
        <v>1711</v>
      </c>
      <c r="EO226" t="s">
        <v>438</v>
      </c>
      <c r="EP226">
        <v>0</v>
      </c>
      <c r="EQ226">
        <v>0</v>
      </c>
      <c r="ER226">
        <v>1</v>
      </c>
      <c r="ES226">
        <v>0</v>
      </c>
      <c r="ET226">
        <v>0</v>
      </c>
      <c r="EU226">
        <v>0</v>
      </c>
      <c r="EV226">
        <v>0</v>
      </c>
      <c r="EW226">
        <v>0</v>
      </c>
      <c r="EX226">
        <v>0</v>
      </c>
      <c r="EY226">
        <v>0</v>
      </c>
      <c r="EZ226">
        <v>0</v>
      </c>
      <c r="FA226">
        <v>0</v>
      </c>
      <c r="FB226" t="s">
        <v>1711</v>
      </c>
      <c r="FC226" t="s">
        <v>1711</v>
      </c>
      <c r="FD226" t="s">
        <v>226</v>
      </c>
      <c r="FE226" t="s">
        <v>314</v>
      </c>
      <c r="FF226">
        <v>0</v>
      </c>
      <c r="FG226">
        <v>0</v>
      </c>
      <c r="FH226">
        <v>0</v>
      </c>
      <c r="FI226">
        <v>0</v>
      </c>
      <c r="FJ226">
        <v>0</v>
      </c>
      <c r="FK226">
        <v>0</v>
      </c>
      <c r="FL226">
        <v>0</v>
      </c>
      <c r="FM226">
        <v>1</v>
      </c>
      <c r="FN226">
        <v>0</v>
      </c>
      <c r="FO226" t="s">
        <v>1711</v>
      </c>
      <c r="FP226" t="s">
        <v>1711</v>
      </c>
      <c r="FQ226" t="s">
        <v>1711</v>
      </c>
      <c r="FR226" t="s">
        <v>1711</v>
      </c>
      <c r="FS226" t="s">
        <v>1711</v>
      </c>
      <c r="FT226" t="s">
        <v>1711</v>
      </c>
      <c r="FU226" t="s">
        <v>1711</v>
      </c>
      <c r="FV226" t="s">
        <v>1711</v>
      </c>
      <c r="FW226" t="s">
        <v>1711</v>
      </c>
      <c r="FX226" t="s">
        <v>1711</v>
      </c>
      <c r="FY226" t="s">
        <v>1711</v>
      </c>
      <c r="FZ226" t="s">
        <v>1711</v>
      </c>
      <c r="GA226" t="s">
        <v>1711</v>
      </c>
      <c r="GB226">
        <v>25673354</v>
      </c>
      <c r="GC226" t="s">
        <v>2733</v>
      </c>
      <c r="GD226" s="49">
        <v>44897.574560185203</v>
      </c>
      <c r="GE226">
        <v>1502</v>
      </c>
      <c r="GF226">
        <v>0</v>
      </c>
      <c r="GG226">
        <v>0</v>
      </c>
      <c r="GH226" t="s">
        <v>1711</v>
      </c>
      <c r="GI226" t="s">
        <v>1711</v>
      </c>
    </row>
    <row r="227" spans="1:191" x14ac:dyDescent="0.35">
      <c r="A227" s="49">
        <v>44897.581266226902</v>
      </c>
      <c r="B227" s="49">
        <v>44897.618520937503</v>
      </c>
      <c r="C227" s="49">
        <v>44897</v>
      </c>
      <c r="D227">
        <v>129</v>
      </c>
      <c r="E227" t="s">
        <v>317</v>
      </c>
      <c r="F227" t="s">
        <v>227</v>
      </c>
      <c r="G227" t="s">
        <v>228</v>
      </c>
      <c r="H227" t="s">
        <v>228</v>
      </c>
      <c r="I227" t="s">
        <v>1711</v>
      </c>
      <c r="J227">
        <v>42</v>
      </c>
      <c r="K227" t="s">
        <v>229</v>
      </c>
      <c r="L227" t="s">
        <v>317</v>
      </c>
      <c r="M227" t="s">
        <v>232</v>
      </c>
      <c r="N227" t="s">
        <v>1711</v>
      </c>
      <c r="O227" t="s">
        <v>228</v>
      </c>
      <c r="P227" t="s">
        <v>228</v>
      </c>
      <c r="Q227" t="s">
        <v>226</v>
      </c>
      <c r="R227" t="s">
        <v>234</v>
      </c>
      <c r="S227" t="s">
        <v>1711</v>
      </c>
      <c r="T227" t="s">
        <v>1711</v>
      </c>
      <c r="U227" t="s">
        <v>1711</v>
      </c>
      <c r="V227" t="s">
        <v>1711</v>
      </c>
      <c r="W227" t="s">
        <v>1711</v>
      </c>
      <c r="X227" t="s">
        <v>1711</v>
      </c>
      <c r="Y227" t="s">
        <v>1711</v>
      </c>
      <c r="Z227" t="s">
        <v>1711</v>
      </c>
      <c r="AA227" t="s">
        <v>1711</v>
      </c>
      <c r="AB227" t="s">
        <v>1711</v>
      </c>
      <c r="AC227" t="s">
        <v>1711</v>
      </c>
      <c r="AD227" t="s">
        <v>1711</v>
      </c>
      <c r="AE227" t="s">
        <v>1711</v>
      </c>
      <c r="AF227" t="s">
        <v>1711</v>
      </c>
      <c r="AG227" t="s">
        <v>1084</v>
      </c>
      <c r="AH227">
        <v>1</v>
      </c>
      <c r="AI227">
        <v>0</v>
      </c>
      <c r="AJ227">
        <v>0</v>
      </c>
      <c r="AK227">
        <v>1</v>
      </c>
      <c r="AL227">
        <v>0</v>
      </c>
      <c r="AM227">
        <v>0</v>
      </c>
      <c r="AN227">
        <v>0</v>
      </c>
      <c r="AO227">
        <v>0</v>
      </c>
      <c r="AP227">
        <v>0</v>
      </c>
      <c r="AQ227">
        <v>1</v>
      </c>
      <c r="AR227">
        <v>0</v>
      </c>
      <c r="AS227">
        <v>0</v>
      </c>
      <c r="AT227">
        <v>0</v>
      </c>
      <c r="AU227">
        <v>0</v>
      </c>
      <c r="AV227">
        <v>0</v>
      </c>
      <c r="AW227" t="s">
        <v>1711</v>
      </c>
      <c r="AX227" t="s">
        <v>2734</v>
      </c>
      <c r="AY227">
        <v>1</v>
      </c>
      <c r="AZ227">
        <v>1</v>
      </c>
      <c r="BA227">
        <v>0</v>
      </c>
      <c r="BB227">
        <v>0</v>
      </c>
      <c r="BC227">
        <v>0</v>
      </c>
      <c r="BD227">
        <v>1</v>
      </c>
      <c r="BE227">
        <v>0</v>
      </c>
      <c r="BF227">
        <v>0</v>
      </c>
      <c r="BG227">
        <v>0</v>
      </c>
      <c r="BH227">
        <v>0</v>
      </c>
      <c r="BI227">
        <v>0</v>
      </c>
      <c r="BJ227">
        <v>0</v>
      </c>
      <c r="BK227">
        <v>0</v>
      </c>
      <c r="BL227">
        <v>0</v>
      </c>
      <c r="BM227">
        <v>0</v>
      </c>
      <c r="BN227">
        <v>0</v>
      </c>
      <c r="BO227">
        <v>0</v>
      </c>
      <c r="BP227" t="s">
        <v>1711</v>
      </c>
      <c r="BQ227" t="s">
        <v>1711</v>
      </c>
      <c r="BR227" t="s">
        <v>1711</v>
      </c>
      <c r="BS227" t="s">
        <v>1711</v>
      </c>
      <c r="BT227" t="s">
        <v>1711</v>
      </c>
      <c r="BU227" t="s">
        <v>1711</v>
      </c>
      <c r="BV227" t="s">
        <v>1711</v>
      </c>
      <c r="BW227" t="s">
        <v>1711</v>
      </c>
      <c r="BX227" t="s">
        <v>1711</v>
      </c>
      <c r="BY227" t="s">
        <v>1711</v>
      </c>
      <c r="BZ227" t="s">
        <v>1711</v>
      </c>
      <c r="CA227" t="s">
        <v>1711</v>
      </c>
      <c r="CB227" t="s">
        <v>1711</v>
      </c>
      <c r="CC227" t="s">
        <v>238</v>
      </c>
      <c r="CD227">
        <v>0</v>
      </c>
      <c r="CE227">
        <v>0</v>
      </c>
      <c r="CF227">
        <v>1</v>
      </c>
      <c r="CG227">
        <v>0</v>
      </c>
      <c r="CH227">
        <v>0</v>
      </c>
      <c r="CI227">
        <v>0</v>
      </c>
      <c r="CJ227">
        <v>0</v>
      </c>
      <c r="CK227">
        <v>0</v>
      </c>
      <c r="CL227">
        <v>0</v>
      </c>
      <c r="CM227">
        <v>0</v>
      </c>
      <c r="CN227">
        <v>0</v>
      </c>
      <c r="CO227">
        <v>0</v>
      </c>
      <c r="CP227" t="s">
        <v>1711</v>
      </c>
      <c r="CQ227" t="s">
        <v>1711</v>
      </c>
      <c r="CR227" t="s">
        <v>1711</v>
      </c>
      <c r="CS227" t="s">
        <v>1711</v>
      </c>
      <c r="CT227" t="s">
        <v>1711</v>
      </c>
      <c r="CU227" t="s">
        <v>1711</v>
      </c>
      <c r="CV227" t="s">
        <v>1711</v>
      </c>
      <c r="CW227" t="s">
        <v>1711</v>
      </c>
      <c r="CX227" t="s">
        <v>1711</v>
      </c>
      <c r="CY227" t="s">
        <v>1711</v>
      </c>
      <c r="CZ227" t="s">
        <v>1711</v>
      </c>
      <c r="DA227" t="s">
        <v>1711</v>
      </c>
      <c r="DB227" t="s">
        <v>1711</v>
      </c>
      <c r="DC227" t="s">
        <v>1711</v>
      </c>
      <c r="DD227" t="s">
        <v>1711</v>
      </c>
      <c r="DE227" t="s">
        <v>1711</v>
      </c>
      <c r="DF227" t="s">
        <v>1711</v>
      </c>
      <c r="DG227" t="s">
        <v>1711</v>
      </c>
      <c r="DH227" t="s">
        <v>1711</v>
      </c>
      <c r="DI227" t="s">
        <v>1711</v>
      </c>
      <c r="DJ227" t="s">
        <v>1711</v>
      </c>
      <c r="DK227" t="s">
        <v>1711</v>
      </c>
      <c r="DL227" t="s">
        <v>1711</v>
      </c>
      <c r="DM227" t="s">
        <v>1711</v>
      </c>
      <c r="DN227" t="s">
        <v>1711</v>
      </c>
      <c r="DO227" t="s">
        <v>1711</v>
      </c>
      <c r="DP227" t="s">
        <v>1711</v>
      </c>
      <c r="DQ227" t="s">
        <v>1711</v>
      </c>
      <c r="DR227" t="s">
        <v>1711</v>
      </c>
      <c r="DS227" t="s">
        <v>556</v>
      </c>
      <c r="DT227">
        <v>0</v>
      </c>
      <c r="DU227">
        <v>1</v>
      </c>
      <c r="DV227">
        <v>0</v>
      </c>
      <c r="DW227">
        <v>0</v>
      </c>
      <c r="DX227">
        <v>0</v>
      </c>
      <c r="DY227">
        <v>0</v>
      </c>
      <c r="DZ227">
        <v>0</v>
      </c>
      <c r="EA227">
        <v>0</v>
      </c>
      <c r="EB227">
        <v>0</v>
      </c>
      <c r="EC227">
        <v>0</v>
      </c>
      <c r="ED227">
        <v>0</v>
      </c>
      <c r="EE227">
        <v>0</v>
      </c>
      <c r="EF227">
        <v>0</v>
      </c>
      <c r="EG227">
        <v>0</v>
      </c>
      <c r="EH227">
        <v>0</v>
      </c>
      <c r="EI227">
        <v>0</v>
      </c>
      <c r="EJ227">
        <v>0</v>
      </c>
      <c r="EK227">
        <v>0</v>
      </c>
      <c r="EL227">
        <v>0</v>
      </c>
      <c r="EM227">
        <v>0</v>
      </c>
      <c r="EN227" t="s">
        <v>1711</v>
      </c>
      <c r="EO227" t="s">
        <v>1204</v>
      </c>
      <c r="EP227">
        <v>0</v>
      </c>
      <c r="EQ227">
        <v>0</v>
      </c>
      <c r="ER227">
        <v>0</v>
      </c>
      <c r="ES227">
        <v>0</v>
      </c>
      <c r="ET227">
        <v>1</v>
      </c>
      <c r="EU227">
        <v>0</v>
      </c>
      <c r="EV227">
        <v>0</v>
      </c>
      <c r="EW227">
        <v>0</v>
      </c>
      <c r="EX227">
        <v>0</v>
      </c>
      <c r="EY227">
        <v>0</v>
      </c>
      <c r="EZ227">
        <v>0</v>
      </c>
      <c r="FA227">
        <v>0</v>
      </c>
      <c r="FB227" t="s">
        <v>1711</v>
      </c>
      <c r="FC227" t="s">
        <v>241</v>
      </c>
      <c r="FD227" t="s">
        <v>228</v>
      </c>
      <c r="FE227" t="s">
        <v>932</v>
      </c>
      <c r="FF227">
        <v>1</v>
      </c>
      <c r="FG227">
        <v>1</v>
      </c>
      <c r="FH227">
        <v>0</v>
      </c>
      <c r="FI227">
        <v>0</v>
      </c>
      <c r="FJ227">
        <v>0</v>
      </c>
      <c r="FK227">
        <v>0</v>
      </c>
      <c r="FL227">
        <v>0</v>
      </c>
      <c r="FM227">
        <v>0</v>
      </c>
      <c r="FN227">
        <v>0</v>
      </c>
      <c r="FO227" t="s">
        <v>2735</v>
      </c>
      <c r="FP227">
        <v>0</v>
      </c>
      <c r="FQ227">
        <v>0</v>
      </c>
      <c r="FR227">
        <v>1</v>
      </c>
      <c r="FS227">
        <v>1</v>
      </c>
      <c r="FT227">
        <v>1</v>
      </c>
      <c r="FU227">
        <v>1</v>
      </c>
      <c r="FV227">
        <v>0</v>
      </c>
      <c r="FW227">
        <v>0</v>
      </c>
      <c r="FX227">
        <v>1</v>
      </c>
      <c r="FY227" t="s">
        <v>3305</v>
      </c>
      <c r="FZ227" t="s">
        <v>1711</v>
      </c>
      <c r="GA227" t="s">
        <v>1711</v>
      </c>
      <c r="GB227">
        <v>25673349</v>
      </c>
      <c r="GC227" t="s">
        <v>2736</v>
      </c>
      <c r="GD227" s="49">
        <v>44897.574548611097</v>
      </c>
      <c r="GE227">
        <v>1504</v>
      </c>
      <c r="GF227">
        <v>0</v>
      </c>
      <c r="GG227">
        <v>0</v>
      </c>
      <c r="GH227" t="s">
        <v>1711</v>
      </c>
      <c r="GI227" t="s">
        <v>1711</v>
      </c>
    </row>
    <row r="228" spans="1:191" x14ac:dyDescent="0.35">
      <c r="A228" s="49">
        <v>44897.551433333298</v>
      </c>
      <c r="B228" s="49">
        <v>44897.580498773197</v>
      </c>
      <c r="C228" s="49">
        <v>44897</v>
      </c>
      <c r="D228">
        <v>129</v>
      </c>
      <c r="E228" t="s">
        <v>317</v>
      </c>
      <c r="F228" t="s">
        <v>227</v>
      </c>
      <c r="G228" t="s">
        <v>228</v>
      </c>
      <c r="H228" t="s">
        <v>228</v>
      </c>
      <c r="I228" t="s">
        <v>1711</v>
      </c>
      <c r="J228">
        <v>26</v>
      </c>
      <c r="K228" t="s">
        <v>229</v>
      </c>
      <c r="L228" t="s">
        <v>317</v>
      </c>
      <c r="M228" t="s">
        <v>232</v>
      </c>
      <c r="N228" t="s">
        <v>1711</v>
      </c>
      <c r="O228" t="s">
        <v>228</v>
      </c>
      <c r="P228" t="s">
        <v>228</v>
      </c>
      <c r="Q228" t="s">
        <v>226</v>
      </c>
      <c r="R228" t="s">
        <v>234</v>
      </c>
      <c r="S228" t="s">
        <v>1711</v>
      </c>
      <c r="T228" t="s">
        <v>1711</v>
      </c>
      <c r="U228" t="s">
        <v>1711</v>
      </c>
      <c r="V228" t="s">
        <v>1711</v>
      </c>
      <c r="W228" t="s">
        <v>1711</v>
      </c>
      <c r="X228" t="s">
        <v>1711</v>
      </c>
      <c r="Y228" t="s">
        <v>1711</v>
      </c>
      <c r="Z228" t="s">
        <v>1711</v>
      </c>
      <c r="AA228" t="s">
        <v>1711</v>
      </c>
      <c r="AB228" t="s">
        <v>1711</v>
      </c>
      <c r="AC228" t="s">
        <v>1711</v>
      </c>
      <c r="AD228" t="s">
        <v>1711</v>
      </c>
      <c r="AE228" t="s">
        <v>1711</v>
      </c>
      <c r="AF228" t="s">
        <v>1711</v>
      </c>
      <c r="AG228" t="s">
        <v>2737</v>
      </c>
      <c r="AH228">
        <v>1</v>
      </c>
      <c r="AI228">
        <v>1</v>
      </c>
      <c r="AJ228">
        <v>0</v>
      </c>
      <c r="AK228">
        <v>0</v>
      </c>
      <c r="AL228">
        <v>1</v>
      </c>
      <c r="AM228">
        <v>0</v>
      </c>
      <c r="AN228">
        <v>0</v>
      </c>
      <c r="AO228">
        <v>0</v>
      </c>
      <c r="AP228">
        <v>0</v>
      </c>
      <c r="AQ228">
        <v>1</v>
      </c>
      <c r="AR228">
        <v>0</v>
      </c>
      <c r="AS228">
        <v>0</v>
      </c>
      <c r="AT228">
        <v>0</v>
      </c>
      <c r="AU228">
        <v>0</v>
      </c>
      <c r="AV228">
        <v>0</v>
      </c>
      <c r="AW228" t="s">
        <v>1711</v>
      </c>
      <c r="AX228" t="s">
        <v>304</v>
      </c>
      <c r="AY228">
        <v>1</v>
      </c>
      <c r="AZ228">
        <v>1</v>
      </c>
      <c r="BA228">
        <v>0</v>
      </c>
      <c r="BB228">
        <v>0</v>
      </c>
      <c r="BC228">
        <v>0</v>
      </c>
      <c r="BD228">
        <v>0</v>
      </c>
      <c r="BE228">
        <v>0</v>
      </c>
      <c r="BF228">
        <v>0</v>
      </c>
      <c r="BG228">
        <v>0</v>
      </c>
      <c r="BH228">
        <v>0</v>
      </c>
      <c r="BI228">
        <v>0</v>
      </c>
      <c r="BJ228">
        <v>0</v>
      </c>
      <c r="BK228">
        <v>0</v>
      </c>
      <c r="BL228">
        <v>0</v>
      </c>
      <c r="BM228">
        <v>0</v>
      </c>
      <c r="BN228">
        <v>0</v>
      </c>
      <c r="BO228">
        <v>0</v>
      </c>
      <c r="BP228" t="s">
        <v>1711</v>
      </c>
      <c r="BQ228" t="s">
        <v>1711</v>
      </c>
      <c r="BR228" t="s">
        <v>1711</v>
      </c>
      <c r="BS228" t="s">
        <v>1711</v>
      </c>
      <c r="BT228" t="s">
        <v>1711</v>
      </c>
      <c r="BU228" t="s">
        <v>1711</v>
      </c>
      <c r="BV228" t="s">
        <v>1711</v>
      </c>
      <c r="BW228" t="s">
        <v>1711</v>
      </c>
      <c r="BX228" t="s">
        <v>1711</v>
      </c>
      <c r="BY228" t="s">
        <v>1711</v>
      </c>
      <c r="BZ228" t="s">
        <v>1711</v>
      </c>
      <c r="CA228" t="s">
        <v>1711</v>
      </c>
      <c r="CB228" t="s">
        <v>1711</v>
      </c>
      <c r="CC228" t="s">
        <v>238</v>
      </c>
      <c r="CD228">
        <v>0</v>
      </c>
      <c r="CE228">
        <v>0</v>
      </c>
      <c r="CF228">
        <v>1</v>
      </c>
      <c r="CG228">
        <v>0</v>
      </c>
      <c r="CH228">
        <v>0</v>
      </c>
      <c r="CI228">
        <v>0</v>
      </c>
      <c r="CJ228">
        <v>0</v>
      </c>
      <c r="CK228">
        <v>0</v>
      </c>
      <c r="CL228">
        <v>0</v>
      </c>
      <c r="CM228">
        <v>0</v>
      </c>
      <c r="CN228">
        <v>0</v>
      </c>
      <c r="CO228">
        <v>0</v>
      </c>
      <c r="CP228" t="s">
        <v>1711</v>
      </c>
      <c r="CQ228" t="s">
        <v>1711</v>
      </c>
      <c r="CR228" t="s">
        <v>1711</v>
      </c>
      <c r="CS228" t="s">
        <v>1711</v>
      </c>
      <c r="CT228" t="s">
        <v>1711</v>
      </c>
      <c r="CU228" t="s">
        <v>1711</v>
      </c>
      <c r="CV228" t="s">
        <v>1711</v>
      </c>
      <c r="CW228" t="s">
        <v>1711</v>
      </c>
      <c r="CX228" t="s">
        <v>1711</v>
      </c>
      <c r="CY228" t="s">
        <v>1711</v>
      </c>
      <c r="CZ228" t="s">
        <v>1711</v>
      </c>
      <c r="DA228" t="s">
        <v>1711</v>
      </c>
      <c r="DB228" t="s">
        <v>1711</v>
      </c>
      <c r="DC228" t="s">
        <v>1711</v>
      </c>
      <c r="DD228" t="s">
        <v>1711</v>
      </c>
      <c r="DE228" t="s">
        <v>1711</v>
      </c>
      <c r="DF228" t="s">
        <v>1711</v>
      </c>
      <c r="DG228" t="s">
        <v>1711</v>
      </c>
      <c r="DH228" t="s">
        <v>1711</v>
      </c>
      <c r="DI228" t="s">
        <v>1711</v>
      </c>
      <c r="DJ228" t="s">
        <v>1711</v>
      </c>
      <c r="DK228" t="s">
        <v>1711</v>
      </c>
      <c r="DL228" t="s">
        <v>1711</v>
      </c>
      <c r="DM228" t="s">
        <v>1711</v>
      </c>
      <c r="DN228" t="s">
        <v>1711</v>
      </c>
      <c r="DO228" t="s">
        <v>1711</v>
      </c>
      <c r="DP228" t="s">
        <v>1711</v>
      </c>
      <c r="DQ228" t="s">
        <v>1711</v>
      </c>
      <c r="DR228" t="s">
        <v>1711</v>
      </c>
      <c r="DS228" t="s">
        <v>556</v>
      </c>
      <c r="DT228">
        <v>0</v>
      </c>
      <c r="DU228">
        <v>1</v>
      </c>
      <c r="DV228">
        <v>0</v>
      </c>
      <c r="DW228">
        <v>0</v>
      </c>
      <c r="DX228">
        <v>0</v>
      </c>
      <c r="DY228">
        <v>0</v>
      </c>
      <c r="DZ228">
        <v>0</v>
      </c>
      <c r="EA228">
        <v>0</v>
      </c>
      <c r="EB228">
        <v>0</v>
      </c>
      <c r="EC228">
        <v>0</v>
      </c>
      <c r="ED228">
        <v>0</v>
      </c>
      <c r="EE228">
        <v>0</v>
      </c>
      <c r="EF228">
        <v>0</v>
      </c>
      <c r="EG228">
        <v>0</v>
      </c>
      <c r="EH228">
        <v>0</v>
      </c>
      <c r="EI228">
        <v>0</v>
      </c>
      <c r="EJ228">
        <v>0</v>
      </c>
      <c r="EK228">
        <v>0</v>
      </c>
      <c r="EL228">
        <v>0</v>
      </c>
      <c r="EM228">
        <v>0</v>
      </c>
      <c r="EN228" t="s">
        <v>1711</v>
      </c>
      <c r="EO228" t="s">
        <v>717</v>
      </c>
      <c r="EP228">
        <v>1</v>
      </c>
      <c r="EQ228">
        <v>1</v>
      </c>
      <c r="ER228">
        <v>0</v>
      </c>
      <c r="ES228">
        <v>0</v>
      </c>
      <c r="ET228">
        <v>0</v>
      </c>
      <c r="EU228">
        <v>1</v>
      </c>
      <c r="EV228">
        <v>0</v>
      </c>
      <c r="EW228">
        <v>0</v>
      </c>
      <c r="EX228">
        <v>0</v>
      </c>
      <c r="EY228">
        <v>0</v>
      </c>
      <c r="EZ228">
        <v>0</v>
      </c>
      <c r="FA228">
        <v>0</v>
      </c>
      <c r="FB228" t="s">
        <v>1711</v>
      </c>
      <c r="FC228" t="s">
        <v>241</v>
      </c>
      <c r="FD228" t="s">
        <v>228</v>
      </c>
      <c r="FE228" t="s">
        <v>2738</v>
      </c>
      <c r="FF228">
        <v>0</v>
      </c>
      <c r="FG228">
        <v>1</v>
      </c>
      <c r="FH228">
        <v>0</v>
      </c>
      <c r="FI228">
        <v>0</v>
      </c>
      <c r="FJ228">
        <v>0</v>
      </c>
      <c r="FK228">
        <v>1</v>
      </c>
      <c r="FL228">
        <v>1</v>
      </c>
      <c r="FM228">
        <v>0</v>
      </c>
      <c r="FN228">
        <v>0</v>
      </c>
      <c r="FO228" t="s">
        <v>256</v>
      </c>
      <c r="FP228">
        <v>1</v>
      </c>
      <c r="FQ228">
        <v>0</v>
      </c>
      <c r="FR228">
        <v>1</v>
      </c>
      <c r="FS228">
        <v>0</v>
      </c>
      <c r="FT228">
        <v>0</v>
      </c>
      <c r="FU228">
        <v>0</v>
      </c>
      <c r="FV228">
        <v>0</v>
      </c>
      <c r="FW228">
        <v>0</v>
      </c>
      <c r="FX228">
        <v>0</v>
      </c>
      <c r="FY228" t="s">
        <v>1711</v>
      </c>
      <c r="FZ228" t="s">
        <v>1711</v>
      </c>
      <c r="GA228" t="s">
        <v>1711</v>
      </c>
      <c r="GB228">
        <v>25673347</v>
      </c>
      <c r="GC228" t="s">
        <v>2739</v>
      </c>
      <c r="GD228" s="49">
        <v>44897.574525463002</v>
      </c>
      <c r="GE228">
        <v>1505</v>
      </c>
      <c r="GF228">
        <v>0</v>
      </c>
      <c r="GG228">
        <v>0</v>
      </c>
      <c r="GH228" t="s">
        <v>1711</v>
      </c>
      <c r="GI228" t="s">
        <v>1711</v>
      </c>
    </row>
    <row r="229" spans="1:191" x14ac:dyDescent="0.35">
      <c r="A229" s="49">
        <v>44897.405297430603</v>
      </c>
      <c r="B229" s="49">
        <v>44897.436222256903</v>
      </c>
      <c r="C229" s="49">
        <v>44897</v>
      </c>
      <c r="D229">
        <v>102</v>
      </c>
      <c r="E229" t="s">
        <v>636</v>
      </c>
      <c r="F229" t="s">
        <v>227</v>
      </c>
      <c r="G229" t="s">
        <v>228</v>
      </c>
      <c r="H229" t="s">
        <v>228</v>
      </c>
      <c r="I229" t="s">
        <v>1711</v>
      </c>
      <c r="J229">
        <v>61</v>
      </c>
      <c r="K229" t="s">
        <v>229</v>
      </c>
      <c r="L229" t="s">
        <v>636</v>
      </c>
      <c r="M229" t="s">
        <v>232</v>
      </c>
      <c r="N229" t="s">
        <v>1711</v>
      </c>
      <c r="O229" t="s">
        <v>228</v>
      </c>
      <c r="P229" t="s">
        <v>228</v>
      </c>
      <c r="Q229" t="s">
        <v>226</v>
      </c>
      <c r="R229" t="s">
        <v>234</v>
      </c>
      <c r="S229" t="s">
        <v>1711</v>
      </c>
      <c r="T229" t="s">
        <v>1711</v>
      </c>
      <c r="U229" t="s">
        <v>1711</v>
      </c>
      <c r="V229" t="s">
        <v>1711</v>
      </c>
      <c r="W229" t="s">
        <v>1711</v>
      </c>
      <c r="X229" t="s">
        <v>1711</v>
      </c>
      <c r="Y229" t="s">
        <v>1711</v>
      </c>
      <c r="Z229" t="s">
        <v>1711</v>
      </c>
      <c r="AA229" t="s">
        <v>1711</v>
      </c>
      <c r="AB229" t="s">
        <v>1711</v>
      </c>
      <c r="AC229" t="s">
        <v>1711</v>
      </c>
      <c r="AD229" t="s">
        <v>1711</v>
      </c>
      <c r="AE229" t="s">
        <v>1711</v>
      </c>
      <c r="AF229" t="s">
        <v>1711</v>
      </c>
      <c r="AG229" t="s">
        <v>555</v>
      </c>
      <c r="AH229">
        <v>1</v>
      </c>
      <c r="AI229">
        <v>0</v>
      </c>
      <c r="AJ229">
        <v>1</v>
      </c>
      <c r="AK229">
        <v>0</v>
      </c>
      <c r="AL229">
        <v>0</v>
      </c>
      <c r="AM229">
        <v>0</v>
      </c>
      <c r="AN229">
        <v>0</v>
      </c>
      <c r="AO229">
        <v>0</v>
      </c>
      <c r="AP229">
        <v>0</v>
      </c>
      <c r="AQ229">
        <v>1</v>
      </c>
      <c r="AR229">
        <v>0</v>
      </c>
      <c r="AS229">
        <v>0</v>
      </c>
      <c r="AT229">
        <v>0</v>
      </c>
      <c r="AU229">
        <v>0</v>
      </c>
      <c r="AV229">
        <v>0</v>
      </c>
      <c r="AW229" t="s">
        <v>1711</v>
      </c>
      <c r="AX229" t="s">
        <v>504</v>
      </c>
      <c r="AY229">
        <v>0</v>
      </c>
      <c r="AZ229">
        <v>1</v>
      </c>
      <c r="BA229">
        <v>1</v>
      </c>
      <c r="BB229">
        <v>0</v>
      </c>
      <c r="BC229">
        <v>0</v>
      </c>
      <c r="BD229">
        <v>0</v>
      </c>
      <c r="BE229">
        <v>0</v>
      </c>
      <c r="BF229">
        <v>0</v>
      </c>
      <c r="BG229">
        <v>0</v>
      </c>
      <c r="BH229">
        <v>0</v>
      </c>
      <c r="BI229">
        <v>0</v>
      </c>
      <c r="BJ229">
        <v>0</v>
      </c>
      <c r="BK229">
        <v>0</v>
      </c>
      <c r="BL229">
        <v>0</v>
      </c>
      <c r="BM229">
        <v>0</v>
      </c>
      <c r="BN229">
        <v>0</v>
      </c>
      <c r="BO229">
        <v>0</v>
      </c>
      <c r="BP229" t="s">
        <v>1711</v>
      </c>
      <c r="BQ229" t="s">
        <v>249</v>
      </c>
      <c r="BR229">
        <v>0</v>
      </c>
      <c r="BS229">
        <v>1</v>
      </c>
      <c r="BT229">
        <v>0</v>
      </c>
      <c r="BU229">
        <v>0</v>
      </c>
      <c r="BV229">
        <v>0</v>
      </c>
      <c r="BW229">
        <v>0</v>
      </c>
      <c r="BX229">
        <v>0</v>
      </c>
      <c r="BY229">
        <v>0</v>
      </c>
      <c r="BZ229">
        <v>0</v>
      </c>
      <c r="CA229">
        <v>0</v>
      </c>
      <c r="CB229" t="s">
        <v>1711</v>
      </c>
      <c r="CC229" t="s">
        <v>1711</v>
      </c>
      <c r="CD229" t="s">
        <v>1711</v>
      </c>
      <c r="CE229" t="s">
        <v>1711</v>
      </c>
      <c r="CF229" t="s">
        <v>1711</v>
      </c>
      <c r="CG229" t="s">
        <v>1711</v>
      </c>
      <c r="CH229" t="s">
        <v>1711</v>
      </c>
      <c r="CI229" t="s">
        <v>1711</v>
      </c>
      <c r="CJ229" t="s">
        <v>1711</v>
      </c>
      <c r="CK229" t="s">
        <v>1711</v>
      </c>
      <c r="CL229" t="s">
        <v>1711</v>
      </c>
      <c r="CM229" t="s">
        <v>1711</v>
      </c>
      <c r="CN229" t="s">
        <v>1711</v>
      </c>
      <c r="CO229" t="s">
        <v>1711</v>
      </c>
      <c r="CP229" t="s">
        <v>1711</v>
      </c>
      <c r="CQ229" t="s">
        <v>1711</v>
      </c>
      <c r="CR229" t="s">
        <v>1711</v>
      </c>
      <c r="CS229" t="s">
        <v>1711</v>
      </c>
      <c r="CT229" t="s">
        <v>1711</v>
      </c>
      <c r="CU229" t="s">
        <v>1711</v>
      </c>
      <c r="CV229" t="s">
        <v>1711</v>
      </c>
      <c r="CW229" t="s">
        <v>1711</v>
      </c>
      <c r="CX229" t="s">
        <v>1711</v>
      </c>
      <c r="CY229" t="s">
        <v>1711</v>
      </c>
      <c r="CZ229" t="s">
        <v>1711</v>
      </c>
      <c r="DA229" t="s">
        <v>1711</v>
      </c>
      <c r="DB229" t="s">
        <v>1711</v>
      </c>
      <c r="DC229" t="s">
        <v>1711</v>
      </c>
      <c r="DD229" t="s">
        <v>1711</v>
      </c>
      <c r="DE229" t="s">
        <v>1711</v>
      </c>
      <c r="DF229" t="s">
        <v>1711</v>
      </c>
      <c r="DG229" t="s">
        <v>1711</v>
      </c>
      <c r="DH229" t="s">
        <v>1711</v>
      </c>
      <c r="DI229" t="s">
        <v>1711</v>
      </c>
      <c r="DJ229" t="s">
        <v>1711</v>
      </c>
      <c r="DK229" t="s">
        <v>1711</v>
      </c>
      <c r="DL229" t="s">
        <v>1711</v>
      </c>
      <c r="DM229" t="s">
        <v>1711</v>
      </c>
      <c r="DN229" t="s">
        <v>1711</v>
      </c>
      <c r="DO229" t="s">
        <v>1711</v>
      </c>
      <c r="DP229" t="s">
        <v>1711</v>
      </c>
      <c r="DQ229" t="s">
        <v>1711</v>
      </c>
      <c r="DR229" t="s">
        <v>1711</v>
      </c>
      <c r="DS229" t="s">
        <v>1064</v>
      </c>
      <c r="DT229">
        <v>0</v>
      </c>
      <c r="DU229">
        <v>0</v>
      </c>
      <c r="DV229">
        <v>0</v>
      </c>
      <c r="DW229">
        <v>0</v>
      </c>
      <c r="DX229">
        <v>1</v>
      </c>
      <c r="DY229">
        <v>0</v>
      </c>
      <c r="DZ229">
        <v>0</v>
      </c>
      <c r="EA229">
        <v>0</v>
      </c>
      <c r="EB229">
        <v>1</v>
      </c>
      <c r="EC229">
        <v>0</v>
      </c>
      <c r="ED229">
        <v>0</v>
      </c>
      <c r="EE229">
        <v>0</v>
      </c>
      <c r="EF229">
        <v>0</v>
      </c>
      <c r="EG229">
        <v>0</v>
      </c>
      <c r="EH229">
        <v>0</v>
      </c>
      <c r="EI229">
        <v>0</v>
      </c>
      <c r="EJ229">
        <v>0</v>
      </c>
      <c r="EK229">
        <v>0</v>
      </c>
      <c r="EL229">
        <v>0</v>
      </c>
      <c r="EM229">
        <v>0</v>
      </c>
      <c r="EN229" t="s">
        <v>1711</v>
      </c>
      <c r="EO229" t="s">
        <v>573</v>
      </c>
      <c r="EP229">
        <v>1</v>
      </c>
      <c r="EQ229">
        <v>0</v>
      </c>
      <c r="ER229">
        <v>1</v>
      </c>
      <c r="ES229">
        <v>0</v>
      </c>
      <c r="ET229">
        <v>1</v>
      </c>
      <c r="EU229">
        <v>0</v>
      </c>
      <c r="EV229">
        <v>0</v>
      </c>
      <c r="EW229">
        <v>0</v>
      </c>
      <c r="EX229">
        <v>0</v>
      </c>
      <c r="EY229">
        <v>0</v>
      </c>
      <c r="EZ229">
        <v>0</v>
      </c>
      <c r="FA229">
        <v>0</v>
      </c>
      <c r="FB229" t="s">
        <v>1711</v>
      </c>
      <c r="FC229" t="s">
        <v>241</v>
      </c>
      <c r="FD229" t="s">
        <v>228</v>
      </c>
      <c r="FE229" t="s">
        <v>1223</v>
      </c>
      <c r="FF229">
        <v>0</v>
      </c>
      <c r="FG229">
        <v>0</v>
      </c>
      <c r="FH229">
        <v>1</v>
      </c>
      <c r="FI229">
        <v>0</v>
      </c>
      <c r="FJ229">
        <v>1</v>
      </c>
      <c r="FK229">
        <v>0</v>
      </c>
      <c r="FL229">
        <v>0</v>
      </c>
      <c r="FM229">
        <v>0</v>
      </c>
      <c r="FN229">
        <v>0</v>
      </c>
      <c r="FO229" t="s">
        <v>347</v>
      </c>
      <c r="FP229">
        <v>1</v>
      </c>
      <c r="FQ229">
        <v>0</v>
      </c>
      <c r="FR229">
        <v>0</v>
      </c>
      <c r="FS229">
        <v>1</v>
      </c>
      <c r="FT229">
        <v>0</v>
      </c>
      <c r="FU229">
        <v>0</v>
      </c>
      <c r="FV229">
        <v>0</v>
      </c>
      <c r="FW229">
        <v>0</v>
      </c>
      <c r="FX229">
        <v>0</v>
      </c>
      <c r="FY229" t="s">
        <v>1711</v>
      </c>
      <c r="FZ229" t="s">
        <v>1711</v>
      </c>
      <c r="GA229" t="s">
        <v>1711</v>
      </c>
      <c r="GB229">
        <v>25673137</v>
      </c>
      <c r="GC229" t="s">
        <v>2740</v>
      </c>
      <c r="GD229" s="49">
        <v>44897.572974536997</v>
      </c>
      <c r="GE229">
        <v>1515</v>
      </c>
      <c r="GF229" t="s">
        <v>1711</v>
      </c>
      <c r="GG229" t="s">
        <v>1711</v>
      </c>
      <c r="GH229" t="s">
        <v>1711</v>
      </c>
      <c r="GI229" t="s">
        <v>1711</v>
      </c>
    </row>
    <row r="230" spans="1:191" x14ac:dyDescent="0.35">
      <c r="A230" s="49">
        <v>44897.676549837997</v>
      </c>
      <c r="B230" s="49">
        <v>44897.6958287616</v>
      </c>
      <c r="C230" s="49">
        <v>44897</v>
      </c>
      <c r="D230">
        <v>130</v>
      </c>
      <c r="E230" t="s">
        <v>633</v>
      </c>
      <c r="F230" t="s">
        <v>227</v>
      </c>
      <c r="G230" t="s">
        <v>228</v>
      </c>
      <c r="H230" t="s">
        <v>228</v>
      </c>
      <c r="I230" t="s">
        <v>1711</v>
      </c>
      <c r="J230">
        <v>37</v>
      </c>
      <c r="K230" t="s">
        <v>229</v>
      </c>
      <c r="L230" t="s">
        <v>633</v>
      </c>
      <c r="M230" t="s">
        <v>271</v>
      </c>
      <c r="N230" t="s">
        <v>1711</v>
      </c>
      <c r="O230" t="s">
        <v>228</v>
      </c>
      <c r="P230" t="s">
        <v>228</v>
      </c>
      <c r="Q230" t="s">
        <v>226</v>
      </c>
      <c r="R230" t="s">
        <v>234</v>
      </c>
      <c r="S230" t="s">
        <v>1711</v>
      </c>
      <c r="T230" t="s">
        <v>1711</v>
      </c>
      <c r="U230" t="s">
        <v>1711</v>
      </c>
      <c r="V230" t="s">
        <v>1711</v>
      </c>
      <c r="W230" t="s">
        <v>1711</v>
      </c>
      <c r="X230" t="s">
        <v>1711</v>
      </c>
      <c r="Y230" t="s">
        <v>1711</v>
      </c>
      <c r="Z230" t="s">
        <v>1711</v>
      </c>
      <c r="AA230" t="s">
        <v>1711</v>
      </c>
      <c r="AB230" t="s">
        <v>1711</v>
      </c>
      <c r="AC230" t="s">
        <v>1711</v>
      </c>
      <c r="AD230" t="s">
        <v>1711</v>
      </c>
      <c r="AE230" t="s">
        <v>1711</v>
      </c>
      <c r="AF230" t="s">
        <v>1711</v>
      </c>
      <c r="AG230" t="s">
        <v>2741</v>
      </c>
      <c r="AH230">
        <v>1</v>
      </c>
      <c r="AI230">
        <v>1</v>
      </c>
      <c r="AJ230">
        <v>1</v>
      </c>
      <c r="AK230">
        <v>1</v>
      </c>
      <c r="AL230">
        <v>0</v>
      </c>
      <c r="AM230">
        <v>0</v>
      </c>
      <c r="AN230">
        <v>1</v>
      </c>
      <c r="AO230">
        <v>1</v>
      </c>
      <c r="AP230">
        <v>1</v>
      </c>
      <c r="AQ230">
        <v>1</v>
      </c>
      <c r="AR230">
        <v>1</v>
      </c>
      <c r="AS230">
        <v>0</v>
      </c>
      <c r="AT230">
        <v>0</v>
      </c>
      <c r="AU230">
        <v>0</v>
      </c>
      <c r="AV230">
        <v>0</v>
      </c>
      <c r="AW230" t="s">
        <v>1711</v>
      </c>
      <c r="AX230" t="s">
        <v>236</v>
      </c>
      <c r="AY230">
        <v>0</v>
      </c>
      <c r="AZ230">
        <v>1</v>
      </c>
      <c r="BA230">
        <v>0</v>
      </c>
      <c r="BB230">
        <v>0</v>
      </c>
      <c r="BC230">
        <v>0</v>
      </c>
      <c r="BD230">
        <v>0</v>
      </c>
      <c r="BE230">
        <v>0</v>
      </c>
      <c r="BF230">
        <v>0</v>
      </c>
      <c r="BG230">
        <v>0</v>
      </c>
      <c r="BH230">
        <v>0</v>
      </c>
      <c r="BI230">
        <v>0</v>
      </c>
      <c r="BJ230">
        <v>0</v>
      </c>
      <c r="BK230">
        <v>0</v>
      </c>
      <c r="BL230">
        <v>0</v>
      </c>
      <c r="BM230">
        <v>0</v>
      </c>
      <c r="BN230">
        <v>0</v>
      </c>
      <c r="BO230">
        <v>0</v>
      </c>
      <c r="BP230" t="s">
        <v>1711</v>
      </c>
      <c r="BQ230" t="s">
        <v>237</v>
      </c>
      <c r="BR230">
        <v>0</v>
      </c>
      <c r="BS230">
        <v>0</v>
      </c>
      <c r="BT230">
        <v>1</v>
      </c>
      <c r="BU230">
        <v>0</v>
      </c>
      <c r="BV230">
        <v>0</v>
      </c>
      <c r="BW230">
        <v>0</v>
      </c>
      <c r="BX230">
        <v>0</v>
      </c>
      <c r="BY230">
        <v>0</v>
      </c>
      <c r="BZ230">
        <v>0</v>
      </c>
      <c r="CA230">
        <v>0</v>
      </c>
      <c r="CB230" t="s">
        <v>1711</v>
      </c>
      <c r="CC230" t="s">
        <v>238</v>
      </c>
      <c r="CD230">
        <v>0</v>
      </c>
      <c r="CE230">
        <v>0</v>
      </c>
      <c r="CF230">
        <v>1</v>
      </c>
      <c r="CG230">
        <v>0</v>
      </c>
      <c r="CH230">
        <v>0</v>
      </c>
      <c r="CI230">
        <v>0</v>
      </c>
      <c r="CJ230">
        <v>0</v>
      </c>
      <c r="CK230">
        <v>0</v>
      </c>
      <c r="CL230">
        <v>0</v>
      </c>
      <c r="CM230">
        <v>0</v>
      </c>
      <c r="CN230">
        <v>0</v>
      </c>
      <c r="CO230">
        <v>0</v>
      </c>
      <c r="CP230" t="s">
        <v>1711</v>
      </c>
      <c r="CQ230" t="s">
        <v>1711</v>
      </c>
      <c r="CR230" t="s">
        <v>1711</v>
      </c>
      <c r="CS230" t="s">
        <v>1711</v>
      </c>
      <c r="CT230" t="s">
        <v>1711</v>
      </c>
      <c r="CU230" t="s">
        <v>1711</v>
      </c>
      <c r="CV230" t="s">
        <v>1711</v>
      </c>
      <c r="CW230" t="s">
        <v>1711</v>
      </c>
      <c r="CX230" t="s">
        <v>1711</v>
      </c>
      <c r="CY230" t="s">
        <v>1711</v>
      </c>
      <c r="CZ230" t="s">
        <v>1711</v>
      </c>
      <c r="DA230" t="s">
        <v>1711</v>
      </c>
      <c r="DB230" t="s">
        <v>1711</v>
      </c>
      <c r="DC230" t="s">
        <v>1711</v>
      </c>
      <c r="DD230" t="s">
        <v>1711</v>
      </c>
      <c r="DE230" t="s">
        <v>1711</v>
      </c>
      <c r="DF230" t="s">
        <v>1711</v>
      </c>
      <c r="DG230" t="s">
        <v>1711</v>
      </c>
      <c r="DH230" t="s">
        <v>1711</v>
      </c>
      <c r="DI230" t="s">
        <v>1711</v>
      </c>
      <c r="DJ230" t="s">
        <v>1711</v>
      </c>
      <c r="DK230" t="s">
        <v>1711</v>
      </c>
      <c r="DL230" t="s">
        <v>1711</v>
      </c>
      <c r="DM230" t="s">
        <v>1711</v>
      </c>
      <c r="DN230" t="s">
        <v>1711</v>
      </c>
      <c r="DO230" t="s">
        <v>1711</v>
      </c>
      <c r="DP230" t="s">
        <v>1711</v>
      </c>
      <c r="DQ230" t="s">
        <v>1711</v>
      </c>
      <c r="DR230" t="s">
        <v>1711</v>
      </c>
      <c r="DS230" t="s">
        <v>2742</v>
      </c>
      <c r="DT230">
        <v>0</v>
      </c>
      <c r="DU230">
        <v>0</v>
      </c>
      <c r="DV230">
        <v>0</v>
      </c>
      <c r="DW230">
        <v>0</v>
      </c>
      <c r="DX230">
        <v>0</v>
      </c>
      <c r="DY230">
        <v>1</v>
      </c>
      <c r="DZ230">
        <v>1</v>
      </c>
      <c r="EA230">
        <v>1</v>
      </c>
      <c r="EB230">
        <v>1</v>
      </c>
      <c r="EC230">
        <v>1</v>
      </c>
      <c r="ED230">
        <v>1</v>
      </c>
      <c r="EE230">
        <v>1</v>
      </c>
      <c r="EF230">
        <v>0</v>
      </c>
      <c r="EG230">
        <v>0</v>
      </c>
      <c r="EH230">
        <v>0</v>
      </c>
      <c r="EI230">
        <v>0</v>
      </c>
      <c r="EJ230">
        <v>0</v>
      </c>
      <c r="EK230">
        <v>0</v>
      </c>
      <c r="EL230">
        <v>0</v>
      </c>
      <c r="EM230">
        <v>0</v>
      </c>
      <c r="EN230" t="s">
        <v>1711</v>
      </c>
      <c r="EO230" t="s">
        <v>1580</v>
      </c>
      <c r="EP230">
        <v>1</v>
      </c>
      <c r="EQ230">
        <v>1</v>
      </c>
      <c r="ER230">
        <v>1</v>
      </c>
      <c r="ES230">
        <v>1</v>
      </c>
      <c r="ET230">
        <v>1</v>
      </c>
      <c r="EU230">
        <v>0</v>
      </c>
      <c r="EV230">
        <v>0</v>
      </c>
      <c r="EW230">
        <v>0</v>
      </c>
      <c r="EX230">
        <v>0</v>
      </c>
      <c r="EY230">
        <v>0</v>
      </c>
      <c r="EZ230">
        <v>0</v>
      </c>
      <c r="FA230">
        <v>0</v>
      </c>
      <c r="FB230" t="s">
        <v>1711</v>
      </c>
      <c r="FC230" t="s">
        <v>291</v>
      </c>
      <c r="FD230" t="s">
        <v>228</v>
      </c>
      <c r="FE230" t="s">
        <v>255</v>
      </c>
      <c r="FF230">
        <v>0</v>
      </c>
      <c r="FG230">
        <v>0</v>
      </c>
      <c r="FH230">
        <v>0</v>
      </c>
      <c r="FI230">
        <v>0</v>
      </c>
      <c r="FJ230">
        <v>1</v>
      </c>
      <c r="FK230">
        <v>0</v>
      </c>
      <c r="FL230">
        <v>0</v>
      </c>
      <c r="FM230">
        <v>0</v>
      </c>
      <c r="FN230">
        <v>0</v>
      </c>
      <c r="FO230" t="s">
        <v>331</v>
      </c>
      <c r="FP230">
        <v>0</v>
      </c>
      <c r="FQ230">
        <v>0</v>
      </c>
      <c r="FR230">
        <v>0</v>
      </c>
      <c r="FS230">
        <v>1</v>
      </c>
      <c r="FT230">
        <v>0</v>
      </c>
      <c r="FU230">
        <v>0</v>
      </c>
      <c r="FV230">
        <v>0</v>
      </c>
      <c r="FW230">
        <v>0</v>
      </c>
      <c r="FX230">
        <v>0</v>
      </c>
      <c r="FY230" t="s">
        <v>1711</v>
      </c>
      <c r="FZ230" t="s">
        <v>1711</v>
      </c>
      <c r="GA230" t="s">
        <v>1711</v>
      </c>
      <c r="GB230">
        <v>25673060</v>
      </c>
      <c r="GC230" t="s">
        <v>2743</v>
      </c>
      <c r="GD230" s="49">
        <v>44897.572395833296</v>
      </c>
      <c r="GE230">
        <v>1552</v>
      </c>
      <c r="GF230">
        <v>0</v>
      </c>
      <c r="GG230">
        <v>0</v>
      </c>
      <c r="GH230" t="s">
        <v>1711</v>
      </c>
      <c r="GI230" t="s">
        <v>1711</v>
      </c>
    </row>
    <row r="231" spans="1:191" x14ac:dyDescent="0.35">
      <c r="A231" s="49">
        <v>44897.554636921297</v>
      </c>
      <c r="B231" s="49">
        <v>44897.575103460702</v>
      </c>
      <c r="C231" s="49">
        <v>44897</v>
      </c>
      <c r="D231">
        <v>130</v>
      </c>
      <c r="E231" t="s">
        <v>284</v>
      </c>
      <c r="F231" t="s">
        <v>227</v>
      </c>
      <c r="G231" t="s">
        <v>228</v>
      </c>
      <c r="H231" t="s">
        <v>228</v>
      </c>
      <c r="I231" t="s">
        <v>1711</v>
      </c>
      <c r="J231">
        <v>59</v>
      </c>
      <c r="K231" t="s">
        <v>229</v>
      </c>
      <c r="L231" t="s">
        <v>284</v>
      </c>
      <c r="M231" t="s">
        <v>286</v>
      </c>
      <c r="N231" t="s">
        <v>1711</v>
      </c>
      <c r="O231" t="s">
        <v>228</v>
      </c>
      <c r="P231" t="s">
        <v>228</v>
      </c>
      <c r="Q231" t="s">
        <v>228</v>
      </c>
      <c r="R231" t="s">
        <v>245</v>
      </c>
      <c r="S231" t="s">
        <v>246</v>
      </c>
      <c r="T231">
        <v>0</v>
      </c>
      <c r="U231">
        <v>0</v>
      </c>
      <c r="V231">
        <v>0</v>
      </c>
      <c r="W231">
        <v>0</v>
      </c>
      <c r="X231">
        <v>0</v>
      </c>
      <c r="Y231">
        <v>0</v>
      </c>
      <c r="Z231">
        <v>0</v>
      </c>
      <c r="AA231">
        <v>1</v>
      </c>
      <c r="AB231">
        <v>0</v>
      </c>
      <c r="AC231">
        <v>0</v>
      </c>
      <c r="AD231">
        <v>0</v>
      </c>
      <c r="AE231">
        <v>0</v>
      </c>
      <c r="AF231" t="s">
        <v>1711</v>
      </c>
      <c r="AG231" t="s">
        <v>2744</v>
      </c>
      <c r="AH231">
        <v>1</v>
      </c>
      <c r="AI231">
        <v>1</v>
      </c>
      <c r="AJ231">
        <v>0</v>
      </c>
      <c r="AK231">
        <v>0</v>
      </c>
      <c r="AL231">
        <v>0</v>
      </c>
      <c r="AM231">
        <v>1</v>
      </c>
      <c r="AN231">
        <v>0</v>
      </c>
      <c r="AO231">
        <v>1</v>
      </c>
      <c r="AP231">
        <v>1</v>
      </c>
      <c r="AQ231">
        <v>1</v>
      </c>
      <c r="AR231">
        <v>1</v>
      </c>
      <c r="AS231">
        <v>0</v>
      </c>
      <c r="AT231">
        <v>0</v>
      </c>
      <c r="AU231">
        <v>0</v>
      </c>
      <c r="AV231">
        <v>0</v>
      </c>
      <c r="AW231" t="s">
        <v>1711</v>
      </c>
      <c r="AX231" t="s">
        <v>236</v>
      </c>
      <c r="AY231">
        <v>0</v>
      </c>
      <c r="AZ231">
        <v>1</v>
      </c>
      <c r="BA231">
        <v>0</v>
      </c>
      <c r="BB231">
        <v>0</v>
      </c>
      <c r="BC231">
        <v>0</v>
      </c>
      <c r="BD231">
        <v>0</v>
      </c>
      <c r="BE231">
        <v>0</v>
      </c>
      <c r="BF231">
        <v>0</v>
      </c>
      <c r="BG231">
        <v>0</v>
      </c>
      <c r="BH231">
        <v>0</v>
      </c>
      <c r="BI231">
        <v>0</v>
      </c>
      <c r="BJ231">
        <v>0</v>
      </c>
      <c r="BK231">
        <v>0</v>
      </c>
      <c r="BL231">
        <v>0</v>
      </c>
      <c r="BM231">
        <v>0</v>
      </c>
      <c r="BN231">
        <v>0</v>
      </c>
      <c r="BO231">
        <v>0</v>
      </c>
      <c r="BP231" t="s">
        <v>1711</v>
      </c>
      <c r="BQ231" t="s">
        <v>249</v>
      </c>
      <c r="BR231">
        <v>0</v>
      </c>
      <c r="BS231">
        <v>1</v>
      </c>
      <c r="BT231">
        <v>0</v>
      </c>
      <c r="BU231">
        <v>0</v>
      </c>
      <c r="BV231">
        <v>0</v>
      </c>
      <c r="BW231">
        <v>0</v>
      </c>
      <c r="BX231">
        <v>0</v>
      </c>
      <c r="BY231">
        <v>0</v>
      </c>
      <c r="BZ231">
        <v>0</v>
      </c>
      <c r="CA231">
        <v>0</v>
      </c>
      <c r="CB231" t="s">
        <v>1711</v>
      </c>
      <c r="CC231" t="s">
        <v>238</v>
      </c>
      <c r="CD231">
        <v>0</v>
      </c>
      <c r="CE231">
        <v>0</v>
      </c>
      <c r="CF231">
        <v>1</v>
      </c>
      <c r="CG231">
        <v>0</v>
      </c>
      <c r="CH231">
        <v>0</v>
      </c>
      <c r="CI231">
        <v>0</v>
      </c>
      <c r="CJ231">
        <v>0</v>
      </c>
      <c r="CK231">
        <v>0</v>
      </c>
      <c r="CL231">
        <v>0</v>
      </c>
      <c r="CM231">
        <v>0</v>
      </c>
      <c r="CN231">
        <v>0</v>
      </c>
      <c r="CO231">
        <v>0</v>
      </c>
      <c r="CP231" t="s">
        <v>1711</v>
      </c>
      <c r="CQ231" t="s">
        <v>1711</v>
      </c>
      <c r="CR231" t="s">
        <v>1711</v>
      </c>
      <c r="CS231" t="s">
        <v>1711</v>
      </c>
      <c r="CT231" t="s">
        <v>1711</v>
      </c>
      <c r="CU231" t="s">
        <v>1711</v>
      </c>
      <c r="CV231" t="s">
        <v>1711</v>
      </c>
      <c r="CW231" t="s">
        <v>1711</v>
      </c>
      <c r="CX231" t="s">
        <v>1711</v>
      </c>
      <c r="CY231" t="s">
        <v>1711</v>
      </c>
      <c r="CZ231" t="s">
        <v>1711</v>
      </c>
      <c r="DA231" t="s">
        <v>1711</v>
      </c>
      <c r="DB231" t="s">
        <v>1711</v>
      </c>
      <c r="DC231" t="s">
        <v>1711</v>
      </c>
      <c r="DD231" t="s">
        <v>1711</v>
      </c>
      <c r="DE231" t="s">
        <v>1711</v>
      </c>
      <c r="DF231" t="s">
        <v>1711</v>
      </c>
      <c r="DG231" t="s">
        <v>1711</v>
      </c>
      <c r="DH231" t="s">
        <v>1711</v>
      </c>
      <c r="DI231" t="s">
        <v>1711</v>
      </c>
      <c r="DJ231" t="s">
        <v>1711</v>
      </c>
      <c r="DK231" t="s">
        <v>1711</v>
      </c>
      <c r="DL231" t="s">
        <v>1711</v>
      </c>
      <c r="DM231" t="s">
        <v>1711</v>
      </c>
      <c r="DN231" t="s">
        <v>1711</v>
      </c>
      <c r="DO231" t="s">
        <v>1711</v>
      </c>
      <c r="DP231" t="s">
        <v>1711</v>
      </c>
      <c r="DQ231" t="s">
        <v>1711</v>
      </c>
      <c r="DR231" t="s">
        <v>1711</v>
      </c>
      <c r="DS231" t="s">
        <v>716</v>
      </c>
      <c r="DT231">
        <v>0</v>
      </c>
      <c r="DU231">
        <v>0</v>
      </c>
      <c r="DV231">
        <v>0</v>
      </c>
      <c r="DW231">
        <v>0</v>
      </c>
      <c r="DX231">
        <v>1</v>
      </c>
      <c r="DY231">
        <v>1</v>
      </c>
      <c r="DZ231">
        <v>1</v>
      </c>
      <c r="EA231">
        <v>1</v>
      </c>
      <c r="EB231">
        <v>1</v>
      </c>
      <c r="EC231">
        <v>1</v>
      </c>
      <c r="ED231">
        <v>1</v>
      </c>
      <c r="EE231">
        <v>1</v>
      </c>
      <c r="EF231">
        <v>1</v>
      </c>
      <c r="EG231">
        <v>0</v>
      </c>
      <c r="EH231">
        <v>0</v>
      </c>
      <c r="EI231">
        <v>0</v>
      </c>
      <c r="EJ231">
        <v>0</v>
      </c>
      <c r="EK231">
        <v>0</v>
      </c>
      <c r="EL231">
        <v>0</v>
      </c>
      <c r="EM231">
        <v>0</v>
      </c>
      <c r="EN231" t="s">
        <v>1711</v>
      </c>
      <c r="EO231" t="s">
        <v>290</v>
      </c>
      <c r="EP231">
        <v>1</v>
      </c>
      <c r="EQ231">
        <v>1</v>
      </c>
      <c r="ER231">
        <v>1</v>
      </c>
      <c r="ES231">
        <v>1</v>
      </c>
      <c r="ET231">
        <v>1</v>
      </c>
      <c r="EU231">
        <v>0</v>
      </c>
      <c r="EV231">
        <v>0</v>
      </c>
      <c r="EW231">
        <v>0</v>
      </c>
      <c r="EX231">
        <v>0</v>
      </c>
      <c r="EY231">
        <v>0</v>
      </c>
      <c r="EZ231">
        <v>0</v>
      </c>
      <c r="FA231">
        <v>0</v>
      </c>
      <c r="FB231" t="s">
        <v>1711</v>
      </c>
      <c r="FC231" t="s">
        <v>291</v>
      </c>
      <c r="FD231" t="s">
        <v>228</v>
      </c>
      <c r="FE231" t="s">
        <v>340</v>
      </c>
      <c r="FF231">
        <v>0</v>
      </c>
      <c r="FG231">
        <v>0</v>
      </c>
      <c r="FH231">
        <v>0</v>
      </c>
      <c r="FI231">
        <v>0</v>
      </c>
      <c r="FJ231">
        <v>1</v>
      </c>
      <c r="FK231">
        <v>1</v>
      </c>
      <c r="FL231">
        <v>0</v>
      </c>
      <c r="FM231">
        <v>0</v>
      </c>
      <c r="FN231">
        <v>0</v>
      </c>
      <c r="FO231" t="s">
        <v>331</v>
      </c>
      <c r="FP231">
        <v>0</v>
      </c>
      <c r="FQ231">
        <v>0</v>
      </c>
      <c r="FR231">
        <v>0</v>
      </c>
      <c r="FS231">
        <v>1</v>
      </c>
      <c r="FT231">
        <v>0</v>
      </c>
      <c r="FU231">
        <v>0</v>
      </c>
      <c r="FV231">
        <v>0</v>
      </c>
      <c r="FW231">
        <v>0</v>
      </c>
      <c r="FX231">
        <v>0</v>
      </c>
      <c r="FY231" t="s">
        <v>1711</v>
      </c>
      <c r="FZ231" t="s">
        <v>1711</v>
      </c>
      <c r="GA231" t="s">
        <v>1711</v>
      </c>
      <c r="GB231">
        <v>25673044</v>
      </c>
      <c r="GC231" t="s">
        <v>2745</v>
      </c>
      <c r="GD231" s="49">
        <v>44897.572314814803</v>
      </c>
      <c r="GE231">
        <v>1563</v>
      </c>
      <c r="GF231">
        <v>0</v>
      </c>
      <c r="GG231">
        <v>0</v>
      </c>
      <c r="GH231" t="s">
        <v>1711</v>
      </c>
      <c r="GI231" t="s">
        <v>1711</v>
      </c>
    </row>
    <row r="232" spans="1:191" x14ac:dyDescent="0.35">
      <c r="A232" s="49">
        <v>44897.523531851897</v>
      </c>
      <c r="B232" s="49">
        <v>44897.537985104202</v>
      </c>
      <c r="C232" s="49">
        <v>44897</v>
      </c>
      <c r="D232">
        <v>130</v>
      </c>
      <c r="E232" t="s">
        <v>284</v>
      </c>
      <c r="F232" t="s">
        <v>227</v>
      </c>
      <c r="G232" t="s">
        <v>228</v>
      </c>
      <c r="H232" t="s">
        <v>228</v>
      </c>
      <c r="I232" t="s">
        <v>1711</v>
      </c>
      <c r="J232">
        <v>22</v>
      </c>
      <c r="K232" t="s">
        <v>229</v>
      </c>
      <c r="L232" t="s">
        <v>284</v>
      </c>
      <c r="M232" t="s">
        <v>930</v>
      </c>
      <c r="N232" t="s">
        <v>1711</v>
      </c>
      <c r="O232" t="s">
        <v>228</v>
      </c>
      <c r="P232" t="s">
        <v>228</v>
      </c>
      <c r="Q232" t="s">
        <v>228</v>
      </c>
      <c r="R232" t="s">
        <v>234</v>
      </c>
      <c r="S232" t="s">
        <v>1711</v>
      </c>
      <c r="T232" t="s">
        <v>1711</v>
      </c>
      <c r="U232" t="s">
        <v>1711</v>
      </c>
      <c r="V232" t="s">
        <v>1711</v>
      </c>
      <c r="W232" t="s">
        <v>1711</v>
      </c>
      <c r="X232" t="s">
        <v>1711</v>
      </c>
      <c r="Y232" t="s">
        <v>1711</v>
      </c>
      <c r="Z232" t="s">
        <v>1711</v>
      </c>
      <c r="AA232" t="s">
        <v>1711</v>
      </c>
      <c r="AB232" t="s">
        <v>1711</v>
      </c>
      <c r="AC232" t="s">
        <v>1711</v>
      </c>
      <c r="AD232" t="s">
        <v>1711</v>
      </c>
      <c r="AE232" t="s">
        <v>1711</v>
      </c>
      <c r="AF232" t="s">
        <v>1711</v>
      </c>
      <c r="AG232" t="s">
        <v>2746</v>
      </c>
      <c r="AH232">
        <v>1</v>
      </c>
      <c r="AI232">
        <v>1</v>
      </c>
      <c r="AJ232">
        <v>0</v>
      </c>
      <c r="AK232">
        <v>1</v>
      </c>
      <c r="AL232">
        <v>0</v>
      </c>
      <c r="AM232">
        <v>1</v>
      </c>
      <c r="AN232">
        <v>0</v>
      </c>
      <c r="AO232">
        <v>1</v>
      </c>
      <c r="AP232">
        <v>1</v>
      </c>
      <c r="AQ232">
        <v>1</v>
      </c>
      <c r="AR232">
        <v>1</v>
      </c>
      <c r="AS232">
        <v>0</v>
      </c>
      <c r="AT232">
        <v>0</v>
      </c>
      <c r="AU232">
        <v>0</v>
      </c>
      <c r="AV232">
        <v>0</v>
      </c>
      <c r="AW232" t="s">
        <v>1711</v>
      </c>
      <c r="AX232" t="s">
        <v>236</v>
      </c>
      <c r="AY232">
        <v>0</v>
      </c>
      <c r="AZ232">
        <v>1</v>
      </c>
      <c r="BA232">
        <v>0</v>
      </c>
      <c r="BB232">
        <v>0</v>
      </c>
      <c r="BC232">
        <v>0</v>
      </c>
      <c r="BD232">
        <v>0</v>
      </c>
      <c r="BE232">
        <v>0</v>
      </c>
      <c r="BF232">
        <v>0</v>
      </c>
      <c r="BG232">
        <v>0</v>
      </c>
      <c r="BH232">
        <v>0</v>
      </c>
      <c r="BI232">
        <v>0</v>
      </c>
      <c r="BJ232">
        <v>0</v>
      </c>
      <c r="BK232">
        <v>0</v>
      </c>
      <c r="BL232">
        <v>0</v>
      </c>
      <c r="BM232">
        <v>0</v>
      </c>
      <c r="BN232">
        <v>0</v>
      </c>
      <c r="BO232">
        <v>0</v>
      </c>
      <c r="BP232" t="s">
        <v>1711</v>
      </c>
      <c r="BQ232" t="s">
        <v>249</v>
      </c>
      <c r="BR232">
        <v>0</v>
      </c>
      <c r="BS232">
        <v>1</v>
      </c>
      <c r="BT232">
        <v>0</v>
      </c>
      <c r="BU232">
        <v>0</v>
      </c>
      <c r="BV232">
        <v>0</v>
      </c>
      <c r="BW232">
        <v>0</v>
      </c>
      <c r="BX232">
        <v>0</v>
      </c>
      <c r="BY232">
        <v>0</v>
      </c>
      <c r="BZ232">
        <v>0</v>
      </c>
      <c r="CA232">
        <v>0</v>
      </c>
      <c r="CB232" t="s">
        <v>1711</v>
      </c>
      <c r="CC232" t="s">
        <v>238</v>
      </c>
      <c r="CD232">
        <v>0</v>
      </c>
      <c r="CE232">
        <v>0</v>
      </c>
      <c r="CF232">
        <v>1</v>
      </c>
      <c r="CG232">
        <v>0</v>
      </c>
      <c r="CH232">
        <v>0</v>
      </c>
      <c r="CI232">
        <v>0</v>
      </c>
      <c r="CJ232">
        <v>0</v>
      </c>
      <c r="CK232">
        <v>0</v>
      </c>
      <c r="CL232">
        <v>0</v>
      </c>
      <c r="CM232">
        <v>0</v>
      </c>
      <c r="CN232">
        <v>0</v>
      </c>
      <c r="CO232">
        <v>0</v>
      </c>
      <c r="CP232" t="s">
        <v>1711</v>
      </c>
      <c r="CQ232" t="s">
        <v>1711</v>
      </c>
      <c r="CR232" t="s">
        <v>1711</v>
      </c>
      <c r="CS232" t="s">
        <v>1711</v>
      </c>
      <c r="CT232" t="s">
        <v>1711</v>
      </c>
      <c r="CU232" t="s">
        <v>1711</v>
      </c>
      <c r="CV232" t="s">
        <v>1711</v>
      </c>
      <c r="CW232" t="s">
        <v>1711</v>
      </c>
      <c r="CX232" t="s">
        <v>1711</v>
      </c>
      <c r="CY232" t="s">
        <v>1711</v>
      </c>
      <c r="CZ232" t="s">
        <v>1711</v>
      </c>
      <c r="DA232" t="s">
        <v>1711</v>
      </c>
      <c r="DB232" t="s">
        <v>1711</v>
      </c>
      <c r="DC232" t="s">
        <v>1711</v>
      </c>
      <c r="DD232" t="s">
        <v>1711</v>
      </c>
      <c r="DE232" t="s">
        <v>1711</v>
      </c>
      <c r="DF232" t="s">
        <v>1711</v>
      </c>
      <c r="DG232" t="s">
        <v>1711</v>
      </c>
      <c r="DH232" t="s">
        <v>1711</v>
      </c>
      <c r="DI232" t="s">
        <v>1711</v>
      </c>
      <c r="DJ232" t="s">
        <v>1711</v>
      </c>
      <c r="DK232" t="s">
        <v>1711</v>
      </c>
      <c r="DL232" t="s">
        <v>1711</v>
      </c>
      <c r="DM232" t="s">
        <v>1711</v>
      </c>
      <c r="DN232" t="s">
        <v>1711</v>
      </c>
      <c r="DO232" t="s">
        <v>1711</v>
      </c>
      <c r="DP232" t="s">
        <v>1711</v>
      </c>
      <c r="DQ232" t="s">
        <v>1711</v>
      </c>
      <c r="DR232" t="s">
        <v>1711</v>
      </c>
      <c r="DS232" t="s">
        <v>2747</v>
      </c>
      <c r="DT232">
        <v>0</v>
      </c>
      <c r="DU232">
        <v>0</v>
      </c>
      <c r="DV232">
        <v>0</v>
      </c>
      <c r="DW232">
        <v>0</v>
      </c>
      <c r="DX232">
        <v>1</v>
      </c>
      <c r="DY232">
        <v>1</v>
      </c>
      <c r="DZ232">
        <v>1</v>
      </c>
      <c r="EA232">
        <v>1</v>
      </c>
      <c r="EB232">
        <v>1</v>
      </c>
      <c r="EC232">
        <v>1</v>
      </c>
      <c r="ED232">
        <v>0</v>
      </c>
      <c r="EE232">
        <v>1</v>
      </c>
      <c r="EF232">
        <v>0</v>
      </c>
      <c r="EG232">
        <v>0</v>
      </c>
      <c r="EH232">
        <v>0</v>
      </c>
      <c r="EI232">
        <v>0</v>
      </c>
      <c r="EJ232">
        <v>0</v>
      </c>
      <c r="EK232">
        <v>0</v>
      </c>
      <c r="EL232">
        <v>0</v>
      </c>
      <c r="EM232">
        <v>0</v>
      </c>
      <c r="EN232" t="s">
        <v>1711</v>
      </c>
      <c r="EO232" t="s">
        <v>1326</v>
      </c>
      <c r="EP232">
        <v>1</v>
      </c>
      <c r="EQ232">
        <v>0</v>
      </c>
      <c r="ER232">
        <v>1</v>
      </c>
      <c r="ES232">
        <v>1</v>
      </c>
      <c r="ET232">
        <v>0</v>
      </c>
      <c r="EU232">
        <v>0</v>
      </c>
      <c r="EV232">
        <v>0</v>
      </c>
      <c r="EW232">
        <v>0</v>
      </c>
      <c r="EX232">
        <v>0</v>
      </c>
      <c r="EY232">
        <v>0</v>
      </c>
      <c r="EZ232">
        <v>0</v>
      </c>
      <c r="FA232">
        <v>0</v>
      </c>
      <c r="FB232" t="s">
        <v>1711</v>
      </c>
      <c r="FC232" t="s">
        <v>254</v>
      </c>
      <c r="FD232" t="s">
        <v>228</v>
      </c>
      <c r="FE232" t="s">
        <v>292</v>
      </c>
      <c r="FF232">
        <v>0</v>
      </c>
      <c r="FG232">
        <v>0</v>
      </c>
      <c r="FH232">
        <v>0</v>
      </c>
      <c r="FI232">
        <v>0</v>
      </c>
      <c r="FJ232">
        <v>0</v>
      </c>
      <c r="FK232">
        <v>0</v>
      </c>
      <c r="FL232">
        <v>1</v>
      </c>
      <c r="FM232">
        <v>0</v>
      </c>
      <c r="FN232">
        <v>0</v>
      </c>
      <c r="FO232" t="s">
        <v>331</v>
      </c>
      <c r="FP232">
        <v>0</v>
      </c>
      <c r="FQ232">
        <v>0</v>
      </c>
      <c r="FR232">
        <v>0</v>
      </c>
      <c r="FS232">
        <v>1</v>
      </c>
      <c r="FT232">
        <v>0</v>
      </c>
      <c r="FU232">
        <v>0</v>
      </c>
      <c r="FV232">
        <v>0</v>
      </c>
      <c r="FW232">
        <v>0</v>
      </c>
      <c r="FX232">
        <v>0</v>
      </c>
      <c r="FY232" t="s">
        <v>1711</v>
      </c>
      <c r="FZ232" t="s">
        <v>1711</v>
      </c>
      <c r="GA232" t="s">
        <v>1711</v>
      </c>
      <c r="GB232">
        <v>25673041</v>
      </c>
      <c r="GC232" t="s">
        <v>2748</v>
      </c>
      <c r="GD232" s="49">
        <v>44897.5722916667</v>
      </c>
      <c r="GE232">
        <v>1565</v>
      </c>
      <c r="GF232">
        <v>0</v>
      </c>
      <c r="GG232">
        <v>0</v>
      </c>
      <c r="GH232" t="s">
        <v>1711</v>
      </c>
      <c r="GI232" t="s">
        <v>1711</v>
      </c>
    </row>
    <row r="233" spans="1:191" x14ac:dyDescent="0.35">
      <c r="A233" s="49">
        <v>44897.504594872698</v>
      </c>
      <c r="B233" s="49">
        <v>44897.521209953702</v>
      </c>
      <c r="C233" s="49">
        <v>44897</v>
      </c>
      <c r="D233">
        <v>130</v>
      </c>
      <c r="E233" t="s">
        <v>284</v>
      </c>
      <c r="F233" t="s">
        <v>227</v>
      </c>
      <c r="G233" t="s">
        <v>228</v>
      </c>
      <c r="H233" t="s">
        <v>228</v>
      </c>
      <c r="I233" t="s">
        <v>1711</v>
      </c>
      <c r="J233">
        <v>42</v>
      </c>
      <c r="K233" t="s">
        <v>229</v>
      </c>
      <c r="L233" t="s">
        <v>284</v>
      </c>
      <c r="M233" t="s">
        <v>320</v>
      </c>
      <c r="N233" t="s">
        <v>1711</v>
      </c>
      <c r="O233" t="s">
        <v>228</v>
      </c>
      <c r="P233" t="s">
        <v>228</v>
      </c>
      <c r="Q233" t="s">
        <v>228</v>
      </c>
      <c r="R233" t="s">
        <v>234</v>
      </c>
      <c r="S233" t="s">
        <v>1711</v>
      </c>
      <c r="T233" t="s">
        <v>1711</v>
      </c>
      <c r="U233" t="s">
        <v>1711</v>
      </c>
      <c r="V233" t="s">
        <v>1711</v>
      </c>
      <c r="W233" t="s">
        <v>1711</v>
      </c>
      <c r="X233" t="s">
        <v>1711</v>
      </c>
      <c r="Y233" t="s">
        <v>1711</v>
      </c>
      <c r="Z233" t="s">
        <v>1711</v>
      </c>
      <c r="AA233" t="s">
        <v>1711</v>
      </c>
      <c r="AB233" t="s">
        <v>1711</v>
      </c>
      <c r="AC233" t="s">
        <v>1711</v>
      </c>
      <c r="AD233" t="s">
        <v>1711</v>
      </c>
      <c r="AE233" t="s">
        <v>1711</v>
      </c>
      <c r="AF233" t="s">
        <v>1711</v>
      </c>
      <c r="AG233" t="s">
        <v>2749</v>
      </c>
      <c r="AH233">
        <v>1</v>
      </c>
      <c r="AI233">
        <v>1</v>
      </c>
      <c r="AJ233">
        <v>0</v>
      </c>
      <c r="AK233">
        <v>0</v>
      </c>
      <c r="AL233">
        <v>0</v>
      </c>
      <c r="AM233">
        <v>0</v>
      </c>
      <c r="AN233">
        <v>1</v>
      </c>
      <c r="AO233">
        <v>1</v>
      </c>
      <c r="AP233">
        <v>1</v>
      </c>
      <c r="AQ233">
        <v>1</v>
      </c>
      <c r="AR233">
        <v>1</v>
      </c>
      <c r="AS233">
        <v>0</v>
      </c>
      <c r="AT233">
        <v>0</v>
      </c>
      <c r="AU233">
        <v>0</v>
      </c>
      <c r="AV233">
        <v>0</v>
      </c>
      <c r="AW233" t="s">
        <v>1711</v>
      </c>
      <c r="AX233" t="s">
        <v>236</v>
      </c>
      <c r="AY233">
        <v>0</v>
      </c>
      <c r="AZ233">
        <v>1</v>
      </c>
      <c r="BA233">
        <v>0</v>
      </c>
      <c r="BB233">
        <v>0</v>
      </c>
      <c r="BC233">
        <v>0</v>
      </c>
      <c r="BD233">
        <v>0</v>
      </c>
      <c r="BE233">
        <v>0</v>
      </c>
      <c r="BF233">
        <v>0</v>
      </c>
      <c r="BG233">
        <v>0</v>
      </c>
      <c r="BH233">
        <v>0</v>
      </c>
      <c r="BI233">
        <v>0</v>
      </c>
      <c r="BJ233">
        <v>0</v>
      </c>
      <c r="BK233">
        <v>0</v>
      </c>
      <c r="BL233">
        <v>0</v>
      </c>
      <c r="BM233">
        <v>0</v>
      </c>
      <c r="BN233">
        <v>0</v>
      </c>
      <c r="BO233">
        <v>0</v>
      </c>
      <c r="BP233" t="s">
        <v>1711</v>
      </c>
      <c r="BQ233" t="s">
        <v>249</v>
      </c>
      <c r="BR233">
        <v>0</v>
      </c>
      <c r="BS233">
        <v>1</v>
      </c>
      <c r="BT233">
        <v>0</v>
      </c>
      <c r="BU233">
        <v>0</v>
      </c>
      <c r="BV233">
        <v>0</v>
      </c>
      <c r="BW233">
        <v>0</v>
      </c>
      <c r="BX233">
        <v>0</v>
      </c>
      <c r="BY233">
        <v>0</v>
      </c>
      <c r="BZ233">
        <v>0</v>
      </c>
      <c r="CA233">
        <v>0</v>
      </c>
      <c r="CB233" t="s">
        <v>1711</v>
      </c>
      <c r="CC233" t="s">
        <v>238</v>
      </c>
      <c r="CD233">
        <v>0</v>
      </c>
      <c r="CE233">
        <v>0</v>
      </c>
      <c r="CF233">
        <v>1</v>
      </c>
      <c r="CG233">
        <v>0</v>
      </c>
      <c r="CH233">
        <v>0</v>
      </c>
      <c r="CI233">
        <v>0</v>
      </c>
      <c r="CJ233">
        <v>0</v>
      </c>
      <c r="CK233">
        <v>0</v>
      </c>
      <c r="CL233">
        <v>0</v>
      </c>
      <c r="CM233">
        <v>0</v>
      </c>
      <c r="CN233">
        <v>0</v>
      </c>
      <c r="CO233">
        <v>0</v>
      </c>
      <c r="CP233" t="s">
        <v>1711</v>
      </c>
      <c r="CQ233" t="s">
        <v>1711</v>
      </c>
      <c r="CR233" t="s">
        <v>1711</v>
      </c>
      <c r="CS233" t="s">
        <v>1711</v>
      </c>
      <c r="CT233" t="s">
        <v>1711</v>
      </c>
      <c r="CU233" t="s">
        <v>1711</v>
      </c>
      <c r="CV233" t="s">
        <v>1711</v>
      </c>
      <c r="CW233" t="s">
        <v>1711</v>
      </c>
      <c r="CX233" t="s">
        <v>1711</v>
      </c>
      <c r="CY233" t="s">
        <v>1711</v>
      </c>
      <c r="CZ233" t="s">
        <v>1711</v>
      </c>
      <c r="DA233" t="s">
        <v>1711</v>
      </c>
      <c r="DB233" t="s">
        <v>1711</v>
      </c>
      <c r="DC233" t="s">
        <v>1711</v>
      </c>
      <c r="DD233" t="s">
        <v>1711</v>
      </c>
      <c r="DE233" t="s">
        <v>1711</v>
      </c>
      <c r="DF233" t="s">
        <v>1711</v>
      </c>
      <c r="DG233" t="s">
        <v>1711</v>
      </c>
      <c r="DH233" t="s">
        <v>1711</v>
      </c>
      <c r="DI233" t="s">
        <v>1711</v>
      </c>
      <c r="DJ233" t="s">
        <v>1711</v>
      </c>
      <c r="DK233" t="s">
        <v>1711</v>
      </c>
      <c r="DL233" t="s">
        <v>1711</v>
      </c>
      <c r="DM233" t="s">
        <v>1711</v>
      </c>
      <c r="DN233" t="s">
        <v>1711</v>
      </c>
      <c r="DO233" t="s">
        <v>1711</v>
      </c>
      <c r="DP233" t="s">
        <v>1711</v>
      </c>
      <c r="DQ233" t="s">
        <v>1711</v>
      </c>
      <c r="DR233" t="s">
        <v>1711</v>
      </c>
      <c r="DS233" t="s">
        <v>716</v>
      </c>
      <c r="DT233">
        <v>0</v>
      </c>
      <c r="DU233">
        <v>0</v>
      </c>
      <c r="DV233">
        <v>0</v>
      </c>
      <c r="DW233">
        <v>0</v>
      </c>
      <c r="DX233">
        <v>1</v>
      </c>
      <c r="DY233">
        <v>1</v>
      </c>
      <c r="DZ233">
        <v>1</v>
      </c>
      <c r="EA233">
        <v>1</v>
      </c>
      <c r="EB233">
        <v>1</v>
      </c>
      <c r="EC233">
        <v>1</v>
      </c>
      <c r="ED233">
        <v>1</v>
      </c>
      <c r="EE233">
        <v>1</v>
      </c>
      <c r="EF233">
        <v>1</v>
      </c>
      <c r="EG233">
        <v>0</v>
      </c>
      <c r="EH233">
        <v>0</v>
      </c>
      <c r="EI233">
        <v>0</v>
      </c>
      <c r="EJ233">
        <v>0</v>
      </c>
      <c r="EK233">
        <v>0</v>
      </c>
      <c r="EL233">
        <v>0</v>
      </c>
      <c r="EM233">
        <v>0</v>
      </c>
      <c r="EN233" t="s">
        <v>1711</v>
      </c>
      <c r="EO233" t="s">
        <v>290</v>
      </c>
      <c r="EP233">
        <v>1</v>
      </c>
      <c r="EQ233">
        <v>1</v>
      </c>
      <c r="ER233">
        <v>1</v>
      </c>
      <c r="ES233">
        <v>1</v>
      </c>
      <c r="ET233">
        <v>1</v>
      </c>
      <c r="EU233">
        <v>0</v>
      </c>
      <c r="EV233">
        <v>0</v>
      </c>
      <c r="EW233">
        <v>0</v>
      </c>
      <c r="EX233">
        <v>0</v>
      </c>
      <c r="EY233">
        <v>0</v>
      </c>
      <c r="EZ233">
        <v>0</v>
      </c>
      <c r="FA233">
        <v>0</v>
      </c>
      <c r="FB233" t="s">
        <v>1711</v>
      </c>
      <c r="FC233" t="s">
        <v>254</v>
      </c>
      <c r="FD233" t="s">
        <v>228</v>
      </c>
      <c r="FE233" t="s">
        <v>299</v>
      </c>
      <c r="FF233">
        <v>0</v>
      </c>
      <c r="FG233">
        <v>0</v>
      </c>
      <c r="FH233">
        <v>0</v>
      </c>
      <c r="FI233">
        <v>0</v>
      </c>
      <c r="FJ233">
        <v>1</v>
      </c>
      <c r="FK233">
        <v>0</v>
      </c>
      <c r="FL233">
        <v>1</v>
      </c>
      <c r="FM233">
        <v>0</v>
      </c>
      <c r="FN233">
        <v>0</v>
      </c>
      <c r="FO233" t="s">
        <v>331</v>
      </c>
      <c r="FP233">
        <v>0</v>
      </c>
      <c r="FQ233">
        <v>0</v>
      </c>
      <c r="FR233">
        <v>0</v>
      </c>
      <c r="FS233">
        <v>1</v>
      </c>
      <c r="FT233">
        <v>0</v>
      </c>
      <c r="FU233">
        <v>0</v>
      </c>
      <c r="FV233">
        <v>0</v>
      </c>
      <c r="FW233">
        <v>0</v>
      </c>
      <c r="FX233">
        <v>0</v>
      </c>
      <c r="FY233" t="s">
        <v>1711</v>
      </c>
      <c r="FZ233" t="s">
        <v>1711</v>
      </c>
      <c r="GA233" t="s">
        <v>1711</v>
      </c>
      <c r="GB233">
        <v>25673038</v>
      </c>
      <c r="GC233" t="s">
        <v>2750</v>
      </c>
      <c r="GD233" s="49">
        <v>44897.572280092601</v>
      </c>
      <c r="GE233">
        <v>1566</v>
      </c>
      <c r="GF233">
        <v>0</v>
      </c>
      <c r="GG233">
        <v>0</v>
      </c>
      <c r="GH233" t="s">
        <v>1711</v>
      </c>
      <c r="GI233" t="s">
        <v>1711</v>
      </c>
    </row>
    <row r="234" spans="1:191" x14ac:dyDescent="0.35">
      <c r="A234" s="49">
        <v>44898.500516701402</v>
      </c>
      <c r="B234" s="49">
        <v>44898.525425081003</v>
      </c>
      <c r="C234" s="49">
        <v>44898</v>
      </c>
      <c r="D234">
        <v>106</v>
      </c>
      <c r="E234" t="s">
        <v>225</v>
      </c>
      <c r="F234" t="s">
        <v>227</v>
      </c>
      <c r="G234" t="s">
        <v>228</v>
      </c>
      <c r="H234" t="s">
        <v>228</v>
      </c>
      <c r="I234" t="s">
        <v>1711</v>
      </c>
      <c r="J234">
        <v>25</v>
      </c>
      <c r="K234" t="s">
        <v>229</v>
      </c>
      <c r="L234" t="s">
        <v>225</v>
      </c>
      <c r="M234" t="s">
        <v>232</v>
      </c>
      <c r="N234" t="s">
        <v>1711</v>
      </c>
      <c r="O234" t="s">
        <v>228</v>
      </c>
      <c r="P234" t="s">
        <v>228</v>
      </c>
      <c r="Q234" t="s">
        <v>226</v>
      </c>
      <c r="R234" t="s">
        <v>234</v>
      </c>
      <c r="S234" t="s">
        <v>1711</v>
      </c>
      <c r="T234" t="s">
        <v>1711</v>
      </c>
      <c r="U234" t="s">
        <v>1711</v>
      </c>
      <c r="V234" t="s">
        <v>1711</v>
      </c>
      <c r="W234" t="s">
        <v>1711</v>
      </c>
      <c r="X234" t="s">
        <v>1711</v>
      </c>
      <c r="Y234" t="s">
        <v>1711</v>
      </c>
      <c r="Z234" t="s">
        <v>1711</v>
      </c>
      <c r="AA234" t="s">
        <v>1711</v>
      </c>
      <c r="AB234" t="s">
        <v>1711</v>
      </c>
      <c r="AC234" t="s">
        <v>1711</v>
      </c>
      <c r="AD234" t="s">
        <v>1711</v>
      </c>
      <c r="AE234" t="s">
        <v>1711</v>
      </c>
      <c r="AF234" t="s">
        <v>1711</v>
      </c>
      <c r="AG234" t="s">
        <v>1516</v>
      </c>
      <c r="AH234">
        <v>0</v>
      </c>
      <c r="AI234">
        <v>0</v>
      </c>
      <c r="AJ234">
        <v>0</v>
      </c>
      <c r="AK234">
        <v>0</v>
      </c>
      <c r="AL234">
        <v>0</v>
      </c>
      <c r="AM234">
        <v>0</v>
      </c>
      <c r="AN234">
        <v>0</v>
      </c>
      <c r="AO234">
        <v>0</v>
      </c>
      <c r="AP234">
        <v>0</v>
      </c>
      <c r="AQ234">
        <v>1</v>
      </c>
      <c r="AR234">
        <v>1</v>
      </c>
      <c r="AS234">
        <v>0</v>
      </c>
      <c r="AT234">
        <v>0</v>
      </c>
      <c r="AU234">
        <v>0</v>
      </c>
      <c r="AV234">
        <v>0</v>
      </c>
      <c r="AW234" t="s">
        <v>1711</v>
      </c>
      <c r="AX234" t="s">
        <v>504</v>
      </c>
      <c r="AY234">
        <v>0</v>
      </c>
      <c r="AZ234">
        <v>1</v>
      </c>
      <c r="BA234">
        <v>1</v>
      </c>
      <c r="BB234">
        <v>0</v>
      </c>
      <c r="BC234">
        <v>0</v>
      </c>
      <c r="BD234">
        <v>0</v>
      </c>
      <c r="BE234">
        <v>0</v>
      </c>
      <c r="BF234">
        <v>0</v>
      </c>
      <c r="BG234">
        <v>0</v>
      </c>
      <c r="BH234">
        <v>0</v>
      </c>
      <c r="BI234">
        <v>0</v>
      </c>
      <c r="BJ234">
        <v>0</v>
      </c>
      <c r="BK234">
        <v>0</v>
      </c>
      <c r="BL234">
        <v>0</v>
      </c>
      <c r="BM234">
        <v>0</v>
      </c>
      <c r="BN234">
        <v>0</v>
      </c>
      <c r="BO234">
        <v>0</v>
      </c>
      <c r="BP234" t="s">
        <v>1711</v>
      </c>
      <c r="BQ234" t="s">
        <v>249</v>
      </c>
      <c r="BR234">
        <v>0</v>
      </c>
      <c r="BS234">
        <v>1</v>
      </c>
      <c r="BT234">
        <v>0</v>
      </c>
      <c r="BU234">
        <v>0</v>
      </c>
      <c r="BV234">
        <v>0</v>
      </c>
      <c r="BW234">
        <v>0</v>
      </c>
      <c r="BX234">
        <v>0</v>
      </c>
      <c r="BY234">
        <v>0</v>
      </c>
      <c r="BZ234">
        <v>0</v>
      </c>
      <c r="CA234">
        <v>0</v>
      </c>
      <c r="CB234" t="s">
        <v>1711</v>
      </c>
      <c r="CC234" t="s">
        <v>1711</v>
      </c>
      <c r="CD234" t="s">
        <v>1711</v>
      </c>
      <c r="CE234" t="s">
        <v>1711</v>
      </c>
      <c r="CF234" t="s">
        <v>1711</v>
      </c>
      <c r="CG234" t="s">
        <v>1711</v>
      </c>
      <c r="CH234" t="s">
        <v>1711</v>
      </c>
      <c r="CI234" t="s">
        <v>1711</v>
      </c>
      <c r="CJ234" t="s">
        <v>1711</v>
      </c>
      <c r="CK234" t="s">
        <v>1711</v>
      </c>
      <c r="CL234" t="s">
        <v>1711</v>
      </c>
      <c r="CM234" t="s">
        <v>1711</v>
      </c>
      <c r="CN234" t="s">
        <v>1711</v>
      </c>
      <c r="CO234" t="s">
        <v>1711</v>
      </c>
      <c r="CP234" t="s">
        <v>1711</v>
      </c>
      <c r="CQ234" t="s">
        <v>1711</v>
      </c>
      <c r="CR234" t="s">
        <v>1711</v>
      </c>
      <c r="CS234" t="s">
        <v>1711</v>
      </c>
      <c r="CT234" t="s">
        <v>1711</v>
      </c>
      <c r="CU234" t="s">
        <v>1711</v>
      </c>
      <c r="CV234" t="s">
        <v>1711</v>
      </c>
      <c r="CW234" t="s">
        <v>1711</v>
      </c>
      <c r="CX234" t="s">
        <v>1711</v>
      </c>
      <c r="CY234" t="s">
        <v>1711</v>
      </c>
      <c r="CZ234" t="s">
        <v>1711</v>
      </c>
      <c r="DA234" t="s">
        <v>1711</v>
      </c>
      <c r="DB234" t="s">
        <v>1711</v>
      </c>
      <c r="DC234" t="s">
        <v>1711</v>
      </c>
      <c r="DD234" t="s">
        <v>1711</v>
      </c>
      <c r="DE234" t="s">
        <v>1711</v>
      </c>
      <c r="DF234" t="s">
        <v>1711</v>
      </c>
      <c r="DG234" t="s">
        <v>1711</v>
      </c>
      <c r="DH234" t="s">
        <v>1711</v>
      </c>
      <c r="DI234" t="s">
        <v>1711</v>
      </c>
      <c r="DJ234" t="s">
        <v>1711</v>
      </c>
      <c r="DK234" t="s">
        <v>1711</v>
      </c>
      <c r="DL234" t="s">
        <v>1711</v>
      </c>
      <c r="DM234" t="s">
        <v>1711</v>
      </c>
      <c r="DN234" t="s">
        <v>1711</v>
      </c>
      <c r="DO234" t="s">
        <v>1711</v>
      </c>
      <c r="DP234" t="s">
        <v>1711</v>
      </c>
      <c r="DQ234" t="s">
        <v>1711</v>
      </c>
      <c r="DR234" t="s">
        <v>1711</v>
      </c>
      <c r="DS234" t="s">
        <v>2751</v>
      </c>
      <c r="DT234">
        <v>0</v>
      </c>
      <c r="DU234">
        <v>0</v>
      </c>
      <c r="DV234">
        <v>0</v>
      </c>
      <c r="DW234">
        <v>0</v>
      </c>
      <c r="DX234">
        <v>0</v>
      </c>
      <c r="DY234">
        <v>0</v>
      </c>
      <c r="DZ234">
        <v>1</v>
      </c>
      <c r="EA234">
        <v>0</v>
      </c>
      <c r="EB234">
        <v>0</v>
      </c>
      <c r="EC234">
        <v>0</v>
      </c>
      <c r="ED234">
        <v>1</v>
      </c>
      <c r="EE234">
        <v>1</v>
      </c>
      <c r="EF234">
        <v>1</v>
      </c>
      <c r="EG234">
        <v>0</v>
      </c>
      <c r="EH234">
        <v>0</v>
      </c>
      <c r="EI234">
        <v>0</v>
      </c>
      <c r="EJ234">
        <v>0</v>
      </c>
      <c r="EK234">
        <v>0</v>
      </c>
      <c r="EL234">
        <v>0</v>
      </c>
      <c r="EM234">
        <v>0</v>
      </c>
      <c r="EN234" t="s">
        <v>1711</v>
      </c>
      <c r="EO234" t="s">
        <v>431</v>
      </c>
      <c r="EP234">
        <v>1</v>
      </c>
      <c r="EQ234">
        <v>1</v>
      </c>
      <c r="ER234">
        <v>1</v>
      </c>
      <c r="ES234">
        <v>0</v>
      </c>
      <c r="ET234">
        <v>0</v>
      </c>
      <c r="EU234">
        <v>0</v>
      </c>
      <c r="EV234">
        <v>0</v>
      </c>
      <c r="EW234">
        <v>0</v>
      </c>
      <c r="EX234">
        <v>0</v>
      </c>
      <c r="EY234">
        <v>0</v>
      </c>
      <c r="EZ234">
        <v>0</v>
      </c>
      <c r="FA234">
        <v>0</v>
      </c>
      <c r="FB234" t="s">
        <v>1711</v>
      </c>
      <c r="FC234" t="s">
        <v>314</v>
      </c>
      <c r="FD234" t="s">
        <v>228</v>
      </c>
      <c r="FE234" t="s">
        <v>2752</v>
      </c>
      <c r="FF234">
        <v>1</v>
      </c>
      <c r="FG234">
        <v>0</v>
      </c>
      <c r="FH234">
        <v>1</v>
      </c>
      <c r="FI234">
        <v>0</v>
      </c>
      <c r="FJ234">
        <v>1</v>
      </c>
      <c r="FK234">
        <v>1</v>
      </c>
      <c r="FL234">
        <v>0</v>
      </c>
      <c r="FM234">
        <v>0</v>
      </c>
      <c r="FN234">
        <v>0</v>
      </c>
      <c r="FO234" t="s">
        <v>595</v>
      </c>
      <c r="FP234">
        <v>1</v>
      </c>
      <c r="FQ234">
        <v>0</v>
      </c>
      <c r="FR234">
        <v>0</v>
      </c>
      <c r="FS234">
        <v>1</v>
      </c>
      <c r="FT234">
        <v>0</v>
      </c>
      <c r="FU234">
        <v>1</v>
      </c>
      <c r="FV234">
        <v>0</v>
      </c>
      <c r="FW234">
        <v>0</v>
      </c>
      <c r="FX234">
        <v>0</v>
      </c>
      <c r="FY234" t="s">
        <v>1711</v>
      </c>
      <c r="FZ234" t="s">
        <v>1711</v>
      </c>
      <c r="GA234" t="s">
        <v>1711</v>
      </c>
      <c r="GB234">
        <v>25690683</v>
      </c>
      <c r="GC234" t="s">
        <v>2753</v>
      </c>
      <c r="GD234" s="49">
        <v>44898.552858796298</v>
      </c>
      <c r="GE234">
        <v>1575</v>
      </c>
      <c r="GF234" t="s">
        <v>1711</v>
      </c>
      <c r="GG234" t="s">
        <v>1711</v>
      </c>
      <c r="GH234" t="s">
        <v>1711</v>
      </c>
      <c r="GI234" t="s">
        <v>1711</v>
      </c>
    </row>
    <row r="235" spans="1:191" x14ac:dyDescent="0.35">
      <c r="A235" s="49">
        <v>44898.474778032403</v>
      </c>
      <c r="B235" s="49">
        <v>44898.498878796301</v>
      </c>
      <c r="C235" s="49">
        <v>44898</v>
      </c>
      <c r="D235">
        <v>106</v>
      </c>
      <c r="E235" t="s">
        <v>225</v>
      </c>
      <c r="F235" t="s">
        <v>227</v>
      </c>
      <c r="G235" t="s">
        <v>228</v>
      </c>
      <c r="H235" t="s">
        <v>228</v>
      </c>
      <c r="I235" t="s">
        <v>1711</v>
      </c>
      <c r="J235">
        <v>20</v>
      </c>
      <c r="K235" t="s">
        <v>229</v>
      </c>
      <c r="L235" t="s">
        <v>225</v>
      </c>
      <c r="M235" t="s">
        <v>232</v>
      </c>
      <c r="N235" t="s">
        <v>1711</v>
      </c>
      <c r="O235" t="s">
        <v>228</v>
      </c>
      <c r="P235" t="s">
        <v>228</v>
      </c>
      <c r="Q235" t="s">
        <v>314</v>
      </c>
      <c r="R235" t="s">
        <v>234</v>
      </c>
      <c r="S235" t="s">
        <v>1711</v>
      </c>
      <c r="T235" t="s">
        <v>1711</v>
      </c>
      <c r="U235" t="s">
        <v>1711</v>
      </c>
      <c r="V235" t="s">
        <v>1711</v>
      </c>
      <c r="W235" t="s">
        <v>1711</v>
      </c>
      <c r="X235" t="s">
        <v>1711</v>
      </c>
      <c r="Y235" t="s">
        <v>1711</v>
      </c>
      <c r="Z235" t="s">
        <v>1711</v>
      </c>
      <c r="AA235" t="s">
        <v>1711</v>
      </c>
      <c r="AB235" t="s">
        <v>1711</v>
      </c>
      <c r="AC235" t="s">
        <v>1711</v>
      </c>
      <c r="AD235" t="s">
        <v>1711</v>
      </c>
      <c r="AE235" t="s">
        <v>1711</v>
      </c>
      <c r="AF235" t="s">
        <v>1711</v>
      </c>
      <c r="AG235" t="s">
        <v>1443</v>
      </c>
      <c r="AH235">
        <v>1</v>
      </c>
      <c r="AI235">
        <v>1</v>
      </c>
      <c r="AJ235">
        <v>0</v>
      </c>
      <c r="AK235">
        <v>0</v>
      </c>
      <c r="AL235">
        <v>0</v>
      </c>
      <c r="AM235">
        <v>0</v>
      </c>
      <c r="AN235">
        <v>0</v>
      </c>
      <c r="AO235">
        <v>0</v>
      </c>
      <c r="AP235">
        <v>1</v>
      </c>
      <c r="AQ235">
        <v>1</v>
      </c>
      <c r="AR235">
        <v>0</v>
      </c>
      <c r="AS235">
        <v>0</v>
      </c>
      <c r="AT235">
        <v>0</v>
      </c>
      <c r="AU235">
        <v>0</v>
      </c>
      <c r="AV235">
        <v>0</v>
      </c>
      <c r="AW235" t="s">
        <v>1711</v>
      </c>
      <c r="AX235" t="s">
        <v>743</v>
      </c>
      <c r="AY235">
        <v>1</v>
      </c>
      <c r="AZ235">
        <v>1</v>
      </c>
      <c r="BA235">
        <v>1</v>
      </c>
      <c r="BB235">
        <v>0</v>
      </c>
      <c r="BC235">
        <v>0</v>
      </c>
      <c r="BD235">
        <v>0</v>
      </c>
      <c r="BE235">
        <v>0</v>
      </c>
      <c r="BF235">
        <v>0</v>
      </c>
      <c r="BG235">
        <v>0</v>
      </c>
      <c r="BH235">
        <v>0</v>
      </c>
      <c r="BI235">
        <v>0</v>
      </c>
      <c r="BJ235">
        <v>0</v>
      </c>
      <c r="BK235">
        <v>0</v>
      </c>
      <c r="BL235">
        <v>0</v>
      </c>
      <c r="BM235">
        <v>0</v>
      </c>
      <c r="BN235">
        <v>0</v>
      </c>
      <c r="BO235">
        <v>0</v>
      </c>
      <c r="BP235" t="s">
        <v>1711</v>
      </c>
      <c r="BQ235" t="s">
        <v>1711</v>
      </c>
      <c r="BR235" t="s">
        <v>1711</v>
      </c>
      <c r="BS235" t="s">
        <v>1711</v>
      </c>
      <c r="BT235" t="s">
        <v>1711</v>
      </c>
      <c r="BU235" t="s">
        <v>1711</v>
      </c>
      <c r="BV235" t="s">
        <v>1711</v>
      </c>
      <c r="BW235" t="s">
        <v>1711</v>
      </c>
      <c r="BX235" t="s">
        <v>1711</v>
      </c>
      <c r="BY235" t="s">
        <v>1711</v>
      </c>
      <c r="BZ235" t="s">
        <v>1711</v>
      </c>
      <c r="CA235" t="s">
        <v>1711</v>
      </c>
      <c r="CB235" t="s">
        <v>1711</v>
      </c>
      <c r="CC235" t="s">
        <v>1711</v>
      </c>
      <c r="CD235" t="s">
        <v>1711</v>
      </c>
      <c r="CE235" t="s">
        <v>1711</v>
      </c>
      <c r="CF235" t="s">
        <v>1711</v>
      </c>
      <c r="CG235" t="s">
        <v>1711</v>
      </c>
      <c r="CH235" t="s">
        <v>1711</v>
      </c>
      <c r="CI235" t="s">
        <v>1711</v>
      </c>
      <c r="CJ235" t="s">
        <v>1711</v>
      </c>
      <c r="CK235" t="s">
        <v>1711</v>
      </c>
      <c r="CL235" t="s">
        <v>1711</v>
      </c>
      <c r="CM235" t="s">
        <v>1711</v>
      </c>
      <c r="CN235" t="s">
        <v>1711</v>
      </c>
      <c r="CO235" t="s">
        <v>1711</v>
      </c>
      <c r="CP235" t="s">
        <v>1711</v>
      </c>
      <c r="CQ235" t="s">
        <v>1711</v>
      </c>
      <c r="CR235" t="s">
        <v>1711</v>
      </c>
      <c r="CS235" t="s">
        <v>1711</v>
      </c>
      <c r="CT235" t="s">
        <v>1711</v>
      </c>
      <c r="CU235" t="s">
        <v>1711</v>
      </c>
      <c r="CV235" t="s">
        <v>1711</v>
      </c>
      <c r="CW235" t="s">
        <v>1711</v>
      </c>
      <c r="CX235" t="s">
        <v>1711</v>
      </c>
      <c r="CY235" t="s">
        <v>1711</v>
      </c>
      <c r="CZ235" t="s">
        <v>1711</v>
      </c>
      <c r="DA235" t="s">
        <v>1711</v>
      </c>
      <c r="DB235" t="s">
        <v>1711</v>
      </c>
      <c r="DC235" t="s">
        <v>1711</v>
      </c>
      <c r="DD235" t="s">
        <v>1711</v>
      </c>
      <c r="DE235" t="s">
        <v>1711</v>
      </c>
      <c r="DF235" t="s">
        <v>1711</v>
      </c>
      <c r="DG235" t="s">
        <v>1711</v>
      </c>
      <c r="DH235" t="s">
        <v>1711</v>
      </c>
      <c r="DI235" t="s">
        <v>1711</v>
      </c>
      <c r="DJ235" t="s">
        <v>1711</v>
      </c>
      <c r="DK235" t="s">
        <v>1711</v>
      </c>
      <c r="DL235" t="s">
        <v>1711</v>
      </c>
      <c r="DM235" t="s">
        <v>1711</v>
      </c>
      <c r="DN235" t="s">
        <v>1711</v>
      </c>
      <c r="DO235" t="s">
        <v>1711</v>
      </c>
      <c r="DP235" t="s">
        <v>1711</v>
      </c>
      <c r="DQ235" t="s">
        <v>1711</v>
      </c>
      <c r="DR235" t="s">
        <v>1711</v>
      </c>
      <c r="DS235" t="s">
        <v>958</v>
      </c>
      <c r="DT235">
        <v>0</v>
      </c>
      <c r="DU235">
        <v>0</v>
      </c>
      <c r="DV235">
        <v>0</v>
      </c>
      <c r="DW235">
        <v>0</v>
      </c>
      <c r="DX235">
        <v>0</v>
      </c>
      <c r="DY235">
        <v>0</v>
      </c>
      <c r="DZ235">
        <v>1</v>
      </c>
      <c r="EA235">
        <v>0</v>
      </c>
      <c r="EB235">
        <v>1</v>
      </c>
      <c r="EC235">
        <v>0</v>
      </c>
      <c r="ED235">
        <v>0</v>
      </c>
      <c r="EE235">
        <v>0</v>
      </c>
      <c r="EF235">
        <v>0</v>
      </c>
      <c r="EG235">
        <v>0</v>
      </c>
      <c r="EH235">
        <v>0</v>
      </c>
      <c r="EI235">
        <v>0</v>
      </c>
      <c r="EJ235">
        <v>0</v>
      </c>
      <c r="EK235">
        <v>0</v>
      </c>
      <c r="EL235">
        <v>0</v>
      </c>
      <c r="EM235">
        <v>0</v>
      </c>
      <c r="EN235" t="s">
        <v>1711</v>
      </c>
      <c r="EO235" t="s">
        <v>431</v>
      </c>
      <c r="EP235">
        <v>1</v>
      </c>
      <c r="EQ235">
        <v>1</v>
      </c>
      <c r="ER235">
        <v>1</v>
      </c>
      <c r="ES235">
        <v>0</v>
      </c>
      <c r="ET235">
        <v>0</v>
      </c>
      <c r="EU235">
        <v>0</v>
      </c>
      <c r="EV235">
        <v>0</v>
      </c>
      <c r="EW235">
        <v>0</v>
      </c>
      <c r="EX235">
        <v>0</v>
      </c>
      <c r="EY235">
        <v>0</v>
      </c>
      <c r="EZ235">
        <v>0</v>
      </c>
      <c r="FA235">
        <v>0</v>
      </c>
      <c r="FB235" t="s">
        <v>1711</v>
      </c>
      <c r="FC235" t="s">
        <v>314</v>
      </c>
      <c r="FD235" t="s">
        <v>226</v>
      </c>
      <c r="FE235" t="s">
        <v>2754</v>
      </c>
      <c r="FF235">
        <v>0</v>
      </c>
      <c r="FG235">
        <v>0</v>
      </c>
      <c r="FH235">
        <v>1</v>
      </c>
      <c r="FI235">
        <v>0</v>
      </c>
      <c r="FJ235">
        <v>0</v>
      </c>
      <c r="FK235">
        <v>1</v>
      </c>
      <c r="FL235">
        <v>1</v>
      </c>
      <c r="FM235">
        <v>0</v>
      </c>
      <c r="FN235">
        <v>0</v>
      </c>
      <c r="FO235" t="s">
        <v>940</v>
      </c>
      <c r="FP235">
        <v>0</v>
      </c>
      <c r="FQ235">
        <v>0</v>
      </c>
      <c r="FR235">
        <v>0</v>
      </c>
      <c r="FS235">
        <v>1</v>
      </c>
      <c r="FT235">
        <v>0</v>
      </c>
      <c r="FU235">
        <v>1</v>
      </c>
      <c r="FV235">
        <v>0</v>
      </c>
      <c r="FW235">
        <v>0</v>
      </c>
      <c r="FX235">
        <v>0</v>
      </c>
      <c r="FY235" t="s">
        <v>1711</v>
      </c>
      <c r="FZ235" t="s">
        <v>1711</v>
      </c>
      <c r="GA235" t="s">
        <v>1711</v>
      </c>
      <c r="GB235">
        <v>25690680</v>
      </c>
      <c r="GC235" t="s">
        <v>2755</v>
      </c>
      <c r="GD235" s="49">
        <v>44898.552835648203</v>
      </c>
      <c r="GE235">
        <v>1577</v>
      </c>
      <c r="GF235" t="s">
        <v>1711</v>
      </c>
      <c r="GG235" t="s">
        <v>1711</v>
      </c>
      <c r="GH235" t="s">
        <v>1711</v>
      </c>
      <c r="GI235" t="s">
        <v>1711</v>
      </c>
    </row>
    <row r="236" spans="1:191" x14ac:dyDescent="0.35">
      <c r="A236" s="49">
        <v>44898.417541111099</v>
      </c>
      <c r="B236" s="49">
        <v>44898.443840983797</v>
      </c>
      <c r="C236" s="49">
        <v>44898</v>
      </c>
      <c r="D236">
        <v>106</v>
      </c>
      <c r="E236" t="s">
        <v>225</v>
      </c>
      <c r="F236" t="s">
        <v>227</v>
      </c>
      <c r="G236" t="s">
        <v>228</v>
      </c>
      <c r="H236" t="s">
        <v>228</v>
      </c>
      <c r="I236" t="s">
        <v>1711</v>
      </c>
      <c r="J236">
        <v>32</v>
      </c>
      <c r="K236" t="s">
        <v>229</v>
      </c>
      <c r="L236" t="s">
        <v>225</v>
      </c>
      <c r="M236" t="s">
        <v>232</v>
      </c>
      <c r="N236" t="s">
        <v>1711</v>
      </c>
      <c r="O236" t="s">
        <v>228</v>
      </c>
      <c r="P236" t="s">
        <v>228</v>
      </c>
      <c r="Q236" t="s">
        <v>226</v>
      </c>
      <c r="R236" t="s">
        <v>234</v>
      </c>
      <c r="S236" t="s">
        <v>1711</v>
      </c>
      <c r="T236" t="s">
        <v>1711</v>
      </c>
      <c r="U236" t="s">
        <v>1711</v>
      </c>
      <c r="V236" t="s">
        <v>1711</v>
      </c>
      <c r="W236" t="s">
        <v>1711</v>
      </c>
      <c r="X236" t="s">
        <v>1711</v>
      </c>
      <c r="Y236" t="s">
        <v>1711</v>
      </c>
      <c r="Z236" t="s">
        <v>1711</v>
      </c>
      <c r="AA236" t="s">
        <v>1711</v>
      </c>
      <c r="AB236" t="s">
        <v>1711</v>
      </c>
      <c r="AC236" t="s">
        <v>1711</v>
      </c>
      <c r="AD236" t="s">
        <v>1711</v>
      </c>
      <c r="AE236" t="s">
        <v>1711</v>
      </c>
      <c r="AF236" t="s">
        <v>1711</v>
      </c>
      <c r="AG236" t="s">
        <v>2756</v>
      </c>
      <c r="AH236">
        <v>1</v>
      </c>
      <c r="AI236">
        <v>1</v>
      </c>
      <c r="AJ236">
        <v>0</v>
      </c>
      <c r="AK236">
        <v>0</v>
      </c>
      <c r="AL236">
        <v>0</v>
      </c>
      <c r="AM236">
        <v>0</v>
      </c>
      <c r="AN236">
        <v>0</v>
      </c>
      <c r="AO236">
        <v>0</v>
      </c>
      <c r="AP236">
        <v>0</v>
      </c>
      <c r="AQ236">
        <v>1</v>
      </c>
      <c r="AR236">
        <v>1</v>
      </c>
      <c r="AS236">
        <v>0</v>
      </c>
      <c r="AT236">
        <v>0</v>
      </c>
      <c r="AU236">
        <v>0</v>
      </c>
      <c r="AV236">
        <v>0</v>
      </c>
      <c r="AW236" t="s">
        <v>1711</v>
      </c>
      <c r="AX236" t="s">
        <v>2757</v>
      </c>
      <c r="AY236">
        <v>1</v>
      </c>
      <c r="AZ236">
        <v>1</v>
      </c>
      <c r="BA236">
        <v>1</v>
      </c>
      <c r="BB236">
        <v>0</v>
      </c>
      <c r="BC236">
        <v>0</v>
      </c>
      <c r="BD236">
        <v>0</v>
      </c>
      <c r="BE236">
        <v>0</v>
      </c>
      <c r="BF236">
        <v>0</v>
      </c>
      <c r="BG236">
        <v>0</v>
      </c>
      <c r="BH236">
        <v>1</v>
      </c>
      <c r="BI236">
        <v>0</v>
      </c>
      <c r="BJ236">
        <v>0</v>
      </c>
      <c r="BK236">
        <v>0</v>
      </c>
      <c r="BL236">
        <v>0</v>
      </c>
      <c r="BM236">
        <v>0</v>
      </c>
      <c r="BN236">
        <v>0</v>
      </c>
      <c r="BO236">
        <v>0</v>
      </c>
      <c r="BP236" t="s">
        <v>1711</v>
      </c>
      <c r="BQ236" t="s">
        <v>1711</v>
      </c>
      <c r="BR236" t="s">
        <v>1711</v>
      </c>
      <c r="BS236" t="s">
        <v>1711</v>
      </c>
      <c r="BT236" t="s">
        <v>1711</v>
      </c>
      <c r="BU236" t="s">
        <v>1711</v>
      </c>
      <c r="BV236" t="s">
        <v>1711</v>
      </c>
      <c r="BW236" t="s">
        <v>1711</v>
      </c>
      <c r="BX236" t="s">
        <v>1711</v>
      </c>
      <c r="BY236" t="s">
        <v>1711</v>
      </c>
      <c r="BZ236" t="s">
        <v>1711</v>
      </c>
      <c r="CA236" t="s">
        <v>1711</v>
      </c>
      <c r="CB236" t="s">
        <v>1711</v>
      </c>
      <c r="CC236" t="s">
        <v>1711</v>
      </c>
      <c r="CD236" t="s">
        <v>1711</v>
      </c>
      <c r="CE236" t="s">
        <v>1711</v>
      </c>
      <c r="CF236" t="s">
        <v>1711</v>
      </c>
      <c r="CG236" t="s">
        <v>1711</v>
      </c>
      <c r="CH236" t="s">
        <v>1711</v>
      </c>
      <c r="CI236" t="s">
        <v>1711</v>
      </c>
      <c r="CJ236" t="s">
        <v>1711</v>
      </c>
      <c r="CK236" t="s">
        <v>1711</v>
      </c>
      <c r="CL236" t="s">
        <v>1711</v>
      </c>
      <c r="CM236" t="s">
        <v>1711</v>
      </c>
      <c r="CN236" t="s">
        <v>1711</v>
      </c>
      <c r="CO236" t="s">
        <v>1711</v>
      </c>
      <c r="CP236" t="s">
        <v>1711</v>
      </c>
      <c r="CQ236" t="s">
        <v>1711</v>
      </c>
      <c r="CR236" t="s">
        <v>1711</v>
      </c>
      <c r="CS236" t="s">
        <v>1711</v>
      </c>
      <c r="CT236" t="s">
        <v>1711</v>
      </c>
      <c r="CU236" t="s">
        <v>1711</v>
      </c>
      <c r="CV236" t="s">
        <v>1711</v>
      </c>
      <c r="CW236" t="s">
        <v>1711</v>
      </c>
      <c r="CX236" t="s">
        <v>1711</v>
      </c>
      <c r="CY236" t="s">
        <v>1711</v>
      </c>
      <c r="CZ236" t="s">
        <v>1711</v>
      </c>
      <c r="DA236" t="s">
        <v>1711</v>
      </c>
      <c r="DB236" t="s">
        <v>1711</v>
      </c>
      <c r="DC236" t="s">
        <v>1711</v>
      </c>
      <c r="DD236" t="s">
        <v>1711</v>
      </c>
      <c r="DE236" t="s">
        <v>1711</v>
      </c>
      <c r="DF236" t="s">
        <v>1711</v>
      </c>
      <c r="DG236" t="s">
        <v>1711</v>
      </c>
      <c r="DH236" t="s">
        <v>1711</v>
      </c>
      <c r="DI236" t="s">
        <v>1711</v>
      </c>
      <c r="DJ236" t="s">
        <v>1711</v>
      </c>
      <c r="DK236" t="s">
        <v>1711</v>
      </c>
      <c r="DL236" t="s">
        <v>1711</v>
      </c>
      <c r="DM236" t="s">
        <v>1711</v>
      </c>
      <c r="DN236" t="s">
        <v>1711</v>
      </c>
      <c r="DO236" t="s">
        <v>1711</v>
      </c>
      <c r="DP236" t="s">
        <v>1711</v>
      </c>
      <c r="DQ236" t="s">
        <v>1711</v>
      </c>
      <c r="DR236" t="s">
        <v>1711</v>
      </c>
      <c r="DS236" t="s">
        <v>2471</v>
      </c>
      <c r="DT236">
        <v>0</v>
      </c>
      <c r="DU236">
        <v>0</v>
      </c>
      <c r="DV236">
        <v>0</v>
      </c>
      <c r="DW236">
        <v>0</v>
      </c>
      <c r="DX236">
        <v>0</v>
      </c>
      <c r="DY236">
        <v>0</v>
      </c>
      <c r="DZ236">
        <v>0</v>
      </c>
      <c r="EA236">
        <v>1</v>
      </c>
      <c r="EB236">
        <v>1</v>
      </c>
      <c r="EC236">
        <v>0</v>
      </c>
      <c r="ED236">
        <v>0</v>
      </c>
      <c r="EE236">
        <v>0</v>
      </c>
      <c r="EF236">
        <v>0</v>
      </c>
      <c r="EG236">
        <v>0</v>
      </c>
      <c r="EH236">
        <v>0</v>
      </c>
      <c r="EI236">
        <v>0</v>
      </c>
      <c r="EJ236">
        <v>0</v>
      </c>
      <c r="EK236">
        <v>0</v>
      </c>
      <c r="EL236">
        <v>0</v>
      </c>
      <c r="EM236">
        <v>0</v>
      </c>
      <c r="EN236" t="s">
        <v>1711</v>
      </c>
      <c r="EO236" t="s">
        <v>431</v>
      </c>
      <c r="EP236">
        <v>1</v>
      </c>
      <c r="EQ236">
        <v>1</v>
      </c>
      <c r="ER236">
        <v>1</v>
      </c>
      <c r="ES236">
        <v>0</v>
      </c>
      <c r="ET236">
        <v>0</v>
      </c>
      <c r="EU236">
        <v>0</v>
      </c>
      <c r="EV236">
        <v>0</v>
      </c>
      <c r="EW236">
        <v>0</v>
      </c>
      <c r="EX236">
        <v>0</v>
      </c>
      <c r="EY236">
        <v>0</v>
      </c>
      <c r="EZ236">
        <v>0</v>
      </c>
      <c r="FA236">
        <v>0</v>
      </c>
      <c r="FB236" t="s">
        <v>1711</v>
      </c>
      <c r="FC236" t="s">
        <v>336</v>
      </c>
      <c r="FD236" t="s">
        <v>226</v>
      </c>
      <c r="FE236" t="s">
        <v>1239</v>
      </c>
      <c r="FF236">
        <v>0</v>
      </c>
      <c r="FG236">
        <v>0</v>
      </c>
      <c r="FH236">
        <v>1</v>
      </c>
      <c r="FI236">
        <v>0</v>
      </c>
      <c r="FJ236">
        <v>1</v>
      </c>
      <c r="FK236">
        <v>1</v>
      </c>
      <c r="FL236">
        <v>1</v>
      </c>
      <c r="FM236">
        <v>0</v>
      </c>
      <c r="FN236">
        <v>0</v>
      </c>
      <c r="FO236" t="s">
        <v>940</v>
      </c>
      <c r="FP236">
        <v>0</v>
      </c>
      <c r="FQ236">
        <v>0</v>
      </c>
      <c r="FR236">
        <v>0</v>
      </c>
      <c r="FS236">
        <v>1</v>
      </c>
      <c r="FT236">
        <v>0</v>
      </c>
      <c r="FU236">
        <v>1</v>
      </c>
      <c r="FV236">
        <v>0</v>
      </c>
      <c r="FW236">
        <v>0</v>
      </c>
      <c r="FX236">
        <v>0</v>
      </c>
      <c r="FY236" t="s">
        <v>1711</v>
      </c>
      <c r="FZ236" t="s">
        <v>1711</v>
      </c>
      <c r="GA236" t="s">
        <v>1711</v>
      </c>
      <c r="GB236">
        <v>25690662</v>
      </c>
      <c r="GC236" t="s">
        <v>2758</v>
      </c>
      <c r="GD236" s="49">
        <v>44898.552766203698</v>
      </c>
      <c r="GE236">
        <v>1586</v>
      </c>
      <c r="GF236" t="s">
        <v>1711</v>
      </c>
      <c r="GG236" t="s">
        <v>1711</v>
      </c>
      <c r="GH236" t="s">
        <v>1711</v>
      </c>
      <c r="GI236" t="s">
        <v>1711</v>
      </c>
    </row>
    <row r="237" spans="1:191" x14ac:dyDescent="0.35">
      <c r="A237" s="49">
        <v>44898.567805879597</v>
      </c>
      <c r="B237" s="49">
        <v>44898.604368807901</v>
      </c>
      <c r="C237" s="49">
        <v>44898</v>
      </c>
      <c r="D237">
        <v>113</v>
      </c>
      <c r="E237" t="s">
        <v>225</v>
      </c>
      <c r="F237" t="s">
        <v>227</v>
      </c>
      <c r="G237" t="s">
        <v>228</v>
      </c>
      <c r="H237" t="s">
        <v>228</v>
      </c>
      <c r="I237" t="s">
        <v>1711</v>
      </c>
      <c r="J237">
        <v>37</v>
      </c>
      <c r="K237" t="s">
        <v>229</v>
      </c>
      <c r="L237" t="s">
        <v>225</v>
      </c>
      <c r="M237" t="s">
        <v>232</v>
      </c>
      <c r="N237" t="s">
        <v>1711</v>
      </c>
      <c r="O237" t="s">
        <v>228</v>
      </c>
      <c r="P237" t="s">
        <v>228</v>
      </c>
      <c r="Q237" t="s">
        <v>226</v>
      </c>
      <c r="R237" t="s">
        <v>234</v>
      </c>
      <c r="S237" t="s">
        <v>1711</v>
      </c>
      <c r="T237" t="s">
        <v>1711</v>
      </c>
      <c r="U237" t="s">
        <v>1711</v>
      </c>
      <c r="V237" t="s">
        <v>1711</v>
      </c>
      <c r="W237" t="s">
        <v>1711</v>
      </c>
      <c r="X237" t="s">
        <v>1711</v>
      </c>
      <c r="Y237" t="s">
        <v>1711</v>
      </c>
      <c r="Z237" t="s">
        <v>1711</v>
      </c>
      <c r="AA237" t="s">
        <v>1711</v>
      </c>
      <c r="AB237" t="s">
        <v>1711</v>
      </c>
      <c r="AC237" t="s">
        <v>1711</v>
      </c>
      <c r="AD237" t="s">
        <v>1711</v>
      </c>
      <c r="AE237" t="s">
        <v>1711</v>
      </c>
      <c r="AF237" t="s">
        <v>1711</v>
      </c>
      <c r="AG237" t="s">
        <v>319</v>
      </c>
      <c r="AH237">
        <v>0</v>
      </c>
      <c r="AI237">
        <v>0</v>
      </c>
      <c r="AJ237">
        <v>0</v>
      </c>
      <c r="AK237">
        <v>0</v>
      </c>
      <c r="AL237">
        <v>0</v>
      </c>
      <c r="AM237">
        <v>0</v>
      </c>
      <c r="AN237">
        <v>0</v>
      </c>
      <c r="AO237">
        <v>0</v>
      </c>
      <c r="AP237">
        <v>0</v>
      </c>
      <c r="AQ237">
        <v>1</v>
      </c>
      <c r="AR237">
        <v>0</v>
      </c>
      <c r="AS237">
        <v>0</v>
      </c>
      <c r="AT237">
        <v>0</v>
      </c>
      <c r="AU237">
        <v>0</v>
      </c>
      <c r="AV237">
        <v>0</v>
      </c>
      <c r="AW237" t="s">
        <v>1711</v>
      </c>
      <c r="AX237" t="s">
        <v>533</v>
      </c>
      <c r="AY237">
        <v>0</v>
      </c>
      <c r="AZ237">
        <v>1</v>
      </c>
      <c r="BA237">
        <v>0</v>
      </c>
      <c r="BB237">
        <v>0</v>
      </c>
      <c r="BC237">
        <v>0</v>
      </c>
      <c r="BD237">
        <v>0</v>
      </c>
      <c r="BE237">
        <v>0</v>
      </c>
      <c r="BF237">
        <v>0</v>
      </c>
      <c r="BG237">
        <v>0</v>
      </c>
      <c r="BH237">
        <v>1</v>
      </c>
      <c r="BI237">
        <v>0</v>
      </c>
      <c r="BJ237">
        <v>0</v>
      </c>
      <c r="BK237">
        <v>0</v>
      </c>
      <c r="BL237">
        <v>0</v>
      </c>
      <c r="BM237">
        <v>0</v>
      </c>
      <c r="BN237">
        <v>0</v>
      </c>
      <c r="BO237">
        <v>0</v>
      </c>
      <c r="BP237" t="s">
        <v>1711</v>
      </c>
      <c r="BQ237" t="s">
        <v>249</v>
      </c>
      <c r="BR237">
        <v>0</v>
      </c>
      <c r="BS237">
        <v>1</v>
      </c>
      <c r="BT237">
        <v>0</v>
      </c>
      <c r="BU237">
        <v>0</v>
      </c>
      <c r="BV237">
        <v>0</v>
      </c>
      <c r="BW237">
        <v>0</v>
      </c>
      <c r="BX237">
        <v>0</v>
      </c>
      <c r="BY237">
        <v>0</v>
      </c>
      <c r="BZ237">
        <v>0</v>
      </c>
      <c r="CA237">
        <v>0</v>
      </c>
      <c r="CB237" t="s">
        <v>1711</v>
      </c>
      <c r="CC237" t="s">
        <v>238</v>
      </c>
      <c r="CD237">
        <v>0</v>
      </c>
      <c r="CE237">
        <v>0</v>
      </c>
      <c r="CF237">
        <v>1</v>
      </c>
      <c r="CG237">
        <v>0</v>
      </c>
      <c r="CH237">
        <v>0</v>
      </c>
      <c r="CI237">
        <v>0</v>
      </c>
      <c r="CJ237">
        <v>0</v>
      </c>
      <c r="CK237">
        <v>0</v>
      </c>
      <c r="CL237">
        <v>0</v>
      </c>
      <c r="CM237">
        <v>0</v>
      </c>
      <c r="CN237">
        <v>0</v>
      </c>
      <c r="CO237">
        <v>0</v>
      </c>
      <c r="CP237" t="s">
        <v>1711</v>
      </c>
      <c r="CQ237" t="s">
        <v>1711</v>
      </c>
      <c r="CR237" t="s">
        <v>1711</v>
      </c>
      <c r="CS237" t="s">
        <v>1711</v>
      </c>
      <c r="CT237" t="s">
        <v>1711</v>
      </c>
      <c r="CU237" t="s">
        <v>1711</v>
      </c>
      <c r="CV237" t="s">
        <v>1711</v>
      </c>
      <c r="CW237" t="s">
        <v>1711</v>
      </c>
      <c r="CX237" t="s">
        <v>1711</v>
      </c>
      <c r="CY237" t="s">
        <v>1711</v>
      </c>
      <c r="CZ237" t="s">
        <v>1711</v>
      </c>
      <c r="DA237" t="s">
        <v>1711</v>
      </c>
      <c r="DB237" t="s">
        <v>1711</v>
      </c>
      <c r="DC237" t="s">
        <v>1711</v>
      </c>
      <c r="DD237" t="s">
        <v>1711</v>
      </c>
      <c r="DE237" t="s">
        <v>1711</v>
      </c>
      <c r="DF237" t="s">
        <v>1711</v>
      </c>
      <c r="DG237" t="s">
        <v>1711</v>
      </c>
      <c r="DH237" t="s">
        <v>1711</v>
      </c>
      <c r="DI237" t="s">
        <v>1711</v>
      </c>
      <c r="DJ237" t="s">
        <v>1711</v>
      </c>
      <c r="DK237" t="s">
        <v>1711</v>
      </c>
      <c r="DL237" t="s">
        <v>1711</v>
      </c>
      <c r="DM237" t="s">
        <v>1711</v>
      </c>
      <c r="DN237" t="s">
        <v>1711</v>
      </c>
      <c r="DO237" t="s">
        <v>1711</v>
      </c>
      <c r="DP237" t="s">
        <v>1711</v>
      </c>
      <c r="DQ237" t="s">
        <v>1711</v>
      </c>
      <c r="DR237" t="s">
        <v>1711</v>
      </c>
      <c r="DS237" t="s">
        <v>778</v>
      </c>
      <c r="DT237">
        <v>0</v>
      </c>
      <c r="DU237">
        <v>0</v>
      </c>
      <c r="DV237">
        <v>0</v>
      </c>
      <c r="DW237">
        <v>0</v>
      </c>
      <c r="DX237">
        <v>0</v>
      </c>
      <c r="DY237">
        <v>0</v>
      </c>
      <c r="DZ237">
        <v>0</v>
      </c>
      <c r="EA237">
        <v>0</v>
      </c>
      <c r="EB237">
        <v>0</v>
      </c>
      <c r="EC237">
        <v>0</v>
      </c>
      <c r="ED237">
        <v>0</v>
      </c>
      <c r="EE237">
        <v>0</v>
      </c>
      <c r="EF237">
        <v>0</v>
      </c>
      <c r="EG237">
        <v>0</v>
      </c>
      <c r="EH237">
        <v>0</v>
      </c>
      <c r="EI237">
        <v>1</v>
      </c>
      <c r="EJ237">
        <v>0</v>
      </c>
      <c r="EK237">
        <v>0</v>
      </c>
      <c r="EL237">
        <v>0</v>
      </c>
      <c r="EM237">
        <v>0</v>
      </c>
      <c r="EN237" t="s">
        <v>1711</v>
      </c>
      <c r="EO237" t="s">
        <v>535</v>
      </c>
      <c r="EP237">
        <v>1</v>
      </c>
      <c r="EQ237">
        <v>1</v>
      </c>
      <c r="ER237">
        <v>0</v>
      </c>
      <c r="ES237">
        <v>0</v>
      </c>
      <c r="ET237">
        <v>0</v>
      </c>
      <c r="EU237">
        <v>0</v>
      </c>
      <c r="EV237">
        <v>0</v>
      </c>
      <c r="EW237">
        <v>0</v>
      </c>
      <c r="EX237">
        <v>0</v>
      </c>
      <c r="EY237">
        <v>0</v>
      </c>
      <c r="EZ237">
        <v>0</v>
      </c>
      <c r="FA237">
        <v>0</v>
      </c>
      <c r="FB237" t="s">
        <v>1711</v>
      </c>
      <c r="FC237" t="s">
        <v>241</v>
      </c>
      <c r="FD237" t="s">
        <v>228</v>
      </c>
      <c r="FE237" t="s">
        <v>340</v>
      </c>
      <c r="FF237">
        <v>0</v>
      </c>
      <c r="FG237">
        <v>0</v>
      </c>
      <c r="FH237">
        <v>0</v>
      </c>
      <c r="FI237">
        <v>0</v>
      </c>
      <c r="FJ237">
        <v>1</v>
      </c>
      <c r="FK237">
        <v>1</v>
      </c>
      <c r="FL237">
        <v>0</v>
      </c>
      <c r="FM237">
        <v>0</v>
      </c>
      <c r="FN237">
        <v>0</v>
      </c>
      <c r="FO237" t="s">
        <v>844</v>
      </c>
      <c r="FP237">
        <v>0</v>
      </c>
      <c r="FQ237">
        <v>1</v>
      </c>
      <c r="FR237">
        <v>1</v>
      </c>
      <c r="FS237">
        <v>0</v>
      </c>
      <c r="FT237">
        <v>0</v>
      </c>
      <c r="FU237">
        <v>0</v>
      </c>
      <c r="FV237">
        <v>0</v>
      </c>
      <c r="FW237">
        <v>0</v>
      </c>
      <c r="FX237">
        <v>0</v>
      </c>
      <c r="FY237" t="s">
        <v>1711</v>
      </c>
      <c r="FZ237" t="s">
        <v>1711</v>
      </c>
      <c r="GA237" t="s">
        <v>1711</v>
      </c>
      <c r="GB237">
        <v>25690583</v>
      </c>
      <c r="GC237" t="s">
        <v>2759</v>
      </c>
      <c r="GD237" s="49">
        <v>44898.551053240699</v>
      </c>
      <c r="GE237">
        <v>1606</v>
      </c>
      <c r="GF237">
        <v>0</v>
      </c>
      <c r="GG237">
        <v>0</v>
      </c>
      <c r="GH237" t="s">
        <v>1711</v>
      </c>
      <c r="GI237" t="s">
        <v>1711</v>
      </c>
    </row>
    <row r="238" spans="1:191" x14ac:dyDescent="0.35">
      <c r="A238" s="49">
        <v>44898.531382187502</v>
      </c>
      <c r="B238" s="49">
        <v>44898.5676159375</v>
      </c>
      <c r="C238" s="49">
        <v>44898</v>
      </c>
      <c r="D238">
        <v>113</v>
      </c>
      <c r="E238" t="s">
        <v>225</v>
      </c>
      <c r="F238" t="s">
        <v>227</v>
      </c>
      <c r="G238" t="s">
        <v>228</v>
      </c>
      <c r="H238" t="s">
        <v>228</v>
      </c>
      <c r="I238" t="s">
        <v>1711</v>
      </c>
      <c r="J238">
        <v>18</v>
      </c>
      <c r="K238" t="s">
        <v>229</v>
      </c>
      <c r="L238" t="s">
        <v>225</v>
      </c>
      <c r="M238" t="s">
        <v>232</v>
      </c>
      <c r="N238" t="s">
        <v>1711</v>
      </c>
      <c r="O238" t="s">
        <v>226</v>
      </c>
      <c r="P238" t="s">
        <v>1711</v>
      </c>
      <c r="Q238" t="s">
        <v>1711</v>
      </c>
      <c r="R238" t="s">
        <v>1711</v>
      </c>
      <c r="S238" t="s">
        <v>1711</v>
      </c>
      <c r="T238" t="s">
        <v>1711</v>
      </c>
      <c r="U238" t="s">
        <v>1711</v>
      </c>
      <c r="V238" t="s">
        <v>1711</v>
      </c>
      <c r="W238" t="s">
        <v>1711</v>
      </c>
      <c r="X238" t="s">
        <v>1711</v>
      </c>
      <c r="Y238" t="s">
        <v>1711</v>
      </c>
      <c r="Z238" t="s">
        <v>1711</v>
      </c>
      <c r="AA238" t="s">
        <v>1711</v>
      </c>
      <c r="AB238" t="s">
        <v>1711</v>
      </c>
      <c r="AC238" t="s">
        <v>1711</v>
      </c>
      <c r="AD238" t="s">
        <v>1711</v>
      </c>
      <c r="AE238" t="s">
        <v>1711</v>
      </c>
      <c r="AF238" t="s">
        <v>1711</v>
      </c>
      <c r="AG238" t="s">
        <v>1711</v>
      </c>
      <c r="AH238" t="s">
        <v>1711</v>
      </c>
      <c r="AI238" t="s">
        <v>1711</v>
      </c>
      <c r="AJ238" t="s">
        <v>1711</v>
      </c>
      <c r="AK238" t="s">
        <v>1711</v>
      </c>
      <c r="AL238" t="s">
        <v>1711</v>
      </c>
      <c r="AM238" t="s">
        <v>1711</v>
      </c>
      <c r="AN238" t="s">
        <v>1711</v>
      </c>
      <c r="AO238" t="s">
        <v>1711</v>
      </c>
      <c r="AP238" t="s">
        <v>1711</v>
      </c>
      <c r="AQ238" t="s">
        <v>1711</v>
      </c>
      <c r="AR238" t="s">
        <v>1711</v>
      </c>
      <c r="AS238" t="s">
        <v>1711</v>
      </c>
      <c r="AT238" t="s">
        <v>1711</v>
      </c>
      <c r="AU238" t="s">
        <v>1711</v>
      </c>
      <c r="AV238" t="s">
        <v>1711</v>
      </c>
      <c r="AW238" t="s">
        <v>1711</v>
      </c>
      <c r="AX238" t="s">
        <v>1711</v>
      </c>
      <c r="AY238" t="s">
        <v>1711</v>
      </c>
      <c r="AZ238" t="s">
        <v>1711</v>
      </c>
      <c r="BA238" t="s">
        <v>1711</v>
      </c>
      <c r="BB238" t="s">
        <v>1711</v>
      </c>
      <c r="BC238" t="s">
        <v>1711</v>
      </c>
      <c r="BD238" t="s">
        <v>1711</v>
      </c>
      <c r="BE238" t="s">
        <v>1711</v>
      </c>
      <c r="BF238" t="s">
        <v>1711</v>
      </c>
      <c r="BG238" t="s">
        <v>1711</v>
      </c>
      <c r="BH238" t="s">
        <v>1711</v>
      </c>
      <c r="BI238" t="s">
        <v>1711</v>
      </c>
      <c r="BJ238" t="s">
        <v>1711</v>
      </c>
      <c r="BK238" t="s">
        <v>1711</v>
      </c>
      <c r="BL238" t="s">
        <v>1711</v>
      </c>
      <c r="BM238" t="s">
        <v>1711</v>
      </c>
      <c r="BN238" t="s">
        <v>1711</v>
      </c>
      <c r="BO238" t="s">
        <v>1711</v>
      </c>
      <c r="BP238" t="s">
        <v>1711</v>
      </c>
      <c r="BQ238" t="s">
        <v>1711</v>
      </c>
      <c r="BR238" t="s">
        <v>1711</v>
      </c>
      <c r="BS238" t="s">
        <v>1711</v>
      </c>
      <c r="BT238" t="s">
        <v>1711</v>
      </c>
      <c r="BU238" t="s">
        <v>1711</v>
      </c>
      <c r="BV238" t="s">
        <v>1711</v>
      </c>
      <c r="BW238" t="s">
        <v>1711</v>
      </c>
      <c r="BX238" t="s">
        <v>1711</v>
      </c>
      <c r="BY238" t="s">
        <v>1711</v>
      </c>
      <c r="BZ238" t="s">
        <v>1711</v>
      </c>
      <c r="CA238" t="s">
        <v>1711</v>
      </c>
      <c r="CB238" t="s">
        <v>1711</v>
      </c>
      <c r="CC238" t="s">
        <v>1711</v>
      </c>
      <c r="CD238" t="s">
        <v>1711</v>
      </c>
      <c r="CE238" t="s">
        <v>1711</v>
      </c>
      <c r="CF238" t="s">
        <v>1711</v>
      </c>
      <c r="CG238" t="s">
        <v>1711</v>
      </c>
      <c r="CH238" t="s">
        <v>1711</v>
      </c>
      <c r="CI238" t="s">
        <v>1711</v>
      </c>
      <c r="CJ238" t="s">
        <v>1711</v>
      </c>
      <c r="CK238" t="s">
        <v>1711</v>
      </c>
      <c r="CL238" t="s">
        <v>1711</v>
      </c>
      <c r="CM238" t="s">
        <v>1711</v>
      </c>
      <c r="CN238" t="s">
        <v>1711</v>
      </c>
      <c r="CO238" t="s">
        <v>1711</v>
      </c>
      <c r="CP238" t="s">
        <v>1711</v>
      </c>
      <c r="CQ238" t="s">
        <v>1711</v>
      </c>
      <c r="CR238" t="s">
        <v>1711</v>
      </c>
      <c r="CS238" t="s">
        <v>1711</v>
      </c>
      <c r="CT238" t="s">
        <v>1711</v>
      </c>
      <c r="CU238" t="s">
        <v>1711</v>
      </c>
      <c r="CV238" t="s">
        <v>1711</v>
      </c>
      <c r="CW238" t="s">
        <v>1711</v>
      </c>
      <c r="CX238" t="s">
        <v>1711</v>
      </c>
      <c r="CY238" t="s">
        <v>1711</v>
      </c>
      <c r="CZ238" t="s">
        <v>1711</v>
      </c>
      <c r="DA238" t="s">
        <v>1711</v>
      </c>
      <c r="DB238" t="s">
        <v>1711</v>
      </c>
      <c r="DC238" t="s">
        <v>1711</v>
      </c>
      <c r="DD238" t="s">
        <v>1711</v>
      </c>
      <c r="DE238" t="s">
        <v>1711</v>
      </c>
      <c r="DF238" t="s">
        <v>1711</v>
      </c>
      <c r="DG238" t="s">
        <v>1711</v>
      </c>
      <c r="DH238" t="s">
        <v>1711</v>
      </c>
      <c r="DI238" t="s">
        <v>1711</v>
      </c>
      <c r="DJ238" t="s">
        <v>1711</v>
      </c>
      <c r="DK238" t="s">
        <v>1711</v>
      </c>
      <c r="DL238" t="s">
        <v>1711</v>
      </c>
      <c r="DM238" t="s">
        <v>1711</v>
      </c>
      <c r="DN238" t="s">
        <v>1711</v>
      </c>
      <c r="DO238" t="s">
        <v>1711</v>
      </c>
      <c r="DP238" t="s">
        <v>1711</v>
      </c>
      <c r="DQ238" t="s">
        <v>1711</v>
      </c>
      <c r="DR238" t="s">
        <v>1711</v>
      </c>
      <c r="DS238" t="s">
        <v>1711</v>
      </c>
      <c r="DT238" t="s">
        <v>1711</v>
      </c>
      <c r="DU238" t="s">
        <v>1711</v>
      </c>
      <c r="DV238" t="s">
        <v>1711</v>
      </c>
      <c r="DW238" t="s">
        <v>1711</v>
      </c>
      <c r="DX238" t="s">
        <v>1711</v>
      </c>
      <c r="DY238" t="s">
        <v>1711</v>
      </c>
      <c r="DZ238" t="s">
        <v>1711</v>
      </c>
      <c r="EA238" t="s">
        <v>1711</v>
      </c>
      <c r="EB238" t="s">
        <v>1711</v>
      </c>
      <c r="EC238" t="s">
        <v>1711</v>
      </c>
      <c r="ED238" t="s">
        <v>1711</v>
      </c>
      <c r="EE238" t="s">
        <v>1711</v>
      </c>
      <c r="EF238" t="s">
        <v>1711</v>
      </c>
      <c r="EG238" t="s">
        <v>1711</v>
      </c>
      <c r="EH238" t="s">
        <v>1711</v>
      </c>
      <c r="EI238" t="s">
        <v>1711</v>
      </c>
      <c r="EJ238" t="s">
        <v>1711</v>
      </c>
      <c r="EK238" t="s">
        <v>1711</v>
      </c>
      <c r="EL238" t="s">
        <v>1711</v>
      </c>
      <c r="EM238" t="s">
        <v>1711</v>
      </c>
      <c r="EN238" t="s">
        <v>1711</v>
      </c>
      <c r="EO238" t="s">
        <v>1711</v>
      </c>
      <c r="EP238" t="s">
        <v>1711</v>
      </c>
      <c r="EQ238" t="s">
        <v>1711</v>
      </c>
      <c r="ER238" t="s">
        <v>1711</v>
      </c>
      <c r="ES238" t="s">
        <v>1711</v>
      </c>
      <c r="ET238" t="s">
        <v>1711</v>
      </c>
      <c r="EU238" t="s">
        <v>1711</v>
      </c>
      <c r="EV238" t="s">
        <v>1711</v>
      </c>
      <c r="EW238" t="s">
        <v>1711</v>
      </c>
      <c r="EX238" t="s">
        <v>1711</v>
      </c>
      <c r="EY238" t="s">
        <v>1711</v>
      </c>
      <c r="EZ238" t="s">
        <v>1711</v>
      </c>
      <c r="FA238" t="s">
        <v>1711</v>
      </c>
      <c r="FB238" t="s">
        <v>1711</v>
      </c>
      <c r="FC238" t="s">
        <v>1711</v>
      </c>
      <c r="FD238" t="s">
        <v>1711</v>
      </c>
      <c r="FE238" t="s">
        <v>314</v>
      </c>
      <c r="FF238">
        <v>0</v>
      </c>
      <c r="FG238">
        <v>0</v>
      </c>
      <c r="FH238">
        <v>0</v>
      </c>
      <c r="FI238">
        <v>0</v>
      </c>
      <c r="FJ238">
        <v>0</v>
      </c>
      <c r="FK238">
        <v>0</v>
      </c>
      <c r="FL238">
        <v>0</v>
      </c>
      <c r="FM238">
        <v>1</v>
      </c>
      <c r="FN238">
        <v>0</v>
      </c>
      <c r="FO238" t="s">
        <v>1711</v>
      </c>
      <c r="FP238" t="s">
        <v>1711</v>
      </c>
      <c r="FQ238" t="s">
        <v>1711</v>
      </c>
      <c r="FR238" t="s">
        <v>1711</v>
      </c>
      <c r="FS238" t="s">
        <v>1711</v>
      </c>
      <c r="FT238" t="s">
        <v>1711</v>
      </c>
      <c r="FU238" t="s">
        <v>1711</v>
      </c>
      <c r="FV238" t="s">
        <v>1711</v>
      </c>
      <c r="FW238" t="s">
        <v>1711</v>
      </c>
      <c r="FX238" t="s">
        <v>1711</v>
      </c>
      <c r="FY238" t="s">
        <v>1711</v>
      </c>
      <c r="FZ238" t="s">
        <v>1711</v>
      </c>
      <c r="GA238" t="s">
        <v>1711</v>
      </c>
      <c r="GB238">
        <v>25690581</v>
      </c>
      <c r="GC238" t="s">
        <v>2760</v>
      </c>
      <c r="GD238" s="49">
        <v>44898.551018518498</v>
      </c>
      <c r="GE238">
        <v>1607</v>
      </c>
      <c r="GF238" t="s">
        <v>1711</v>
      </c>
      <c r="GG238" t="s">
        <v>1711</v>
      </c>
      <c r="GH238" t="s">
        <v>1711</v>
      </c>
      <c r="GI238" t="s">
        <v>1711</v>
      </c>
    </row>
    <row r="239" spans="1:191" x14ac:dyDescent="0.35">
      <c r="A239" s="49">
        <v>44898.441362094898</v>
      </c>
      <c r="B239" s="49">
        <v>44898.4704147222</v>
      </c>
      <c r="C239" s="49">
        <v>44898</v>
      </c>
      <c r="D239">
        <v>113</v>
      </c>
      <c r="E239" t="s">
        <v>225</v>
      </c>
      <c r="F239" t="s">
        <v>227</v>
      </c>
      <c r="G239" t="s">
        <v>228</v>
      </c>
      <c r="H239" t="s">
        <v>228</v>
      </c>
      <c r="I239" t="s">
        <v>1711</v>
      </c>
      <c r="J239">
        <v>35</v>
      </c>
      <c r="K239" t="s">
        <v>229</v>
      </c>
      <c r="L239" t="s">
        <v>225</v>
      </c>
      <c r="M239" t="s">
        <v>232</v>
      </c>
      <c r="N239" t="s">
        <v>1711</v>
      </c>
      <c r="O239" t="s">
        <v>228</v>
      </c>
      <c r="P239" t="s">
        <v>228</v>
      </c>
      <c r="Q239" t="s">
        <v>228</v>
      </c>
      <c r="R239" t="s">
        <v>314</v>
      </c>
      <c r="S239" t="s">
        <v>1711</v>
      </c>
      <c r="T239" t="s">
        <v>1711</v>
      </c>
      <c r="U239" t="s">
        <v>1711</v>
      </c>
      <c r="V239" t="s">
        <v>1711</v>
      </c>
      <c r="W239" t="s">
        <v>1711</v>
      </c>
      <c r="X239" t="s">
        <v>1711</v>
      </c>
      <c r="Y239" t="s">
        <v>1711</v>
      </c>
      <c r="Z239" t="s">
        <v>1711</v>
      </c>
      <c r="AA239" t="s">
        <v>1711</v>
      </c>
      <c r="AB239" t="s">
        <v>1711</v>
      </c>
      <c r="AC239" t="s">
        <v>1711</v>
      </c>
      <c r="AD239" t="s">
        <v>1711</v>
      </c>
      <c r="AE239" t="s">
        <v>1711</v>
      </c>
      <c r="AF239" t="s">
        <v>1711</v>
      </c>
      <c r="AG239" t="s">
        <v>375</v>
      </c>
      <c r="AH239">
        <v>1</v>
      </c>
      <c r="AI239">
        <v>0</v>
      </c>
      <c r="AJ239">
        <v>0</v>
      </c>
      <c r="AK239">
        <v>0</v>
      </c>
      <c r="AL239">
        <v>0</v>
      </c>
      <c r="AM239">
        <v>0</v>
      </c>
      <c r="AN239">
        <v>0</v>
      </c>
      <c r="AO239">
        <v>0</v>
      </c>
      <c r="AP239">
        <v>0</v>
      </c>
      <c r="AQ239">
        <v>1</v>
      </c>
      <c r="AR239">
        <v>0</v>
      </c>
      <c r="AS239">
        <v>0</v>
      </c>
      <c r="AT239">
        <v>0</v>
      </c>
      <c r="AU239">
        <v>0</v>
      </c>
      <c r="AV239">
        <v>0</v>
      </c>
      <c r="AW239" t="s">
        <v>1711</v>
      </c>
      <c r="AX239" t="s">
        <v>2761</v>
      </c>
      <c r="AY239">
        <v>0</v>
      </c>
      <c r="AZ239">
        <v>1</v>
      </c>
      <c r="BA239">
        <v>0</v>
      </c>
      <c r="BB239">
        <v>0</v>
      </c>
      <c r="BC239">
        <v>0</v>
      </c>
      <c r="BD239">
        <v>0</v>
      </c>
      <c r="BE239">
        <v>0</v>
      </c>
      <c r="BF239">
        <v>0</v>
      </c>
      <c r="BG239">
        <v>0</v>
      </c>
      <c r="BH239">
        <v>0</v>
      </c>
      <c r="BI239">
        <v>0</v>
      </c>
      <c r="BJ239">
        <v>0</v>
      </c>
      <c r="BK239">
        <v>0</v>
      </c>
      <c r="BL239">
        <v>0</v>
      </c>
      <c r="BM239">
        <v>1</v>
      </c>
      <c r="BN239">
        <v>0</v>
      </c>
      <c r="BO239">
        <v>0</v>
      </c>
      <c r="BP239" t="s">
        <v>2762</v>
      </c>
      <c r="BQ239" t="s">
        <v>249</v>
      </c>
      <c r="BR239">
        <v>0</v>
      </c>
      <c r="BS239">
        <v>1</v>
      </c>
      <c r="BT239">
        <v>0</v>
      </c>
      <c r="BU239">
        <v>0</v>
      </c>
      <c r="BV239">
        <v>0</v>
      </c>
      <c r="BW239">
        <v>0</v>
      </c>
      <c r="BX239">
        <v>0</v>
      </c>
      <c r="BY239">
        <v>0</v>
      </c>
      <c r="BZ239">
        <v>0</v>
      </c>
      <c r="CA239">
        <v>0</v>
      </c>
      <c r="CB239" t="s">
        <v>1711</v>
      </c>
      <c r="CC239" t="s">
        <v>238</v>
      </c>
      <c r="CD239">
        <v>0</v>
      </c>
      <c r="CE239">
        <v>0</v>
      </c>
      <c r="CF239">
        <v>1</v>
      </c>
      <c r="CG239">
        <v>0</v>
      </c>
      <c r="CH239">
        <v>0</v>
      </c>
      <c r="CI239">
        <v>0</v>
      </c>
      <c r="CJ239">
        <v>0</v>
      </c>
      <c r="CK239">
        <v>0</v>
      </c>
      <c r="CL239">
        <v>0</v>
      </c>
      <c r="CM239">
        <v>0</v>
      </c>
      <c r="CN239">
        <v>0</v>
      </c>
      <c r="CO239">
        <v>0</v>
      </c>
      <c r="CP239" t="s">
        <v>1711</v>
      </c>
      <c r="CQ239" t="s">
        <v>1711</v>
      </c>
      <c r="CR239" t="s">
        <v>1711</v>
      </c>
      <c r="CS239" t="s">
        <v>1711</v>
      </c>
      <c r="CT239" t="s">
        <v>1711</v>
      </c>
      <c r="CU239" t="s">
        <v>1711</v>
      </c>
      <c r="CV239" t="s">
        <v>1711</v>
      </c>
      <c r="CW239" t="s">
        <v>1711</v>
      </c>
      <c r="CX239" t="s">
        <v>1711</v>
      </c>
      <c r="CY239" t="s">
        <v>1711</v>
      </c>
      <c r="CZ239" t="s">
        <v>1711</v>
      </c>
      <c r="DA239" t="s">
        <v>1711</v>
      </c>
      <c r="DB239" t="s">
        <v>1711</v>
      </c>
      <c r="DC239" t="s">
        <v>1711</v>
      </c>
      <c r="DD239" t="s">
        <v>1711</v>
      </c>
      <c r="DE239" t="s">
        <v>1711</v>
      </c>
      <c r="DF239" t="s">
        <v>1711</v>
      </c>
      <c r="DG239" t="s">
        <v>1711</v>
      </c>
      <c r="DH239" t="s">
        <v>1711</v>
      </c>
      <c r="DI239" t="s">
        <v>1711</v>
      </c>
      <c r="DJ239" t="s">
        <v>1711</v>
      </c>
      <c r="DK239" t="s">
        <v>1711</v>
      </c>
      <c r="DL239" t="s">
        <v>1711</v>
      </c>
      <c r="DM239" t="s">
        <v>1711</v>
      </c>
      <c r="DN239" t="s">
        <v>1711</v>
      </c>
      <c r="DO239" t="s">
        <v>1711</v>
      </c>
      <c r="DP239" t="s">
        <v>1711</v>
      </c>
      <c r="DQ239" t="s">
        <v>1711</v>
      </c>
      <c r="DR239" t="s">
        <v>1711</v>
      </c>
      <c r="DS239" t="s">
        <v>2763</v>
      </c>
      <c r="DT239">
        <v>0</v>
      </c>
      <c r="DU239">
        <v>0</v>
      </c>
      <c r="DV239">
        <v>0</v>
      </c>
      <c r="DW239">
        <v>0</v>
      </c>
      <c r="DX239">
        <v>0</v>
      </c>
      <c r="DY239">
        <v>0</v>
      </c>
      <c r="DZ239">
        <v>0</v>
      </c>
      <c r="EA239">
        <v>0</v>
      </c>
      <c r="EB239">
        <v>1</v>
      </c>
      <c r="EC239">
        <v>1</v>
      </c>
      <c r="ED239">
        <v>0</v>
      </c>
      <c r="EE239">
        <v>1</v>
      </c>
      <c r="EF239">
        <v>0</v>
      </c>
      <c r="EG239">
        <v>0</v>
      </c>
      <c r="EH239">
        <v>0</v>
      </c>
      <c r="EI239">
        <v>1</v>
      </c>
      <c r="EJ239">
        <v>0</v>
      </c>
      <c r="EK239">
        <v>0</v>
      </c>
      <c r="EL239">
        <v>0</v>
      </c>
      <c r="EM239">
        <v>0</v>
      </c>
      <c r="EN239" t="s">
        <v>1711</v>
      </c>
      <c r="EO239" t="s">
        <v>535</v>
      </c>
      <c r="EP239">
        <v>1</v>
      </c>
      <c r="EQ239">
        <v>1</v>
      </c>
      <c r="ER239">
        <v>0</v>
      </c>
      <c r="ES239">
        <v>0</v>
      </c>
      <c r="ET239">
        <v>0</v>
      </c>
      <c r="EU239">
        <v>0</v>
      </c>
      <c r="EV239">
        <v>0</v>
      </c>
      <c r="EW239">
        <v>0</v>
      </c>
      <c r="EX239">
        <v>0</v>
      </c>
      <c r="EY239">
        <v>0</v>
      </c>
      <c r="EZ239">
        <v>0</v>
      </c>
      <c r="FA239">
        <v>0</v>
      </c>
      <c r="FB239" t="s">
        <v>1711</v>
      </c>
      <c r="FC239" t="s">
        <v>241</v>
      </c>
      <c r="FD239" t="s">
        <v>228</v>
      </c>
      <c r="FE239" t="s">
        <v>932</v>
      </c>
      <c r="FF239">
        <v>1</v>
      </c>
      <c r="FG239">
        <v>1</v>
      </c>
      <c r="FH239">
        <v>0</v>
      </c>
      <c r="FI239">
        <v>0</v>
      </c>
      <c r="FJ239">
        <v>0</v>
      </c>
      <c r="FK239">
        <v>0</v>
      </c>
      <c r="FL239">
        <v>0</v>
      </c>
      <c r="FM239">
        <v>0</v>
      </c>
      <c r="FN239">
        <v>0</v>
      </c>
      <c r="FO239" t="s">
        <v>382</v>
      </c>
      <c r="FP239">
        <v>0</v>
      </c>
      <c r="FQ239">
        <v>1</v>
      </c>
      <c r="FR239">
        <v>1</v>
      </c>
      <c r="FS239">
        <v>0</v>
      </c>
      <c r="FT239">
        <v>0</v>
      </c>
      <c r="FU239">
        <v>0</v>
      </c>
      <c r="FV239">
        <v>0</v>
      </c>
      <c r="FW239">
        <v>0</v>
      </c>
      <c r="FX239">
        <v>0</v>
      </c>
      <c r="FY239" t="s">
        <v>1711</v>
      </c>
      <c r="FZ239" t="s">
        <v>1711</v>
      </c>
      <c r="GA239" t="s">
        <v>1711</v>
      </c>
      <c r="GB239">
        <v>25690556</v>
      </c>
      <c r="GC239" t="s">
        <v>2764</v>
      </c>
      <c r="GD239" s="49">
        <v>44898.550810185203</v>
      </c>
      <c r="GE239">
        <v>1621</v>
      </c>
      <c r="GF239">
        <v>0</v>
      </c>
      <c r="GG239">
        <v>0</v>
      </c>
      <c r="GH239" t="s">
        <v>1711</v>
      </c>
      <c r="GI239" t="s">
        <v>1711</v>
      </c>
    </row>
    <row r="240" spans="1:191" x14ac:dyDescent="0.35">
      <c r="A240" s="49">
        <v>44898.6461219907</v>
      </c>
      <c r="B240" s="49">
        <v>44898.668611527799</v>
      </c>
      <c r="C240" s="49">
        <v>44898</v>
      </c>
      <c r="D240">
        <v>105</v>
      </c>
      <c r="E240" t="s">
        <v>633</v>
      </c>
      <c r="F240" t="s">
        <v>227</v>
      </c>
      <c r="G240" t="s">
        <v>228</v>
      </c>
      <c r="H240" t="s">
        <v>228</v>
      </c>
      <c r="I240" t="s">
        <v>1711</v>
      </c>
      <c r="J240">
        <v>20</v>
      </c>
      <c r="K240" t="s">
        <v>229</v>
      </c>
      <c r="L240" t="s">
        <v>633</v>
      </c>
      <c r="M240" t="s">
        <v>271</v>
      </c>
      <c r="N240" t="s">
        <v>1711</v>
      </c>
      <c r="O240" t="s">
        <v>228</v>
      </c>
      <c r="P240" t="s">
        <v>228</v>
      </c>
      <c r="Q240" t="s">
        <v>226</v>
      </c>
      <c r="R240" t="s">
        <v>234</v>
      </c>
      <c r="S240" t="s">
        <v>1711</v>
      </c>
      <c r="T240" t="s">
        <v>1711</v>
      </c>
      <c r="U240" t="s">
        <v>1711</v>
      </c>
      <c r="V240" t="s">
        <v>1711</v>
      </c>
      <c r="W240" t="s">
        <v>1711</v>
      </c>
      <c r="X240" t="s">
        <v>1711</v>
      </c>
      <c r="Y240" t="s">
        <v>1711</v>
      </c>
      <c r="Z240" t="s">
        <v>1711</v>
      </c>
      <c r="AA240" t="s">
        <v>1711</v>
      </c>
      <c r="AB240" t="s">
        <v>1711</v>
      </c>
      <c r="AC240" t="s">
        <v>1711</v>
      </c>
      <c r="AD240" t="s">
        <v>1711</v>
      </c>
      <c r="AE240" t="s">
        <v>1711</v>
      </c>
      <c r="AF240" t="s">
        <v>1711</v>
      </c>
      <c r="AG240" t="s">
        <v>369</v>
      </c>
      <c r="AH240">
        <v>1</v>
      </c>
      <c r="AI240">
        <v>1</v>
      </c>
      <c r="AJ240">
        <v>0</v>
      </c>
      <c r="AK240">
        <v>0</v>
      </c>
      <c r="AL240">
        <v>0</v>
      </c>
      <c r="AM240">
        <v>0</v>
      </c>
      <c r="AN240">
        <v>0</v>
      </c>
      <c r="AO240">
        <v>0</v>
      </c>
      <c r="AP240">
        <v>0</v>
      </c>
      <c r="AQ240">
        <v>1</v>
      </c>
      <c r="AR240">
        <v>0</v>
      </c>
      <c r="AS240">
        <v>0</v>
      </c>
      <c r="AT240">
        <v>0</v>
      </c>
      <c r="AU240">
        <v>0</v>
      </c>
      <c r="AV240">
        <v>0</v>
      </c>
      <c r="AW240" t="s">
        <v>1711</v>
      </c>
      <c r="AX240" t="s">
        <v>236</v>
      </c>
      <c r="AY240">
        <v>0</v>
      </c>
      <c r="AZ240">
        <v>1</v>
      </c>
      <c r="BA240">
        <v>0</v>
      </c>
      <c r="BB240">
        <v>0</v>
      </c>
      <c r="BC240">
        <v>0</v>
      </c>
      <c r="BD240">
        <v>0</v>
      </c>
      <c r="BE240">
        <v>0</v>
      </c>
      <c r="BF240">
        <v>0</v>
      </c>
      <c r="BG240">
        <v>0</v>
      </c>
      <c r="BH240">
        <v>0</v>
      </c>
      <c r="BI240">
        <v>0</v>
      </c>
      <c r="BJ240">
        <v>0</v>
      </c>
      <c r="BK240">
        <v>0</v>
      </c>
      <c r="BL240">
        <v>0</v>
      </c>
      <c r="BM240">
        <v>0</v>
      </c>
      <c r="BN240">
        <v>0</v>
      </c>
      <c r="BO240">
        <v>0</v>
      </c>
      <c r="BP240" t="s">
        <v>1711</v>
      </c>
      <c r="BQ240" t="s">
        <v>249</v>
      </c>
      <c r="BR240">
        <v>0</v>
      </c>
      <c r="BS240">
        <v>1</v>
      </c>
      <c r="BT240">
        <v>0</v>
      </c>
      <c r="BU240">
        <v>0</v>
      </c>
      <c r="BV240">
        <v>0</v>
      </c>
      <c r="BW240">
        <v>0</v>
      </c>
      <c r="BX240">
        <v>0</v>
      </c>
      <c r="BY240">
        <v>0</v>
      </c>
      <c r="BZ240">
        <v>0</v>
      </c>
      <c r="CA240">
        <v>0</v>
      </c>
      <c r="CB240" t="s">
        <v>1711</v>
      </c>
      <c r="CC240" t="s">
        <v>238</v>
      </c>
      <c r="CD240">
        <v>0</v>
      </c>
      <c r="CE240">
        <v>0</v>
      </c>
      <c r="CF240">
        <v>1</v>
      </c>
      <c r="CG240">
        <v>0</v>
      </c>
      <c r="CH240">
        <v>0</v>
      </c>
      <c r="CI240">
        <v>0</v>
      </c>
      <c r="CJ240">
        <v>0</v>
      </c>
      <c r="CK240">
        <v>0</v>
      </c>
      <c r="CL240">
        <v>0</v>
      </c>
      <c r="CM240">
        <v>0</v>
      </c>
      <c r="CN240">
        <v>0</v>
      </c>
      <c r="CO240">
        <v>0</v>
      </c>
      <c r="CP240" t="s">
        <v>1711</v>
      </c>
      <c r="CQ240" t="s">
        <v>1711</v>
      </c>
      <c r="CR240" t="s">
        <v>1711</v>
      </c>
      <c r="CS240" t="s">
        <v>1711</v>
      </c>
      <c r="CT240" t="s">
        <v>1711</v>
      </c>
      <c r="CU240" t="s">
        <v>1711</v>
      </c>
      <c r="CV240" t="s">
        <v>1711</v>
      </c>
      <c r="CW240" t="s">
        <v>1711</v>
      </c>
      <c r="CX240" t="s">
        <v>1711</v>
      </c>
      <c r="CY240" t="s">
        <v>1711</v>
      </c>
      <c r="CZ240" t="s">
        <v>1711</v>
      </c>
      <c r="DA240" t="s">
        <v>1711</v>
      </c>
      <c r="DB240" t="s">
        <v>1711</v>
      </c>
      <c r="DC240" t="s">
        <v>1711</v>
      </c>
      <c r="DD240" t="s">
        <v>1711</v>
      </c>
      <c r="DE240" t="s">
        <v>1711</v>
      </c>
      <c r="DF240" t="s">
        <v>1711</v>
      </c>
      <c r="DG240" t="s">
        <v>1711</v>
      </c>
      <c r="DH240" t="s">
        <v>1711</v>
      </c>
      <c r="DI240" t="s">
        <v>1711</v>
      </c>
      <c r="DJ240" t="s">
        <v>1711</v>
      </c>
      <c r="DK240" t="s">
        <v>1711</v>
      </c>
      <c r="DL240" t="s">
        <v>1711</v>
      </c>
      <c r="DM240" t="s">
        <v>1711</v>
      </c>
      <c r="DN240" t="s">
        <v>1711</v>
      </c>
      <c r="DO240" t="s">
        <v>1711</v>
      </c>
      <c r="DP240" t="s">
        <v>1711</v>
      </c>
      <c r="DQ240" t="s">
        <v>1711</v>
      </c>
      <c r="DR240" t="s">
        <v>1711</v>
      </c>
      <c r="DS240" t="s">
        <v>2765</v>
      </c>
      <c r="DT240">
        <v>0</v>
      </c>
      <c r="DU240">
        <v>0</v>
      </c>
      <c r="DV240">
        <v>0</v>
      </c>
      <c r="DW240">
        <v>0</v>
      </c>
      <c r="DX240">
        <v>0</v>
      </c>
      <c r="DY240">
        <v>0</v>
      </c>
      <c r="DZ240">
        <v>1</v>
      </c>
      <c r="EA240">
        <v>1</v>
      </c>
      <c r="EB240">
        <v>0</v>
      </c>
      <c r="EC240">
        <v>1</v>
      </c>
      <c r="ED240">
        <v>0</v>
      </c>
      <c r="EE240">
        <v>0</v>
      </c>
      <c r="EF240">
        <v>0</v>
      </c>
      <c r="EG240">
        <v>0</v>
      </c>
      <c r="EH240">
        <v>0</v>
      </c>
      <c r="EI240">
        <v>0</v>
      </c>
      <c r="EJ240">
        <v>0</v>
      </c>
      <c r="EK240">
        <v>0</v>
      </c>
      <c r="EL240">
        <v>0</v>
      </c>
      <c r="EM240">
        <v>0</v>
      </c>
      <c r="EN240" t="s">
        <v>1711</v>
      </c>
      <c r="EO240" t="s">
        <v>438</v>
      </c>
      <c r="EP240">
        <v>0</v>
      </c>
      <c r="EQ240">
        <v>0</v>
      </c>
      <c r="ER240">
        <v>1</v>
      </c>
      <c r="ES240">
        <v>0</v>
      </c>
      <c r="ET240">
        <v>0</v>
      </c>
      <c r="EU240">
        <v>0</v>
      </c>
      <c r="EV240">
        <v>0</v>
      </c>
      <c r="EW240">
        <v>0</v>
      </c>
      <c r="EX240">
        <v>0</v>
      </c>
      <c r="EY240">
        <v>0</v>
      </c>
      <c r="EZ240">
        <v>0</v>
      </c>
      <c r="FA240">
        <v>0</v>
      </c>
      <c r="FB240" t="s">
        <v>1711</v>
      </c>
      <c r="FC240" t="s">
        <v>291</v>
      </c>
      <c r="FD240" t="s">
        <v>228</v>
      </c>
      <c r="FE240" t="s">
        <v>330</v>
      </c>
      <c r="FF240">
        <v>0</v>
      </c>
      <c r="FG240">
        <v>0</v>
      </c>
      <c r="FH240">
        <v>0</v>
      </c>
      <c r="FI240">
        <v>0</v>
      </c>
      <c r="FJ240">
        <v>0</v>
      </c>
      <c r="FK240">
        <v>1</v>
      </c>
      <c r="FL240">
        <v>0</v>
      </c>
      <c r="FM240">
        <v>0</v>
      </c>
      <c r="FN240">
        <v>0</v>
      </c>
      <c r="FO240" t="s">
        <v>243</v>
      </c>
      <c r="FP240">
        <v>1</v>
      </c>
      <c r="FQ240">
        <v>0</v>
      </c>
      <c r="FR240">
        <v>0</v>
      </c>
      <c r="FS240">
        <v>0</v>
      </c>
      <c r="FT240">
        <v>0</v>
      </c>
      <c r="FU240">
        <v>0</v>
      </c>
      <c r="FV240">
        <v>0</v>
      </c>
      <c r="FW240">
        <v>0</v>
      </c>
      <c r="FX240">
        <v>0</v>
      </c>
      <c r="FY240" t="s">
        <v>1711</v>
      </c>
      <c r="FZ240" t="s">
        <v>1711</v>
      </c>
      <c r="GA240" t="s">
        <v>1711</v>
      </c>
      <c r="GB240">
        <v>25690529</v>
      </c>
      <c r="GC240" t="s">
        <v>2766</v>
      </c>
      <c r="GD240" s="49">
        <v>44898.549722222197</v>
      </c>
      <c r="GE240">
        <v>1629</v>
      </c>
      <c r="GF240">
        <v>0</v>
      </c>
      <c r="GG240">
        <v>0</v>
      </c>
      <c r="GH240" t="s">
        <v>1711</v>
      </c>
      <c r="GI240" t="s">
        <v>1711</v>
      </c>
    </row>
    <row r="241" spans="1:191" x14ac:dyDescent="0.35">
      <c r="A241" s="49">
        <v>44898.598480636603</v>
      </c>
      <c r="B241" s="49">
        <v>44898.622948009302</v>
      </c>
      <c r="C241" s="49">
        <v>44898</v>
      </c>
      <c r="D241">
        <v>105</v>
      </c>
      <c r="E241" t="s">
        <v>633</v>
      </c>
      <c r="F241" t="s">
        <v>227</v>
      </c>
      <c r="G241" t="s">
        <v>228</v>
      </c>
      <c r="H241" t="s">
        <v>228</v>
      </c>
      <c r="I241" t="s">
        <v>1711</v>
      </c>
      <c r="J241">
        <v>44</v>
      </c>
      <c r="K241" t="s">
        <v>229</v>
      </c>
      <c r="L241" t="s">
        <v>633</v>
      </c>
      <c r="M241" t="s">
        <v>271</v>
      </c>
      <c r="N241" t="s">
        <v>1711</v>
      </c>
      <c r="O241" t="s">
        <v>228</v>
      </c>
      <c r="P241" t="s">
        <v>228</v>
      </c>
      <c r="Q241" t="s">
        <v>226</v>
      </c>
      <c r="R241" t="s">
        <v>234</v>
      </c>
      <c r="S241" t="s">
        <v>1711</v>
      </c>
      <c r="T241" t="s">
        <v>1711</v>
      </c>
      <c r="U241" t="s">
        <v>1711</v>
      </c>
      <c r="V241" t="s">
        <v>1711</v>
      </c>
      <c r="W241" t="s">
        <v>1711</v>
      </c>
      <c r="X241" t="s">
        <v>1711</v>
      </c>
      <c r="Y241" t="s">
        <v>1711</v>
      </c>
      <c r="Z241" t="s">
        <v>1711</v>
      </c>
      <c r="AA241" t="s">
        <v>1711</v>
      </c>
      <c r="AB241" t="s">
        <v>1711</v>
      </c>
      <c r="AC241" t="s">
        <v>1711</v>
      </c>
      <c r="AD241" t="s">
        <v>1711</v>
      </c>
      <c r="AE241" t="s">
        <v>1711</v>
      </c>
      <c r="AF241" t="s">
        <v>1711</v>
      </c>
      <c r="AG241" t="s">
        <v>369</v>
      </c>
      <c r="AH241">
        <v>1</v>
      </c>
      <c r="AI241">
        <v>1</v>
      </c>
      <c r="AJ241">
        <v>0</v>
      </c>
      <c r="AK241">
        <v>0</v>
      </c>
      <c r="AL241">
        <v>0</v>
      </c>
      <c r="AM241">
        <v>0</v>
      </c>
      <c r="AN241">
        <v>0</v>
      </c>
      <c r="AO241">
        <v>0</v>
      </c>
      <c r="AP241">
        <v>0</v>
      </c>
      <c r="AQ241">
        <v>1</v>
      </c>
      <c r="AR241">
        <v>0</v>
      </c>
      <c r="AS241">
        <v>0</v>
      </c>
      <c r="AT241">
        <v>0</v>
      </c>
      <c r="AU241">
        <v>0</v>
      </c>
      <c r="AV241">
        <v>0</v>
      </c>
      <c r="AW241" t="s">
        <v>1711</v>
      </c>
      <c r="AX241" t="s">
        <v>236</v>
      </c>
      <c r="AY241">
        <v>0</v>
      </c>
      <c r="AZ241">
        <v>1</v>
      </c>
      <c r="BA241">
        <v>0</v>
      </c>
      <c r="BB241">
        <v>0</v>
      </c>
      <c r="BC241">
        <v>0</v>
      </c>
      <c r="BD241">
        <v>0</v>
      </c>
      <c r="BE241">
        <v>0</v>
      </c>
      <c r="BF241">
        <v>0</v>
      </c>
      <c r="BG241">
        <v>0</v>
      </c>
      <c r="BH241">
        <v>0</v>
      </c>
      <c r="BI241">
        <v>0</v>
      </c>
      <c r="BJ241">
        <v>0</v>
      </c>
      <c r="BK241">
        <v>0</v>
      </c>
      <c r="BL241">
        <v>0</v>
      </c>
      <c r="BM241">
        <v>0</v>
      </c>
      <c r="BN241">
        <v>0</v>
      </c>
      <c r="BO241">
        <v>0</v>
      </c>
      <c r="BP241" t="s">
        <v>1711</v>
      </c>
      <c r="BQ241" t="s">
        <v>249</v>
      </c>
      <c r="BR241">
        <v>0</v>
      </c>
      <c r="BS241">
        <v>1</v>
      </c>
      <c r="BT241">
        <v>0</v>
      </c>
      <c r="BU241">
        <v>0</v>
      </c>
      <c r="BV241">
        <v>0</v>
      </c>
      <c r="BW241">
        <v>0</v>
      </c>
      <c r="BX241">
        <v>0</v>
      </c>
      <c r="BY241">
        <v>0</v>
      </c>
      <c r="BZ241">
        <v>0</v>
      </c>
      <c r="CA241">
        <v>0</v>
      </c>
      <c r="CB241" t="s">
        <v>1711</v>
      </c>
      <c r="CC241" t="s">
        <v>238</v>
      </c>
      <c r="CD241">
        <v>0</v>
      </c>
      <c r="CE241">
        <v>0</v>
      </c>
      <c r="CF241">
        <v>1</v>
      </c>
      <c r="CG241">
        <v>0</v>
      </c>
      <c r="CH241">
        <v>0</v>
      </c>
      <c r="CI241">
        <v>0</v>
      </c>
      <c r="CJ241">
        <v>0</v>
      </c>
      <c r="CK241">
        <v>0</v>
      </c>
      <c r="CL241">
        <v>0</v>
      </c>
      <c r="CM241">
        <v>0</v>
      </c>
      <c r="CN241">
        <v>0</v>
      </c>
      <c r="CO241">
        <v>0</v>
      </c>
      <c r="CP241" t="s">
        <v>1711</v>
      </c>
      <c r="CQ241" t="s">
        <v>1711</v>
      </c>
      <c r="CR241" t="s">
        <v>1711</v>
      </c>
      <c r="CS241" t="s">
        <v>1711</v>
      </c>
      <c r="CT241" t="s">
        <v>1711</v>
      </c>
      <c r="CU241" t="s">
        <v>1711</v>
      </c>
      <c r="CV241" t="s">
        <v>1711</v>
      </c>
      <c r="CW241" t="s">
        <v>1711</v>
      </c>
      <c r="CX241" t="s">
        <v>1711</v>
      </c>
      <c r="CY241" t="s">
        <v>1711</v>
      </c>
      <c r="CZ241" t="s">
        <v>1711</v>
      </c>
      <c r="DA241" t="s">
        <v>1711</v>
      </c>
      <c r="DB241" t="s">
        <v>1711</v>
      </c>
      <c r="DC241" t="s">
        <v>1711</v>
      </c>
      <c r="DD241" t="s">
        <v>1711</v>
      </c>
      <c r="DE241" t="s">
        <v>1711</v>
      </c>
      <c r="DF241" t="s">
        <v>1711</v>
      </c>
      <c r="DG241" t="s">
        <v>1711</v>
      </c>
      <c r="DH241" t="s">
        <v>1711</v>
      </c>
      <c r="DI241" t="s">
        <v>1711</v>
      </c>
      <c r="DJ241" t="s">
        <v>1711</v>
      </c>
      <c r="DK241" t="s">
        <v>1711</v>
      </c>
      <c r="DL241" t="s">
        <v>1711</v>
      </c>
      <c r="DM241" t="s">
        <v>1711</v>
      </c>
      <c r="DN241" t="s">
        <v>1711</v>
      </c>
      <c r="DO241" t="s">
        <v>1711</v>
      </c>
      <c r="DP241" t="s">
        <v>1711</v>
      </c>
      <c r="DQ241" t="s">
        <v>1711</v>
      </c>
      <c r="DR241" t="s">
        <v>1711</v>
      </c>
      <c r="DS241" t="s">
        <v>2767</v>
      </c>
      <c r="DT241">
        <v>0</v>
      </c>
      <c r="DU241">
        <v>0</v>
      </c>
      <c r="DV241">
        <v>0</v>
      </c>
      <c r="DW241">
        <v>0</v>
      </c>
      <c r="DX241">
        <v>0</v>
      </c>
      <c r="DY241">
        <v>1</v>
      </c>
      <c r="DZ241">
        <v>0</v>
      </c>
      <c r="EA241">
        <v>0</v>
      </c>
      <c r="EB241">
        <v>1</v>
      </c>
      <c r="EC241">
        <v>1</v>
      </c>
      <c r="ED241">
        <v>1</v>
      </c>
      <c r="EE241">
        <v>0</v>
      </c>
      <c r="EF241">
        <v>0</v>
      </c>
      <c r="EG241">
        <v>0</v>
      </c>
      <c r="EH241">
        <v>0</v>
      </c>
      <c r="EI241">
        <v>0</v>
      </c>
      <c r="EJ241">
        <v>0</v>
      </c>
      <c r="EK241">
        <v>0</v>
      </c>
      <c r="EL241">
        <v>0</v>
      </c>
      <c r="EM241">
        <v>0</v>
      </c>
      <c r="EN241" t="s">
        <v>1711</v>
      </c>
      <c r="EO241" t="s">
        <v>1326</v>
      </c>
      <c r="EP241">
        <v>1</v>
      </c>
      <c r="EQ241">
        <v>0</v>
      </c>
      <c r="ER241">
        <v>1</v>
      </c>
      <c r="ES241">
        <v>1</v>
      </c>
      <c r="ET241">
        <v>0</v>
      </c>
      <c r="EU241">
        <v>0</v>
      </c>
      <c r="EV241">
        <v>0</v>
      </c>
      <c r="EW241">
        <v>0</v>
      </c>
      <c r="EX241">
        <v>0</v>
      </c>
      <c r="EY241">
        <v>0</v>
      </c>
      <c r="EZ241">
        <v>0</v>
      </c>
      <c r="FA241">
        <v>0</v>
      </c>
      <c r="FB241" t="s">
        <v>1711</v>
      </c>
      <c r="FC241" t="s">
        <v>254</v>
      </c>
      <c r="FD241" t="s">
        <v>228</v>
      </c>
      <c r="FE241" t="s">
        <v>242</v>
      </c>
      <c r="FF241">
        <v>0</v>
      </c>
      <c r="FG241">
        <v>0</v>
      </c>
      <c r="FH241">
        <v>0</v>
      </c>
      <c r="FI241">
        <v>0</v>
      </c>
      <c r="FJ241">
        <v>1</v>
      </c>
      <c r="FK241">
        <v>1</v>
      </c>
      <c r="FL241">
        <v>0</v>
      </c>
      <c r="FM241">
        <v>0</v>
      </c>
      <c r="FN241">
        <v>0</v>
      </c>
      <c r="FO241" t="s">
        <v>243</v>
      </c>
      <c r="FP241">
        <v>1</v>
      </c>
      <c r="FQ241">
        <v>0</v>
      </c>
      <c r="FR241">
        <v>0</v>
      </c>
      <c r="FS241">
        <v>0</v>
      </c>
      <c r="FT241">
        <v>0</v>
      </c>
      <c r="FU241">
        <v>0</v>
      </c>
      <c r="FV241">
        <v>0</v>
      </c>
      <c r="FW241">
        <v>0</v>
      </c>
      <c r="FX241">
        <v>0</v>
      </c>
      <c r="FY241" t="s">
        <v>1711</v>
      </c>
      <c r="FZ241" t="s">
        <v>1711</v>
      </c>
      <c r="GA241" t="s">
        <v>1711</v>
      </c>
      <c r="GB241">
        <v>25690517</v>
      </c>
      <c r="GC241" t="s">
        <v>2768</v>
      </c>
      <c r="GD241" s="49">
        <v>44898.549548611103</v>
      </c>
      <c r="GE241">
        <v>1639</v>
      </c>
      <c r="GF241">
        <v>0</v>
      </c>
      <c r="GG241">
        <v>0</v>
      </c>
      <c r="GH241" t="s">
        <v>1711</v>
      </c>
      <c r="GI241" t="s">
        <v>1711</v>
      </c>
    </row>
    <row r="242" spans="1:191" x14ac:dyDescent="0.35">
      <c r="A242" s="49">
        <v>44898.403311064802</v>
      </c>
      <c r="B242" s="49">
        <v>44898.4336197917</v>
      </c>
      <c r="C242" s="49">
        <v>44898</v>
      </c>
      <c r="D242">
        <v>105</v>
      </c>
      <c r="E242" t="s">
        <v>633</v>
      </c>
      <c r="F242" t="s">
        <v>227</v>
      </c>
      <c r="G242" t="s">
        <v>228</v>
      </c>
      <c r="H242" t="s">
        <v>228</v>
      </c>
      <c r="I242" t="s">
        <v>1711</v>
      </c>
      <c r="J242">
        <v>23</v>
      </c>
      <c r="K242" t="s">
        <v>229</v>
      </c>
      <c r="L242" t="s">
        <v>633</v>
      </c>
      <c r="M242" t="s">
        <v>271</v>
      </c>
      <c r="N242" t="s">
        <v>1711</v>
      </c>
      <c r="O242" t="s">
        <v>228</v>
      </c>
      <c r="P242" t="s">
        <v>228</v>
      </c>
      <c r="Q242" t="s">
        <v>226</v>
      </c>
      <c r="R242" t="s">
        <v>234</v>
      </c>
      <c r="S242" t="s">
        <v>1711</v>
      </c>
      <c r="T242" t="s">
        <v>1711</v>
      </c>
      <c r="U242" t="s">
        <v>1711</v>
      </c>
      <c r="V242" t="s">
        <v>1711</v>
      </c>
      <c r="W242" t="s">
        <v>1711</v>
      </c>
      <c r="X242" t="s">
        <v>1711</v>
      </c>
      <c r="Y242" t="s">
        <v>1711</v>
      </c>
      <c r="Z242" t="s">
        <v>1711</v>
      </c>
      <c r="AA242" t="s">
        <v>1711</v>
      </c>
      <c r="AB242" t="s">
        <v>1711</v>
      </c>
      <c r="AC242" t="s">
        <v>1711</v>
      </c>
      <c r="AD242" t="s">
        <v>1711</v>
      </c>
      <c r="AE242" t="s">
        <v>1711</v>
      </c>
      <c r="AF242" t="s">
        <v>1711</v>
      </c>
      <c r="AG242" t="s">
        <v>422</v>
      </c>
      <c r="AH242">
        <v>1</v>
      </c>
      <c r="AI242">
        <v>1</v>
      </c>
      <c r="AJ242">
        <v>1</v>
      </c>
      <c r="AK242">
        <v>0</v>
      </c>
      <c r="AL242">
        <v>0</v>
      </c>
      <c r="AM242">
        <v>0</v>
      </c>
      <c r="AN242">
        <v>0</v>
      </c>
      <c r="AO242">
        <v>0</v>
      </c>
      <c r="AP242">
        <v>0</v>
      </c>
      <c r="AQ242">
        <v>1</v>
      </c>
      <c r="AR242">
        <v>0</v>
      </c>
      <c r="AS242">
        <v>0</v>
      </c>
      <c r="AT242">
        <v>0</v>
      </c>
      <c r="AU242">
        <v>0</v>
      </c>
      <c r="AV242">
        <v>0</v>
      </c>
      <c r="AW242" t="s">
        <v>1711</v>
      </c>
      <c r="AX242" t="s">
        <v>236</v>
      </c>
      <c r="AY242">
        <v>0</v>
      </c>
      <c r="AZ242">
        <v>1</v>
      </c>
      <c r="BA242">
        <v>0</v>
      </c>
      <c r="BB242">
        <v>0</v>
      </c>
      <c r="BC242">
        <v>0</v>
      </c>
      <c r="BD242">
        <v>0</v>
      </c>
      <c r="BE242">
        <v>0</v>
      </c>
      <c r="BF242">
        <v>0</v>
      </c>
      <c r="BG242">
        <v>0</v>
      </c>
      <c r="BH242">
        <v>0</v>
      </c>
      <c r="BI242">
        <v>0</v>
      </c>
      <c r="BJ242">
        <v>0</v>
      </c>
      <c r="BK242">
        <v>0</v>
      </c>
      <c r="BL242">
        <v>0</v>
      </c>
      <c r="BM242">
        <v>0</v>
      </c>
      <c r="BN242">
        <v>0</v>
      </c>
      <c r="BO242">
        <v>0</v>
      </c>
      <c r="BP242" t="s">
        <v>1711</v>
      </c>
      <c r="BQ242" t="s">
        <v>249</v>
      </c>
      <c r="BR242">
        <v>0</v>
      </c>
      <c r="BS242">
        <v>1</v>
      </c>
      <c r="BT242">
        <v>0</v>
      </c>
      <c r="BU242">
        <v>0</v>
      </c>
      <c r="BV242">
        <v>0</v>
      </c>
      <c r="BW242">
        <v>0</v>
      </c>
      <c r="BX242">
        <v>0</v>
      </c>
      <c r="BY242">
        <v>0</v>
      </c>
      <c r="BZ242">
        <v>0</v>
      </c>
      <c r="CA242">
        <v>0</v>
      </c>
      <c r="CB242" t="s">
        <v>1711</v>
      </c>
      <c r="CC242" t="s">
        <v>238</v>
      </c>
      <c r="CD242">
        <v>0</v>
      </c>
      <c r="CE242">
        <v>0</v>
      </c>
      <c r="CF242">
        <v>1</v>
      </c>
      <c r="CG242">
        <v>0</v>
      </c>
      <c r="CH242">
        <v>0</v>
      </c>
      <c r="CI242">
        <v>0</v>
      </c>
      <c r="CJ242">
        <v>0</v>
      </c>
      <c r="CK242">
        <v>0</v>
      </c>
      <c r="CL242">
        <v>0</v>
      </c>
      <c r="CM242">
        <v>0</v>
      </c>
      <c r="CN242">
        <v>0</v>
      </c>
      <c r="CO242">
        <v>0</v>
      </c>
      <c r="CP242" t="s">
        <v>1711</v>
      </c>
      <c r="CQ242" t="s">
        <v>1711</v>
      </c>
      <c r="CR242" t="s">
        <v>1711</v>
      </c>
      <c r="CS242" t="s">
        <v>1711</v>
      </c>
      <c r="CT242" t="s">
        <v>1711</v>
      </c>
      <c r="CU242" t="s">
        <v>1711</v>
      </c>
      <c r="CV242" t="s">
        <v>1711</v>
      </c>
      <c r="CW242" t="s">
        <v>1711</v>
      </c>
      <c r="CX242" t="s">
        <v>1711</v>
      </c>
      <c r="CY242" t="s">
        <v>1711</v>
      </c>
      <c r="CZ242" t="s">
        <v>1711</v>
      </c>
      <c r="DA242" t="s">
        <v>1711</v>
      </c>
      <c r="DB242" t="s">
        <v>1711</v>
      </c>
      <c r="DC242" t="s">
        <v>1711</v>
      </c>
      <c r="DD242" t="s">
        <v>1711</v>
      </c>
      <c r="DE242" t="s">
        <v>1711</v>
      </c>
      <c r="DF242" t="s">
        <v>1711</v>
      </c>
      <c r="DG242" t="s">
        <v>1711</v>
      </c>
      <c r="DH242" t="s">
        <v>1711</v>
      </c>
      <c r="DI242" t="s">
        <v>1711</v>
      </c>
      <c r="DJ242" t="s">
        <v>1711</v>
      </c>
      <c r="DK242" t="s">
        <v>1711</v>
      </c>
      <c r="DL242" t="s">
        <v>1711</v>
      </c>
      <c r="DM242" t="s">
        <v>1711</v>
      </c>
      <c r="DN242" t="s">
        <v>1711</v>
      </c>
      <c r="DO242" t="s">
        <v>1711</v>
      </c>
      <c r="DP242" t="s">
        <v>1711</v>
      </c>
      <c r="DQ242" t="s">
        <v>1711</v>
      </c>
      <c r="DR242" t="s">
        <v>1711</v>
      </c>
      <c r="DS242" t="s">
        <v>1783</v>
      </c>
      <c r="DT242">
        <v>0</v>
      </c>
      <c r="DU242">
        <v>0</v>
      </c>
      <c r="DV242">
        <v>0</v>
      </c>
      <c r="DW242">
        <v>0</v>
      </c>
      <c r="DX242">
        <v>0</v>
      </c>
      <c r="DY242">
        <v>0</v>
      </c>
      <c r="DZ242">
        <v>0</v>
      </c>
      <c r="EA242">
        <v>0</v>
      </c>
      <c r="EB242">
        <v>0</v>
      </c>
      <c r="EC242">
        <v>0</v>
      </c>
      <c r="ED242">
        <v>1</v>
      </c>
      <c r="EE242">
        <v>1</v>
      </c>
      <c r="EF242">
        <v>0</v>
      </c>
      <c r="EG242">
        <v>0</v>
      </c>
      <c r="EH242">
        <v>0</v>
      </c>
      <c r="EI242">
        <v>1</v>
      </c>
      <c r="EJ242">
        <v>0</v>
      </c>
      <c r="EK242">
        <v>0</v>
      </c>
      <c r="EL242">
        <v>0</v>
      </c>
      <c r="EM242">
        <v>0</v>
      </c>
      <c r="EN242" t="s">
        <v>1711</v>
      </c>
      <c r="EO242" t="s">
        <v>371</v>
      </c>
      <c r="EP242">
        <v>1</v>
      </c>
      <c r="EQ242">
        <v>0</v>
      </c>
      <c r="ER242">
        <v>0</v>
      </c>
      <c r="ES242">
        <v>0</v>
      </c>
      <c r="ET242">
        <v>0</v>
      </c>
      <c r="EU242">
        <v>0</v>
      </c>
      <c r="EV242">
        <v>0</v>
      </c>
      <c r="EW242">
        <v>0</v>
      </c>
      <c r="EX242">
        <v>0</v>
      </c>
      <c r="EY242">
        <v>0</v>
      </c>
      <c r="EZ242">
        <v>0</v>
      </c>
      <c r="FA242">
        <v>0</v>
      </c>
      <c r="FB242" t="s">
        <v>1711</v>
      </c>
      <c r="FC242" t="s">
        <v>241</v>
      </c>
      <c r="FD242" t="s">
        <v>228</v>
      </c>
      <c r="FE242" t="s">
        <v>330</v>
      </c>
      <c r="FF242">
        <v>0</v>
      </c>
      <c r="FG242">
        <v>0</v>
      </c>
      <c r="FH242">
        <v>0</v>
      </c>
      <c r="FI242">
        <v>0</v>
      </c>
      <c r="FJ242">
        <v>0</v>
      </c>
      <c r="FK242">
        <v>1</v>
      </c>
      <c r="FL242">
        <v>0</v>
      </c>
      <c r="FM242">
        <v>0</v>
      </c>
      <c r="FN242">
        <v>0</v>
      </c>
      <c r="FO242" t="s">
        <v>331</v>
      </c>
      <c r="FP242">
        <v>0</v>
      </c>
      <c r="FQ242">
        <v>0</v>
      </c>
      <c r="FR242">
        <v>0</v>
      </c>
      <c r="FS242">
        <v>1</v>
      </c>
      <c r="FT242">
        <v>0</v>
      </c>
      <c r="FU242">
        <v>0</v>
      </c>
      <c r="FV242">
        <v>0</v>
      </c>
      <c r="FW242">
        <v>0</v>
      </c>
      <c r="FX242">
        <v>0</v>
      </c>
      <c r="FY242" t="s">
        <v>1711</v>
      </c>
      <c r="FZ242" t="s">
        <v>1711</v>
      </c>
      <c r="GA242" t="s">
        <v>1711</v>
      </c>
      <c r="GB242">
        <v>25690476</v>
      </c>
      <c r="GC242" t="s">
        <v>2769</v>
      </c>
      <c r="GD242" s="49">
        <v>44898.548726851797</v>
      </c>
      <c r="GE242">
        <v>1644</v>
      </c>
      <c r="GF242">
        <v>0</v>
      </c>
      <c r="GG242">
        <v>0</v>
      </c>
      <c r="GH242" t="s">
        <v>1711</v>
      </c>
      <c r="GI242" t="s">
        <v>1711</v>
      </c>
    </row>
    <row r="243" spans="1:191" x14ac:dyDescent="0.35">
      <c r="A243" s="49">
        <v>44898.646839479203</v>
      </c>
      <c r="B243" s="49">
        <v>44898.661926932902</v>
      </c>
      <c r="C243" s="49">
        <v>44898</v>
      </c>
      <c r="D243">
        <v>123</v>
      </c>
      <c r="E243" t="s">
        <v>633</v>
      </c>
      <c r="F243" t="s">
        <v>227</v>
      </c>
      <c r="G243" t="s">
        <v>228</v>
      </c>
      <c r="H243" t="s">
        <v>228</v>
      </c>
      <c r="I243" t="s">
        <v>1711</v>
      </c>
      <c r="J243">
        <v>64</v>
      </c>
      <c r="K243" t="s">
        <v>229</v>
      </c>
      <c r="L243" t="s">
        <v>633</v>
      </c>
      <c r="M243" t="s">
        <v>271</v>
      </c>
      <c r="N243" t="s">
        <v>1711</v>
      </c>
      <c r="O243" t="s">
        <v>228</v>
      </c>
      <c r="P243" t="s">
        <v>228</v>
      </c>
      <c r="Q243" t="s">
        <v>226</v>
      </c>
      <c r="R243" t="s">
        <v>234</v>
      </c>
      <c r="S243" t="s">
        <v>1711</v>
      </c>
      <c r="T243" t="s">
        <v>1711</v>
      </c>
      <c r="U243" t="s">
        <v>1711</v>
      </c>
      <c r="V243" t="s">
        <v>1711</v>
      </c>
      <c r="W243" t="s">
        <v>1711</v>
      </c>
      <c r="X243" t="s">
        <v>1711</v>
      </c>
      <c r="Y243" t="s">
        <v>1711</v>
      </c>
      <c r="Z243" t="s">
        <v>1711</v>
      </c>
      <c r="AA243" t="s">
        <v>1711</v>
      </c>
      <c r="AB243" t="s">
        <v>1711</v>
      </c>
      <c r="AC243" t="s">
        <v>1711</v>
      </c>
      <c r="AD243" t="s">
        <v>1711</v>
      </c>
      <c r="AE243" t="s">
        <v>1711</v>
      </c>
      <c r="AF243" t="s">
        <v>1711</v>
      </c>
      <c r="AG243" t="s">
        <v>878</v>
      </c>
      <c r="AH243">
        <v>1</v>
      </c>
      <c r="AI243">
        <v>1</v>
      </c>
      <c r="AJ243">
        <v>0</v>
      </c>
      <c r="AK243">
        <v>0</v>
      </c>
      <c r="AL243">
        <v>0</v>
      </c>
      <c r="AM243">
        <v>0</v>
      </c>
      <c r="AN243">
        <v>0</v>
      </c>
      <c r="AO243">
        <v>0</v>
      </c>
      <c r="AP243">
        <v>0</v>
      </c>
      <c r="AQ243">
        <v>1</v>
      </c>
      <c r="AR243">
        <v>0</v>
      </c>
      <c r="AS243">
        <v>0</v>
      </c>
      <c r="AT243">
        <v>0</v>
      </c>
      <c r="AU243">
        <v>0</v>
      </c>
      <c r="AV243">
        <v>0</v>
      </c>
      <c r="AW243" t="s">
        <v>1711</v>
      </c>
      <c r="AX243" t="s">
        <v>236</v>
      </c>
      <c r="AY243">
        <v>0</v>
      </c>
      <c r="AZ243">
        <v>1</v>
      </c>
      <c r="BA243">
        <v>0</v>
      </c>
      <c r="BB243">
        <v>0</v>
      </c>
      <c r="BC243">
        <v>0</v>
      </c>
      <c r="BD243">
        <v>0</v>
      </c>
      <c r="BE243">
        <v>0</v>
      </c>
      <c r="BF243">
        <v>0</v>
      </c>
      <c r="BG243">
        <v>0</v>
      </c>
      <c r="BH243">
        <v>0</v>
      </c>
      <c r="BI243">
        <v>0</v>
      </c>
      <c r="BJ243">
        <v>0</v>
      </c>
      <c r="BK243">
        <v>0</v>
      </c>
      <c r="BL243">
        <v>0</v>
      </c>
      <c r="BM243">
        <v>0</v>
      </c>
      <c r="BN243">
        <v>0</v>
      </c>
      <c r="BO243">
        <v>0</v>
      </c>
      <c r="BP243" t="s">
        <v>1711</v>
      </c>
      <c r="BQ243" t="s">
        <v>237</v>
      </c>
      <c r="BR243">
        <v>0</v>
      </c>
      <c r="BS243">
        <v>0</v>
      </c>
      <c r="BT243">
        <v>1</v>
      </c>
      <c r="BU243">
        <v>0</v>
      </c>
      <c r="BV243">
        <v>0</v>
      </c>
      <c r="BW243">
        <v>0</v>
      </c>
      <c r="BX243">
        <v>0</v>
      </c>
      <c r="BY243">
        <v>0</v>
      </c>
      <c r="BZ243">
        <v>0</v>
      </c>
      <c r="CA243">
        <v>0</v>
      </c>
      <c r="CB243" t="s">
        <v>1711</v>
      </c>
      <c r="CC243" t="s">
        <v>238</v>
      </c>
      <c r="CD243">
        <v>0</v>
      </c>
      <c r="CE243">
        <v>0</v>
      </c>
      <c r="CF243">
        <v>1</v>
      </c>
      <c r="CG243">
        <v>0</v>
      </c>
      <c r="CH243">
        <v>0</v>
      </c>
      <c r="CI243">
        <v>0</v>
      </c>
      <c r="CJ243">
        <v>0</v>
      </c>
      <c r="CK243">
        <v>0</v>
      </c>
      <c r="CL243">
        <v>0</v>
      </c>
      <c r="CM243">
        <v>0</v>
      </c>
      <c r="CN243">
        <v>0</v>
      </c>
      <c r="CO243">
        <v>0</v>
      </c>
      <c r="CP243" t="s">
        <v>1711</v>
      </c>
      <c r="CQ243" t="s">
        <v>1711</v>
      </c>
      <c r="CR243" t="s">
        <v>1711</v>
      </c>
      <c r="CS243" t="s">
        <v>1711</v>
      </c>
      <c r="CT243" t="s">
        <v>1711</v>
      </c>
      <c r="CU243" t="s">
        <v>1711</v>
      </c>
      <c r="CV243" t="s">
        <v>1711</v>
      </c>
      <c r="CW243" t="s">
        <v>1711</v>
      </c>
      <c r="CX243" t="s">
        <v>1711</v>
      </c>
      <c r="CY243" t="s">
        <v>1711</v>
      </c>
      <c r="CZ243" t="s">
        <v>1711</v>
      </c>
      <c r="DA243" t="s">
        <v>1711</v>
      </c>
      <c r="DB243" t="s">
        <v>1711</v>
      </c>
      <c r="DC243" t="s">
        <v>1711</v>
      </c>
      <c r="DD243" t="s">
        <v>1711</v>
      </c>
      <c r="DE243" t="s">
        <v>1711</v>
      </c>
      <c r="DF243" t="s">
        <v>1711</v>
      </c>
      <c r="DG243" t="s">
        <v>1711</v>
      </c>
      <c r="DH243" t="s">
        <v>1711</v>
      </c>
      <c r="DI243" t="s">
        <v>1711</v>
      </c>
      <c r="DJ243" t="s">
        <v>1711</v>
      </c>
      <c r="DK243" t="s">
        <v>1711</v>
      </c>
      <c r="DL243" t="s">
        <v>1711</v>
      </c>
      <c r="DM243" t="s">
        <v>1711</v>
      </c>
      <c r="DN243" t="s">
        <v>1711</v>
      </c>
      <c r="DO243" t="s">
        <v>1711</v>
      </c>
      <c r="DP243" t="s">
        <v>1711</v>
      </c>
      <c r="DQ243" t="s">
        <v>1711</v>
      </c>
      <c r="DR243" t="s">
        <v>1711</v>
      </c>
      <c r="DS243" t="s">
        <v>2770</v>
      </c>
      <c r="DT243">
        <v>0</v>
      </c>
      <c r="DU243">
        <v>0</v>
      </c>
      <c r="DV243">
        <v>0</v>
      </c>
      <c r="DW243">
        <v>0</v>
      </c>
      <c r="DX243">
        <v>1</v>
      </c>
      <c r="DY243">
        <v>1</v>
      </c>
      <c r="DZ243">
        <v>0</v>
      </c>
      <c r="EA243">
        <v>0</v>
      </c>
      <c r="EB243">
        <v>0</v>
      </c>
      <c r="EC243">
        <v>0</v>
      </c>
      <c r="ED243">
        <v>0</v>
      </c>
      <c r="EE243">
        <v>0</v>
      </c>
      <c r="EF243">
        <v>0</v>
      </c>
      <c r="EG243">
        <v>1</v>
      </c>
      <c r="EH243">
        <v>0</v>
      </c>
      <c r="EI243">
        <v>0</v>
      </c>
      <c r="EJ243">
        <v>0</v>
      </c>
      <c r="EK243">
        <v>0</v>
      </c>
      <c r="EL243">
        <v>0</v>
      </c>
      <c r="EM243">
        <v>0</v>
      </c>
      <c r="EN243" t="s">
        <v>1711</v>
      </c>
      <c r="EO243" t="s">
        <v>563</v>
      </c>
      <c r="EP243">
        <v>1</v>
      </c>
      <c r="EQ243">
        <v>1</v>
      </c>
      <c r="ER243">
        <v>0</v>
      </c>
      <c r="ES243">
        <v>0</v>
      </c>
      <c r="ET243">
        <v>0</v>
      </c>
      <c r="EU243">
        <v>1</v>
      </c>
      <c r="EV243">
        <v>0</v>
      </c>
      <c r="EW243">
        <v>0</v>
      </c>
      <c r="EX243">
        <v>0</v>
      </c>
      <c r="EY243">
        <v>0</v>
      </c>
      <c r="EZ243">
        <v>0</v>
      </c>
      <c r="FA243">
        <v>0</v>
      </c>
      <c r="FB243" t="s">
        <v>1711</v>
      </c>
      <c r="FC243" t="s">
        <v>336</v>
      </c>
      <c r="FD243" t="s">
        <v>228</v>
      </c>
      <c r="FE243" t="s">
        <v>282</v>
      </c>
      <c r="FF243">
        <v>1</v>
      </c>
      <c r="FG243">
        <v>0</v>
      </c>
      <c r="FH243">
        <v>0</v>
      </c>
      <c r="FI243">
        <v>0</v>
      </c>
      <c r="FJ243">
        <v>0</v>
      </c>
      <c r="FK243">
        <v>0</v>
      </c>
      <c r="FL243">
        <v>0</v>
      </c>
      <c r="FM243">
        <v>0</v>
      </c>
      <c r="FN243">
        <v>0</v>
      </c>
      <c r="FO243" t="s">
        <v>713</v>
      </c>
      <c r="FP243">
        <v>0</v>
      </c>
      <c r="FQ243">
        <v>0</v>
      </c>
      <c r="FR243">
        <v>0</v>
      </c>
      <c r="FS243">
        <v>0</v>
      </c>
      <c r="FT243">
        <v>0</v>
      </c>
      <c r="FU243">
        <v>0</v>
      </c>
      <c r="FV243">
        <v>1</v>
      </c>
      <c r="FW243">
        <v>0</v>
      </c>
      <c r="FX243">
        <v>0</v>
      </c>
      <c r="FY243" t="s">
        <v>1711</v>
      </c>
      <c r="FZ243" t="s">
        <v>1711</v>
      </c>
      <c r="GA243" t="s">
        <v>1711</v>
      </c>
      <c r="GB243">
        <v>25690265</v>
      </c>
      <c r="GC243" t="s">
        <v>2771</v>
      </c>
      <c r="GD243" s="49">
        <v>44898.540451388901</v>
      </c>
      <c r="GE243">
        <v>1645</v>
      </c>
      <c r="GF243">
        <v>0</v>
      </c>
      <c r="GG243">
        <v>0</v>
      </c>
      <c r="GH243" t="s">
        <v>1711</v>
      </c>
      <c r="GI243" t="s">
        <v>1711</v>
      </c>
    </row>
    <row r="244" spans="1:191" x14ac:dyDescent="0.35">
      <c r="A244" s="49">
        <v>44898.545557175901</v>
      </c>
      <c r="B244" s="49">
        <v>44898.563205196799</v>
      </c>
      <c r="C244" s="49">
        <v>44898</v>
      </c>
      <c r="D244">
        <v>123</v>
      </c>
      <c r="E244" t="s">
        <v>633</v>
      </c>
      <c r="F244" t="s">
        <v>227</v>
      </c>
      <c r="G244" t="s">
        <v>228</v>
      </c>
      <c r="H244" t="s">
        <v>228</v>
      </c>
      <c r="I244" t="s">
        <v>1711</v>
      </c>
      <c r="J244">
        <v>37</v>
      </c>
      <c r="K244" t="s">
        <v>229</v>
      </c>
      <c r="L244" t="s">
        <v>633</v>
      </c>
      <c r="M244" t="s">
        <v>271</v>
      </c>
      <c r="N244" t="s">
        <v>1711</v>
      </c>
      <c r="O244" t="s">
        <v>228</v>
      </c>
      <c r="P244" t="s">
        <v>228</v>
      </c>
      <c r="Q244" t="s">
        <v>226</v>
      </c>
      <c r="R244" t="s">
        <v>234</v>
      </c>
      <c r="S244" t="s">
        <v>1711</v>
      </c>
      <c r="T244" t="s">
        <v>1711</v>
      </c>
      <c r="U244" t="s">
        <v>1711</v>
      </c>
      <c r="V244" t="s">
        <v>1711</v>
      </c>
      <c r="W244" t="s">
        <v>1711</v>
      </c>
      <c r="X244" t="s">
        <v>1711</v>
      </c>
      <c r="Y244" t="s">
        <v>1711</v>
      </c>
      <c r="Z244" t="s">
        <v>1711</v>
      </c>
      <c r="AA244" t="s">
        <v>1711</v>
      </c>
      <c r="AB244" t="s">
        <v>1711</v>
      </c>
      <c r="AC244" t="s">
        <v>1711</v>
      </c>
      <c r="AD244" t="s">
        <v>1711</v>
      </c>
      <c r="AE244" t="s">
        <v>1711</v>
      </c>
      <c r="AF244" t="s">
        <v>1711</v>
      </c>
      <c r="AG244" t="s">
        <v>1207</v>
      </c>
      <c r="AH244">
        <v>1</v>
      </c>
      <c r="AI244">
        <v>1</v>
      </c>
      <c r="AJ244">
        <v>0</v>
      </c>
      <c r="AK244">
        <v>0</v>
      </c>
      <c r="AL244">
        <v>0</v>
      </c>
      <c r="AM244">
        <v>0</v>
      </c>
      <c r="AN244">
        <v>0</v>
      </c>
      <c r="AO244">
        <v>0</v>
      </c>
      <c r="AP244">
        <v>0</v>
      </c>
      <c r="AQ244">
        <v>1</v>
      </c>
      <c r="AR244">
        <v>1</v>
      </c>
      <c r="AS244">
        <v>0</v>
      </c>
      <c r="AT244">
        <v>0</v>
      </c>
      <c r="AU244">
        <v>0</v>
      </c>
      <c r="AV244">
        <v>0</v>
      </c>
      <c r="AW244" t="s">
        <v>1711</v>
      </c>
      <c r="AX244" t="s">
        <v>304</v>
      </c>
      <c r="AY244">
        <v>1</v>
      </c>
      <c r="AZ244">
        <v>1</v>
      </c>
      <c r="BA244">
        <v>0</v>
      </c>
      <c r="BB244">
        <v>0</v>
      </c>
      <c r="BC244">
        <v>0</v>
      </c>
      <c r="BD244">
        <v>0</v>
      </c>
      <c r="BE244">
        <v>0</v>
      </c>
      <c r="BF244">
        <v>0</v>
      </c>
      <c r="BG244">
        <v>0</v>
      </c>
      <c r="BH244">
        <v>0</v>
      </c>
      <c r="BI244">
        <v>0</v>
      </c>
      <c r="BJ244">
        <v>0</v>
      </c>
      <c r="BK244">
        <v>0</v>
      </c>
      <c r="BL244">
        <v>0</v>
      </c>
      <c r="BM244">
        <v>0</v>
      </c>
      <c r="BN244">
        <v>0</v>
      </c>
      <c r="BO244">
        <v>0</v>
      </c>
      <c r="BP244" t="s">
        <v>1711</v>
      </c>
      <c r="BQ244" t="s">
        <v>1711</v>
      </c>
      <c r="BR244" t="s">
        <v>1711</v>
      </c>
      <c r="BS244" t="s">
        <v>1711</v>
      </c>
      <c r="BT244" t="s">
        <v>1711</v>
      </c>
      <c r="BU244" t="s">
        <v>1711</v>
      </c>
      <c r="BV244" t="s">
        <v>1711</v>
      </c>
      <c r="BW244" t="s">
        <v>1711</v>
      </c>
      <c r="BX244" t="s">
        <v>1711</v>
      </c>
      <c r="BY244" t="s">
        <v>1711</v>
      </c>
      <c r="BZ244" t="s">
        <v>1711</v>
      </c>
      <c r="CA244" t="s">
        <v>1711</v>
      </c>
      <c r="CB244" t="s">
        <v>1711</v>
      </c>
      <c r="CC244" t="s">
        <v>238</v>
      </c>
      <c r="CD244">
        <v>0</v>
      </c>
      <c r="CE244">
        <v>0</v>
      </c>
      <c r="CF244">
        <v>1</v>
      </c>
      <c r="CG244">
        <v>0</v>
      </c>
      <c r="CH244">
        <v>0</v>
      </c>
      <c r="CI244">
        <v>0</v>
      </c>
      <c r="CJ244">
        <v>0</v>
      </c>
      <c r="CK244">
        <v>0</v>
      </c>
      <c r="CL244">
        <v>0</v>
      </c>
      <c r="CM244">
        <v>0</v>
      </c>
      <c r="CN244">
        <v>0</v>
      </c>
      <c r="CO244">
        <v>0</v>
      </c>
      <c r="CP244" t="s">
        <v>1711</v>
      </c>
      <c r="CQ244" t="s">
        <v>1711</v>
      </c>
      <c r="CR244" t="s">
        <v>1711</v>
      </c>
      <c r="CS244" t="s">
        <v>1711</v>
      </c>
      <c r="CT244" t="s">
        <v>1711</v>
      </c>
      <c r="CU244" t="s">
        <v>1711</v>
      </c>
      <c r="CV244" t="s">
        <v>1711</v>
      </c>
      <c r="CW244" t="s">
        <v>1711</v>
      </c>
      <c r="CX244" t="s">
        <v>1711</v>
      </c>
      <c r="CY244" t="s">
        <v>1711</v>
      </c>
      <c r="CZ244" t="s">
        <v>1711</v>
      </c>
      <c r="DA244" t="s">
        <v>1711</v>
      </c>
      <c r="DB244" t="s">
        <v>1711</v>
      </c>
      <c r="DC244" t="s">
        <v>1711</v>
      </c>
      <c r="DD244" t="s">
        <v>1711</v>
      </c>
      <c r="DE244" t="s">
        <v>1711</v>
      </c>
      <c r="DF244" t="s">
        <v>1711</v>
      </c>
      <c r="DG244" t="s">
        <v>1711</v>
      </c>
      <c r="DH244" t="s">
        <v>1711</v>
      </c>
      <c r="DI244" t="s">
        <v>1711</v>
      </c>
      <c r="DJ244" t="s">
        <v>1711</v>
      </c>
      <c r="DK244" t="s">
        <v>1711</v>
      </c>
      <c r="DL244" t="s">
        <v>1711</v>
      </c>
      <c r="DM244" t="s">
        <v>1711</v>
      </c>
      <c r="DN244" t="s">
        <v>1711</v>
      </c>
      <c r="DO244" t="s">
        <v>1711</v>
      </c>
      <c r="DP244" t="s">
        <v>1711</v>
      </c>
      <c r="DQ244" t="s">
        <v>1711</v>
      </c>
      <c r="DR244" t="s">
        <v>1711</v>
      </c>
      <c r="DS244" t="s">
        <v>1558</v>
      </c>
      <c r="DT244">
        <v>0</v>
      </c>
      <c r="DU244">
        <v>0</v>
      </c>
      <c r="DV244">
        <v>0</v>
      </c>
      <c r="DW244">
        <v>0</v>
      </c>
      <c r="DX244">
        <v>0</v>
      </c>
      <c r="DY244">
        <v>0</v>
      </c>
      <c r="DZ244">
        <v>1</v>
      </c>
      <c r="EA244">
        <v>0</v>
      </c>
      <c r="EB244">
        <v>0</v>
      </c>
      <c r="EC244">
        <v>0</v>
      </c>
      <c r="ED244">
        <v>0</v>
      </c>
      <c r="EE244">
        <v>0</v>
      </c>
      <c r="EF244">
        <v>0</v>
      </c>
      <c r="EG244">
        <v>1</v>
      </c>
      <c r="EH244">
        <v>0</v>
      </c>
      <c r="EI244">
        <v>0</v>
      </c>
      <c r="EJ244">
        <v>0</v>
      </c>
      <c r="EK244">
        <v>0</v>
      </c>
      <c r="EL244">
        <v>0</v>
      </c>
      <c r="EM244">
        <v>0</v>
      </c>
      <c r="EN244" t="s">
        <v>1711</v>
      </c>
      <c r="EO244" t="s">
        <v>1529</v>
      </c>
      <c r="EP244">
        <v>0</v>
      </c>
      <c r="EQ244">
        <v>1</v>
      </c>
      <c r="ER244">
        <v>0</v>
      </c>
      <c r="ES244">
        <v>0</v>
      </c>
      <c r="ET244">
        <v>0</v>
      </c>
      <c r="EU244">
        <v>0</v>
      </c>
      <c r="EV244">
        <v>0</v>
      </c>
      <c r="EW244">
        <v>0</v>
      </c>
      <c r="EX244">
        <v>0</v>
      </c>
      <c r="EY244">
        <v>1</v>
      </c>
      <c r="EZ244">
        <v>0</v>
      </c>
      <c r="FA244">
        <v>0</v>
      </c>
      <c r="FB244" t="s">
        <v>3306</v>
      </c>
      <c r="FC244" t="s">
        <v>241</v>
      </c>
      <c r="FD244" t="s">
        <v>228</v>
      </c>
      <c r="FE244" t="s">
        <v>568</v>
      </c>
      <c r="FF244">
        <v>1</v>
      </c>
      <c r="FG244">
        <v>0</v>
      </c>
      <c r="FH244">
        <v>0</v>
      </c>
      <c r="FI244">
        <v>0</v>
      </c>
      <c r="FJ244">
        <v>0</v>
      </c>
      <c r="FK244">
        <v>1</v>
      </c>
      <c r="FL244">
        <v>0</v>
      </c>
      <c r="FM244">
        <v>0</v>
      </c>
      <c r="FN244">
        <v>0</v>
      </c>
      <c r="FO244" t="s">
        <v>331</v>
      </c>
      <c r="FP244">
        <v>0</v>
      </c>
      <c r="FQ244">
        <v>0</v>
      </c>
      <c r="FR244">
        <v>0</v>
      </c>
      <c r="FS244">
        <v>1</v>
      </c>
      <c r="FT244">
        <v>0</v>
      </c>
      <c r="FU244">
        <v>0</v>
      </c>
      <c r="FV244">
        <v>0</v>
      </c>
      <c r="FW244">
        <v>0</v>
      </c>
      <c r="FX244">
        <v>0</v>
      </c>
      <c r="FY244" t="s">
        <v>1711</v>
      </c>
      <c r="FZ244" t="s">
        <v>1711</v>
      </c>
      <c r="GA244" t="s">
        <v>1711</v>
      </c>
      <c r="GB244">
        <v>25690244</v>
      </c>
      <c r="GC244" t="s">
        <v>2772</v>
      </c>
      <c r="GD244" s="49">
        <v>44898.540358796301</v>
      </c>
      <c r="GE244">
        <v>1654</v>
      </c>
      <c r="GF244">
        <v>0</v>
      </c>
      <c r="GG244">
        <v>0</v>
      </c>
      <c r="GH244" t="s">
        <v>1711</v>
      </c>
      <c r="GI244" t="s">
        <v>1711</v>
      </c>
    </row>
    <row r="245" spans="1:191" x14ac:dyDescent="0.35">
      <c r="A245" s="49">
        <v>44898.498303090302</v>
      </c>
      <c r="B245" s="49">
        <v>44898.540264826399</v>
      </c>
      <c r="C245" s="49">
        <v>44898</v>
      </c>
      <c r="D245">
        <v>123</v>
      </c>
      <c r="E245" t="s">
        <v>633</v>
      </c>
      <c r="F245" t="s">
        <v>227</v>
      </c>
      <c r="G245" t="s">
        <v>228</v>
      </c>
      <c r="H245" t="s">
        <v>228</v>
      </c>
      <c r="I245" t="s">
        <v>1711</v>
      </c>
      <c r="J245">
        <v>27</v>
      </c>
      <c r="K245" t="s">
        <v>229</v>
      </c>
      <c r="L245" t="s">
        <v>633</v>
      </c>
      <c r="M245" t="s">
        <v>271</v>
      </c>
      <c r="N245" t="s">
        <v>1711</v>
      </c>
      <c r="O245" t="s">
        <v>228</v>
      </c>
      <c r="P245" t="s">
        <v>228</v>
      </c>
      <c r="Q245" t="s">
        <v>226</v>
      </c>
      <c r="R245" t="s">
        <v>234</v>
      </c>
      <c r="S245" t="s">
        <v>1711</v>
      </c>
      <c r="T245" t="s">
        <v>1711</v>
      </c>
      <c r="U245" t="s">
        <v>1711</v>
      </c>
      <c r="V245" t="s">
        <v>1711</v>
      </c>
      <c r="W245" t="s">
        <v>1711</v>
      </c>
      <c r="X245" t="s">
        <v>1711</v>
      </c>
      <c r="Y245" t="s">
        <v>1711</v>
      </c>
      <c r="Z245" t="s">
        <v>1711</v>
      </c>
      <c r="AA245" t="s">
        <v>1711</v>
      </c>
      <c r="AB245" t="s">
        <v>1711</v>
      </c>
      <c r="AC245" t="s">
        <v>1711</v>
      </c>
      <c r="AD245" t="s">
        <v>1711</v>
      </c>
      <c r="AE245" t="s">
        <v>1711</v>
      </c>
      <c r="AF245" t="s">
        <v>1711</v>
      </c>
      <c r="AG245" t="s">
        <v>1084</v>
      </c>
      <c r="AH245">
        <v>1</v>
      </c>
      <c r="AI245">
        <v>0</v>
      </c>
      <c r="AJ245">
        <v>0</v>
      </c>
      <c r="AK245">
        <v>1</v>
      </c>
      <c r="AL245">
        <v>0</v>
      </c>
      <c r="AM245">
        <v>0</v>
      </c>
      <c r="AN245">
        <v>0</v>
      </c>
      <c r="AO245">
        <v>0</v>
      </c>
      <c r="AP245">
        <v>0</v>
      </c>
      <c r="AQ245">
        <v>1</v>
      </c>
      <c r="AR245">
        <v>0</v>
      </c>
      <c r="AS245">
        <v>0</v>
      </c>
      <c r="AT245">
        <v>0</v>
      </c>
      <c r="AU245">
        <v>0</v>
      </c>
      <c r="AV245">
        <v>0</v>
      </c>
      <c r="AW245" t="s">
        <v>1711</v>
      </c>
      <c r="AX245" t="s">
        <v>304</v>
      </c>
      <c r="AY245">
        <v>1</v>
      </c>
      <c r="AZ245">
        <v>1</v>
      </c>
      <c r="BA245">
        <v>0</v>
      </c>
      <c r="BB245">
        <v>0</v>
      </c>
      <c r="BC245">
        <v>0</v>
      </c>
      <c r="BD245">
        <v>0</v>
      </c>
      <c r="BE245">
        <v>0</v>
      </c>
      <c r="BF245">
        <v>0</v>
      </c>
      <c r="BG245">
        <v>0</v>
      </c>
      <c r="BH245">
        <v>0</v>
      </c>
      <c r="BI245">
        <v>0</v>
      </c>
      <c r="BJ245">
        <v>0</v>
      </c>
      <c r="BK245">
        <v>0</v>
      </c>
      <c r="BL245">
        <v>0</v>
      </c>
      <c r="BM245">
        <v>0</v>
      </c>
      <c r="BN245">
        <v>0</v>
      </c>
      <c r="BO245">
        <v>0</v>
      </c>
      <c r="BP245" t="s">
        <v>1711</v>
      </c>
      <c r="BQ245" t="s">
        <v>1711</v>
      </c>
      <c r="BR245" t="s">
        <v>1711</v>
      </c>
      <c r="BS245" t="s">
        <v>1711</v>
      </c>
      <c r="BT245" t="s">
        <v>1711</v>
      </c>
      <c r="BU245" t="s">
        <v>1711</v>
      </c>
      <c r="BV245" t="s">
        <v>1711</v>
      </c>
      <c r="BW245" t="s">
        <v>1711</v>
      </c>
      <c r="BX245" t="s">
        <v>1711</v>
      </c>
      <c r="BY245" t="s">
        <v>1711</v>
      </c>
      <c r="BZ245" t="s">
        <v>1711</v>
      </c>
      <c r="CA245" t="s">
        <v>1711</v>
      </c>
      <c r="CB245" t="s">
        <v>1711</v>
      </c>
      <c r="CC245" t="s">
        <v>238</v>
      </c>
      <c r="CD245">
        <v>0</v>
      </c>
      <c r="CE245">
        <v>0</v>
      </c>
      <c r="CF245">
        <v>1</v>
      </c>
      <c r="CG245">
        <v>0</v>
      </c>
      <c r="CH245">
        <v>0</v>
      </c>
      <c r="CI245">
        <v>0</v>
      </c>
      <c r="CJ245">
        <v>0</v>
      </c>
      <c r="CK245">
        <v>0</v>
      </c>
      <c r="CL245">
        <v>0</v>
      </c>
      <c r="CM245">
        <v>0</v>
      </c>
      <c r="CN245">
        <v>0</v>
      </c>
      <c r="CO245">
        <v>0</v>
      </c>
      <c r="CP245" t="s">
        <v>1711</v>
      </c>
      <c r="CQ245" t="s">
        <v>1711</v>
      </c>
      <c r="CR245" t="s">
        <v>1711</v>
      </c>
      <c r="CS245" t="s">
        <v>1711</v>
      </c>
      <c r="CT245" t="s">
        <v>1711</v>
      </c>
      <c r="CU245" t="s">
        <v>1711</v>
      </c>
      <c r="CV245" t="s">
        <v>1711</v>
      </c>
      <c r="CW245" t="s">
        <v>1711</v>
      </c>
      <c r="CX245" t="s">
        <v>1711</v>
      </c>
      <c r="CY245" t="s">
        <v>1711</v>
      </c>
      <c r="CZ245" t="s">
        <v>1711</v>
      </c>
      <c r="DA245" t="s">
        <v>1711</v>
      </c>
      <c r="DB245" t="s">
        <v>1711</v>
      </c>
      <c r="DC245" t="s">
        <v>1711</v>
      </c>
      <c r="DD245" t="s">
        <v>1711</v>
      </c>
      <c r="DE245" t="s">
        <v>1711</v>
      </c>
      <c r="DF245" t="s">
        <v>1711</v>
      </c>
      <c r="DG245" t="s">
        <v>1711</v>
      </c>
      <c r="DH245" t="s">
        <v>1711</v>
      </c>
      <c r="DI245" t="s">
        <v>1711</v>
      </c>
      <c r="DJ245" t="s">
        <v>1711</v>
      </c>
      <c r="DK245" t="s">
        <v>1711</v>
      </c>
      <c r="DL245" t="s">
        <v>1711</v>
      </c>
      <c r="DM245" t="s">
        <v>1711</v>
      </c>
      <c r="DN245" t="s">
        <v>1711</v>
      </c>
      <c r="DO245" t="s">
        <v>1711</v>
      </c>
      <c r="DP245" t="s">
        <v>1711</v>
      </c>
      <c r="DQ245" t="s">
        <v>1711</v>
      </c>
      <c r="DR245" t="s">
        <v>1711</v>
      </c>
      <c r="DS245" t="s">
        <v>2773</v>
      </c>
      <c r="DT245">
        <v>0</v>
      </c>
      <c r="DU245">
        <v>0</v>
      </c>
      <c r="DV245">
        <v>0</v>
      </c>
      <c r="DW245">
        <v>0</v>
      </c>
      <c r="DX245">
        <v>0</v>
      </c>
      <c r="DY245">
        <v>1</v>
      </c>
      <c r="DZ245">
        <v>1</v>
      </c>
      <c r="EA245">
        <v>0</v>
      </c>
      <c r="EB245">
        <v>1</v>
      </c>
      <c r="EC245">
        <v>0</v>
      </c>
      <c r="ED245">
        <v>1</v>
      </c>
      <c r="EE245">
        <v>0</v>
      </c>
      <c r="EF245">
        <v>0</v>
      </c>
      <c r="EG245">
        <v>0</v>
      </c>
      <c r="EH245">
        <v>0</v>
      </c>
      <c r="EI245">
        <v>0</v>
      </c>
      <c r="EJ245">
        <v>0</v>
      </c>
      <c r="EK245">
        <v>0</v>
      </c>
      <c r="EL245">
        <v>0</v>
      </c>
      <c r="EM245">
        <v>0</v>
      </c>
      <c r="EN245" t="s">
        <v>1711</v>
      </c>
      <c r="EO245" t="s">
        <v>409</v>
      </c>
      <c r="EP245">
        <v>1</v>
      </c>
      <c r="EQ245">
        <v>1</v>
      </c>
      <c r="ER245">
        <v>0</v>
      </c>
      <c r="ES245">
        <v>1</v>
      </c>
      <c r="ET245">
        <v>0</v>
      </c>
      <c r="EU245">
        <v>0</v>
      </c>
      <c r="EV245">
        <v>0</v>
      </c>
      <c r="EW245">
        <v>0</v>
      </c>
      <c r="EX245">
        <v>0</v>
      </c>
      <c r="EY245">
        <v>0</v>
      </c>
      <c r="EZ245">
        <v>0</v>
      </c>
      <c r="FA245">
        <v>0</v>
      </c>
      <c r="FB245" t="s">
        <v>1711</v>
      </c>
      <c r="FC245" t="s">
        <v>241</v>
      </c>
      <c r="FD245" t="s">
        <v>228</v>
      </c>
      <c r="FE245" t="s">
        <v>721</v>
      </c>
      <c r="FF245">
        <v>1</v>
      </c>
      <c r="FG245">
        <v>0</v>
      </c>
      <c r="FH245">
        <v>0</v>
      </c>
      <c r="FI245">
        <v>0</v>
      </c>
      <c r="FJ245">
        <v>1</v>
      </c>
      <c r="FK245">
        <v>1</v>
      </c>
      <c r="FL245">
        <v>0</v>
      </c>
      <c r="FM245">
        <v>0</v>
      </c>
      <c r="FN245">
        <v>0</v>
      </c>
      <c r="FO245" t="s">
        <v>850</v>
      </c>
      <c r="FP245">
        <v>0</v>
      </c>
      <c r="FQ245">
        <v>0</v>
      </c>
      <c r="FR245">
        <v>0</v>
      </c>
      <c r="FS245">
        <v>1</v>
      </c>
      <c r="FT245">
        <v>1</v>
      </c>
      <c r="FU245">
        <v>0</v>
      </c>
      <c r="FV245">
        <v>0</v>
      </c>
      <c r="FW245">
        <v>0</v>
      </c>
      <c r="FX245">
        <v>0</v>
      </c>
      <c r="FY245" t="s">
        <v>1711</v>
      </c>
      <c r="FZ245" t="s">
        <v>1711</v>
      </c>
      <c r="GA245" t="s">
        <v>1711</v>
      </c>
      <c r="GB245">
        <v>25690243</v>
      </c>
      <c r="GC245" t="s">
        <v>2774</v>
      </c>
      <c r="GD245" s="49">
        <v>44898.540347222202</v>
      </c>
      <c r="GE245">
        <v>1655</v>
      </c>
      <c r="GF245">
        <v>0</v>
      </c>
      <c r="GG245">
        <v>0</v>
      </c>
      <c r="GH245" t="s">
        <v>1711</v>
      </c>
      <c r="GI245" t="s">
        <v>1711</v>
      </c>
    </row>
    <row r="246" spans="1:191" x14ac:dyDescent="0.35">
      <c r="A246" s="49">
        <v>44898.450899178199</v>
      </c>
      <c r="B246" s="49">
        <v>44898.474870370403</v>
      </c>
      <c r="C246" s="49">
        <v>44898</v>
      </c>
      <c r="D246">
        <v>123</v>
      </c>
      <c r="E246" t="s">
        <v>633</v>
      </c>
      <c r="F246" t="s">
        <v>227</v>
      </c>
      <c r="G246" t="s">
        <v>228</v>
      </c>
      <c r="H246" t="s">
        <v>228</v>
      </c>
      <c r="I246" t="s">
        <v>1711</v>
      </c>
      <c r="J246">
        <v>50</v>
      </c>
      <c r="K246" t="s">
        <v>229</v>
      </c>
      <c r="L246" t="s">
        <v>633</v>
      </c>
      <c r="M246" t="s">
        <v>271</v>
      </c>
      <c r="N246" t="s">
        <v>1711</v>
      </c>
      <c r="O246" t="s">
        <v>228</v>
      </c>
      <c r="P246" t="s">
        <v>228</v>
      </c>
      <c r="Q246" t="s">
        <v>226</v>
      </c>
      <c r="R246" t="s">
        <v>234</v>
      </c>
      <c r="S246" t="s">
        <v>1711</v>
      </c>
      <c r="T246" t="s">
        <v>1711</v>
      </c>
      <c r="U246" t="s">
        <v>1711</v>
      </c>
      <c r="V246" t="s">
        <v>1711</v>
      </c>
      <c r="W246" t="s">
        <v>1711</v>
      </c>
      <c r="X246" t="s">
        <v>1711</v>
      </c>
      <c r="Y246" t="s">
        <v>1711</v>
      </c>
      <c r="Z246" t="s">
        <v>1711</v>
      </c>
      <c r="AA246" t="s">
        <v>1711</v>
      </c>
      <c r="AB246" t="s">
        <v>1711</v>
      </c>
      <c r="AC246" t="s">
        <v>1711</v>
      </c>
      <c r="AD246" t="s">
        <v>1711</v>
      </c>
      <c r="AE246" t="s">
        <v>1711</v>
      </c>
      <c r="AF246" t="s">
        <v>1711</v>
      </c>
      <c r="AG246" t="s">
        <v>878</v>
      </c>
      <c r="AH246">
        <v>1</v>
      </c>
      <c r="AI246">
        <v>1</v>
      </c>
      <c r="AJ246">
        <v>0</v>
      </c>
      <c r="AK246">
        <v>0</v>
      </c>
      <c r="AL246">
        <v>0</v>
      </c>
      <c r="AM246">
        <v>0</v>
      </c>
      <c r="AN246">
        <v>0</v>
      </c>
      <c r="AO246">
        <v>0</v>
      </c>
      <c r="AP246">
        <v>0</v>
      </c>
      <c r="AQ246">
        <v>1</v>
      </c>
      <c r="AR246">
        <v>0</v>
      </c>
      <c r="AS246">
        <v>0</v>
      </c>
      <c r="AT246">
        <v>0</v>
      </c>
      <c r="AU246">
        <v>0</v>
      </c>
      <c r="AV246">
        <v>0</v>
      </c>
      <c r="AW246" t="s">
        <v>1711</v>
      </c>
      <c r="AX246" t="s">
        <v>695</v>
      </c>
      <c r="AY246">
        <v>1</v>
      </c>
      <c r="AZ246">
        <v>1</v>
      </c>
      <c r="BA246">
        <v>0</v>
      </c>
      <c r="BB246">
        <v>0</v>
      </c>
      <c r="BC246">
        <v>0</v>
      </c>
      <c r="BD246">
        <v>0</v>
      </c>
      <c r="BE246">
        <v>0</v>
      </c>
      <c r="BF246">
        <v>0</v>
      </c>
      <c r="BG246">
        <v>0</v>
      </c>
      <c r="BH246">
        <v>0</v>
      </c>
      <c r="BI246">
        <v>0</v>
      </c>
      <c r="BJ246">
        <v>0</v>
      </c>
      <c r="BK246">
        <v>0</v>
      </c>
      <c r="BL246">
        <v>0</v>
      </c>
      <c r="BM246">
        <v>0</v>
      </c>
      <c r="BN246">
        <v>0</v>
      </c>
      <c r="BO246">
        <v>0</v>
      </c>
      <c r="BP246" t="s">
        <v>1711</v>
      </c>
      <c r="BQ246" t="s">
        <v>1711</v>
      </c>
      <c r="BR246" t="s">
        <v>1711</v>
      </c>
      <c r="BS246" t="s">
        <v>1711</v>
      </c>
      <c r="BT246" t="s">
        <v>1711</v>
      </c>
      <c r="BU246" t="s">
        <v>1711</v>
      </c>
      <c r="BV246" t="s">
        <v>1711</v>
      </c>
      <c r="BW246" t="s">
        <v>1711</v>
      </c>
      <c r="BX246" t="s">
        <v>1711</v>
      </c>
      <c r="BY246" t="s">
        <v>1711</v>
      </c>
      <c r="BZ246" t="s">
        <v>1711</v>
      </c>
      <c r="CA246" t="s">
        <v>1711</v>
      </c>
      <c r="CB246" t="s">
        <v>1711</v>
      </c>
      <c r="CC246" t="s">
        <v>238</v>
      </c>
      <c r="CD246">
        <v>0</v>
      </c>
      <c r="CE246">
        <v>0</v>
      </c>
      <c r="CF246">
        <v>1</v>
      </c>
      <c r="CG246">
        <v>0</v>
      </c>
      <c r="CH246">
        <v>0</v>
      </c>
      <c r="CI246">
        <v>0</v>
      </c>
      <c r="CJ246">
        <v>0</v>
      </c>
      <c r="CK246">
        <v>0</v>
      </c>
      <c r="CL246">
        <v>0</v>
      </c>
      <c r="CM246">
        <v>0</v>
      </c>
      <c r="CN246">
        <v>0</v>
      </c>
      <c r="CO246">
        <v>0</v>
      </c>
      <c r="CP246" t="s">
        <v>1711</v>
      </c>
      <c r="CQ246" t="s">
        <v>1711</v>
      </c>
      <c r="CR246" t="s">
        <v>1711</v>
      </c>
      <c r="CS246" t="s">
        <v>1711</v>
      </c>
      <c r="CT246" t="s">
        <v>1711</v>
      </c>
      <c r="CU246" t="s">
        <v>1711</v>
      </c>
      <c r="CV246" t="s">
        <v>1711</v>
      </c>
      <c r="CW246" t="s">
        <v>1711</v>
      </c>
      <c r="CX246" t="s">
        <v>1711</v>
      </c>
      <c r="CY246" t="s">
        <v>1711</v>
      </c>
      <c r="CZ246" t="s">
        <v>1711</v>
      </c>
      <c r="DA246" t="s">
        <v>1711</v>
      </c>
      <c r="DB246" t="s">
        <v>1711</v>
      </c>
      <c r="DC246" t="s">
        <v>1711</v>
      </c>
      <c r="DD246" t="s">
        <v>1711</v>
      </c>
      <c r="DE246" t="s">
        <v>1711</v>
      </c>
      <c r="DF246" t="s">
        <v>1711</v>
      </c>
      <c r="DG246" t="s">
        <v>1711</v>
      </c>
      <c r="DH246" t="s">
        <v>1711</v>
      </c>
      <c r="DI246" t="s">
        <v>1711</v>
      </c>
      <c r="DJ246" t="s">
        <v>1711</v>
      </c>
      <c r="DK246" t="s">
        <v>1711</v>
      </c>
      <c r="DL246" t="s">
        <v>1711</v>
      </c>
      <c r="DM246" t="s">
        <v>1711</v>
      </c>
      <c r="DN246" t="s">
        <v>1711</v>
      </c>
      <c r="DO246" t="s">
        <v>1711</v>
      </c>
      <c r="DP246" t="s">
        <v>1711</v>
      </c>
      <c r="DQ246" t="s">
        <v>1711</v>
      </c>
      <c r="DR246" t="s">
        <v>1711</v>
      </c>
      <c r="DS246" t="s">
        <v>1432</v>
      </c>
      <c r="DT246">
        <v>0</v>
      </c>
      <c r="DU246">
        <v>0</v>
      </c>
      <c r="DV246">
        <v>0</v>
      </c>
      <c r="DW246">
        <v>0</v>
      </c>
      <c r="DX246">
        <v>0</v>
      </c>
      <c r="DY246">
        <v>0</v>
      </c>
      <c r="DZ246">
        <v>0</v>
      </c>
      <c r="EA246">
        <v>0</v>
      </c>
      <c r="EB246">
        <v>1</v>
      </c>
      <c r="EC246">
        <v>0</v>
      </c>
      <c r="ED246">
        <v>1</v>
      </c>
      <c r="EE246">
        <v>0</v>
      </c>
      <c r="EF246">
        <v>0</v>
      </c>
      <c r="EG246">
        <v>1</v>
      </c>
      <c r="EH246">
        <v>0</v>
      </c>
      <c r="EI246">
        <v>0</v>
      </c>
      <c r="EJ246">
        <v>0</v>
      </c>
      <c r="EK246">
        <v>0</v>
      </c>
      <c r="EL246">
        <v>0</v>
      </c>
      <c r="EM246">
        <v>0</v>
      </c>
      <c r="EN246" t="s">
        <v>1711</v>
      </c>
      <c r="EO246" t="s">
        <v>2347</v>
      </c>
      <c r="EP246">
        <v>1</v>
      </c>
      <c r="EQ246">
        <v>1</v>
      </c>
      <c r="ER246">
        <v>0</v>
      </c>
      <c r="ES246">
        <v>1</v>
      </c>
      <c r="ET246">
        <v>0</v>
      </c>
      <c r="EU246">
        <v>1</v>
      </c>
      <c r="EV246">
        <v>0</v>
      </c>
      <c r="EW246">
        <v>0</v>
      </c>
      <c r="EX246">
        <v>0</v>
      </c>
      <c r="EY246">
        <v>0</v>
      </c>
      <c r="EZ246">
        <v>0</v>
      </c>
      <c r="FA246">
        <v>0</v>
      </c>
      <c r="FB246" t="s">
        <v>1711</v>
      </c>
      <c r="FC246" t="s">
        <v>336</v>
      </c>
      <c r="FD246" t="s">
        <v>228</v>
      </c>
      <c r="FE246" t="s">
        <v>1155</v>
      </c>
      <c r="FF246">
        <v>1</v>
      </c>
      <c r="FG246">
        <v>0</v>
      </c>
      <c r="FH246">
        <v>1</v>
      </c>
      <c r="FI246">
        <v>0</v>
      </c>
      <c r="FJ246">
        <v>1</v>
      </c>
      <c r="FK246">
        <v>1</v>
      </c>
      <c r="FL246">
        <v>0</v>
      </c>
      <c r="FM246">
        <v>0</v>
      </c>
      <c r="FN246">
        <v>0</v>
      </c>
      <c r="FO246" t="s">
        <v>713</v>
      </c>
      <c r="FP246">
        <v>0</v>
      </c>
      <c r="FQ246">
        <v>0</v>
      </c>
      <c r="FR246">
        <v>0</v>
      </c>
      <c r="FS246">
        <v>0</v>
      </c>
      <c r="FT246">
        <v>0</v>
      </c>
      <c r="FU246">
        <v>0</v>
      </c>
      <c r="FV246">
        <v>1</v>
      </c>
      <c r="FW246">
        <v>0</v>
      </c>
      <c r="FX246">
        <v>0</v>
      </c>
      <c r="FY246" t="s">
        <v>1711</v>
      </c>
      <c r="FZ246" t="s">
        <v>1711</v>
      </c>
      <c r="GA246" t="s">
        <v>1711</v>
      </c>
      <c r="GB246">
        <v>25690239</v>
      </c>
      <c r="GC246" t="s">
        <v>2775</v>
      </c>
      <c r="GD246" s="49">
        <v>44898.5403240741</v>
      </c>
      <c r="GE246">
        <v>1659</v>
      </c>
      <c r="GF246">
        <v>0</v>
      </c>
      <c r="GG246">
        <v>0</v>
      </c>
      <c r="GH246" t="s">
        <v>1711</v>
      </c>
      <c r="GI246" t="s">
        <v>1711</v>
      </c>
    </row>
    <row r="247" spans="1:191" x14ac:dyDescent="0.35">
      <c r="A247" s="49">
        <v>44898.409698136602</v>
      </c>
      <c r="B247" s="49">
        <v>44898.432290902798</v>
      </c>
      <c r="C247" s="49">
        <v>44898</v>
      </c>
      <c r="D247">
        <v>123</v>
      </c>
      <c r="E247" t="s">
        <v>633</v>
      </c>
      <c r="F247" t="s">
        <v>227</v>
      </c>
      <c r="G247" t="s">
        <v>228</v>
      </c>
      <c r="H247" t="s">
        <v>228</v>
      </c>
      <c r="I247" t="s">
        <v>1711</v>
      </c>
      <c r="J247">
        <v>29</v>
      </c>
      <c r="K247" t="s">
        <v>229</v>
      </c>
      <c r="L247" t="s">
        <v>633</v>
      </c>
      <c r="M247" t="s">
        <v>271</v>
      </c>
      <c r="N247" t="s">
        <v>1711</v>
      </c>
      <c r="O247" t="s">
        <v>228</v>
      </c>
      <c r="P247" t="s">
        <v>228</v>
      </c>
      <c r="Q247" t="s">
        <v>228</v>
      </c>
      <c r="R247" t="s">
        <v>234</v>
      </c>
      <c r="S247" t="s">
        <v>1711</v>
      </c>
      <c r="T247" t="s">
        <v>1711</v>
      </c>
      <c r="U247" t="s">
        <v>1711</v>
      </c>
      <c r="V247" t="s">
        <v>1711</v>
      </c>
      <c r="W247" t="s">
        <v>1711</v>
      </c>
      <c r="X247" t="s">
        <v>1711</v>
      </c>
      <c r="Y247" t="s">
        <v>1711</v>
      </c>
      <c r="Z247" t="s">
        <v>1711</v>
      </c>
      <c r="AA247" t="s">
        <v>1711</v>
      </c>
      <c r="AB247" t="s">
        <v>1711</v>
      </c>
      <c r="AC247" t="s">
        <v>1711</v>
      </c>
      <c r="AD247" t="s">
        <v>1711</v>
      </c>
      <c r="AE247" t="s">
        <v>1711</v>
      </c>
      <c r="AF247" t="s">
        <v>1711</v>
      </c>
      <c r="AG247" t="s">
        <v>1110</v>
      </c>
      <c r="AH247">
        <v>0</v>
      </c>
      <c r="AI247">
        <v>0</v>
      </c>
      <c r="AJ247">
        <v>0</v>
      </c>
      <c r="AK247">
        <v>0</v>
      </c>
      <c r="AL247">
        <v>0</v>
      </c>
      <c r="AM247">
        <v>0</v>
      </c>
      <c r="AN247">
        <v>0</v>
      </c>
      <c r="AO247">
        <v>0</v>
      </c>
      <c r="AP247">
        <v>1</v>
      </c>
      <c r="AQ247">
        <v>1</v>
      </c>
      <c r="AR247">
        <v>0</v>
      </c>
      <c r="AS247">
        <v>0</v>
      </c>
      <c r="AT247">
        <v>0</v>
      </c>
      <c r="AU247">
        <v>0</v>
      </c>
      <c r="AV247">
        <v>0</v>
      </c>
      <c r="AW247" t="s">
        <v>1711</v>
      </c>
      <c r="AX247" t="s">
        <v>236</v>
      </c>
      <c r="AY247">
        <v>0</v>
      </c>
      <c r="AZ247">
        <v>1</v>
      </c>
      <c r="BA247">
        <v>0</v>
      </c>
      <c r="BB247">
        <v>0</v>
      </c>
      <c r="BC247">
        <v>0</v>
      </c>
      <c r="BD247">
        <v>0</v>
      </c>
      <c r="BE247">
        <v>0</v>
      </c>
      <c r="BF247">
        <v>0</v>
      </c>
      <c r="BG247">
        <v>0</v>
      </c>
      <c r="BH247">
        <v>0</v>
      </c>
      <c r="BI247">
        <v>0</v>
      </c>
      <c r="BJ247">
        <v>0</v>
      </c>
      <c r="BK247">
        <v>0</v>
      </c>
      <c r="BL247">
        <v>0</v>
      </c>
      <c r="BM247">
        <v>0</v>
      </c>
      <c r="BN247">
        <v>0</v>
      </c>
      <c r="BO247">
        <v>0</v>
      </c>
      <c r="BP247" t="s">
        <v>1711</v>
      </c>
      <c r="BQ247" t="s">
        <v>249</v>
      </c>
      <c r="BR247">
        <v>0</v>
      </c>
      <c r="BS247">
        <v>1</v>
      </c>
      <c r="BT247">
        <v>0</v>
      </c>
      <c r="BU247">
        <v>0</v>
      </c>
      <c r="BV247">
        <v>0</v>
      </c>
      <c r="BW247">
        <v>0</v>
      </c>
      <c r="BX247">
        <v>0</v>
      </c>
      <c r="BY247">
        <v>0</v>
      </c>
      <c r="BZ247">
        <v>0</v>
      </c>
      <c r="CA247">
        <v>0</v>
      </c>
      <c r="CB247" t="s">
        <v>1711</v>
      </c>
      <c r="CC247" t="s">
        <v>238</v>
      </c>
      <c r="CD247">
        <v>0</v>
      </c>
      <c r="CE247">
        <v>0</v>
      </c>
      <c r="CF247">
        <v>1</v>
      </c>
      <c r="CG247">
        <v>0</v>
      </c>
      <c r="CH247">
        <v>0</v>
      </c>
      <c r="CI247">
        <v>0</v>
      </c>
      <c r="CJ247">
        <v>0</v>
      </c>
      <c r="CK247">
        <v>0</v>
      </c>
      <c r="CL247">
        <v>0</v>
      </c>
      <c r="CM247">
        <v>0</v>
      </c>
      <c r="CN247">
        <v>0</v>
      </c>
      <c r="CO247">
        <v>0</v>
      </c>
      <c r="CP247" t="s">
        <v>1711</v>
      </c>
      <c r="CQ247" t="s">
        <v>1711</v>
      </c>
      <c r="CR247" t="s">
        <v>1711</v>
      </c>
      <c r="CS247" t="s">
        <v>1711</v>
      </c>
      <c r="CT247" t="s">
        <v>1711</v>
      </c>
      <c r="CU247" t="s">
        <v>1711</v>
      </c>
      <c r="CV247" t="s">
        <v>1711</v>
      </c>
      <c r="CW247" t="s">
        <v>1711</v>
      </c>
      <c r="CX247" t="s">
        <v>1711</v>
      </c>
      <c r="CY247" t="s">
        <v>1711</v>
      </c>
      <c r="CZ247" t="s">
        <v>1711</v>
      </c>
      <c r="DA247" t="s">
        <v>1711</v>
      </c>
      <c r="DB247" t="s">
        <v>1711</v>
      </c>
      <c r="DC247" t="s">
        <v>1711</v>
      </c>
      <c r="DD247" t="s">
        <v>1711</v>
      </c>
      <c r="DE247" t="s">
        <v>1711</v>
      </c>
      <c r="DF247" t="s">
        <v>1711</v>
      </c>
      <c r="DG247" t="s">
        <v>1711</v>
      </c>
      <c r="DH247" t="s">
        <v>1711</v>
      </c>
      <c r="DI247" t="s">
        <v>1711</v>
      </c>
      <c r="DJ247" t="s">
        <v>1711</v>
      </c>
      <c r="DK247" t="s">
        <v>1711</v>
      </c>
      <c r="DL247" t="s">
        <v>1711</v>
      </c>
      <c r="DM247" t="s">
        <v>1711</v>
      </c>
      <c r="DN247" t="s">
        <v>1711</v>
      </c>
      <c r="DO247" t="s">
        <v>1711</v>
      </c>
      <c r="DP247" t="s">
        <v>1711</v>
      </c>
      <c r="DQ247" t="s">
        <v>1711</v>
      </c>
      <c r="DR247" t="s">
        <v>1711</v>
      </c>
      <c r="DS247" t="s">
        <v>314</v>
      </c>
      <c r="DT247">
        <v>0</v>
      </c>
      <c r="DU247">
        <v>0</v>
      </c>
      <c r="DV247">
        <v>0</v>
      </c>
      <c r="DW247">
        <v>0</v>
      </c>
      <c r="DX247">
        <v>0</v>
      </c>
      <c r="DY247">
        <v>0</v>
      </c>
      <c r="DZ247">
        <v>0</v>
      </c>
      <c r="EA247">
        <v>0</v>
      </c>
      <c r="EB247">
        <v>0</v>
      </c>
      <c r="EC247">
        <v>0</v>
      </c>
      <c r="ED247">
        <v>0</v>
      </c>
      <c r="EE247">
        <v>0</v>
      </c>
      <c r="EF247">
        <v>0</v>
      </c>
      <c r="EG247">
        <v>0</v>
      </c>
      <c r="EH247">
        <v>0</v>
      </c>
      <c r="EI247">
        <v>0</v>
      </c>
      <c r="EJ247">
        <v>0</v>
      </c>
      <c r="EK247">
        <v>0</v>
      </c>
      <c r="EL247">
        <v>1</v>
      </c>
      <c r="EM247">
        <v>0</v>
      </c>
      <c r="EN247" t="s">
        <v>1711</v>
      </c>
      <c r="EO247" t="s">
        <v>765</v>
      </c>
      <c r="EP247">
        <v>0</v>
      </c>
      <c r="EQ247">
        <v>1</v>
      </c>
      <c r="ER247">
        <v>0</v>
      </c>
      <c r="ES247">
        <v>0</v>
      </c>
      <c r="ET247">
        <v>0</v>
      </c>
      <c r="EU247">
        <v>0</v>
      </c>
      <c r="EV247">
        <v>0</v>
      </c>
      <c r="EW247">
        <v>0</v>
      </c>
      <c r="EX247">
        <v>0</v>
      </c>
      <c r="EY247">
        <v>0</v>
      </c>
      <c r="EZ247">
        <v>0</v>
      </c>
      <c r="FA247">
        <v>0</v>
      </c>
      <c r="FB247" t="s">
        <v>1711</v>
      </c>
      <c r="FC247" t="s">
        <v>241</v>
      </c>
      <c r="FD247" t="s">
        <v>228</v>
      </c>
      <c r="FE247" t="s">
        <v>2776</v>
      </c>
      <c r="FF247">
        <v>1</v>
      </c>
      <c r="FG247">
        <v>0</v>
      </c>
      <c r="FH247">
        <v>1</v>
      </c>
      <c r="FI247">
        <v>0</v>
      </c>
      <c r="FJ247">
        <v>1</v>
      </c>
      <c r="FK247">
        <v>1</v>
      </c>
      <c r="FL247">
        <v>0</v>
      </c>
      <c r="FM247">
        <v>0</v>
      </c>
      <c r="FN247">
        <v>0</v>
      </c>
      <c r="FO247" t="s">
        <v>514</v>
      </c>
      <c r="FP247">
        <v>1</v>
      </c>
      <c r="FQ247">
        <v>1</v>
      </c>
      <c r="FR247">
        <v>0</v>
      </c>
      <c r="FS247">
        <v>1</v>
      </c>
      <c r="FT247">
        <v>0</v>
      </c>
      <c r="FU247">
        <v>0</v>
      </c>
      <c r="FV247">
        <v>0</v>
      </c>
      <c r="FW247">
        <v>0</v>
      </c>
      <c r="FX247">
        <v>0</v>
      </c>
      <c r="FY247" t="s">
        <v>1711</v>
      </c>
      <c r="FZ247" t="s">
        <v>1711</v>
      </c>
      <c r="GA247" t="s">
        <v>1711</v>
      </c>
      <c r="GB247">
        <v>25690232</v>
      </c>
      <c r="GC247" t="s">
        <v>2777</v>
      </c>
      <c r="GD247" s="49">
        <v>44898.540254629603</v>
      </c>
      <c r="GE247">
        <v>1666</v>
      </c>
      <c r="GF247">
        <v>0</v>
      </c>
      <c r="GG247">
        <v>0</v>
      </c>
      <c r="GH247" t="s">
        <v>1711</v>
      </c>
      <c r="GI247" t="s">
        <v>1711</v>
      </c>
    </row>
    <row r="248" spans="1:191" x14ac:dyDescent="0.35">
      <c r="A248" s="49">
        <v>44898.605970949102</v>
      </c>
      <c r="B248" s="49">
        <v>44898.6317142361</v>
      </c>
      <c r="C248" s="49">
        <v>44898</v>
      </c>
      <c r="D248">
        <v>124</v>
      </c>
      <c r="E248" t="s">
        <v>317</v>
      </c>
      <c r="F248" t="s">
        <v>227</v>
      </c>
      <c r="G248" t="s">
        <v>228</v>
      </c>
      <c r="H248" t="s">
        <v>228</v>
      </c>
      <c r="I248" t="s">
        <v>1711</v>
      </c>
      <c r="J248">
        <v>30</v>
      </c>
      <c r="K248" t="s">
        <v>229</v>
      </c>
      <c r="L248" t="s">
        <v>317</v>
      </c>
      <c r="M248" t="s">
        <v>232</v>
      </c>
      <c r="N248" t="s">
        <v>1711</v>
      </c>
      <c r="O248" t="s">
        <v>228</v>
      </c>
      <c r="P248" t="s">
        <v>228</v>
      </c>
      <c r="Q248" t="s">
        <v>226</v>
      </c>
      <c r="R248" t="s">
        <v>234</v>
      </c>
      <c r="S248" t="s">
        <v>1711</v>
      </c>
      <c r="T248" t="s">
        <v>1711</v>
      </c>
      <c r="U248" t="s">
        <v>1711</v>
      </c>
      <c r="V248" t="s">
        <v>1711</v>
      </c>
      <c r="W248" t="s">
        <v>1711</v>
      </c>
      <c r="X248" t="s">
        <v>1711</v>
      </c>
      <c r="Y248" t="s">
        <v>1711</v>
      </c>
      <c r="Z248" t="s">
        <v>1711</v>
      </c>
      <c r="AA248" t="s">
        <v>1711</v>
      </c>
      <c r="AB248" t="s">
        <v>1711</v>
      </c>
      <c r="AC248" t="s">
        <v>1711</v>
      </c>
      <c r="AD248" t="s">
        <v>1711</v>
      </c>
      <c r="AE248" t="s">
        <v>1711</v>
      </c>
      <c r="AF248" t="s">
        <v>1711</v>
      </c>
      <c r="AG248" t="s">
        <v>2778</v>
      </c>
      <c r="AH248">
        <v>1</v>
      </c>
      <c r="AI248">
        <v>1</v>
      </c>
      <c r="AJ248">
        <v>0</v>
      </c>
      <c r="AK248">
        <v>1</v>
      </c>
      <c r="AL248">
        <v>0</v>
      </c>
      <c r="AM248">
        <v>0</v>
      </c>
      <c r="AN248">
        <v>1</v>
      </c>
      <c r="AO248">
        <v>1</v>
      </c>
      <c r="AP248">
        <v>1</v>
      </c>
      <c r="AQ248">
        <v>1</v>
      </c>
      <c r="AR248">
        <v>0</v>
      </c>
      <c r="AS248">
        <v>0</v>
      </c>
      <c r="AT248">
        <v>0</v>
      </c>
      <c r="AU248">
        <v>0</v>
      </c>
      <c r="AV248">
        <v>0</v>
      </c>
      <c r="AW248" t="s">
        <v>1711</v>
      </c>
      <c r="AX248" t="s">
        <v>2779</v>
      </c>
      <c r="AY248">
        <v>1</v>
      </c>
      <c r="AZ248">
        <v>1</v>
      </c>
      <c r="BA248">
        <v>1</v>
      </c>
      <c r="BB248">
        <v>0</v>
      </c>
      <c r="BC248">
        <v>1</v>
      </c>
      <c r="BD248">
        <v>0</v>
      </c>
      <c r="BE248">
        <v>1</v>
      </c>
      <c r="BF248">
        <v>0</v>
      </c>
      <c r="BG248">
        <v>0</v>
      </c>
      <c r="BH248">
        <v>0</v>
      </c>
      <c r="BI248">
        <v>0</v>
      </c>
      <c r="BJ248">
        <v>0</v>
      </c>
      <c r="BK248">
        <v>0</v>
      </c>
      <c r="BL248">
        <v>0</v>
      </c>
      <c r="BM248">
        <v>0</v>
      </c>
      <c r="BN248">
        <v>0</v>
      </c>
      <c r="BO248">
        <v>1</v>
      </c>
      <c r="BP248" t="s">
        <v>1711</v>
      </c>
      <c r="BQ248" t="s">
        <v>1711</v>
      </c>
      <c r="BR248" t="s">
        <v>1711</v>
      </c>
      <c r="BS248" t="s">
        <v>1711</v>
      </c>
      <c r="BT248" t="s">
        <v>1711</v>
      </c>
      <c r="BU248" t="s">
        <v>1711</v>
      </c>
      <c r="BV248" t="s">
        <v>1711</v>
      </c>
      <c r="BW248" t="s">
        <v>1711</v>
      </c>
      <c r="BX248" t="s">
        <v>1711</v>
      </c>
      <c r="BY248" t="s">
        <v>1711</v>
      </c>
      <c r="BZ248" t="s">
        <v>1711</v>
      </c>
      <c r="CA248" t="s">
        <v>1711</v>
      </c>
      <c r="CB248" t="s">
        <v>1711</v>
      </c>
      <c r="CC248" t="s">
        <v>1711</v>
      </c>
      <c r="CD248" t="s">
        <v>1711</v>
      </c>
      <c r="CE248" t="s">
        <v>1711</v>
      </c>
      <c r="CF248" t="s">
        <v>1711</v>
      </c>
      <c r="CG248" t="s">
        <v>1711</v>
      </c>
      <c r="CH248" t="s">
        <v>1711</v>
      </c>
      <c r="CI248" t="s">
        <v>1711</v>
      </c>
      <c r="CJ248" t="s">
        <v>1711</v>
      </c>
      <c r="CK248" t="s">
        <v>1711</v>
      </c>
      <c r="CL248" t="s">
        <v>1711</v>
      </c>
      <c r="CM248" t="s">
        <v>1711</v>
      </c>
      <c r="CN248" t="s">
        <v>1711</v>
      </c>
      <c r="CO248" t="s">
        <v>1711</v>
      </c>
      <c r="CP248" t="s">
        <v>1711</v>
      </c>
      <c r="CQ248" t="s">
        <v>1711</v>
      </c>
      <c r="CR248" t="s">
        <v>1711</v>
      </c>
      <c r="CS248" t="s">
        <v>1711</v>
      </c>
      <c r="CT248" t="s">
        <v>1711</v>
      </c>
      <c r="CU248" t="s">
        <v>1711</v>
      </c>
      <c r="CV248" t="s">
        <v>1711</v>
      </c>
      <c r="CW248" t="s">
        <v>1711</v>
      </c>
      <c r="CX248" t="s">
        <v>1711</v>
      </c>
      <c r="CY248" t="s">
        <v>1711</v>
      </c>
      <c r="CZ248" t="s">
        <v>1711</v>
      </c>
      <c r="DA248" t="s">
        <v>1711</v>
      </c>
      <c r="DB248" t="s">
        <v>1711</v>
      </c>
      <c r="DC248" t="s">
        <v>1711</v>
      </c>
      <c r="DD248" t="s">
        <v>1711</v>
      </c>
      <c r="DE248" t="s">
        <v>1711</v>
      </c>
      <c r="DF248" t="s">
        <v>1711</v>
      </c>
      <c r="DG248" t="s">
        <v>1711</v>
      </c>
      <c r="DH248" t="s">
        <v>1711</v>
      </c>
      <c r="DI248" t="s">
        <v>1711</v>
      </c>
      <c r="DJ248" t="s">
        <v>1711</v>
      </c>
      <c r="DK248" t="s">
        <v>1711</v>
      </c>
      <c r="DL248" t="s">
        <v>1711</v>
      </c>
      <c r="DM248" t="s">
        <v>1711</v>
      </c>
      <c r="DN248" t="s">
        <v>1711</v>
      </c>
      <c r="DO248" t="s">
        <v>1711</v>
      </c>
      <c r="DP248" t="s">
        <v>1711</v>
      </c>
      <c r="DQ248" t="s">
        <v>1711</v>
      </c>
      <c r="DR248" t="s">
        <v>1711</v>
      </c>
      <c r="DS248" t="s">
        <v>2780</v>
      </c>
      <c r="DT248">
        <v>0</v>
      </c>
      <c r="DU248">
        <v>1</v>
      </c>
      <c r="DV248">
        <v>0</v>
      </c>
      <c r="DW248">
        <v>0</v>
      </c>
      <c r="DX248">
        <v>1</v>
      </c>
      <c r="DY248">
        <v>1</v>
      </c>
      <c r="DZ248">
        <v>1</v>
      </c>
      <c r="EA248">
        <v>1</v>
      </c>
      <c r="EB248">
        <v>1</v>
      </c>
      <c r="EC248">
        <v>1</v>
      </c>
      <c r="ED248">
        <v>1</v>
      </c>
      <c r="EE248">
        <v>1</v>
      </c>
      <c r="EF248">
        <v>1</v>
      </c>
      <c r="EG248">
        <v>0</v>
      </c>
      <c r="EH248">
        <v>0</v>
      </c>
      <c r="EI248">
        <v>0</v>
      </c>
      <c r="EJ248">
        <v>0</v>
      </c>
      <c r="EK248">
        <v>0</v>
      </c>
      <c r="EL248">
        <v>0</v>
      </c>
      <c r="EM248">
        <v>0</v>
      </c>
      <c r="EN248" t="s">
        <v>1711</v>
      </c>
      <c r="EO248" t="s">
        <v>276</v>
      </c>
      <c r="EP248">
        <v>1</v>
      </c>
      <c r="EQ248">
        <v>1</v>
      </c>
      <c r="ER248">
        <v>1</v>
      </c>
      <c r="ES248">
        <v>1</v>
      </c>
      <c r="ET248">
        <v>0</v>
      </c>
      <c r="EU248">
        <v>0</v>
      </c>
      <c r="EV248">
        <v>0</v>
      </c>
      <c r="EW248">
        <v>0</v>
      </c>
      <c r="EX248">
        <v>0</v>
      </c>
      <c r="EY248">
        <v>0</v>
      </c>
      <c r="EZ248">
        <v>0</v>
      </c>
      <c r="FA248">
        <v>0</v>
      </c>
      <c r="FB248" t="s">
        <v>1711</v>
      </c>
      <c r="FC248" t="s">
        <v>241</v>
      </c>
      <c r="FD248" t="s">
        <v>228</v>
      </c>
      <c r="FE248" t="s">
        <v>2781</v>
      </c>
      <c r="FF248">
        <v>0</v>
      </c>
      <c r="FG248">
        <v>0</v>
      </c>
      <c r="FH248">
        <v>1</v>
      </c>
      <c r="FI248">
        <v>1</v>
      </c>
      <c r="FJ248">
        <v>1</v>
      </c>
      <c r="FK248">
        <v>1</v>
      </c>
      <c r="FL248">
        <v>1</v>
      </c>
      <c r="FM248">
        <v>0</v>
      </c>
      <c r="FN248">
        <v>0</v>
      </c>
      <c r="FO248" t="s">
        <v>3307</v>
      </c>
      <c r="FP248">
        <v>1</v>
      </c>
      <c r="FQ248">
        <v>1</v>
      </c>
      <c r="FR248">
        <v>1</v>
      </c>
      <c r="FS248">
        <v>1</v>
      </c>
      <c r="FT248">
        <v>0</v>
      </c>
      <c r="FU248">
        <v>0</v>
      </c>
      <c r="FV248">
        <v>0</v>
      </c>
      <c r="FW248">
        <v>0</v>
      </c>
      <c r="FX248">
        <v>0</v>
      </c>
      <c r="FY248" t="s">
        <v>1711</v>
      </c>
      <c r="FZ248" t="s">
        <v>1711</v>
      </c>
      <c r="GA248" t="s">
        <v>1711</v>
      </c>
      <c r="GB248">
        <v>25690057</v>
      </c>
      <c r="GC248" t="s">
        <v>2782</v>
      </c>
      <c r="GD248" s="49">
        <v>44898.535497685203</v>
      </c>
      <c r="GE248">
        <v>1675</v>
      </c>
      <c r="GF248" t="s">
        <v>1711</v>
      </c>
      <c r="GG248" t="s">
        <v>1711</v>
      </c>
      <c r="GH248" t="s">
        <v>1711</v>
      </c>
      <c r="GI248" t="s">
        <v>1711</v>
      </c>
    </row>
    <row r="249" spans="1:191" x14ac:dyDescent="0.35">
      <c r="A249" s="49">
        <v>44898.536858645799</v>
      </c>
      <c r="B249" s="49">
        <v>44898.572084131898</v>
      </c>
      <c r="C249" s="49">
        <v>44898</v>
      </c>
      <c r="D249">
        <v>124</v>
      </c>
      <c r="E249" t="s">
        <v>317</v>
      </c>
      <c r="F249" t="s">
        <v>227</v>
      </c>
      <c r="G249" t="s">
        <v>228</v>
      </c>
      <c r="H249" t="s">
        <v>228</v>
      </c>
      <c r="I249" t="s">
        <v>1711</v>
      </c>
      <c r="J249">
        <v>31</v>
      </c>
      <c r="K249" t="s">
        <v>229</v>
      </c>
      <c r="L249" t="s">
        <v>317</v>
      </c>
      <c r="M249" t="s">
        <v>232</v>
      </c>
      <c r="N249" t="s">
        <v>1711</v>
      </c>
      <c r="O249" t="s">
        <v>228</v>
      </c>
      <c r="P249" t="s">
        <v>228</v>
      </c>
      <c r="Q249" t="s">
        <v>226</v>
      </c>
      <c r="R249" t="s">
        <v>234</v>
      </c>
      <c r="S249" t="s">
        <v>1711</v>
      </c>
      <c r="T249" t="s">
        <v>1711</v>
      </c>
      <c r="U249" t="s">
        <v>1711</v>
      </c>
      <c r="V249" t="s">
        <v>1711</v>
      </c>
      <c r="W249" t="s">
        <v>1711</v>
      </c>
      <c r="X249" t="s">
        <v>1711</v>
      </c>
      <c r="Y249" t="s">
        <v>1711</v>
      </c>
      <c r="Z249" t="s">
        <v>1711</v>
      </c>
      <c r="AA249" t="s">
        <v>1711</v>
      </c>
      <c r="AB249" t="s">
        <v>1711</v>
      </c>
      <c r="AC249" t="s">
        <v>1711</v>
      </c>
      <c r="AD249" t="s">
        <v>1711</v>
      </c>
      <c r="AE249" t="s">
        <v>1711</v>
      </c>
      <c r="AF249" t="s">
        <v>1711</v>
      </c>
      <c r="AG249" t="s">
        <v>2783</v>
      </c>
      <c r="AH249">
        <v>1</v>
      </c>
      <c r="AI249">
        <v>1</v>
      </c>
      <c r="AJ249">
        <v>1</v>
      </c>
      <c r="AK249">
        <v>1</v>
      </c>
      <c r="AL249">
        <v>0</v>
      </c>
      <c r="AM249">
        <v>0</v>
      </c>
      <c r="AN249">
        <v>1</v>
      </c>
      <c r="AO249">
        <v>1</v>
      </c>
      <c r="AP249">
        <v>1</v>
      </c>
      <c r="AQ249">
        <v>1</v>
      </c>
      <c r="AR249">
        <v>1</v>
      </c>
      <c r="AS249">
        <v>0</v>
      </c>
      <c r="AT249">
        <v>0</v>
      </c>
      <c r="AU249">
        <v>0</v>
      </c>
      <c r="AV249">
        <v>0</v>
      </c>
      <c r="AW249" t="s">
        <v>1711</v>
      </c>
      <c r="AX249" t="s">
        <v>1762</v>
      </c>
      <c r="AY249">
        <v>1</v>
      </c>
      <c r="AZ249">
        <v>1</v>
      </c>
      <c r="BA249">
        <v>1</v>
      </c>
      <c r="BB249">
        <v>0</v>
      </c>
      <c r="BC249">
        <v>1</v>
      </c>
      <c r="BD249">
        <v>0</v>
      </c>
      <c r="BE249">
        <v>0</v>
      </c>
      <c r="BF249">
        <v>0</v>
      </c>
      <c r="BG249">
        <v>0</v>
      </c>
      <c r="BH249">
        <v>0</v>
      </c>
      <c r="BI249">
        <v>0</v>
      </c>
      <c r="BJ249">
        <v>0</v>
      </c>
      <c r="BK249">
        <v>0</v>
      </c>
      <c r="BL249">
        <v>0</v>
      </c>
      <c r="BM249">
        <v>0</v>
      </c>
      <c r="BN249">
        <v>0</v>
      </c>
      <c r="BO249">
        <v>1</v>
      </c>
      <c r="BP249" t="s">
        <v>1711</v>
      </c>
      <c r="BQ249" t="s">
        <v>1711</v>
      </c>
      <c r="BR249" t="s">
        <v>1711</v>
      </c>
      <c r="BS249" t="s">
        <v>1711</v>
      </c>
      <c r="BT249" t="s">
        <v>1711</v>
      </c>
      <c r="BU249" t="s">
        <v>1711</v>
      </c>
      <c r="BV249" t="s">
        <v>1711</v>
      </c>
      <c r="BW249" t="s">
        <v>1711</v>
      </c>
      <c r="BX249" t="s">
        <v>1711</v>
      </c>
      <c r="BY249" t="s">
        <v>1711</v>
      </c>
      <c r="BZ249" t="s">
        <v>1711</v>
      </c>
      <c r="CA249" t="s">
        <v>1711</v>
      </c>
      <c r="CB249" t="s">
        <v>1711</v>
      </c>
      <c r="CC249" t="s">
        <v>1711</v>
      </c>
      <c r="CD249" t="s">
        <v>1711</v>
      </c>
      <c r="CE249" t="s">
        <v>1711</v>
      </c>
      <c r="CF249" t="s">
        <v>1711</v>
      </c>
      <c r="CG249" t="s">
        <v>1711</v>
      </c>
      <c r="CH249" t="s">
        <v>1711</v>
      </c>
      <c r="CI249" t="s">
        <v>1711</v>
      </c>
      <c r="CJ249" t="s">
        <v>1711</v>
      </c>
      <c r="CK249" t="s">
        <v>1711</v>
      </c>
      <c r="CL249" t="s">
        <v>1711</v>
      </c>
      <c r="CM249" t="s">
        <v>1711</v>
      </c>
      <c r="CN249" t="s">
        <v>1711</v>
      </c>
      <c r="CO249" t="s">
        <v>1711</v>
      </c>
      <c r="CP249" t="s">
        <v>1711</v>
      </c>
      <c r="CQ249" t="s">
        <v>1711</v>
      </c>
      <c r="CR249" t="s">
        <v>1711</v>
      </c>
      <c r="CS249" t="s">
        <v>1711</v>
      </c>
      <c r="CT249" t="s">
        <v>1711</v>
      </c>
      <c r="CU249" t="s">
        <v>1711</v>
      </c>
      <c r="CV249" t="s">
        <v>1711</v>
      </c>
      <c r="CW249" t="s">
        <v>1711</v>
      </c>
      <c r="CX249" t="s">
        <v>1711</v>
      </c>
      <c r="CY249" t="s">
        <v>1711</v>
      </c>
      <c r="CZ249" t="s">
        <v>1711</v>
      </c>
      <c r="DA249" t="s">
        <v>1711</v>
      </c>
      <c r="DB249" t="s">
        <v>1711</v>
      </c>
      <c r="DC249" t="s">
        <v>1711</v>
      </c>
      <c r="DD249" t="s">
        <v>1711</v>
      </c>
      <c r="DE249" t="s">
        <v>1711</v>
      </c>
      <c r="DF249" t="s">
        <v>1711</v>
      </c>
      <c r="DG249" t="s">
        <v>1711</v>
      </c>
      <c r="DH249" t="s">
        <v>1711</v>
      </c>
      <c r="DI249" t="s">
        <v>1711</v>
      </c>
      <c r="DJ249" t="s">
        <v>1711</v>
      </c>
      <c r="DK249" t="s">
        <v>1711</v>
      </c>
      <c r="DL249" t="s">
        <v>1711</v>
      </c>
      <c r="DM249" t="s">
        <v>1711</v>
      </c>
      <c r="DN249" t="s">
        <v>1711</v>
      </c>
      <c r="DO249" t="s">
        <v>1711</v>
      </c>
      <c r="DP249" t="s">
        <v>1711</v>
      </c>
      <c r="DQ249" t="s">
        <v>1711</v>
      </c>
      <c r="DR249" t="s">
        <v>1711</v>
      </c>
      <c r="DS249" t="s">
        <v>2784</v>
      </c>
      <c r="DT249">
        <v>0</v>
      </c>
      <c r="DU249">
        <v>1</v>
      </c>
      <c r="DV249">
        <v>0</v>
      </c>
      <c r="DW249">
        <v>1</v>
      </c>
      <c r="DX249">
        <v>1</v>
      </c>
      <c r="DY249">
        <v>1</v>
      </c>
      <c r="DZ249">
        <v>1</v>
      </c>
      <c r="EA249">
        <v>1</v>
      </c>
      <c r="EB249">
        <v>1</v>
      </c>
      <c r="EC249">
        <v>1</v>
      </c>
      <c r="ED249">
        <v>1</v>
      </c>
      <c r="EE249">
        <v>1</v>
      </c>
      <c r="EF249">
        <v>0</v>
      </c>
      <c r="EG249">
        <v>0</v>
      </c>
      <c r="EH249">
        <v>0</v>
      </c>
      <c r="EI249">
        <v>0</v>
      </c>
      <c r="EJ249">
        <v>0</v>
      </c>
      <c r="EK249">
        <v>0</v>
      </c>
      <c r="EL249">
        <v>0</v>
      </c>
      <c r="EM249">
        <v>0</v>
      </c>
      <c r="EN249" t="s">
        <v>1711</v>
      </c>
      <c r="EO249" t="s">
        <v>276</v>
      </c>
      <c r="EP249">
        <v>1</v>
      </c>
      <c r="EQ249">
        <v>1</v>
      </c>
      <c r="ER249">
        <v>1</v>
      </c>
      <c r="ES249">
        <v>1</v>
      </c>
      <c r="ET249">
        <v>0</v>
      </c>
      <c r="EU249">
        <v>0</v>
      </c>
      <c r="EV249">
        <v>0</v>
      </c>
      <c r="EW249">
        <v>0</v>
      </c>
      <c r="EX249">
        <v>0</v>
      </c>
      <c r="EY249">
        <v>0</v>
      </c>
      <c r="EZ249">
        <v>0</v>
      </c>
      <c r="FA249">
        <v>0</v>
      </c>
      <c r="FB249" t="s">
        <v>1711</v>
      </c>
      <c r="FC249" t="s">
        <v>241</v>
      </c>
      <c r="FD249" t="s">
        <v>228</v>
      </c>
      <c r="FE249" t="s">
        <v>1600</v>
      </c>
      <c r="FF249">
        <v>0</v>
      </c>
      <c r="FG249">
        <v>0</v>
      </c>
      <c r="FH249">
        <v>1</v>
      </c>
      <c r="FI249">
        <v>1</v>
      </c>
      <c r="FJ249">
        <v>1</v>
      </c>
      <c r="FK249">
        <v>1</v>
      </c>
      <c r="FL249">
        <v>1</v>
      </c>
      <c r="FM249">
        <v>0</v>
      </c>
      <c r="FN249">
        <v>0</v>
      </c>
      <c r="FO249" t="s">
        <v>403</v>
      </c>
      <c r="FP249">
        <v>0</v>
      </c>
      <c r="FQ249">
        <v>0</v>
      </c>
      <c r="FR249">
        <v>1</v>
      </c>
      <c r="FS249">
        <v>1</v>
      </c>
      <c r="FT249">
        <v>0</v>
      </c>
      <c r="FU249">
        <v>0</v>
      </c>
      <c r="FV249">
        <v>0</v>
      </c>
      <c r="FW249">
        <v>0</v>
      </c>
      <c r="FX249">
        <v>0</v>
      </c>
      <c r="FY249" t="s">
        <v>1711</v>
      </c>
      <c r="FZ249" t="s">
        <v>1711</v>
      </c>
      <c r="GA249" t="s">
        <v>1711</v>
      </c>
      <c r="GB249">
        <v>25690050</v>
      </c>
      <c r="GC249" t="s">
        <v>2785</v>
      </c>
      <c r="GD249" s="49">
        <v>44898.535439814797</v>
      </c>
      <c r="GE249">
        <v>1679</v>
      </c>
      <c r="GF249" t="s">
        <v>1711</v>
      </c>
      <c r="GG249" t="s">
        <v>1711</v>
      </c>
      <c r="GH249" t="s">
        <v>1711</v>
      </c>
      <c r="GI249" t="s">
        <v>1711</v>
      </c>
    </row>
    <row r="250" spans="1:191" x14ac:dyDescent="0.35">
      <c r="A250" s="49">
        <v>44898.484093680599</v>
      </c>
      <c r="B250" s="49">
        <v>44898.536331713003</v>
      </c>
      <c r="C250" s="49">
        <v>44898</v>
      </c>
      <c r="D250">
        <v>124</v>
      </c>
      <c r="E250" t="s">
        <v>317</v>
      </c>
      <c r="F250" t="s">
        <v>227</v>
      </c>
      <c r="G250" t="s">
        <v>228</v>
      </c>
      <c r="H250" t="s">
        <v>228</v>
      </c>
      <c r="I250" t="s">
        <v>1711</v>
      </c>
      <c r="J250">
        <v>25</v>
      </c>
      <c r="K250" t="s">
        <v>229</v>
      </c>
      <c r="L250" t="s">
        <v>317</v>
      </c>
      <c r="M250" t="s">
        <v>232</v>
      </c>
      <c r="N250" t="s">
        <v>1711</v>
      </c>
      <c r="O250" t="s">
        <v>228</v>
      </c>
      <c r="P250" t="s">
        <v>228</v>
      </c>
      <c r="Q250" t="s">
        <v>226</v>
      </c>
      <c r="R250" t="s">
        <v>234</v>
      </c>
      <c r="S250" t="s">
        <v>1711</v>
      </c>
      <c r="T250" t="s">
        <v>1711</v>
      </c>
      <c r="U250" t="s">
        <v>1711</v>
      </c>
      <c r="V250" t="s">
        <v>1711</v>
      </c>
      <c r="W250" t="s">
        <v>1711</v>
      </c>
      <c r="X250" t="s">
        <v>1711</v>
      </c>
      <c r="Y250" t="s">
        <v>1711</v>
      </c>
      <c r="Z250" t="s">
        <v>1711</v>
      </c>
      <c r="AA250" t="s">
        <v>1711</v>
      </c>
      <c r="AB250" t="s">
        <v>1711</v>
      </c>
      <c r="AC250" t="s">
        <v>1711</v>
      </c>
      <c r="AD250" t="s">
        <v>1711</v>
      </c>
      <c r="AE250" t="s">
        <v>1711</v>
      </c>
      <c r="AF250" t="s">
        <v>1711</v>
      </c>
      <c r="AG250" t="s">
        <v>2786</v>
      </c>
      <c r="AH250">
        <v>1</v>
      </c>
      <c r="AI250">
        <v>1</v>
      </c>
      <c r="AJ250">
        <v>1</v>
      </c>
      <c r="AK250">
        <v>1</v>
      </c>
      <c r="AL250">
        <v>0</v>
      </c>
      <c r="AM250">
        <v>1</v>
      </c>
      <c r="AN250">
        <v>1</v>
      </c>
      <c r="AO250">
        <v>1</v>
      </c>
      <c r="AP250">
        <v>1</v>
      </c>
      <c r="AQ250">
        <v>1</v>
      </c>
      <c r="AR250">
        <v>1</v>
      </c>
      <c r="AS250">
        <v>0</v>
      </c>
      <c r="AT250">
        <v>0</v>
      </c>
      <c r="AU250">
        <v>0</v>
      </c>
      <c r="AV250">
        <v>0</v>
      </c>
      <c r="AW250" t="s">
        <v>1711</v>
      </c>
      <c r="AX250" t="s">
        <v>2787</v>
      </c>
      <c r="AY250">
        <v>1</v>
      </c>
      <c r="AZ250">
        <v>1</v>
      </c>
      <c r="BA250">
        <v>1</v>
      </c>
      <c r="BB250">
        <v>0</v>
      </c>
      <c r="BC250">
        <v>1</v>
      </c>
      <c r="BD250">
        <v>0</v>
      </c>
      <c r="BE250">
        <v>1</v>
      </c>
      <c r="BF250">
        <v>1</v>
      </c>
      <c r="BG250">
        <v>0</v>
      </c>
      <c r="BH250">
        <v>0</v>
      </c>
      <c r="BI250">
        <v>0</v>
      </c>
      <c r="BJ250">
        <v>0</v>
      </c>
      <c r="BK250">
        <v>0</v>
      </c>
      <c r="BL250">
        <v>0</v>
      </c>
      <c r="BM250">
        <v>0</v>
      </c>
      <c r="BN250">
        <v>0</v>
      </c>
      <c r="BO250">
        <v>1</v>
      </c>
      <c r="BP250" t="s">
        <v>1711</v>
      </c>
      <c r="BQ250" t="s">
        <v>1711</v>
      </c>
      <c r="BR250" t="s">
        <v>1711</v>
      </c>
      <c r="BS250" t="s">
        <v>1711</v>
      </c>
      <c r="BT250" t="s">
        <v>1711</v>
      </c>
      <c r="BU250" t="s">
        <v>1711</v>
      </c>
      <c r="BV250" t="s">
        <v>1711</v>
      </c>
      <c r="BW250" t="s">
        <v>1711</v>
      </c>
      <c r="BX250" t="s">
        <v>1711</v>
      </c>
      <c r="BY250" t="s">
        <v>1711</v>
      </c>
      <c r="BZ250" t="s">
        <v>1711</v>
      </c>
      <c r="CA250" t="s">
        <v>1711</v>
      </c>
      <c r="CB250" t="s">
        <v>1711</v>
      </c>
      <c r="CC250" t="s">
        <v>1711</v>
      </c>
      <c r="CD250" t="s">
        <v>1711</v>
      </c>
      <c r="CE250" t="s">
        <v>1711</v>
      </c>
      <c r="CF250" t="s">
        <v>1711</v>
      </c>
      <c r="CG250" t="s">
        <v>1711</v>
      </c>
      <c r="CH250" t="s">
        <v>1711</v>
      </c>
      <c r="CI250" t="s">
        <v>1711</v>
      </c>
      <c r="CJ250" t="s">
        <v>1711</v>
      </c>
      <c r="CK250" t="s">
        <v>1711</v>
      </c>
      <c r="CL250" t="s">
        <v>1711</v>
      </c>
      <c r="CM250" t="s">
        <v>1711</v>
      </c>
      <c r="CN250" t="s">
        <v>1711</v>
      </c>
      <c r="CO250" t="s">
        <v>1711</v>
      </c>
      <c r="CP250" t="s">
        <v>1711</v>
      </c>
      <c r="CQ250" t="s">
        <v>1711</v>
      </c>
      <c r="CR250" t="s">
        <v>1711</v>
      </c>
      <c r="CS250" t="s">
        <v>1711</v>
      </c>
      <c r="CT250" t="s">
        <v>1711</v>
      </c>
      <c r="CU250" t="s">
        <v>1711</v>
      </c>
      <c r="CV250" t="s">
        <v>1711</v>
      </c>
      <c r="CW250" t="s">
        <v>1711</v>
      </c>
      <c r="CX250" t="s">
        <v>1711</v>
      </c>
      <c r="CY250" t="s">
        <v>1711</v>
      </c>
      <c r="CZ250" t="s">
        <v>1711</v>
      </c>
      <c r="DA250" t="s">
        <v>1711</v>
      </c>
      <c r="DB250" t="s">
        <v>1711</v>
      </c>
      <c r="DC250" t="s">
        <v>1711</v>
      </c>
      <c r="DD250" t="s">
        <v>1711</v>
      </c>
      <c r="DE250" t="s">
        <v>1711</v>
      </c>
      <c r="DF250" t="s">
        <v>1711</v>
      </c>
      <c r="DG250" t="s">
        <v>1711</v>
      </c>
      <c r="DH250" t="s">
        <v>1711</v>
      </c>
      <c r="DI250" t="s">
        <v>1711</v>
      </c>
      <c r="DJ250" t="s">
        <v>1711</v>
      </c>
      <c r="DK250" t="s">
        <v>1711</v>
      </c>
      <c r="DL250" t="s">
        <v>1711</v>
      </c>
      <c r="DM250" t="s">
        <v>1711</v>
      </c>
      <c r="DN250" t="s">
        <v>1711</v>
      </c>
      <c r="DO250" t="s">
        <v>1711</v>
      </c>
      <c r="DP250" t="s">
        <v>1711</v>
      </c>
      <c r="DQ250" t="s">
        <v>1711</v>
      </c>
      <c r="DR250" t="s">
        <v>1711</v>
      </c>
      <c r="DS250" t="s">
        <v>2788</v>
      </c>
      <c r="DT250">
        <v>0</v>
      </c>
      <c r="DU250">
        <v>1</v>
      </c>
      <c r="DV250">
        <v>0</v>
      </c>
      <c r="DW250">
        <v>0</v>
      </c>
      <c r="DX250">
        <v>1</v>
      </c>
      <c r="DY250">
        <v>1</v>
      </c>
      <c r="DZ250">
        <v>1</v>
      </c>
      <c r="EA250">
        <v>1</v>
      </c>
      <c r="EB250">
        <v>1</v>
      </c>
      <c r="EC250">
        <v>0</v>
      </c>
      <c r="ED250">
        <v>1</v>
      </c>
      <c r="EE250">
        <v>1</v>
      </c>
      <c r="EF250">
        <v>1</v>
      </c>
      <c r="EG250">
        <v>0</v>
      </c>
      <c r="EH250">
        <v>0</v>
      </c>
      <c r="EI250">
        <v>0</v>
      </c>
      <c r="EJ250">
        <v>0</v>
      </c>
      <c r="EK250">
        <v>0</v>
      </c>
      <c r="EL250">
        <v>0</v>
      </c>
      <c r="EM250">
        <v>0</v>
      </c>
      <c r="EN250" t="s">
        <v>1711</v>
      </c>
      <c r="EO250" t="s">
        <v>276</v>
      </c>
      <c r="EP250">
        <v>1</v>
      </c>
      <c r="EQ250">
        <v>1</v>
      </c>
      <c r="ER250">
        <v>1</v>
      </c>
      <c r="ES250">
        <v>1</v>
      </c>
      <c r="ET250">
        <v>0</v>
      </c>
      <c r="EU250">
        <v>0</v>
      </c>
      <c r="EV250">
        <v>0</v>
      </c>
      <c r="EW250">
        <v>0</v>
      </c>
      <c r="EX250">
        <v>0</v>
      </c>
      <c r="EY250">
        <v>0</v>
      </c>
      <c r="EZ250">
        <v>0</v>
      </c>
      <c r="FA250">
        <v>0</v>
      </c>
      <c r="FB250" t="s">
        <v>1711</v>
      </c>
      <c r="FC250" t="s">
        <v>241</v>
      </c>
      <c r="FD250" t="s">
        <v>228</v>
      </c>
      <c r="FE250" t="s">
        <v>2789</v>
      </c>
      <c r="FF250">
        <v>0</v>
      </c>
      <c r="FG250">
        <v>0</v>
      </c>
      <c r="FH250">
        <v>1</v>
      </c>
      <c r="FI250">
        <v>1</v>
      </c>
      <c r="FJ250">
        <v>1</v>
      </c>
      <c r="FK250">
        <v>1</v>
      </c>
      <c r="FL250">
        <v>1</v>
      </c>
      <c r="FM250">
        <v>0</v>
      </c>
      <c r="FN250">
        <v>0</v>
      </c>
      <c r="FO250" t="s">
        <v>3308</v>
      </c>
      <c r="FP250">
        <v>1</v>
      </c>
      <c r="FQ250">
        <v>1</v>
      </c>
      <c r="FR250">
        <v>1</v>
      </c>
      <c r="FS250">
        <v>1</v>
      </c>
      <c r="FT250">
        <v>0</v>
      </c>
      <c r="FU250">
        <v>0</v>
      </c>
      <c r="FV250">
        <v>0</v>
      </c>
      <c r="FW250">
        <v>0</v>
      </c>
      <c r="FX250">
        <v>0</v>
      </c>
      <c r="FY250" t="s">
        <v>1711</v>
      </c>
      <c r="FZ250" t="s">
        <v>1711</v>
      </c>
      <c r="GA250" t="s">
        <v>1711</v>
      </c>
      <c r="GB250">
        <v>25690049</v>
      </c>
      <c r="GC250" t="s">
        <v>2790</v>
      </c>
      <c r="GD250" s="49">
        <v>44898.535428240699</v>
      </c>
      <c r="GE250">
        <v>1680</v>
      </c>
      <c r="GF250" t="s">
        <v>1711</v>
      </c>
      <c r="GG250" t="s">
        <v>1711</v>
      </c>
      <c r="GH250" t="s">
        <v>1711</v>
      </c>
      <c r="GI250" t="s">
        <v>1711</v>
      </c>
    </row>
    <row r="251" spans="1:191" x14ac:dyDescent="0.35">
      <c r="A251" s="49">
        <v>44898.443242314803</v>
      </c>
      <c r="B251" s="49">
        <v>44898.483701597201</v>
      </c>
      <c r="C251" s="49">
        <v>44898</v>
      </c>
      <c r="D251">
        <v>124</v>
      </c>
      <c r="E251" t="s">
        <v>317</v>
      </c>
      <c r="F251" t="s">
        <v>227</v>
      </c>
      <c r="G251" t="s">
        <v>228</v>
      </c>
      <c r="H251" t="s">
        <v>228</v>
      </c>
      <c r="I251" t="s">
        <v>1711</v>
      </c>
      <c r="J251">
        <v>33</v>
      </c>
      <c r="K251" t="s">
        <v>229</v>
      </c>
      <c r="L251" t="s">
        <v>317</v>
      </c>
      <c r="M251" t="s">
        <v>232</v>
      </c>
      <c r="N251" t="s">
        <v>1711</v>
      </c>
      <c r="O251" t="s">
        <v>228</v>
      </c>
      <c r="P251" t="s">
        <v>228</v>
      </c>
      <c r="Q251" t="s">
        <v>226</v>
      </c>
      <c r="R251" t="s">
        <v>234</v>
      </c>
      <c r="S251" t="s">
        <v>1711</v>
      </c>
      <c r="T251" t="s">
        <v>1711</v>
      </c>
      <c r="U251" t="s">
        <v>1711</v>
      </c>
      <c r="V251" t="s">
        <v>1711</v>
      </c>
      <c r="W251" t="s">
        <v>1711</v>
      </c>
      <c r="X251" t="s">
        <v>1711</v>
      </c>
      <c r="Y251" t="s">
        <v>1711</v>
      </c>
      <c r="Z251" t="s">
        <v>1711</v>
      </c>
      <c r="AA251" t="s">
        <v>1711</v>
      </c>
      <c r="AB251" t="s">
        <v>1711</v>
      </c>
      <c r="AC251" t="s">
        <v>1711</v>
      </c>
      <c r="AD251" t="s">
        <v>1711</v>
      </c>
      <c r="AE251" t="s">
        <v>1711</v>
      </c>
      <c r="AF251" t="s">
        <v>1711</v>
      </c>
      <c r="AG251" t="s">
        <v>2791</v>
      </c>
      <c r="AH251">
        <v>1</v>
      </c>
      <c r="AI251">
        <v>1</v>
      </c>
      <c r="AJ251">
        <v>1</v>
      </c>
      <c r="AK251">
        <v>1</v>
      </c>
      <c r="AL251">
        <v>1</v>
      </c>
      <c r="AM251">
        <v>1</v>
      </c>
      <c r="AN251">
        <v>1</v>
      </c>
      <c r="AO251">
        <v>1</v>
      </c>
      <c r="AP251">
        <v>1</v>
      </c>
      <c r="AQ251">
        <v>1</v>
      </c>
      <c r="AR251">
        <v>1</v>
      </c>
      <c r="AS251">
        <v>0</v>
      </c>
      <c r="AT251">
        <v>0</v>
      </c>
      <c r="AU251">
        <v>0</v>
      </c>
      <c r="AV251">
        <v>0</v>
      </c>
      <c r="AW251" t="s">
        <v>1711</v>
      </c>
      <c r="AX251" t="s">
        <v>2792</v>
      </c>
      <c r="AY251">
        <v>1</v>
      </c>
      <c r="AZ251">
        <v>1</v>
      </c>
      <c r="BA251">
        <v>1</v>
      </c>
      <c r="BB251">
        <v>0</v>
      </c>
      <c r="BC251">
        <v>0</v>
      </c>
      <c r="BD251">
        <v>0</v>
      </c>
      <c r="BE251">
        <v>1</v>
      </c>
      <c r="BF251">
        <v>0</v>
      </c>
      <c r="BG251">
        <v>0</v>
      </c>
      <c r="BH251">
        <v>0</v>
      </c>
      <c r="BI251">
        <v>0</v>
      </c>
      <c r="BJ251">
        <v>0</v>
      </c>
      <c r="BK251">
        <v>0</v>
      </c>
      <c r="BL251">
        <v>0</v>
      </c>
      <c r="BM251">
        <v>0</v>
      </c>
      <c r="BN251">
        <v>0</v>
      </c>
      <c r="BO251">
        <v>1</v>
      </c>
      <c r="BP251" t="s">
        <v>1711</v>
      </c>
      <c r="BQ251" t="s">
        <v>1711</v>
      </c>
      <c r="BR251" t="s">
        <v>1711</v>
      </c>
      <c r="BS251" t="s">
        <v>1711</v>
      </c>
      <c r="BT251" t="s">
        <v>1711</v>
      </c>
      <c r="BU251" t="s">
        <v>1711</v>
      </c>
      <c r="BV251" t="s">
        <v>1711</v>
      </c>
      <c r="BW251" t="s">
        <v>1711</v>
      </c>
      <c r="BX251" t="s">
        <v>1711</v>
      </c>
      <c r="BY251" t="s">
        <v>1711</v>
      </c>
      <c r="BZ251" t="s">
        <v>1711</v>
      </c>
      <c r="CA251" t="s">
        <v>1711</v>
      </c>
      <c r="CB251" t="s">
        <v>1711</v>
      </c>
      <c r="CC251" t="s">
        <v>1711</v>
      </c>
      <c r="CD251" t="s">
        <v>1711</v>
      </c>
      <c r="CE251" t="s">
        <v>1711</v>
      </c>
      <c r="CF251" t="s">
        <v>1711</v>
      </c>
      <c r="CG251" t="s">
        <v>1711</v>
      </c>
      <c r="CH251" t="s">
        <v>1711</v>
      </c>
      <c r="CI251" t="s">
        <v>1711</v>
      </c>
      <c r="CJ251" t="s">
        <v>1711</v>
      </c>
      <c r="CK251" t="s">
        <v>1711</v>
      </c>
      <c r="CL251" t="s">
        <v>1711</v>
      </c>
      <c r="CM251" t="s">
        <v>1711</v>
      </c>
      <c r="CN251" t="s">
        <v>1711</v>
      </c>
      <c r="CO251" t="s">
        <v>1711</v>
      </c>
      <c r="CP251" t="s">
        <v>1711</v>
      </c>
      <c r="CQ251" t="s">
        <v>1711</v>
      </c>
      <c r="CR251" t="s">
        <v>1711</v>
      </c>
      <c r="CS251" t="s">
        <v>1711</v>
      </c>
      <c r="CT251" t="s">
        <v>1711</v>
      </c>
      <c r="CU251" t="s">
        <v>1711</v>
      </c>
      <c r="CV251" t="s">
        <v>1711</v>
      </c>
      <c r="CW251" t="s">
        <v>1711</v>
      </c>
      <c r="CX251" t="s">
        <v>1711</v>
      </c>
      <c r="CY251" t="s">
        <v>1711</v>
      </c>
      <c r="CZ251" t="s">
        <v>1711</v>
      </c>
      <c r="DA251" t="s">
        <v>1711</v>
      </c>
      <c r="DB251" t="s">
        <v>1711</v>
      </c>
      <c r="DC251" t="s">
        <v>1711</v>
      </c>
      <c r="DD251" t="s">
        <v>1711</v>
      </c>
      <c r="DE251" t="s">
        <v>1711</v>
      </c>
      <c r="DF251" t="s">
        <v>1711</v>
      </c>
      <c r="DG251" t="s">
        <v>1711</v>
      </c>
      <c r="DH251" t="s">
        <v>1711</v>
      </c>
      <c r="DI251" t="s">
        <v>1711</v>
      </c>
      <c r="DJ251" t="s">
        <v>1711</v>
      </c>
      <c r="DK251" t="s">
        <v>1711</v>
      </c>
      <c r="DL251" t="s">
        <v>1711</v>
      </c>
      <c r="DM251" t="s">
        <v>1711</v>
      </c>
      <c r="DN251" t="s">
        <v>1711</v>
      </c>
      <c r="DO251" t="s">
        <v>1711</v>
      </c>
      <c r="DP251" t="s">
        <v>1711</v>
      </c>
      <c r="DQ251" t="s">
        <v>1711</v>
      </c>
      <c r="DR251" t="s">
        <v>1711</v>
      </c>
      <c r="DS251" t="s">
        <v>2793</v>
      </c>
      <c r="DT251">
        <v>0</v>
      </c>
      <c r="DU251">
        <v>1</v>
      </c>
      <c r="DV251">
        <v>0</v>
      </c>
      <c r="DW251">
        <v>0</v>
      </c>
      <c r="DX251">
        <v>1</v>
      </c>
      <c r="DY251">
        <v>1</v>
      </c>
      <c r="DZ251">
        <v>1</v>
      </c>
      <c r="EA251">
        <v>1</v>
      </c>
      <c r="EB251">
        <v>1</v>
      </c>
      <c r="EC251">
        <v>1</v>
      </c>
      <c r="ED251">
        <v>1</v>
      </c>
      <c r="EE251">
        <v>1</v>
      </c>
      <c r="EF251">
        <v>1</v>
      </c>
      <c r="EG251">
        <v>0</v>
      </c>
      <c r="EH251">
        <v>0</v>
      </c>
      <c r="EI251">
        <v>0</v>
      </c>
      <c r="EJ251">
        <v>0</v>
      </c>
      <c r="EK251">
        <v>0</v>
      </c>
      <c r="EL251">
        <v>0</v>
      </c>
      <c r="EM251">
        <v>0</v>
      </c>
      <c r="EN251" t="s">
        <v>1711</v>
      </c>
      <c r="EO251" t="s">
        <v>276</v>
      </c>
      <c r="EP251">
        <v>1</v>
      </c>
      <c r="EQ251">
        <v>1</v>
      </c>
      <c r="ER251">
        <v>1</v>
      </c>
      <c r="ES251">
        <v>1</v>
      </c>
      <c r="ET251">
        <v>0</v>
      </c>
      <c r="EU251">
        <v>0</v>
      </c>
      <c r="EV251">
        <v>0</v>
      </c>
      <c r="EW251">
        <v>0</v>
      </c>
      <c r="EX251">
        <v>0</v>
      </c>
      <c r="EY251">
        <v>0</v>
      </c>
      <c r="EZ251">
        <v>0</v>
      </c>
      <c r="FA251">
        <v>0</v>
      </c>
      <c r="FB251" t="s">
        <v>1711</v>
      </c>
      <c r="FC251" t="s">
        <v>241</v>
      </c>
      <c r="FD251" t="s">
        <v>228</v>
      </c>
      <c r="FE251" t="s">
        <v>2794</v>
      </c>
      <c r="FF251">
        <v>0</v>
      </c>
      <c r="FG251">
        <v>0</v>
      </c>
      <c r="FH251">
        <v>1</v>
      </c>
      <c r="FI251">
        <v>1</v>
      </c>
      <c r="FJ251">
        <v>1</v>
      </c>
      <c r="FK251">
        <v>1</v>
      </c>
      <c r="FL251">
        <v>1</v>
      </c>
      <c r="FM251">
        <v>0</v>
      </c>
      <c r="FN251">
        <v>0</v>
      </c>
      <c r="FO251" t="s">
        <v>3309</v>
      </c>
      <c r="FP251">
        <v>1</v>
      </c>
      <c r="FQ251">
        <v>0</v>
      </c>
      <c r="FR251">
        <v>1</v>
      </c>
      <c r="FS251">
        <v>1</v>
      </c>
      <c r="FT251">
        <v>0</v>
      </c>
      <c r="FU251">
        <v>0</v>
      </c>
      <c r="FV251">
        <v>0</v>
      </c>
      <c r="FW251">
        <v>0</v>
      </c>
      <c r="FX251">
        <v>0</v>
      </c>
      <c r="FY251" t="s">
        <v>1711</v>
      </c>
      <c r="FZ251" t="s">
        <v>1711</v>
      </c>
      <c r="GA251" t="s">
        <v>1711</v>
      </c>
      <c r="GB251">
        <v>25690047</v>
      </c>
      <c r="GC251" t="s">
        <v>2795</v>
      </c>
      <c r="GD251" s="49">
        <v>44898.535416666702</v>
      </c>
      <c r="GE251">
        <v>1681</v>
      </c>
      <c r="GF251" t="s">
        <v>1711</v>
      </c>
      <c r="GG251" t="s">
        <v>1711</v>
      </c>
      <c r="GH251" t="s">
        <v>1711</v>
      </c>
      <c r="GI251" t="s">
        <v>1711</v>
      </c>
    </row>
    <row r="252" spans="1:191" x14ac:dyDescent="0.35">
      <c r="A252" s="49">
        <v>44898.409197800902</v>
      </c>
      <c r="B252" s="49">
        <v>44898.438242824101</v>
      </c>
      <c r="C252" s="49">
        <v>44898</v>
      </c>
      <c r="D252">
        <v>124</v>
      </c>
      <c r="E252" t="s">
        <v>317</v>
      </c>
      <c r="F252" t="s">
        <v>227</v>
      </c>
      <c r="G252" t="s">
        <v>228</v>
      </c>
      <c r="H252" t="s">
        <v>228</v>
      </c>
      <c r="I252" t="s">
        <v>1711</v>
      </c>
      <c r="J252">
        <v>36</v>
      </c>
      <c r="K252" t="s">
        <v>229</v>
      </c>
      <c r="L252" t="s">
        <v>317</v>
      </c>
      <c r="M252" t="s">
        <v>232</v>
      </c>
      <c r="N252" t="s">
        <v>1711</v>
      </c>
      <c r="O252" t="s">
        <v>228</v>
      </c>
      <c r="P252" t="s">
        <v>228</v>
      </c>
      <c r="Q252" t="s">
        <v>226</v>
      </c>
      <c r="R252" t="s">
        <v>234</v>
      </c>
      <c r="S252" t="s">
        <v>1711</v>
      </c>
      <c r="T252" t="s">
        <v>1711</v>
      </c>
      <c r="U252" t="s">
        <v>1711</v>
      </c>
      <c r="V252" t="s">
        <v>1711</v>
      </c>
      <c r="W252" t="s">
        <v>1711</v>
      </c>
      <c r="X252" t="s">
        <v>1711</v>
      </c>
      <c r="Y252" t="s">
        <v>1711</v>
      </c>
      <c r="Z252" t="s">
        <v>1711</v>
      </c>
      <c r="AA252" t="s">
        <v>1711</v>
      </c>
      <c r="AB252" t="s">
        <v>1711</v>
      </c>
      <c r="AC252" t="s">
        <v>1711</v>
      </c>
      <c r="AD252" t="s">
        <v>1711</v>
      </c>
      <c r="AE252" t="s">
        <v>1711</v>
      </c>
      <c r="AF252" t="s">
        <v>1711</v>
      </c>
      <c r="AG252" t="s">
        <v>2796</v>
      </c>
      <c r="AH252">
        <v>1</v>
      </c>
      <c r="AI252">
        <v>1</v>
      </c>
      <c r="AJ252">
        <v>1</v>
      </c>
      <c r="AK252">
        <v>1</v>
      </c>
      <c r="AL252">
        <v>0</v>
      </c>
      <c r="AM252">
        <v>1</v>
      </c>
      <c r="AN252">
        <v>1</v>
      </c>
      <c r="AO252">
        <v>1</v>
      </c>
      <c r="AP252">
        <v>1</v>
      </c>
      <c r="AQ252">
        <v>1</v>
      </c>
      <c r="AR252">
        <v>1</v>
      </c>
      <c r="AS252">
        <v>0</v>
      </c>
      <c r="AT252">
        <v>0</v>
      </c>
      <c r="AU252">
        <v>0</v>
      </c>
      <c r="AV252">
        <v>0</v>
      </c>
      <c r="AW252" t="s">
        <v>1711</v>
      </c>
      <c r="AX252" t="s">
        <v>2797</v>
      </c>
      <c r="AY252">
        <v>1</v>
      </c>
      <c r="AZ252">
        <v>1</v>
      </c>
      <c r="BA252">
        <v>1</v>
      </c>
      <c r="BB252">
        <v>0</v>
      </c>
      <c r="BC252">
        <v>1</v>
      </c>
      <c r="BD252">
        <v>0</v>
      </c>
      <c r="BE252">
        <v>1</v>
      </c>
      <c r="BF252">
        <v>0</v>
      </c>
      <c r="BG252">
        <v>0</v>
      </c>
      <c r="BH252">
        <v>0</v>
      </c>
      <c r="BI252">
        <v>0</v>
      </c>
      <c r="BJ252">
        <v>0</v>
      </c>
      <c r="BK252">
        <v>0</v>
      </c>
      <c r="BL252">
        <v>0</v>
      </c>
      <c r="BM252">
        <v>0</v>
      </c>
      <c r="BN252">
        <v>0</v>
      </c>
      <c r="BO252">
        <v>1</v>
      </c>
      <c r="BP252" t="s">
        <v>1711</v>
      </c>
      <c r="BQ252" t="s">
        <v>1711</v>
      </c>
      <c r="BR252" t="s">
        <v>1711</v>
      </c>
      <c r="BS252" t="s">
        <v>1711</v>
      </c>
      <c r="BT252" t="s">
        <v>1711</v>
      </c>
      <c r="BU252" t="s">
        <v>1711</v>
      </c>
      <c r="BV252" t="s">
        <v>1711</v>
      </c>
      <c r="BW252" t="s">
        <v>1711</v>
      </c>
      <c r="BX252" t="s">
        <v>1711</v>
      </c>
      <c r="BY252" t="s">
        <v>1711</v>
      </c>
      <c r="BZ252" t="s">
        <v>1711</v>
      </c>
      <c r="CA252" t="s">
        <v>1711</v>
      </c>
      <c r="CB252" t="s">
        <v>1711</v>
      </c>
      <c r="CC252" t="s">
        <v>1711</v>
      </c>
      <c r="CD252" t="s">
        <v>1711</v>
      </c>
      <c r="CE252" t="s">
        <v>1711</v>
      </c>
      <c r="CF252" t="s">
        <v>1711</v>
      </c>
      <c r="CG252" t="s">
        <v>1711</v>
      </c>
      <c r="CH252" t="s">
        <v>1711</v>
      </c>
      <c r="CI252" t="s">
        <v>1711</v>
      </c>
      <c r="CJ252" t="s">
        <v>1711</v>
      </c>
      <c r="CK252" t="s">
        <v>1711</v>
      </c>
      <c r="CL252" t="s">
        <v>1711</v>
      </c>
      <c r="CM252" t="s">
        <v>1711</v>
      </c>
      <c r="CN252" t="s">
        <v>1711</v>
      </c>
      <c r="CO252" t="s">
        <v>1711</v>
      </c>
      <c r="CP252" t="s">
        <v>1711</v>
      </c>
      <c r="CQ252" t="s">
        <v>1711</v>
      </c>
      <c r="CR252" t="s">
        <v>1711</v>
      </c>
      <c r="CS252" t="s">
        <v>1711</v>
      </c>
      <c r="CT252" t="s">
        <v>1711</v>
      </c>
      <c r="CU252" t="s">
        <v>1711</v>
      </c>
      <c r="CV252" t="s">
        <v>1711</v>
      </c>
      <c r="CW252" t="s">
        <v>1711</v>
      </c>
      <c r="CX252" t="s">
        <v>1711</v>
      </c>
      <c r="CY252" t="s">
        <v>1711</v>
      </c>
      <c r="CZ252" t="s">
        <v>1711</v>
      </c>
      <c r="DA252" t="s">
        <v>1711</v>
      </c>
      <c r="DB252" t="s">
        <v>1711</v>
      </c>
      <c r="DC252" t="s">
        <v>1711</v>
      </c>
      <c r="DD252" t="s">
        <v>1711</v>
      </c>
      <c r="DE252" t="s">
        <v>1711</v>
      </c>
      <c r="DF252" t="s">
        <v>1711</v>
      </c>
      <c r="DG252" t="s">
        <v>1711</v>
      </c>
      <c r="DH252" t="s">
        <v>1711</v>
      </c>
      <c r="DI252" t="s">
        <v>1711</v>
      </c>
      <c r="DJ252" t="s">
        <v>1711</v>
      </c>
      <c r="DK252" t="s">
        <v>1711</v>
      </c>
      <c r="DL252" t="s">
        <v>1711</v>
      </c>
      <c r="DM252" t="s">
        <v>1711</v>
      </c>
      <c r="DN252" t="s">
        <v>1711</v>
      </c>
      <c r="DO252" t="s">
        <v>1711</v>
      </c>
      <c r="DP252" t="s">
        <v>1711</v>
      </c>
      <c r="DQ252" t="s">
        <v>1711</v>
      </c>
      <c r="DR252" t="s">
        <v>1711</v>
      </c>
      <c r="DS252" t="s">
        <v>2798</v>
      </c>
      <c r="DT252">
        <v>0</v>
      </c>
      <c r="DU252">
        <v>1</v>
      </c>
      <c r="DV252">
        <v>0</v>
      </c>
      <c r="DW252">
        <v>0</v>
      </c>
      <c r="DX252">
        <v>1</v>
      </c>
      <c r="DY252">
        <v>1</v>
      </c>
      <c r="DZ252">
        <v>1</v>
      </c>
      <c r="EA252">
        <v>1</v>
      </c>
      <c r="EB252">
        <v>0</v>
      </c>
      <c r="EC252">
        <v>0</v>
      </c>
      <c r="ED252">
        <v>1</v>
      </c>
      <c r="EE252">
        <v>1</v>
      </c>
      <c r="EF252">
        <v>1</v>
      </c>
      <c r="EG252">
        <v>0</v>
      </c>
      <c r="EH252">
        <v>0</v>
      </c>
      <c r="EI252">
        <v>0</v>
      </c>
      <c r="EJ252">
        <v>0</v>
      </c>
      <c r="EK252">
        <v>0</v>
      </c>
      <c r="EL252">
        <v>0</v>
      </c>
      <c r="EM252">
        <v>0</v>
      </c>
      <c r="EN252" t="s">
        <v>1711</v>
      </c>
      <c r="EO252" t="s">
        <v>276</v>
      </c>
      <c r="EP252">
        <v>1</v>
      </c>
      <c r="EQ252">
        <v>1</v>
      </c>
      <c r="ER252">
        <v>1</v>
      </c>
      <c r="ES252">
        <v>1</v>
      </c>
      <c r="ET252">
        <v>0</v>
      </c>
      <c r="EU252">
        <v>0</v>
      </c>
      <c r="EV252">
        <v>0</v>
      </c>
      <c r="EW252">
        <v>0</v>
      </c>
      <c r="EX252">
        <v>0</v>
      </c>
      <c r="EY252">
        <v>0</v>
      </c>
      <c r="EZ252">
        <v>0</v>
      </c>
      <c r="FA252">
        <v>0</v>
      </c>
      <c r="FB252" t="s">
        <v>1711</v>
      </c>
      <c r="FC252" t="s">
        <v>241</v>
      </c>
      <c r="FD252" t="s">
        <v>228</v>
      </c>
      <c r="FE252" t="s">
        <v>2799</v>
      </c>
      <c r="FF252">
        <v>0</v>
      </c>
      <c r="FG252">
        <v>0</v>
      </c>
      <c r="FH252">
        <v>1</v>
      </c>
      <c r="FI252">
        <v>1</v>
      </c>
      <c r="FJ252">
        <v>1</v>
      </c>
      <c r="FK252">
        <v>1</v>
      </c>
      <c r="FL252">
        <v>1</v>
      </c>
      <c r="FM252">
        <v>0</v>
      </c>
      <c r="FN252">
        <v>0</v>
      </c>
      <c r="FO252" t="s">
        <v>618</v>
      </c>
      <c r="FP252">
        <v>1</v>
      </c>
      <c r="FQ252">
        <v>1</v>
      </c>
      <c r="FR252">
        <v>1</v>
      </c>
      <c r="FS252">
        <v>1</v>
      </c>
      <c r="FT252">
        <v>0</v>
      </c>
      <c r="FU252">
        <v>0</v>
      </c>
      <c r="FV252">
        <v>0</v>
      </c>
      <c r="FW252">
        <v>0</v>
      </c>
      <c r="FX252">
        <v>0</v>
      </c>
      <c r="FY252" t="s">
        <v>1711</v>
      </c>
      <c r="FZ252" t="s">
        <v>1711</v>
      </c>
      <c r="GA252" t="s">
        <v>1711</v>
      </c>
      <c r="GB252">
        <v>25690044</v>
      </c>
      <c r="GC252" t="s">
        <v>2800</v>
      </c>
      <c r="GD252" s="49">
        <v>44898.535393518498</v>
      </c>
      <c r="GE252">
        <v>1683</v>
      </c>
      <c r="GF252" t="s">
        <v>1711</v>
      </c>
      <c r="GG252" t="s">
        <v>1711</v>
      </c>
      <c r="GH252" t="s">
        <v>1711</v>
      </c>
      <c r="GI252" t="s">
        <v>1711</v>
      </c>
    </row>
    <row r="253" spans="1:191" x14ac:dyDescent="0.35">
      <c r="A253" s="49">
        <v>44898.587656296302</v>
      </c>
      <c r="B253" s="49">
        <v>44898.622206944397</v>
      </c>
      <c r="C253" s="49">
        <v>44898</v>
      </c>
      <c r="D253">
        <v>103</v>
      </c>
      <c r="E253" t="s">
        <v>284</v>
      </c>
      <c r="F253" t="s">
        <v>227</v>
      </c>
      <c r="G253" t="s">
        <v>228</v>
      </c>
      <c r="H253" t="s">
        <v>226</v>
      </c>
      <c r="I253" t="s">
        <v>228</v>
      </c>
      <c r="J253">
        <v>25</v>
      </c>
      <c r="K253" t="s">
        <v>229</v>
      </c>
      <c r="L253" t="s">
        <v>284</v>
      </c>
      <c r="M253" t="s">
        <v>930</v>
      </c>
      <c r="N253" t="s">
        <v>1711</v>
      </c>
      <c r="O253" t="s">
        <v>228</v>
      </c>
      <c r="P253" t="s">
        <v>228</v>
      </c>
      <c r="Q253" t="s">
        <v>228</v>
      </c>
      <c r="R253" t="s">
        <v>314</v>
      </c>
      <c r="S253" t="s">
        <v>1711</v>
      </c>
      <c r="T253" t="s">
        <v>1711</v>
      </c>
      <c r="U253" t="s">
        <v>1711</v>
      </c>
      <c r="V253" t="s">
        <v>1711</v>
      </c>
      <c r="W253" t="s">
        <v>1711</v>
      </c>
      <c r="X253" t="s">
        <v>1711</v>
      </c>
      <c r="Y253" t="s">
        <v>1711</v>
      </c>
      <c r="Z253" t="s">
        <v>1711</v>
      </c>
      <c r="AA253" t="s">
        <v>1711</v>
      </c>
      <c r="AB253" t="s">
        <v>1711</v>
      </c>
      <c r="AC253" t="s">
        <v>1711</v>
      </c>
      <c r="AD253" t="s">
        <v>1711</v>
      </c>
      <c r="AE253" t="s">
        <v>1711</v>
      </c>
      <c r="AF253" t="s">
        <v>1711</v>
      </c>
      <c r="AG253" t="s">
        <v>303</v>
      </c>
      <c r="AH253">
        <v>1</v>
      </c>
      <c r="AI253">
        <v>1</v>
      </c>
      <c r="AJ253">
        <v>0</v>
      </c>
      <c r="AK253">
        <v>1</v>
      </c>
      <c r="AL253">
        <v>0</v>
      </c>
      <c r="AM253">
        <v>0</v>
      </c>
      <c r="AN253">
        <v>0</v>
      </c>
      <c r="AO253">
        <v>1</v>
      </c>
      <c r="AP253">
        <v>1</v>
      </c>
      <c r="AQ253">
        <v>0</v>
      </c>
      <c r="AR253">
        <v>0</v>
      </c>
      <c r="AS253">
        <v>0</v>
      </c>
      <c r="AT253">
        <v>0</v>
      </c>
      <c r="AU253">
        <v>0</v>
      </c>
      <c r="AV253">
        <v>0</v>
      </c>
      <c r="AW253" t="s">
        <v>1711</v>
      </c>
      <c r="AX253" t="s">
        <v>344</v>
      </c>
      <c r="AY253">
        <v>1</v>
      </c>
      <c r="AZ253">
        <v>1</v>
      </c>
      <c r="BA253">
        <v>0</v>
      </c>
      <c r="BB253">
        <v>0</v>
      </c>
      <c r="BC253">
        <v>1</v>
      </c>
      <c r="BD253">
        <v>0</v>
      </c>
      <c r="BE253">
        <v>0</v>
      </c>
      <c r="BF253">
        <v>0</v>
      </c>
      <c r="BG253">
        <v>0</v>
      </c>
      <c r="BH253">
        <v>0</v>
      </c>
      <c r="BI253">
        <v>0</v>
      </c>
      <c r="BJ253">
        <v>0</v>
      </c>
      <c r="BK253">
        <v>0</v>
      </c>
      <c r="BL253">
        <v>0</v>
      </c>
      <c r="BM253">
        <v>0</v>
      </c>
      <c r="BN253">
        <v>0</v>
      </c>
      <c r="BO253">
        <v>0</v>
      </c>
      <c r="BP253" t="s">
        <v>1711</v>
      </c>
      <c r="BQ253" t="s">
        <v>1711</v>
      </c>
      <c r="BR253" t="s">
        <v>1711</v>
      </c>
      <c r="BS253" t="s">
        <v>1711</v>
      </c>
      <c r="BT253" t="s">
        <v>1711</v>
      </c>
      <c r="BU253" t="s">
        <v>1711</v>
      </c>
      <c r="BV253" t="s">
        <v>1711</v>
      </c>
      <c r="BW253" t="s">
        <v>1711</v>
      </c>
      <c r="BX253" t="s">
        <v>1711</v>
      </c>
      <c r="BY253" t="s">
        <v>1711</v>
      </c>
      <c r="BZ253" t="s">
        <v>1711</v>
      </c>
      <c r="CA253" t="s">
        <v>1711</v>
      </c>
      <c r="CB253" t="s">
        <v>1711</v>
      </c>
      <c r="CC253" t="s">
        <v>314</v>
      </c>
      <c r="CD253">
        <v>0</v>
      </c>
      <c r="CE253">
        <v>0</v>
      </c>
      <c r="CF253">
        <v>0</v>
      </c>
      <c r="CG253">
        <v>0</v>
      </c>
      <c r="CH253">
        <v>0</v>
      </c>
      <c r="CI253">
        <v>0</v>
      </c>
      <c r="CJ253">
        <v>0</v>
      </c>
      <c r="CK253">
        <v>0</v>
      </c>
      <c r="CL253">
        <v>0</v>
      </c>
      <c r="CM253">
        <v>1</v>
      </c>
      <c r="CN253">
        <v>0</v>
      </c>
      <c r="CO253">
        <v>0</v>
      </c>
      <c r="CP253" t="s">
        <v>1711</v>
      </c>
      <c r="CQ253" t="s">
        <v>1711</v>
      </c>
      <c r="CR253" t="s">
        <v>1711</v>
      </c>
      <c r="CS253" t="s">
        <v>1711</v>
      </c>
      <c r="CT253" t="s">
        <v>1711</v>
      </c>
      <c r="CU253" t="s">
        <v>1711</v>
      </c>
      <c r="CV253" t="s">
        <v>1711</v>
      </c>
      <c r="CW253" t="s">
        <v>1711</v>
      </c>
      <c r="CX253" t="s">
        <v>1711</v>
      </c>
      <c r="CY253" t="s">
        <v>1711</v>
      </c>
      <c r="CZ253" t="s">
        <v>1711</v>
      </c>
      <c r="DA253" t="s">
        <v>1711</v>
      </c>
      <c r="DB253" t="s">
        <v>1711</v>
      </c>
      <c r="DC253" t="s">
        <v>1711</v>
      </c>
      <c r="DD253" t="s">
        <v>1711</v>
      </c>
      <c r="DE253" t="s">
        <v>1711</v>
      </c>
      <c r="DF253" t="s">
        <v>1711</v>
      </c>
      <c r="DG253" t="s">
        <v>1711</v>
      </c>
      <c r="DH253" t="s">
        <v>1711</v>
      </c>
      <c r="DI253" t="s">
        <v>1711</v>
      </c>
      <c r="DJ253" t="s">
        <v>1711</v>
      </c>
      <c r="DK253" t="s">
        <v>1711</v>
      </c>
      <c r="DL253" t="s">
        <v>1711</v>
      </c>
      <c r="DM253" t="s">
        <v>1711</v>
      </c>
      <c r="DN253" t="s">
        <v>1711</v>
      </c>
      <c r="DO253" t="s">
        <v>1711</v>
      </c>
      <c r="DP253" t="s">
        <v>1711</v>
      </c>
      <c r="DQ253" t="s">
        <v>1711</v>
      </c>
      <c r="DR253" t="s">
        <v>1711</v>
      </c>
      <c r="DS253" t="s">
        <v>1363</v>
      </c>
      <c r="DT253">
        <v>0</v>
      </c>
      <c r="DU253">
        <v>0</v>
      </c>
      <c r="DV253">
        <v>0</v>
      </c>
      <c r="DW253">
        <v>0</v>
      </c>
      <c r="DX253">
        <v>0</v>
      </c>
      <c r="DY253">
        <v>0</v>
      </c>
      <c r="DZ253">
        <v>0</v>
      </c>
      <c r="EA253">
        <v>0</v>
      </c>
      <c r="EB253">
        <v>0</v>
      </c>
      <c r="EC253">
        <v>0</v>
      </c>
      <c r="ED253">
        <v>1</v>
      </c>
      <c r="EE253">
        <v>1</v>
      </c>
      <c r="EF253">
        <v>0</v>
      </c>
      <c r="EG253">
        <v>0</v>
      </c>
      <c r="EH253">
        <v>0</v>
      </c>
      <c r="EI253">
        <v>0</v>
      </c>
      <c r="EJ253">
        <v>0</v>
      </c>
      <c r="EK253">
        <v>0</v>
      </c>
      <c r="EL253">
        <v>0</v>
      </c>
      <c r="EM253">
        <v>0</v>
      </c>
      <c r="EN253" t="s">
        <v>1711</v>
      </c>
      <c r="EO253" t="s">
        <v>2465</v>
      </c>
      <c r="EP253">
        <v>0</v>
      </c>
      <c r="EQ253">
        <v>0</v>
      </c>
      <c r="ER253">
        <v>1</v>
      </c>
      <c r="ES253">
        <v>1</v>
      </c>
      <c r="ET253">
        <v>0</v>
      </c>
      <c r="EU253">
        <v>0</v>
      </c>
      <c r="EV253">
        <v>0</v>
      </c>
      <c r="EW253">
        <v>0</v>
      </c>
      <c r="EX253">
        <v>0</v>
      </c>
      <c r="EY253">
        <v>0</v>
      </c>
      <c r="EZ253">
        <v>0</v>
      </c>
      <c r="FA253">
        <v>0</v>
      </c>
      <c r="FB253" t="s">
        <v>1711</v>
      </c>
      <c r="FC253" t="s">
        <v>254</v>
      </c>
      <c r="FD253" t="s">
        <v>228</v>
      </c>
      <c r="FE253" t="s">
        <v>432</v>
      </c>
      <c r="FF253">
        <v>0</v>
      </c>
      <c r="FG253">
        <v>0</v>
      </c>
      <c r="FH253">
        <v>0</v>
      </c>
      <c r="FI253">
        <v>1</v>
      </c>
      <c r="FJ253">
        <v>0</v>
      </c>
      <c r="FK253">
        <v>0</v>
      </c>
      <c r="FL253">
        <v>0</v>
      </c>
      <c r="FM253">
        <v>0</v>
      </c>
      <c r="FN253">
        <v>0</v>
      </c>
      <c r="FO253" t="s">
        <v>445</v>
      </c>
      <c r="FP253">
        <v>0</v>
      </c>
      <c r="FQ253">
        <v>0</v>
      </c>
      <c r="FR253">
        <v>0</v>
      </c>
      <c r="FS253">
        <v>0</v>
      </c>
      <c r="FT253">
        <v>1</v>
      </c>
      <c r="FU253">
        <v>0</v>
      </c>
      <c r="FV253">
        <v>0</v>
      </c>
      <c r="FW253">
        <v>0</v>
      </c>
      <c r="FX253">
        <v>0</v>
      </c>
      <c r="FY253" t="s">
        <v>1711</v>
      </c>
      <c r="FZ253" t="s">
        <v>1711</v>
      </c>
      <c r="GA253" t="s">
        <v>1711</v>
      </c>
      <c r="GB253">
        <v>25689963</v>
      </c>
      <c r="GC253" t="s">
        <v>2801</v>
      </c>
      <c r="GD253" s="49">
        <v>44898.532719907402</v>
      </c>
      <c r="GE253">
        <v>1686</v>
      </c>
      <c r="GF253">
        <v>0</v>
      </c>
      <c r="GG253">
        <v>0</v>
      </c>
      <c r="GH253" t="s">
        <v>1711</v>
      </c>
      <c r="GI253" t="s">
        <v>1711</v>
      </c>
    </row>
    <row r="254" spans="1:191" x14ac:dyDescent="0.35">
      <c r="A254" s="49">
        <v>44898.610366018504</v>
      </c>
      <c r="B254" s="49">
        <v>44898.652839907401</v>
      </c>
      <c r="C254" s="49">
        <v>44898</v>
      </c>
      <c r="D254">
        <v>130</v>
      </c>
      <c r="E254" t="s">
        <v>284</v>
      </c>
      <c r="F254" t="s">
        <v>227</v>
      </c>
      <c r="G254" t="s">
        <v>228</v>
      </c>
      <c r="H254" t="s">
        <v>228</v>
      </c>
      <c r="I254" t="s">
        <v>1711</v>
      </c>
      <c r="J254">
        <v>65</v>
      </c>
      <c r="K254" t="s">
        <v>229</v>
      </c>
      <c r="L254" t="s">
        <v>284</v>
      </c>
      <c r="M254" t="s">
        <v>271</v>
      </c>
      <c r="N254" t="s">
        <v>1711</v>
      </c>
      <c r="O254" t="s">
        <v>228</v>
      </c>
      <c r="P254" t="s">
        <v>228</v>
      </c>
      <c r="Q254" t="s">
        <v>228</v>
      </c>
      <c r="R254" t="s">
        <v>234</v>
      </c>
      <c r="S254" t="s">
        <v>1711</v>
      </c>
      <c r="T254" t="s">
        <v>1711</v>
      </c>
      <c r="U254" t="s">
        <v>1711</v>
      </c>
      <c r="V254" t="s">
        <v>1711</v>
      </c>
      <c r="W254" t="s">
        <v>1711</v>
      </c>
      <c r="X254" t="s">
        <v>1711</v>
      </c>
      <c r="Y254" t="s">
        <v>1711</v>
      </c>
      <c r="Z254" t="s">
        <v>1711</v>
      </c>
      <c r="AA254" t="s">
        <v>1711</v>
      </c>
      <c r="AB254" t="s">
        <v>1711</v>
      </c>
      <c r="AC254" t="s">
        <v>1711</v>
      </c>
      <c r="AD254" t="s">
        <v>1711</v>
      </c>
      <c r="AE254" t="s">
        <v>1711</v>
      </c>
      <c r="AF254" t="s">
        <v>1711</v>
      </c>
      <c r="AG254" t="s">
        <v>2802</v>
      </c>
      <c r="AH254">
        <v>1</v>
      </c>
      <c r="AI254">
        <v>1</v>
      </c>
      <c r="AJ254">
        <v>1</v>
      </c>
      <c r="AK254">
        <v>0</v>
      </c>
      <c r="AL254">
        <v>0</v>
      </c>
      <c r="AM254">
        <v>0</v>
      </c>
      <c r="AN254">
        <v>0</v>
      </c>
      <c r="AO254">
        <v>1</v>
      </c>
      <c r="AP254">
        <v>0</v>
      </c>
      <c r="AQ254">
        <v>1</v>
      </c>
      <c r="AR254">
        <v>1</v>
      </c>
      <c r="AS254">
        <v>0</v>
      </c>
      <c r="AT254">
        <v>0</v>
      </c>
      <c r="AU254">
        <v>0</v>
      </c>
      <c r="AV254">
        <v>0</v>
      </c>
      <c r="AW254" t="s">
        <v>1711</v>
      </c>
      <c r="AX254" t="s">
        <v>311</v>
      </c>
      <c r="AY254">
        <v>0</v>
      </c>
      <c r="AZ254">
        <v>1</v>
      </c>
      <c r="BA254">
        <v>1</v>
      </c>
      <c r="BB254">
        <v>0</v>
      </c>
      <c r="BC254">
        <v>0</v>
      </c>
      <c r="BD254">
        <v>0</v>
      </c>
      <c r="BE254">
        <v>0</v>
      </c>
      <c r="BF254">
        <v>0</v>
      </c>
      <c r="BG254">
        <v>0</v>
      </c>
      <c r="BH254">
        <v>0</v>
      </c>
      <c r="BI254">
        <v>0</v>
      </c>
      <c r="BJ254">
        <v>0</v>
      </c>
      <c r="BK254">
        <v>0</v>
      </c>
      <c r="BL254">
        <v>0</v>
      </c>
      <c r="BM254">
        <v>0</v>
      </c>
      <c r="BN254">
        <v>0</v>
      </c>
      <c r="BO254">
        <v>0</v>
      </c>
      <c r="BP254" t="s">
        <v>1711</v>
      </c>
      <c r="BQ254" t="s">
        <v>249</v>
      </c>
      <c r="BR254">
        <v>0</v>
      </c>
      <c r="BS254">
        <v>1</v>
      </c>
      <c r="BT254">
        <v>0</v>
      </c>
      <c r="BU254">
        <v>0</v>
      </c>
      <c r="BV254">
        <v>0</v>
      </c>
      <c r="BW254">
        <v>0</v>
      </c>
      <c r="BX254">
        <v>0</v>
      </c>
      <c r="BY254">
        <v>0</v>
      </c>
      <c r="BZ254">
        <v>0</v>
      </c>
      <c r="CA254">
        <v>0</v>
      </c>
      <c r="CB254" t="s">
        <v>1711</v>
      </c>
      <c r="CC254" t="s">
        <v>1711</v>
      </c>
      <c r="CD254" t="s">
        <v>1711</v>
      </c>
      <c r="CE254" t="s">
        <v>1711</v>
      </c>
      <c r="CF254" t="s">
        <v>1711</v>
      </c>
      <c r="CG254" t="s">
        <v>1711</v>
      </c>
      <c r="CH254" t="s">
        <v>1711</v>
      </c>
      <c r="CI254" t="s">
        <v>1711</v>
      </c>
      <c r="CJ254" t="s">
        <v>1711</v>
      </c>
      <c r="CK254" t="s">
        <v>1711</v>
      </c>
      <c r="CL254" t="s">
        <v>1711</v>
      </c>
      <c r="CM254" t="s">
        <v>1711</v>
      </c>
      <c r="CN254" t="s">
        <v>1711</v>
      </c>
      <c r="CO254" t="s">
        <v>1711</v>
      </c>
      <c r="CP254" t="s">
        <v>1711</v>
      </c>
      <c r="CQ254" t="s">
        <v>1711</v>
      </c>
      <c r="CR254" t="s">
        <v>1711</v>
      </c>
      <c r="CS254" t="s">
        <v>1711</v>
      </c>
      <c r="CT254" t="s">
        <v>1711</v>
      </c>
      <c r="CU254" t="s">
        <v>1711</v>
      </c>
      <c r="CV254" t="s">
        <v>1711</v>
      </c>
      <c r="CW254" t="s">
        <v>1711</v>
      </c>
      <c r="CX254" t="s">
        <v>1711</v>
      </c>
      <c r="CY254" t="s">
        <v>1711</v>
      </c>
      <c r="CZ254" t="s">
        <v>1711</v>
      </c>
      <c r="DA254" t="s">
        <v>1711</v>
      </c>
      <c r="DB254" t="s">
        <v>1711</v>
      </c>
      <c r="DC254" t="s">
        <v>1711</v>
      </c>
      <c r="DD254" t="s">
        <v>1711</v>
      </c>
      <c r="DE254" t="s">
        <v>1711</v>
      </c>
      <c r="DF254" t="s">
        <v>1711</v>
      </c>
      <c r="DG254" t="s">
        <v>1711</v>
      </c>
      <c r="DH254" t="s">
        <v>1711</v>
      </c>
      <c r="DI254" t="s">
        <v>1711</v>
      </c>
      <c r="DJ254" t="s">
        <v>1711</v>
      </c>
      <c r="DK254" t="s">
        <v>1711</v>
      </c>
      <c r="DL254" t="s">
        <v>1711</v>
      </c>
      <c r="DM254" t="s">
        <v>1711</v>
      </c>
      <c r="DN254" t="s">
        <v>1711</v>
      </c>
      <c r="DO254" t="s">
        <v>1711</v>
      </c>
      <c r="DP254" t="s">
        <v>1711</v>
      </c>
      <c r="DQ254" t="s">
        <v>1711</v>
      </c>
      <c r="DR254" t="s">
        <v>1711</v>
      </c>
      <c r="DS254" t="s">
        <v>2803</v>
      </c>
      <c r="DT254">
        <v>0</v>
      </c>
      <c r="DU254">
        <v>0</v>
      </c>
      <c r="DV254">
        <v>0</v>
      </c>
      <c r="DW254">
        <v>0</v>
      </c>
      <c r="DX254">
        <v>1</v>
      </c>
      <c r="DY254">
        <v>1</v>
      </c>
      <c r="DZ254">
        <v>1</v>
      </c>
      <c r="EA254">
        <v>0</v>
      </c>
      <c r="EB254">
        <v>0</v>
      </c>
      <c r="EC254">
        <v>0</v>
      </c>
      <c r="ED254">
        <v>1</v>
      </c>
      <c r="EE254">
        <v>0</v>
      </c>
      <c r="EF254">
        <v>1</v>
      </c>
      <c r="EG254">
        <v>1</v>
      </c>
      <c r="EH254">
        <v>0</v>
      </c>
      <c r="EI254">
        <v>0</v>
      </c>
      <c r="EJ254">
        <v>0</v>
      </c>
      <c r="EK254">
        <v>0</v>
      </c>
      <c r="EL254">
        <v>0</v>
      </c>
      <c r="EM254">
        <v>0</v>
      </c>
      <c r="EN254" t="s">
        <v>1711</v>
      </c>
      <c r="EO254" t="s">
        <v>276</v>
      </c>
      <c r="EP254">
        <v>1</v>
      </c>
      <c r="EQ254">
        <v>1</v>
      </c>
      <c r="ER254">
        <v>1</v>
      </c>
      <c r="ES254">
        <v>1</v>
      </c>
      <c r="ET254">
        <v>0</v>
      </c>
      <c r="EU254">
        <v>0</v>
      </c>
      <c r="EV254">
        <v>0</v>
      </c>
      <c r="EW254">
        <v>0</v>
      </c>
      <c r="EX254">
        <v>0</v>
      </c>
      <c r="EY254">
        <v>0</v>
      </c>
      <c r="EZ254">
        <v>0</v>
      </c>
      <c r="FA254">
        <v>0</v>
      </c>
      <c r="FB254" t="s">
        <v>1711</v>
      </c>
      <c r="FC254" t="s">
        <v>291</v>
      </c>
      <c r="FD254" t="s">
        <v>228</v>
      </c>
      <c r="FE254" t="s">
        <v>712</v>
      </c>
      <c r="FF254">
        <v>0</v>
      </c>
      <c r="FG254">
        <v>0</v>
      </c>
      <c r="FH254">
        <v>0</v>
      </c>
      <c r="FI254">
        <v>0</v>
      </c>
      <c r="FJ254">
        <v>1</v>
      </c>
      <c r="FK254">
        <v>1</v>
      </c>
      <c r="FL254">
        <v>1</v>
      </c>
      <c r="FM254">
        <v>0</v>
      </c>
      <c r="FN254">
        <v>0</v>
      </c>
      <c r="FO254" t="s">
        <v>944</v>
      </c>
      <c r="FP254">
        <v>0</v>
      </c>
      <c r="FQ254">
        <v>0</v>
      </c>
      <c r="FR254">
        <v>1</v>
      </c>
      <c r="FS254">
        <v>1</v>
      </c>
      <c r="FT254">
        <v>0</v>
      </c>
      <c r="FU254">
        <v>1</v>
      </c>
      <c r="FV254">
        <v>0</v>
      </c>
      <c r="FW254">
        <v>0</v>
      </c>
      <c r="FX254">
        <v>0</v>
      </c>
      <c r="FY254" t="s">
        <v>1711</v>
      </c>
      <c r="FZ254" t="s">
        <v>1711</v>
      </c>
      <c r="GA254" t="s">
        <v>1711</v>
      </c>
      <c r="GB254">
        <v>25689872</v>
      </c>
      <c r="GC254" t="s">
        <v>2804</v>
      </c>
      <c r="GD254" s="49">
        <v>44898.528240740699</v>
      </c>
      <c r="GE254">
        <v>1687</v>
      </c>
      <c r="GF254" t="s">
        <v>1711</v>
      </c>
      <c r="GG254" t="s">
        <v>1711</v>
      </c>
      <c r="GH254" t="s">
        <v>1711</v>
      </c>
      <c r="GI254" t="s">
        <v>1711</v>
      </c>
    </row>
    <row r="255" spans="1:191" x14ac:dyDescent="0.35">
      <c r="A255" s="49">
        <v>44898.546835682901</v>
      </c>
      <c r="B255" s="49">
        <v>44898.5739935764</v>
      </c>
      <c r="C255" s="49">
        <v>44898</v>
      </c>
      <c r="D255">
        <v>130</v>
      </c>
      <c r="E255" t="s">
        <v>633</v>
      </c>
      <c r="F255" t="s">
        <v>227</v>
      </c>
      <c r="G255" t="s">
        <v>228</v>
      </c>
      <c r="H255" t="s">
        <v>228</v>
      </c>
      <c r="I255" t="s">
        <v>1711</v>
      </c>
      <c r="J255">
        <v>35</v>
      </c>
      <c r="K255" t="s">
        <v>229</v>
      </c>
      <c r="L255" t="s">
        <v>633</v>
      </c>
      <c r="M255" t="s">
        <v>271</v>
      </c>
      <c r="N255" t="s">
        <v>1711</v>
      </c>
      <c r="O255" t="s">
        <v>228</v>
      </c>
      <c r="P255" t="s">
        <v>228</v>
      </c>
      <c r="Q255" t="s">
        <v>226</v>
      </c>
      <c r="R255" t="s">
        <v>234</v>
      </c>
      <c r="S255" t="s">
        <v>1711</v>
      </c>
      <c r="T255" t="s">
        <v>1711</v>
      </c>
      <c r="U255" t="s">
        <v>1711</v>
      </c>
      <c r="V255" t="s">
        <v>1711</v>
      </c>
      <c r="W255" t="s">
        <v>1711</v>
      </c>
      <c r="X255" t="s">
        <v>1711</v>
      </c>
      <c r="Y255" t="s">
        <v>1711</v>
      </c>
      <c r="Z255" t="s">
        <v>1711</v>
      </c>
      <c r="AA255" t="s">
        <v>1711</v>
      </c>
      <c r="AB255" t="s">
        <v>1711</v>
      </c>
      <c r="AC255" t="s">
        <v>1711</v>
      </c>
      <c r="AD255" t="s">
        <v>1711</v>
      </c>
      <c r="AE255" t="s">
        <v>1711</v>
      </c>
      <c r="AF255" t="s">
        <v>1711</v>
      </c>
      <c r="AG255" t="s">
        <v>937</v>
      </c>
      <c r="AH255">
        <v>1</v>
      </c>
      <c r="AI255">
        <v>1</v>
      </c>
      <c r="AJ255">
        <v>0</v>
      </c>
      <c r="AK255">
        <v>1</v>
      </c>
      <c r="AL255">
        <v>0</v>
      </c>
      <c r="AM255">
        <v>0</v>
      </c>
      <c r="AN255">
        <v>0</v>
      </c>
      <c r="AO255">
        <v>1</v>
      </c>
      <c r="AP255">
        <v>0</v>
      </c>
      <c r="AQ255">
        <v>1</v>
      </c>
      <c r="AR255">
        <v>1</v>
      </c>
      <c r="AS255">
        <v>0</v>
      </c>
      <c r="AT255">
        <v>0</v>
      </c>
      <c r="AU255">
        <v>0</v>
      </c>
      <c r="AV255">
        <v>0</v>
      </c>
      <c r="AW255" t="s">
        <v>1711</v>
      </c>
      <c r="AX255" t="s">
        <v>504</v>
      </c>
      <c r="AY255">
        <v>0</v>
      </c>
      <c r="AZ255">
        <v>1</v>
      </c>
      <c r="BA255">
        <v>1</v>
      </c>
      <c r="BB255">
        <v>0</v>
      </c>
      <c r="BC255">
        <v>0</v>
      </c>
      <c r="BD255">
        <v>0</v>
      </c>
      <c r="BE255">
        <v>0</v>
      </c>
      <c r="BF255">
        <v>0</v>
      </c>
      <c r="BG255">
        <v>0</v>
      </c>
      <c r="BH255">
        <v>0</v>
      </c>
      <c r="BI255">
        <v>0</v>
      </c>
      <c r="BJ255">
        <v>0</v>
      </c>
      <c r="BK255">
        <v>0</v>
      </c>
      <c r="BL255">
        <v>0</v>
      </c>
      <c r="BM255">
        <v>0</v>
      </c>
      <c r="BN255">
        <v>0</v>
      </c>
      <c r="BO255">
        <v>0</v>
      </c>
      <c r="BP255" t="s">
        <v>1711</v>
      </c>
      <c r="BQ255" t="s">
        <v>249</v>
      </c>
      <c r="BR255">
        <v>0</v>
      </c>
      <c r="BS255">
        <v>1</v>
      </c>
      <c r="BT255">
        <v>0</v>
      </c>
      <c r="BU255">
        <v>0</v>
      </c>
      <c r="BV255">
        <v>0</v>
      </c>
      <c r="BW255">
        <v>0</v>
      </c>
      <c r="BX255">
        <v>0</v>
      </c>
      <c r="BY255">
        <v>0</v>
      </c>
      <c r="BZ255">
        <v>0</v>
      </c>
      <c r="CA255">
        <v>0</v>
      </c>
      <c r="CB255" t="s">
        <v>1711</v>
      </c>
      <c r="CC255" t="s">
        <v>1711</v>
      </c>
      <c r="CD255" t="s">
        <v>1711</v>
      </c>
      <c r="CE255" t="s">
        <v>1711</v>
      </c>
      <c r="CF255" t="s">
        <v>1711</v>
      </c>
      <c r="CG255" t="s">
        <v>1711</v>
      </c>
      <c r="CH255" t="s">
        <v>1711</v>
      </c>
      <c r="CI255" t="s">
        <v>1711</v>
      </c>
      <c r="CJ255" t="s">
        <v>1711</v>
      </c>
      <c r="CK255" t="s">
        <v>1711</v>
      </c>
      <c r="CL255" t="s">
        <v>1711</v>
      </c>
      <c r="CM255" t="s">
        <v>1711</v>
      </c>
      <c r="CN255" t="s">
        <v>1711</v>
      </c>
      <c r="CO255" t="s">
        <v>1711</v>
      </c>
      <c r="CP255" t="s">
        <v>1711</v>
      </c>
      <c r="CQ255" t="s">
        <v>1711</v>
      </c>
      <c r="CR255" t="s">
        <v>1711</v>
      </c>
      <c r="CS255" t="s">
        <v>1711</v>
      </c>
      <c r="CT255" t="s">
        <v>1711</v>
      </c>
      <c r="CU255" t="s">
        <v>1711</v>
      </c>
      <c r="CV255" t="s">
        <v>1711</v>
      </c>
      <c r="CW255" t="s">
        <v>1711</v>
      </c>
      <c r="CX255" t="s">
        <v>1711</v>
      </c>
      <c r="CY255" t="s">
        <v>1711</v>
      </c>
      <c r="CZ255" t="s">
        <v>1711</v>
      </c>
      <c r="DA255" t="s">
        <v>1711</v>
      </c>
      <c r="DB255" t="s">
        <v>1711</v>
      </c>
      <c r="DC255" t="s">
        <v>1711</v>
      </c>
      <c r="DD255" t="s">
        <v>1711</v>
      </c>
      <c r="DE255" t="s">
        <v>1711</v>
      </c>
      <c r="DF255" t="s">
        <v>1711</v>
      </c>
      <c r="DG255" t="s">
        <v>1711</v>
      </c>
      <c r="DH255" t="s">
        <v>1711</v>
      </c>
      <c r="DI255" t="s">
        <v>1711</v>
      </c>
      <c r="DJ255" t="s">
        <v>1711</v>
      </c>
      <c r="DK255" t="s">
        <v>1711</v>
      </c>
      <c r="DL255" t="s">
        <v>1711</v>
      </c>
      <c r="DM255" t="s">
        <v>1711</v>
      </c>
      <c r="DN255" t="s">
        <v>1711</v>
      </c>
      <c r="DO255" t="s">
        <v>1711</v>
      </c>
      <c r="DP255" t="s">
        <v>1711</v>
      </c>
      <c r="DQ255" t="s">
        <v>1711</v>
      </c>
      <c r="DR255" t="s">
        <v>1711</v>
      </c>
      <c r="DS255" t="s">
        <v>2805</v>
      </c>
      <c r="DT255">
        <v>0</v>
      </c>
      <c r="DU255">
        <v>0</v>
      </c>
      <c r="DV255">
        <v>0</v>
      </c>
      <c r="DW255">
        <v>0</v>
      </c>
      <c r="DX255">
        <v>1</v>
      </c>
      <c r="DY255">
        <v>1</v>
      </c>
      <c r="DZ255">
        <v>1</v>
      </c>
      <c r="EA255">
        <v>1</v>
      </c>
      <c r="EB255">
        <v>1</v>
      </c>
      <c r="EC255">
        <v>1</v>
      </c>
      <c r="ED255">
        <v>1</v>
      </c>
      <c r="EE255">
        <v>1</v>
      </c>
      <c r="EF255">
        <v>1</v>
      </c>
      <c r="EG255">
        <v>1</v>
      </c>
      <c r="EH255">
        <v>0</v>
      </c>
      <c r="EI255">
        <v>0</v>
      </c>
      <c r="EJ255">
        <v>0</v>
      </c>
      <c r="EK255">
        <v>0</v>
      </c>
      <c r="EL255">
        <v>0</v>
      </c>
      <c r="EM255">
        <v>0</v>
      </c>
      <c r="EN255" t="s">
        <v>1711</v>
      </c>
      <c r="EO255" t="s">
        <v>276</v>
      </c>
      <c r="EP255">
        <v>1</v>
      </c>
      <c r="EQ255">
        <v>1</v>
      </c>
      <c r="ER255">
        <v>1</v>
      </c>
      <c r="ES255">
        <v>1</v>
      </c>
      <c r="ET255">
        <v>0</v>
      </c>
      <c r="EU255">
        <v>0</v>
      </c>
      <c r="EV255">
        <v>0</v>
      </c>
      <c r="EW255">
        <v>0</v>
      </c>
      <c r="EX255">
        <v>0</v>
      </c>
      <c r="EY255">
        <v>0</v>
      </c>
      <c r="EZ255">
        <v>0</v>
      </c>
      <c r="FA255">
        <v>0</v>
      </c>
      <c r="FB255" t="s">
        <v>1711</v>
      </c>
      <c r="FC255" t="s">
        <v>291</v>
      </c>
      <c r="FD255" t="s">
        <v>228</v>
      </c>
      <c r="FE255" t="s">
        <v>242</v>
      </c>
      <c r="FF255">
        <v>0</v>
      </c>
      <c r="FG255">
        <v>0</v>
      </c>
      <c r="FH255">
        <v>0</v>
      </c>
      <c r="FI255">
        <v>0</v>
      </c>
      <c r="FJ255">
        <v>1</v>
      </c>
      <c r="FK255">
        <v>1</v>
      </c>
      <c r="FL255">
        <v>0</v>
      </c>
      <c r="FM255">
        <v>0</v>
      </c>
      <c r="FN255">
        <v>0</v>
      </c>
      <c r="FO255" t="s">
        <v>2806</v>
      </c>
      <c r="FP255">
        <v>0</v>
      </c>
      <c r="FQ255">
        <v>0</v>
      </c>
      <c r="FR255">
        <v>1</v>
      </c>
      <c r="FS255">
        <v>1</v>
      </c>
      <c r="FT255">
        <v>0</v>
      </c>
      <c r="FU255">
        <v>1</v>
      </c>
      <c r="FV255">
        <v>0</v>
      </c>
      <c r="FW255">
        <v>0</v>
      </c>
      <c r="FX255">
        <v>0</v>
      </c>
      <c r="FY255" t="s">
        <v>1711</v>
      </c>
      <c r="FZ255" t="s">
        <v>1711</v>
      </c>
      <c r="GA255" t="s">
        <v>1711</v>
      </c>
      <c r="GB255">
        <v>25689867</v>
      </c>
      <c r="GC255" t="s">
        <v>2807</v>
      </c>
      <c r="GD255" s="49">
        <v>44898.528206018498</v>
      </c>
      <c r="GE255">
        <v>1690</v>
      </c>
      <c r="GF255" t="s">
        <v>1711</v>
      </c>
      <c r="GG255" t="s">
        <v>1711</v>
      </c>
      <c r="GH255" t="s">
        <v>1711</v>
      </c>
      <c r="GI255" t="s">
        <v>1711</v>
      </c>
    </row>
    <row r="256" spans="1:191" x14ac:dyDescent="0.35">
      <c r="A256" s="49">
        <v>44898.504237800902</v>
      </c>
      <c r="B256" s="49">
        <v>44898.5466669792</v>
      </c>
      <c r="C256" s="49">
        <v>44898</v>
      </c>
      <c r="D256">
        <v>130</v>
      </c>
      <c r="E256" t="s">
        <v>633</v>
      </c>
      <c r="F256" t="s">
        <v>227</v>
      </c>
      <c r="G256" t="s">
        <v>228</v>
      </c>
      <c r="H256" t="s">
        <v>228</v>
      </c>
      <c r="I256" t="s">
        <v>1711</v>
      </c>
      <c r="J256">
        <v>25</v>
      </c>
      <c r="K256" t="s">
        <v>229</v>
      </c>
      <c r="L256" t="s">
        <v>633</v>
      </c>
      <c r="M256" t="s">
        <v>271</v>
      </c>
      <c r="N256" t="s">
        <v>1711</v>
      </c>
      <c r="O256" t="s">
        <v>228</v>
      </c>
      <c r="P256" t="s">
        <v>228</v>
      </c>
      <c r="Q256" t="s">
        <v>226</v>
      </c>
      <c r="R256" t="s">
        <v>234</v>
      </c>
      <c r="S256" t="s">
        <v>1711</v>
      </c>
      <c r="T256" t="s">
        <v>1711</v>
      </c>
      <c r="U256" t="s">
        <v>1711</v>
      </c>
      <c r="V256" t="s">
        <v>1711</v>
      </c>
      <c r="W256" t="s">
        <v>1711</v>
      </c>
      <c r="X256" t="s">
        <v>1711</v>
      </c>
      <c r="Y256" t="s">
        <v>1711</v>
      </c>
      <c r="Z256" t="s">
        <v>1711</v>
      </c>
      <c r="AA256" t="s">
        <v>1711</v>
      </c>
      <c r="AB256" t="s">
        <v>1711</v>
      </c>
      <c r="AC256" t="s">
        <v>1711</v>
      </c>
      <c r="AD256" t="s">
        <v>1711</v>
      </c>
      <c r="AE256" t="s">
        <v>1711</v>
      </c>
      <c r="AF256" t="s">
        <v>1711</v>
      </c>
      <c r="AG256" t="s">
        <v>2808</v>
      </c>
      <c r="AH256">
        <v>1</v>
      </c>
      <c r="AI256">
        <v>1</v>
      </c>
      <c r="AJ256">
        <v>0</v>
      </c>
      <c r="AK256">
        <v>1</v>
      </c>
      <c r="AL256">
        <v>0</v>
      </c>
      <c r="AM256">
        <v>1</v>
      </c>
      <c r="AN256">
        <v>0</v>
      </c>
      <c r="AO256">
        <v>0</v>
      </c>
      <c r="AP256">
        <v>1</v>
      </c>
      <c r="AQ256">
        <v>0</v>
      </c>
      <c r="AR256">
        <v>0</v>
      </c>
      <c r="AS256">
        <v>0</v>
      </c>
      <c r="AT256">
        <v>0</v>
      </c>
      <c r="AU256">
        <v>0</v>
      </c>
      <c r="AV256">
        <v>0</v>
      </c>
      <c r="AW256" t="s">
        <v>1711</v>
      </c>
      <c r="AX256" t="s">
        <v>504</v>
      </c>
      <c r="AY256">
        <v>0</v>
      </c>
      <c r="AZ256">
        <v>1</v>
      </c>
      <c r="BA256">
        <v>1</v>
      </c>
      <c r="BB256">
        <v>0</v>
      </c>
      <c r="BC256">
        <v>0</v>
      </c>
      <c r="BD256">
        <v>0</v>
      </c>
      <c r="BE256">
        <v>0</v>
      </c>
      <c r="BF256">
        <v>0</v>
      </c>
      <c r="BG256">
        <v>0</v>
      </c>
      <c r="BH256">
        <v>0</v>
      </c>
      <c r="BI256">
        <v>0</v>
      </c>
      <c r="BJ256">
        <v>0</v>
      </c>
      <c r="BK256">
        <v>0</v>
      </c>
      <c r="BL256">
        <v>0</v>
      </c>
      <c r="BM256">
        <v>0</v>
      </c>
      <c r="BN256">
        <v>0</v>
      </c>
      <c r="BO256">
        <v>0</v>
      </c>
      <c r="BP256" t="s">
        <v>1711</v>
      </c>
      <c r="BQ256" t="s">
        <v>249</v>
      </c>
      <c r="BR256">
        <v>0</v>
      </c>
      <c r="BS256">
        <v>1</v>
      </c>
      <c r="BT256">
        <v>0</v>
      </c>
      <c r="BU256">
        <v>0</v>
      </c>
      <c r="BV256">
        <v>0</v>
      </c>
      <c r="BW256">
        <v>0</v>
      </c>
      <c r="BX256">
        <v>0</v>
      </c>
      <c r="BY256">
        <v>0</v>
      </c>
      <c r="BZ256">
        <v>0</v>
      </c>
      <c r="CA256">
        <v>0</v>
      </c>
      <c r="CB256" t="s">
        <v>1711</v>
      </c>
      <c r="CC256" t="s">
        <v>1711</v>
      </c>
      <c r="CD256" t="s">
        <v>1711</v>
      </c>
      <c r="CE256" t="s">
        <v>1711</v>
      </c>
      <c r="CF256" t="s">
        <v>1711</v>
      </c>
      <c r="CG256" t="s">
        <v>1711</v>
      </c>
      <c r="CH256" t="s">
        <v>1711</v>
      </c>
      <c r="CI256" t="s">
        <v>1711</v>
      </c>
      <c r="CJ256" t="s">
        <v>1711</v>
      </c>
      <c r="CK256" t="s">
        <v>1711</v>
      </c>
      <c r="CL256" t="s">
        <v>1711</v>
      </c>
      <c r="CM256" t="s">
        <v>1711</v>
      </c>
      <c r="CN256" t="s">
        <v>1711</v>
      </c>
      <c r="CO256" t="s">
        <v>1711</v>
      </c>
      <c r="CP256" t="s">
        <v>1711</v>
      </c>
      <c r="CQ256" t="s">
        <v>1711</v>
      </c>
      <c r="CR256" t="s">
        <v>1711</v>
      </c>
      <c r="CS256" t="s">
        <v>1711</v>
      </c>
      <c r="CT256" t="s">
        <v>1711</v>
      </c>
      <c r="CU256" t="s">
        <v>1711</v>
      </c>
      <c r="CV256" t="s">
        <v>1711</v>
      </c>
      <c r="CW256" t="s">
        <v>1711</v>
      </c>
      <c r="CX256" t="s">
        <v>1711</v>
      </c>
      <c r="CY256" t="s">
        <v>1711</v>
      </c>
      <c r="CZ256" t="s">
        <v>1711</v>
      </c>
      <c r="DA256" t="s">
        <v>1711</v>
      </c>
      <c r="DB256" t="s">
        <v>1711</v>
      </c>
      <c r="DC256" t="s">
        <v>1711</v>
      </c>
      <c r="DD256" t="s">
        <v>1711</v>
      </c>
      <c r="DE256" t="s">
        <v>1711</v>
      </c>
      <c r="DF256" t="s">
        <v>1711</v>
      </c>
      <c r="DG256" t="s">
        <v>1711</v>
      </c>
      <c r="DH256" t="s">
        <v>1711</v>
      </c>
      <c r="DI256" t="s">
        <v>1711</v>
      </c>
      <c r="DJ256" t="s">
        <v>1711</v>
      </c>
      <c r="DK256" t="s">
        <v>1711</v>
      </c>
      <c r="DL256" t="s">
        <v>1711</v>
      </c>
      <c r="DM256" t="s">
        <v>1711</v>
      </c>
      <c r="DN256" t="s">
        <v>1711</v>
      </c>
      <c r="DO256" t="s">
        <v>1711</v>
      </c>
      <c r="DP256" t="s">
        <v>1711</v>
      </c>
      <c r="DQ256" t="s">
        <v>1711</v>
      </c>
      <c r="DR256" t="s">
        <v>1711</v>
      </c>
      <c r="DS256" t="s">
        <v>2809</v>
      </c>
      <c r="DT256">
        <v>0</v>
      </c>
      <c r="DU256">
        <v>0</v>
      </c>
      <c r="DV256">
        <v>0</v>
      </c>
      <c r="DW256">
        <v>0</v>
      </c>
      <c r="DX256">
        <v>1</v>
      </c>
      <c r="DY256">
        <v>0</v>
      </c>
      <c r="DZ256">
        <v>1</v>
      </c>
      <c r="EA256">
        <v>1</v>
      </c>
      <c r="EB256">
        <v>1</v>
      </c>
      <c r="EC256">
        <v>0</v>
      </c>
      <c r="ED256">
        <v>1</v>
      </c>
      <c r="EE256">
        <v>1</v>
      </c>
      <c r="EF256">
        <v>0</v>
      </c>
      <c r="EG256">
        <v>1</v>
      </c>
      <c r="EH256">
        <v>0</v>
      </c>
      <c r="EI256">
        <v>0</v>
      </c>
      <c r="EJ256">
        <v>0</v>
      </c>
      <c r="EK256">
        <v>0</v>
      </c>
      <c r="EL256">
        <v>0</v>
      </c>
      <c r="EM256">
        <v>0</v>
      </c>
      <c r="EN256" t="s">
        <v>1711</v>
      </c>
      <c r="EO256" t="s">
        <v>290</v>
      </c>
      <c r="EP256">
        <v>1</v>
      </c>
      <c r="EQ256">
        <v>1</v>
      </c>
      <c r="ER256">
        <v>1</v>
      </c>
      <c r="ES256">
        <v>1</v>
      </c>
      <c r="ET256">
        <v>1</v>
      </c>
      <c r="EU256">
        <v>0</v>
      </c>
      <c r="EV256">
        <v>0</v>
      </c>
      <c r="EW256">
        <v>0</v>
      </c>
      <c r="EX256">
        <v>0</v>
      </c>
      <c r="EY256">
        <v>0</v>
      </c>
      <c r="EZ256">
        <v>0</v>
      </c>
      <c r="FA256">
        <v>0</v>
      </c>
      <c r="FB256" t="s">
        <v>1711</v>
      </c>
      <c r="FC256" t="s">
        <v>291</v>
      </c>
      <c r="FD256" t="s">
        <v>228</v>
      </c>
      <c r="FE256" t="s">
        <v>255</v>
      </c>
      <c r="FF256">
        <v>0</v>
      </c>
      <c r="FG256">
        <v>0</v>
      </c>
      <c r="FH256">
        <v>0</v>
      </c>
      <c r="FI256">
        <v>0</v>
      </c>
      <c r="FJ256">
        <v>1</v>
      </c>
      <c r="FK256">
        <v>0</v>
      </c>
      <c r="FL256">
        <v>0</v>
      </c>
      <c r="FM256">
        <v>0</v>
      </c>
      <c r="FN256">
        <v>0</v>
      </c>
      <c r="FO256" t="s">
        <v>379</v>
      </c>
      <c r="FP256">
        <v>0</v>
      </c>
      <c r="FQ256">
        <v>0</v>
      </c>
      <c r="FR256">
        <v>1</v>
      </c>
      <c r="FS256">
        <v>0</v>
      </c>
      <c r="FT256">
        <v>0</v>
      </c>
      <c r="FU256">
        <v>0</v>
      </c>
      <c r="FV256">
        <v>0</v>
      </c>
      <c r="FW256">
        <v>0</v>
      </c>
      <c r="FX256">
        <v>0</v>
      </c>
      <c r="FY256" t="s">
        <v>1711</v>
      </c>
      <c r="FZ256" t="s">
        <v>1711</v>
      </c>
      <c r="GA256" t="s">
        <v>1711</v>
      </c>
      <c r="GB256">
        <v>25689866</v>
      </c>
      <c r="GC256" t="s">
        <v>2810</v>
      </c>
      <c r="GD256" s="49">
        <v>44898.528206018498</v>
      </c>
      <c r="GE256">
        <v>1691</v>
      </c>
      <c r="GF256" t="s">
        <v>1711</v>
      </c>
      <c r="GG256" t="s">
        <v>1711</v>
      </c>
      <c r="GH256" t="s">
        <v>1711</v>
      </c>
      <c r="GI256" t="s">
        <v>1711</v>
      </c>
    </row>
    <row r="257" spans="1:191" x14ac:dyDescent="0.35">
      <c r="A257" s="49">
        <v>44898.479859213003</v>
      </c>
      <c r="B257" s="49">
        <v>44898.504203888901</v>
      </c>
      <c r="C257" s="49">
        <v>44898</v>
      </c>
      <c r="D257">
        <v>130</v>
      </c>
      <c r="E257" t="s">
        <v>633</v>
      </c>
      <c r="F257" t="s">
        <v>227</v>
      </c>
      <c r="G257" t="s">
        <v>228</v>
      </c>
      <c r="H257" t="s">
        <v>228</v>
      </c>
      <c r="I257" t="s">
        <v>1711</v>
      </c>
      <c r="J257">
        <v>35</v>
      </c>
      <c r="K257" t="s">
        <v>229</v>
      </c>
      <c r="L257" t="s">
        <v>633</v>
      </c>
      <c r="M257" t="s">
        <v>271</v>
      </c>
      <c r="N257" t="s">
        <v>1711</v>
      </c>
      <c r="O257" t="s">
        <v>228</v>
      </c>
      <c r="P257" t="s">
        <v>228</v>
      </c>
      <c r="Q257" t="s">
        <v>226</v>
      </c>
      <c r="R257" t="s">
        <v>234</v>
      </c>
      <c r="S257" t="s">
        <v>1711</v>
      </c>
      <c r="T257" t="s">
        <v>1711</v>
      </c>
      <c r="U257" t="s">
        <v>1711</v>
      </c>
      <c r="V257" t="s">
        <v>1711</v>
      </c>
      <c r="W257" t="s">
        <v>1711</v>
      </c>
      <c r="X257" t="s">
        <v>1711</v>
      </c>
      <c r="Y257" t="s">
        <v>1711</v>
      </c>
      <c r="Z257" t="s">
        <v>1711</v>
      </c>
      <c r="AA257" t="s">
        <v>1711</v>
      </c>
      <c r="AB257" t="s">
        <v>1711</v>
      </c>
      <c r="AC257" t="s">
        <v>1711</v>
      </c>
      <c r="AD257" t="s">
        <v>1711</v>
      </c>
      <c r="AE257" t="s">
        <v>1711</v>
      </c>
      <c r="AF257" t="s">
        <v>1711</v>
      </c>
      <c r="AG257" t="s">
        <v>2811</v>
      </c>
      <c r="AH257">
        <v>1</v>
      </c>
      <c r="AI257">
        <v>1</v>
      </c>
      <c r="AJ257">
        <v>1</v>
      </c>
      <c r="AK257">
        <v>1</v>
      </c>
      <c r="AL257">
        <v>0</v>
      </c>
      <c r="AM257">
        <v>0</v>
      </c>
      <c r="AN257">
        <v>0</v>
      </c>
      <c r="AO257">
        <v>1</v>
      </c>
      <c r="AP257">
        <v>0</v>
      </c>
      <c r="AQ257">
        <v>1</v>
      </c>
      <c r="AR257">
        <v>1</v>
      </c>
      <c r="AS257">
        <v>0</v>
      </c>
      <c r="AT257">
        <v>0</v>
      </c>
      <c r="AU257">
        <v>0</v>
      </c>
      <c r="AV257">
        <v>0</v>
      </c>
      <c r="AW257" t="s">
        <v>1711</v>
      </c>
      <c r="AX257" t="s">
        <v>1862</v>
      </c>
      <c r="AY257">
        <v>0</v>
      </c>
      <c r="AZ257">
        <v>1</v>
      </c>
      <c r="BA257">
        <v>0</v>
      </c>
      <c r="BB257">
        <v>0</v>
      </c>
      <c r="BC257">
        <v>0</v>
      </c>
      <c r="BD257">
        <v>0</v>
      </c>
      <c r="BE257">
        <v>1</v>
      </c>
      <c r="BF257">
        <v>0</v>
      </c>
      <c r="BG257">
        <v>0</v>
      </c>
      <c r="BH257">
        <v>0</v>
      </c>
      <c r="BI257">
        <v>0</v>
      </c>
      <c r="BJ257">
        <v>0</v>
      </c>
      <c r="BK257">
        <v>0</v>
      </c>
      <c r="BL257">
        <v>0</v>
      </c>
      <c r="BM257">
        <v>0</v>
      </c>
      <c r="BN257">
        <v>0</v>
      </c>
      <c r="BO257">
        <v>1</v>
      </c>
      <c r="BP257" t="s">
        <v>1711</v>
      </c>
      <c r="BQ257" t="s">
        <v>249</v>
      </c>
      <c r="BR257">
        <v>0</v>
      </c>
      <c r="BS257">
        <v>1</v>
      </c>
      <c r="BT257">
        <v>0</v>
      </c>
      <c r="BU257">
        <v>0</v>
      </c>
      <c r="BV257">
        <v>0</v>
      </c>
      <c r="BW257">
        <v>0</v>
      </c>
      <c r="BX257">
        <v>0</v>
      </c>
      <c r="BY257">
        <v>0</v>
      </c>
      <c r="BZ257">
        <v>0</v>
      </c>
      <c r="CA257">
        <v>0</v>
      </c>
      <c r="CB257" t="s">
        <v>1711</v>
      </c>
      <c r="CC257" t="s">
        <v>238</v>
      </c>
      <c r="CD257">
        <v>0</v>
      </c>
      <c r="CE257">
        <v>0</v>
      </c>
      <c r="CF257">
        <v>1</v>
      </c>
      <c r="CG257">
        <v>0</v>
      </c>
      <c r="CH257">
        <v>0</v>
      </c>
      <c r="CI257">
        <v>0</v>
      </c>
      <c r="CJ257">
        <v>0</v>
      </c>
      <c r="CK257">
        <v>0</v>
      </c>
      <c r="CL257">
        <v>0</v>
      </c>
      <c r="CM257">
        <v>0</v>
      </c>
      <c r="CN257">
        <v>0</v>
      </c>
      <c r="CO257">
        <v>0</v>
      </c>
      <c r="CP257" t="s">
        <v>1711</v>
      </c>
      <c r="CQ257" t="s">
        <v>1711</v>
      </c>
      <c r="CR257" t="s">
        <v>1711</v>
      </c>
      <c r="CS257" t="s">
        <v>1711</v>
      </c>
      <c r="CT257" t="s">
        <v>1711</v>
      </c>
      <c r="CU257" t="s">
        <v>1711</v>
      </c>
      <c r="CV257" t="s">
        <v>1711</v>
      </c>
      <c r="CW257" t="s">
        <v>1711</v>
      </c>
      <c r="CX257" t="s">
        <v>1711</v>
      </c>
      <c r="CY257" t="s">
        <v>1711</v>
      </c>
      <c r="CZ257" t="s">
        <v>1711</v>
      </c>
      <c r="DA257" t="s">
        <v>1711</v>
      </c>
      <c r="DB257" t="s">
        <v>1711</v>
      </c>
      <c r="DC257" t="s">
        <v>1711</v>
      </c>
      <c r="DD257" t="s">
        <v>1711</v>
      </c>
      <c r="DE257" t="s">
        <v>1711</v>
      </c>
      <c r="DF257" t="s">
        <v>1711</v>
      </c>
      <c r="DG257" t="s">
        <v>1711</v>
      </c>
      <c r="DH257" t="s">
        <v>1711</v>
      </c>
      <c r="DI257" t="s">
        <v>1711</v>
      </c>
      <c r="DJ257" t="s">
        <v>1711</v>
      </c>
      <c r="DK257" t="s">
        <v>1711</v>
      </c>
      <c r="DL257" t="s">
        <v>1711</v>
      </c>
      <c r="DM257" t="s">
        <v>1711</v>
      </c>
      <c r="DN257" t="s">
        <v>1711</v>
      </c>
      <c r="DO257" t="s">
        <v>1711</v>
      </c>
      <c r="DP257" t="s">
        <v>1711</v>
      </c>
      <c r="DQ257" t="s">
        <v>1711</v>
      </c>
      <c r="DR257" t="s">
        <v>1711</v>
      </c>
      <c r="DS257" t="s">
        <v>2812</v>
      </c>
      <c r="DT257">
        <v>0</v>
      </c>
      <c r="DU257">
        <v>0</v>
      </c>
      <c r="DV257">
        <v>0</v>
      </c>
      <c r="DW257">
        <v>0</v>
      </c>
      <c r="DX257">
        <v>1</v>
      </c>
      <c r="DY257">
        <v>1</v>
      </c>
      <c r="DZ257">
        <v>0</v>
      </c>
      <c r="EA257">
        <v>0</v>
      </c>
      <c r="EB257">
        <v>0</v>
      </c>
      <c r="EC257">
        <v>0</v>
      </c>
      <c r="ED257">
        <v>1</v>
      </c>
      <c r="EE257">
        <v>0</v>
      </c>
      <c r="EF257">
        <v>0</v>
      </c>
      <c r="EG257">
        <v>1</v>
      </c>
      <c r="EH257">
        <v>0</v>
      </c>
      <c r="EI257">
        <v>0</v>
      </c>
      <c r="EJ257">
        <v>0</v>
      </c>
      <c r="EK257">
        <v>0</v>
      </c>
      <c r="EL257">
        <v>0</v>
      </c>
      <c r="EM257">
        <v>0</v>
      </c>
      <c r="EN257" t="s">
        <v>1711</v>
      </c>
      <c r="EO257" t="s">
        <v>290</v>
      </c>
      <c r="EP257">
        <v>1</v>
      </c>
      <c r="EQ257">
        <v>1</v>
      </c>
      <c r="ER257">
        <v>1</v>
      </c>
      <c r="ES257">
        <v>1</v>
      </c>
      <c r="ET257">
        <v>1</v>
      </c>
      <c r="EU257">
        <v>0</v>
      </c>
      <c r="EV257">
        <v>0</v>
      </c>
      <c r="EW257">
        <v>0</v>
      </c>
      <c r="EX257">
        <v>0</v>
      </c>
      <c r="EY257">
        <v>0</v>
      </c>
      <c r="EZ257">
        <v>0</v>
      </c>
      <c r="FA257">
        <v>0</v>
      </c>
      <c r="FB257" t="s">
        <v>1711</v>
      </c>
      <c r="FC257" t="s">
        <v>291</v>
      </c>
      <c r="FD257" t="s">
        <v>228</v>
      </c>
      <c r="FE257" t="s">
        <v>912</v>
      </c>
      <c r="FF257">
        <v>0</v>
      </c>
      <c r="FG257">
        <v>0</v>
      </c>
      <c r="FH257">
        <v>0</v>
      </c>
      <c r="FI257">
        <v>0</v>
      </c>
      <c r="FJ257">
        <v>1</v>
      </c>
      <c r="FK257">
        <v>1</v>
      </c>
      <c r="FL257">
        <v>1</v>
      </c>
      <c r="FM257">
        <v>0</v>
      </c>
      <c r="FN257">
        <v>0</v>
      </c>
      <c r="FO257" t="s">
        <v>1104</v>
      </c>
      <c r="FP257">
        <v>0</v>
      </c>
      <c r="FQ257">
        <v>0</v>
      </c>
      <c r="FR257">
        <v>1</v>
      </c>
      <c r="FS257">
        <v>1</v>
      </c>
      <c r="FT257">
        <v>0</v>
      </c>
      <c r="FU257">
        <v>1</v>
      </c>
      <c r="FV257">
        <v>0</v>
      </c>
      <c r="FW257">
        <v>0</v>
      </c>
      <c r="FX257">
        <v>0</v>
      </c>
      <c r="FY257" t="s">
        <v>1711</v>
      </c>
      <c r="FZ257" t="s">
        <v>1711</v>
      </c>
      <c r="GA257" t="s">
        <v>1711</v>
      </c>
      <c r="GB257">
        <v>25689865</v>
      </c>
      <c r="GC257" t="s">
        <v>2813</v>
      </c>
      <c r="GD257" s="49">
        <v>44898.5281944444</v>
      </c>
      <c r="GE257">
        <v>1692</v>
      </c>
      <c r="GF257">
        <v>0</v>
      </c>
      <c r="GG257">
        <v>0</v>
      </c>
      <c r="GH257" t="s">
        <v>1711</v>
      </c>
      <c r="GI257" t="s">
        <v>1711</v>
      </c>
    </row>
    <row r="258" spans="1:191" x14ac:dyDescent="0.35">
      <c r="A258" s="49">
        <v>44898.429627546298</v>
      </c>
      <c r="B258" s="49">
        <v>44898.458615833297</v>
      </c>
      <c r="C258" s="49">
        <v>44898</v>
      </c>
      <c r="D258">
        <v>130</v>
      </c>
      <c r="E258" t="s">
        <v>633</v>
      </c>
      <c r="F258" t="s">
        <v>227</v>
      </c>
      <c r="G258" t="s">
        <v>228</v>
      </c>
      <c r="H258" t="s">
        <v>226</v>
      </c>
      <c r="I258" t="s">
        <v>228</v>
      </c>
      <c r="J258">
        <v>19</v>
      </c>
      <c r="K258" t="s">
        <v>229</v>
      </c>
      <c r="L258" t="s">
        <v>633</v>
      </c>
      <c r="M258" t="s">
        <v>271</v>
      </c>
      <c r="N258" t="s">
        <v>1711</v>
      </c>
      <c r="O258" t="s">
        <v>228</v>
      </c>
      <c r="P258" t="s">
        <v>228</v>
      </c>
      <c r="Q258" t="s">
        <v>226</v>
      </c>
      <c r="R258" t="s">
        <v>234</v>
      </c>
      <c r="S258" t="s">
        <v>1711</v>
      </c>
      <c r="T258" t="s">
        <v>1711</v>
      </c>
      <c r="U258" t="s">
        <v>1711</v>
      </c>
      <c r="V258" t="s">
        <v>1711</v>
      </c>
      <c r="W258" t="s">
        <v>1711</v>
      </c>
      <c r="X258" t="s">
        <v>1711</v>
      </c>
      <c r="Y258" t="s">
        <v>1711</v>
      </c>
      <c r="Z258" t="s">
        <v>1711</v>
      </c>
      <c r="AA258" t="s">
        <v>1711</v>
      </c>
      <c r="AB258" t="s">
        <v>1711</v>
      </c>
      <c r="AC258" t="s">
        <v>1711</v>
      </c>
      <c r="AD258" t="s">
        <v>1711</v>
      </c>
      <c r="AE258" t="s">
        <v>1711</v>
      </c>
      <c r="AF258" t="s">
        <v>1711</v>
      </c>
      <c r="AG258" t="s">
        <v>2814</v>
      </c>
      <c r="AH258">
        <v>1</v>
      </c>
      <c r="AI258">
        <v>1</v>
      </c>
      <c r="AJ258">
        <v>0</v>
      </c>
      <c r="AK258">
        <v>0</v>
      </c>
      <c r="AL258">
        <v>0</v>
      </c>
      <c r="AM258">
        <v>0</v>
      </c>
      <c r="AN258">
        <v>0</v>
      </c>
      <c r="AO258">
        <v>1</v>
      </c>
      <c r="AP258">
        <v>0</v>
      </c>
      <c r="AQ258">
        <v>1</v>
      </c>
      <c r="AR258">
        <v>1</v>
      </c>
      <c r="AS258">
        <v>0</v>
      </c>
      <c r="AT258">
        <v>0</v>
      </c>
      <c r="AU258">
        <v>0</v>
      </c>
      <c r="AV258">
        <v>0</v>
      </c>
      <c r="AW258" t="s">
        <v>1711</v>
      </c>
      <c r="AX258" t="s">
        <v>311</v>
      </c>
      <c r="AY258">
        <v>0</v>
      </c>
      <c r="AZ258">
        <v>1</v>
      </c>
      <c r="BA258">
        <v>1</v>
      </c>
      <c r="BB258">
        <v>0</v>
      </c>
      <c r="BC258">
        <v>0</v>
      </c>
      <c r="BD258">
        <v>0</v>
      </c>
      <c r="BE258">
        <v>0</v>
      </c>
      <c r="BF258">
        <v>0</v>
      </c>
      <c r="BG258">
        <v>0</v>
      </c>
      <c r="BH258">
        <v>0</v>
      </c>
      <c r="BI258">
        <v>0</v>
      </c>
      <c r="BJ258">
        <v>0</v>
      </c>
      <c r="BK258">
        <v>0</v>
      </c>
      <c r="BL258">
        <v>0</v>
      </c>
      <c r="BM258">
        <v>0</v>
      </c>
      <c r="BN258">
        <v>0</v>
      </c>
      <c r="BO258">
        <v>0</v>
      </c>
      <c r="BP258" t="s">
        <v>1711</v>
      </c>
      <c r="BQ258" t="s">
        <v>249</v>
      </c>
      <c r="BR258">
        <v>0</v>
      </c>
      <c r="BS258">
        <v>1</v>
      </c>
      <c r="BT258">
        <v>0</v>
      </c>
      <c r="BU258">
        <v>0</v>
      </c>
      <c r="BV258">
        <v>0</v>
      </c>
      <c r="BW258">
        <v>0</v>
      </c>
      <c r="BX258">
        <v>0</v>
      </c>
      <c r="BY258">
        <v>0</v>
      </c>
      <c r="BZ258">
        <v>0</v>
      </c>
      <c r="CA258">
        <v>0</v>
      </c>
      <c r="CB258" t="s">
        <v>1711</v>
      </c>
      <c r="CC258" t="s">
        <v>1711</v>
      </c>
      <c r="CD258" t="s">
        <v>1711</v>
      </c>
      <c r="CE258" t="s">
        <v>1711</v>
      </c>
      <c r="CF258" t="s">
        <v>1711</v>
      </c>
      <c r="CG258" t="s">
        <v>1711</v>
      </c>
      <c r="CH258" t="s">
        <v>1711</v>
      </c>
      <c r="CI258" t="s">
        <v>1711</v>
      </c>
      <c r="CJ258" t="s">
        <v>1711</v>
      </c>
      <c r="CK258" t="s">
        <v>1711</v>
      </c>
      <c r="CL258" t="s">
        <v>1711</v>
      </c>
      <c r="CM258" t="s">
        <v>1711</v>
      </c>
      <c r="CN258" t="s">
        <v>1711</v>
      </c>
      <c r="CO258" t="s">
        <v>1711</v>
      </c>
      <c r="CP258" t="s">
        <v>1711</v>
      </c>
      <c r="CQ258" t="s">
        <v>1711</v>
      </c>
      <c r="CR258" t="s">
        <v>1711</v>
      </c>
      <c r="CS258" t="s">
        <v>1711</v>
      </c>
      <c r="CT258" t="s">
        <v>1711</v>
      </c>
      <c r="CU258" t="s">
        <v>1711</v>
      </c>
      <c r="CV258" t="s">
        <v>1711</v>
      </c>
      <c r="CW258" t="s">
        <v>1711</v>
      </c>
      <c r="CX258" t="s">
        <v>1711</v>
      </c>
      <c r="CY258" t="s">
        <v>1711</v>
      </c>
      <c r="CZ258" t="s">
        <v>1711</v>
      </c>
      <c r="DA258" t="s">
        <v>1711</v>
      </c>
      <c r="DB258" t="s">
        <v>1711</v>
      </c>
      <c r="DC258" t="s">
        <v>1711</v>
      </c>
      <c r="DD258" t="s">
        <v>1711</v>
      </c>
      <c r="DE258" t="s">
        <v>1711</v>
      </c>
      <c r="DF258" t="s">
        <v>1711</v>
      </c>
      <c r="DG258" t="s">
        <v>1711</v>
      </c>
      <c r="DH258" t="s">
        <v>1711</v>
      </c>
      <c r="DI258" t="s">
        <v>1711</v>
      </c>
      <c r="DJ258" t="s">
        <v>1711</v>
      </c>
      <c r="DK258" t="s">
        <v>1711</v>
      </c>
      <c r="DL258" t="s">
        <v>1711</v>
      </c>
      <c r="DM258" t="s">
        <v>1711</v>
      </c>
      <c r="DN258" t="s">
        <v>1711</v>
      </c>
      <c r="DO258" t="s">
        <v>1711</v>
      </c>
      <c r="DP258" t="s">
        <v>1711</v>
      </c>
      <c r="DQ258" t="s">
        <v>1711</v>
      </c>
      <c r="DR258" t="s">
        <v>1711</v>
      </c>
      <c r="DS258" t="s">
        <v>1227</v>
      </c>
      <c r="DT258">
        <v>0</v>
      </c>
      <c r="DU258">
        <v>0</v>
      </c>
      <c r="DV258">
        <v>0</v>
      </c>
      <c r="DW258">
        <v>0</v>
      </c>
      <c r="DX258">
        <v>1</v>
      </c>
      <c r="DY258">
        <v>1</v>
      </c>
      <c r="DZ258">
        <v>1</v>
      </c>
      <c r="EA258">
        <v>1</v>
      </c>
      <c r="EB258">
        <v>1</v>
      </c>
      <c r="EC258">
        <v>1</v>
      </c>
      <c r="ED258">
        <v>0</v>
      </c>
      <c r="EE258">
        <v>0</v>
      </c>
      <c r="EF258">
        <v>0</v>
      </c>
      <c r="EG258">
        <v>0</v>
      </c>
      <c r="EH258">
        <v>0</v>
      </c>
      <c r="EI258">
        <v>0</v>
      </c>
      <c r="EJ258">
        <v>0</v>
      </c>
      <c r="EK258">
        <v>0</v>
      </c>
      <c r="EL258">
        <v>0</v>
      </c>
      <c r="EM258">
        <v>0</v>
      </c>
      <c r="EN258" t="s">
        <v>1711</v>
      </c>
      <c r="EO258" t="s">
        <v>2815</v>
      </c>
      <c r="EP258">
        <v>1</v>
      </c>
      <c r="EQ258">
        <v>1</v>
      </c>
      <c r="ER258">
        <v>1</v>
      </c>
      <c r="ES258">
        <v>1</v>
      </c>
      <c r="ET258">
        <v>1</v>
      </c>
      <c r="EU258">
        <v>0</v>
      </c>
      <c r="EV258">
        <v>0</v>
      </c>
      <c r="EW258">
        <v>0</v>
      </c>
      <c r="EX258">
        <v>0</v>
      </c>
      <c r="EY258">
        <v>0</v>
      </c>
      <c r="EZ258">
        <v>0</v>
      </c>
      <c r="FA258">
        <v>0</v>
      </c>
      <c r="FB258" t="s">
        <v>1711</v>
      </c>
      <c r="FC258" t="s">
        <v>291</v>
      </c>
      <c r="FD258" t="s">
        <v>228</v>
      </c>
      <c r="FE258" t="s">
        <v>330</v>
      </c>
      <c r="FF258">
        <v>0</v>
      </c>
      <c r="FG258">
        <v>0</v>
      </c>
      <c r="FH258">
        <v>0</v>
      </c>
      <c r="FI258">
        <v>0</v>
      </c>
      <c r="FJ258">
        <v>0</v>
      </c>
      <c r="FK258">
        <v>1</v>
      </c>
      <c r="FL258">
        <v>0</v>
      </c>
      <c r="FM258">
        <v>0</v>
      </c>
      <c r="FN258">
        <v>0</v>
      </c>
      <c r="FO258" t="s">
        <v>2806</v>
      </c>
      <c r="FP258">
        <v>0</v>
      </c>
      <c r="FQ258">
        <v>0</v>
      </c>
      <c r="FR258">
        <v>1</v>
      </c>
      <c r="FS258">
        <v>1</v>
      </c>
      <c r="FT258">
        <v>0</v>
      </c>
      <c r="FU258">
        <v>1</v>
      </c>
      <c r="FV258">
        <v>0</v>
      </c>
      <c r="FW258">
        <v>0</v>
      </c>
      <c r="FX258">
        <v>0</v>
      </c>
      <c r="FY258" t="s">
        <v>1711</v>
      </c>
      <c r="FZ258" t="s">
        <v>1711</v>
      </c>
      <c r="GA258" t="s">
        <v>1711</v>
      </c>
      <c r="GB258">
        <v>25689863</v>
      </c>
      <c r="GC258" t="s">
        <v>2816</v>
      </c>
      <c r="GD258" s="49">
        <v>44898.528171296297</v>
      </c>
      <c r="GE258">
        <v>1694</v>
      </c>
      <c r="GF258" t="s">
        <v>1711</v>
      </c>
      <c r="GG258" t="s">
        <v>1711</v>
      </c>
      <c r="GH258" t="s">
        <v>1711</v>
      </c>
      <c r="GI258" t="s">
        <v>1711</v>
      </c>
    </row>
    <row r="259" spans="1:191" x14ac:dyDescent="0.35">
      <c r="A259" s="49">
        <v>44898.409101192097</v>
      </c>
      <c r="B259" s="49">
        <v>44898.429584432903</v>
      </c>
      <c r="C259" s="49">
        <v>44898</v>
      </c>
      <c r="D259">
        <v>130</v>
      </c>
      <c r="E259" t="s">
        <v>633</v>
      </c>
      <c r="F259" t="s">
        <v>227</v>
      </c>
      <c r="G259" t="s">
        <v>228</v>
      </c>
      <c r="H259" t="s">
        <v>228</v>
      </c>
      <c r="I259" t="s">
        <v>1711</v>
      </c>
      <c r="J259">
        <v>26</v>
      </c>
      <c r="K259" t="s">
        <v>229</v>
      </c>
      <c r="L259" t="s">
        <v>633</v>
      </c>
      <c r="M259" t="s">
        <v>271</v>
      </c>
      <c r="N259" t="s">
        <v>1711</v>
      </c>
      <c r="O259" t="s">
        <v>228</v>
      </c>
      <c r="P259" t="s">
        <v>228</v>
      </c>
      <c r="Q259" t="s">
        <v>226</v>
      </c>
      <c r="R259" t="s">
        <v>234</v>
      </c>
      <c r="S259" t="s">
        <v>1711</v>
      </c>
      <c r="T259" t="s">
        <v>1711</v>
      </c>
      <c r="U259" t="s">
        <v>1711</v>
      </c>
      <c r="V259" t="s">
        <v>1711</v>
      </c>
      <c r="W259" t="s">
        <v>1711</v>
      </c>
      <c r="X259" t="s">
        <v>1711</v>
      </c>
      <c r="Y259" t="s">
        <v>1711</v>
      </c>
      <c r="Z259" t="s">
        <v>1711</v>
      </c>
      <c r="AA259" t="s">
        <v>1711</v>
      </c>
      <c r="AB259" t="s">
        <v>1711</v>
      </c>
      <c r="AC259" t="s">
        <v>1711</v>
      </c>
      <c r="AD259" t="s">
        <v>1711</v>
      </c>
      <c r="AE259" t="s">
        <v>1711</v>
      </c>
      <c r="AF259" t="s">
        <v>1711</v>
      </c>
      <c r="AG259" t="s">
        <v>794</v>
      </c>
      <c r="AH259">
        <v>1</v>
      </c>
      <c r="AI259">
        <v>1</v>
      </c>
      <c r="AJ259">
        <v>1</v>
      </c>
      <c r="AK259">
        <v>1</v>
      </c>
      <c r="AL259">
        <v>0</v>
      </c>
      <c r="AM259">
        <v>0</v>
      </c>
      <c r="AN259">
        <v>0</v>
      </c>
      <c r="AO259">
        <v>1</v>
      </c>
      <c r="AP259">
        <v>1</v>
      </c>
      <c r="AQ259">
        <v>1</v>
      </c>
      <c r="AR259">
        <v>1</v>
      </c>
      <c r="AS259">
        <v>0</v>
      </c>
      <c r="AT259">
        <v>0</v>
      </c>
      <c r="AU259">
        <v>0</v>
      </c>
      <c r="AV259">
        <v>0</v>
      </c>
      <c r="AW259" t="s">
        <v>1711</v>
      </c>
      <c r="AX259" t="s">
        <v>2817</v>
      </c>
      <c r="AY259">
        <v>0</v>
      </c>
      <c r="AZ259">
        <v>1</v>
      </c>
      <c r="BA259">
        <v>0</v>
      </c>
      <c r="BB259">
        <v>0</v>
      </c>
      <c r="BC259">
        <v>0</v>
      </c>
      <c r="BD259">
        <v>0</v>
      </c>
      <c r="BE259">
        <v>1</v>
      </c>
      <c r="BF259">
        <v>0</v>
      </c>
      <c r="BG259">
        <v>0</v>
      </c>
      <c r="BH259">
        <v>0</v>
      </c>
      <c r="BI259">
        <v>0</v>
      </c>
      <c r="BJ259">
        <v>0</v>
      </c>
      <c r="BK259">
        <v>0</v>
      </c>
      <c r="BL259">
        <v>0</v>
      </c>
      <c r="BM259">
        <v>0</v>
      </c>
      <c r="BN259">
        <v>0</v>
      </c>
      <c r="BO259">
        <v>1</v>
      </c>
      <c r="BP259" t="s">
        <v>1711</v>
      </c>
      <c r="BQ259" t="s">
        <v>249</v>
      </c>
      <c r="BR259">
        <v>0</v>
      </c>
      <c r="BS259">
        <v>1</v>
      </c>
      <c r="BT259">
        <v>0</v>
      </c>
      <c r="BU259">
        <v>0</v>
      </c>
      <c r="BV259">
        <v>0</v>
      </c>
      <c r="BW259">
        <v>0</v>
      </c>
      <c r="BX259">
        <v>0</v>
      </c>
      <c r="BY259">
        <v>0</v>
      </c>
      <c r="BZ259">
        <v>0</v>
      </c>
      <c r="CA259">
        <v>0</v>
      </c>
      <c r="CB259" t="s">
        <v>1711</v>
      </c>
      <c r="CC259" t="s">
        <v>238</v>
      </c>
      <c r="CD259">
        <v>0</v>
      </c>
      <c r="CE259">
        <v>0</v>
      </c>
      <c r="CF259">
        <v>1</v>
      </c>
      <c r="CG259">
        <v>0</v>
      </c>
      <c r="CH259">
        <v>0</v>
      </c>
      <c r="CI259">
        <v>0</v>
      </c>
      <c r="CJ259">
        <v>0</v>
      </c>
      <c r="CK259">
        <v>0</v>
      </c>
      <c r="CL259">
        <v>0</v>
      </c>
      <c r="CM259">
        <v>0</v>
      </c>
      <c r="CN259">
        <v>0</v>
      </c>
      <c r="CO259">
        <v>0</v>
      </c>
      <c r="CP259" t="s">
        <v>1711</v>
      </c>
      <c r="CQ259" t="s">
        <v>1711</v>
      </c>
      <c r="CR259" t="s">
        <v>1711</v>
      </c>
      <c r="CS259" t="s">
        <v>1711</v>
      </c>
      <c r="CT259" t="s">
        <v>1711</v>
      </c>
      <c r="CU259" t="s">
        <v>1711</v>
      </c>
      <c r="CV259" t="s">
        <v>1711</v>
      </c>
      <c r="CW259" t="s">
        <v>1711</v>
      </c>
      <c r="CX259" t="s">
        <v>1711</v>
      </c>
      <c r="CY259" t="s">
        <v>1711</v>
      </c>
      <c r="CZ259" t="s">
        <v>1711</v>
      </c>
      <c r="DA259" t="s">
        <v>1711</v>
      </c>
      <c r="DB259" t="s">
        <v>1711</v>
      </c>
      <c r="DC259" t="s">
        <v>1711</v>
      </c>
      <c r="DD259" t="s">
        <v>1711</v>
      </c>
      <c r="DE259" t="s">
        <v>1711</v>
      </c>
      <c r="DF259" t="s">
        <v>1711</v>
      </c>
      <c r="DG259" t="s">
        <v>1711</v>
      </c>
      <c r="DH259" t="s">
        <v>1711</v>
      </c>
      <c r="DI259" t="s">
        <v>1711</v>
      </c>
      <c r="DJ259" t="s">
        <v>1711</v>
      </c>
      <c r="DK259" t="s">
        <v>1711</v>
      </c>
      <c r="DL259" t="s">
        <v>1711</v>
      </c>
      <c r="DM259" t="s">
        <v>1711</v>
      </c>
      <c r="DN259" t="s">
        <v>1711</v>
      </c>
      <c r="DO259" t="s">
        <v>1711</v>
      </c>
      <c r="DP259" t="s">
        <v>1711</v>
      </c>
      <c r="DQ259" t="s">
        <v>1711</v>
      </c>
      <c r="DR259" t="s">
        <v>1711</v>
      </c>
      <c r="DS259" t="s">
        <v>2818</v>
      </c>
      <c r="DT259">
        <v>0</v>
      </c>
      <c r="DU259">
        <v>0</v>
      </c>
      <c r="DV259">
        <v>0</v>
      </c>
      <c r="DW259">
        <v>0</v>
      </c>
      <c r="DX259">
        <v>1</v>
      </c>
      <c r="DY259">
        <v>1</v>
      </c>
      <c r="DZ259">
        <v>1</v>
      </c>
      <c r="EA259">
        <v>1</v>
      </c>
      <c r="EB259">
        <v>1</v>
      </c>
      <c r="EC259">
        <v>1</v>
      </c>
      <c r="ED259">
        <v>1</v>
      </c>
      <c r="EE259">
        <v>1</v>
      </c>
      <c r="EF259">
        <v>0</v>
      </c>
      <c r="EG259">
        <v>1</v>
      </c>
      <c r="EH259">
        <v>0</v>
      </c>
      <c r="EI259">
        <v>0</v>
      </c>
      <c r="EJ259">
        <v>0</v>
      </c>
      <c r="EK259">
        <v>0</v>
      </c>
      <c r="EL259">
        <v>0</v>
      </c>
      <c r="EM259">
        <v>0</v>
      </c>
      <c r="EN259" t="s">
        <v>1711</v>
      </c>
      <c r="EO259" t="s">
        <v>2819</v>
      </c>
      <c r="EP259">
        <v>1</v>
      </c>
      <c r="EQ259">
        <v>1</v>
      </c>
      <c r="ER259">
        <v>1</v>
      </c>
      <c r="ES259">
        <v>1</v>
      </c>
      <c r="ET259">
        <v>1</v>
      </c>
      <c r="EU259">
        <v>1</v>
      </c>
      <c r="EV259">
        <v>0</v>
      </c>
      <c r="EW259">
        <v>0</v>
      </c>
      <c r="EX259">
        <v>0</v>
      </c>
      <c r="EY259">
        <v>0</v>
      </c>
      <c r="EZ259">
        <v>0</v>
      </c>
      <c r="FA259">
        <v>0</v>
      </c>
      <c r="FB259" t="s">
        <v>1711</v>
      </c>
      <c r="FC259" t="s">
        <v>291</v>
      </c>
      <c r="FD259" t="s">
        <v>228</v>
      </c>
      <c r="FE259" t="s">
        <v>255</v>
      </c>
      <c r="FF259">
        <v>0</v>
      </c>
      <c r="FG259">
        <v>0</v>
      </c>
      <c r="FH259">
        <v>0</v>
      </c>
      <c r="FI259">
        <v>0</v>
      </c>
      <c r="FJ259">
        <v>1</v>
      </c>
      <c r="FK259">
        <v>0</v>
      </c>
      <c r="FL259">
        <v>0</v>
      </c>
      <c r="FM259">
        <v>0</v>
      </c>
      <c r="FN259">
        <v>0</v>
      </c>
      <c r="FO259" t="s">
        <v>331</v>
      </c>
      <c r="FP259">
        <v>0</v>
      </c>
      <c r="FQ259">
        <v>0</v>
      </c>
      <c r="FR259">
        <v>0</v>
      </c>
      <c r="FS259">
        <v>1</v>
      </c>
      <c r="FT259">
        <v>0</v>
      </c>
      <c r="FU259">
        <v>0</v>
      </c>
      <c r="FV259">
        <v>0</v>
      </c>
      <c r="FW259">
        <v>0</v>
      </c>
      <c r="FX259">
        <v>0</v>
      </c>
      <c r="FY259" t="s">
        <v>1711</v>
      </c>
      <c r="FZ259" t="s">
        <v>1711</v>
      </c>
      <c r="GA259" t="s">
        <v>1711</v>
      </c>
      <c r="GB259">
        <v>25689862</v>
      </c>
      <c r="GC259" t="s">
        <v>2820</v>
      </c>
      <c r="GD259" s="49">
        <v>44898.528159722198</v>
      </c>
      <c r="GE259">
        <v>1695</v>
      </c>
      <c r="GF259">
        <v>0</v>
      </c>
      <c r="GG259">
        <v>0</v>
      </c>
      <c r="GH259" t="s">
        <v>1711</v>
      </c>
      <c r="GI259" t="s">
        <v>1711</v>
      </c>
    </row>
    <row r="260" spans="1:191" x14ac:dyDescent="0.35">
      <c r="A260" s="49">
        <v>44898.615398564798</v>
      </c>
      <c r="B260" s="49">
        <v>44898.650099097198</v>
      </c>
      <c r="C260" s="49">
        <v>44898</v>
      </c>
      <c r="D260">
        <v>128</v>
      </c>
      <c r="E260" t="s">
        <v>267</v>
      </c>
      <c r="F260" t="s">
        <v>227</v>
      </c>
      <c r="G260" t="s">
        <v>228</v>
      </c>
      <c r="H260" t="s">
        <v>228</v>
      </c>
      <c r="I260" t="s">
        <v>1711</v>
      </c>
      <c r="J260">
        <v>42</v>
      </c>
      <c r="K260" t="s">
        <v>229</v>
      </c>
      <c r="L260" t="s">
        <v>267</v>
      </c>
      <c r="M260" t="s">
        <v>271</v>
      </c>
      <c r="N260" t="s">
        <v>1711</v>
      </c>
      <c r="O260" t="s">
        <v>228</v>
      </c>
      <c r="P260" t="s">
        <v>228</v>
      </c>
      <c r="Q260" t="s">
        <v>226</v>
      </c>
      <c r="R260" t="s">
        <v>234</v>
      </c>
      <c r="S260" t="s">
        <v>1711</v>
      </c>
      <c r="T260" t="s">
        <v>1711</v>
      </c>
      <c r="U260" t="s">
        <v>1711</v>
      </c>
      <c r="V260" t="s">
        <v>1711</v>
      </c>
      <c r="W260" t="s">
        <v>1711</v>
      </c>
      <c r="X260" t="s">
        <v>1711</v>
      </c>
      <c r="Y260" t="s">
        <v>1711</v>
      </c>
      <c r="Z260" t="s">
        <v>1711</v>
      </c>
      <c r="AA260" t="s">
        <v>1711</v>
      </c>
      <c r="AB260" t="s">
        <v>1711</v>
      </c>
      <c r="AC260" t="s">
        <v>1711</v>
      </c>
      <c r="AD260" t="s">
        <v>1711</v>
      </c>
      <c r="AE260" t="s">
        <v>1711</v>
      </c>
      <c r="AF260" t="s">
        <v>1711</v>
      </c>
      <c r="AG260" t="s">
        <v>2821</v>
      </c>
      <c r="AH260">
        <v>1</v>
      </c>
      <c r="AI260">
        <v>1</v>
      </c>
      <c r="AJ260">
        <v>0</v>
      </c>
      <c r="AK260">
        <v>0</v>
      </c>
      <c r="AL260">
        <v>0</v>
      </c>
      <c r="AM260">
        <v>1</v>
      </c>
      <c r="AN260">
        <v>1</v>
      </c>
      <c r="AO260">
        <v>1</v>
      </c>
      <c r="AP260">
        <v>1</v>
      </c>
      <c r="AQ260">
        <v>1</v>
      </c>
      <c r="AR260">
        <v>1</v>
      </c>
      <c r="AS260">
        <v>0</v>
      </c>
      <c r="AT260">
        <v>0</v>
      </c>
      <c r="AU260">
        <v>0</v>
      </c>
      <c r="AV260">
        <v>0</v>
      </c>
      <c r="AW260" t="s">
        <v>1711</v>
      </c>
      <c r="AX260" t="s">
        <v>399</v>
      </c>
      <c r="AY260">
        <v>1</v>
      </c>
      <c r="AZ260">
        <v>1</v>
      </c>
      <c r="BA260">
        <v>1</v>
      </c>
      <c r="BB260">
        <v>0</v>
      </c>
      <c r="BC260">
        <v>0</v>
      </c>
      <c r="BD260">
        <v>0</v>
      </c>
      <c r="BE260">
        <v>0</v>
      </c>
      <c r="BF260">
        <v>0</v>
      </c>
      <c r="BG260">
        <v>0</v>
      </c>
      <c r="BH260">
        <v>0</v>
      </c>
      <c r="BI260">
        <v>0</v>
      </c>
      <c r="BJ260">
        <v>0</v>
      </c>
      <c r="BK260">
        <v>0</v>
      </c>
      <c r="BL260">
        <v>0</v>
      </c>
      <c r="BM260">
        <v>0</v>
      </c>
      <c r="BN260">
        <v>0</v>
      </c>
      <c r="BO260">
        <v>0</v>
      </c>
      <c r="BP260" t="s">
        <v>1711</v>
      </c>
      <c r="BQ260" t="s">
        <v>1711</v>
      </c>
      <c r="BR260" t="s">
        <v>1711</v>
      </c>
      <c r="BS260" t="s">
        <v>1711</v>
      </c>
      <c r="BT260" t="s">
        <v>1711</v>
      </c>
      <c r="BU260" t="s">
        <v>1711</v>
      </c>
      <c r="BV260" t="s">
        <v>1711</v>
      </c>
      <c r="BW260" t="s">
        <v>1711</v>
      </c>
      <c r="BX260" t="s">
        <v>1711</v>
      </c>
      <c r="BY260" t="s">
        <v>1711</v>
      </c>
      <c r="BZ260" t="s">
        <v>1711</v>
      </c>
      <c r="CA260" t="s">
        <v>1711</v>
      </c>
      <c r="CB260" t="s">
        <v>1711</v>
      </c>
      <c r="CC260" t="s">
        <v>1711</v>
      </c>
      <c r="CD260" t="s">
        <v>1711</v>
      </c>
      <c r="CE260" t="s">
        <v>1711</v>
      </c>
      <c r="CF260" t="s">
        <v>1711</v>
      </c>
      <c r="CG260" t="s">
        <v>1711</v>
      </c>
      <c r="CH260" t="s">
        <v>1711</v>
      </c>
      <c r="CI260" t="s">
        <v>1711</v>
      </c>
      <c r="CJ260" t="s">
        <v>1711</v>
      </c>
      <c r="CK260" t="s">
        <v>1711</v>
      </c>
      <c r="CL260" t="s">
        <v>1711</v>
      </c>
      <c r="CM260" t="s">
        <v>1711</v>
      </c>
      <c r="CN260" t="s">
        <v>1711</v>
      </c>
      <c r="CO260" t="s">
        <v>1711</v>
      </c>
      <c r="CP260" t="s">
        <v>1711</v>
      </c>
      <c r="CQ260" t="s">
        <v>1711</v>
      </c>
      <c r="CR260" t="s">
        <v>1711</v>
      </c>
      <c r="CS260" t="s">
        <v>1711</v>
      </c>
      <c r="CT260" t="s">
        <v>1711</v>
      </c>
      <c r="CU260" t="s">
        <v>1711</v>
      </c>
      <c r="CV260" t="s">
        <v>1711</v>
      </c>
      <c r="CW260" t="s">
        <v>1711</v>
      </c>
      <c r="CX260" t="s">
        <v>1711</v>
      </c>
      <c r="CY260" t="s">
        <v>1711</v>
      </c>
      <c r="CZ260" t="s">
        <v>1711</v>
      </c>
      <c r="DA260" t="s">
        <v>1711</v>
      </c>
      <c r="DB260" t="s">
        <v>1711</v>
      </c>
      <c r="DC260" t="s">
        <v>1711</v>
      </c>
      <c r="DD260" t="s">
        <v>1711</v>
      </c>
      <c r="DE260" t="s">
        <v>1711</v>
      </c>
      <c r="DF260" t="s">
        <v>1711</v>
      </c>
      <c r="DG260" t="s">
        <v>1711</v>
      </c>
      <c r="DH260" t="s">
        <v>1711</v>
      </c>
      <c r="DI260" t="s">
        <v>1711</v>
      </c>
      <c r="DJ260" t="s">
        <v>1711</v>
      </c>
      <c r="DK260" t="s">
        <v>1711</v>
      </c>
      <c r="DL260" t="s">
        <v>1711</v>
      </c>
      <c r="DM260" t="s">
        <v>1711</v>
      </c>
      <c r="DN260" t="s">
        <v>1711</v>
      </c>
      <c r="DO260" t="s">
        <v>1711</v>
      </c>
      <c r="DP260" t="s">
        <v>1711</v>
      </c>
      <c r="DQ260" t="s">
        <v>1711</v>
      </c>
      <c r="DR260" t="s">
        <v>1711</v>
      </c>
      <c r="DS260" t="s">
        <v>414</v>
      </c>
      <c r="DT260">
        <v>0</v>
      </c>
      <c r="DU260">
        <v>0</v>
      </c>
      <c r="DV260">
        <v>0</v>
      </c>
      <c r="DW260">
        <v>0</v>
      </c>
      <c r="DX260">
        <v>1</v>
      </c>
      <c r="DY260">
        <v>1</v>
      </c>
      <c r="DZ260">
        <v>0</v>
      </c>
      <c r="EA260">
        <v>0</v>
      </c>
      <c r="EB260">
        <v>0</v>
      </c>
      <c r="EC260">
        <v>0</v>
      </c>
      <c r="ED260">
        <v>0</v>
      </c>
      <c r="EE260">
        <v>0</v>
      </c>
      <c r="EF260">
        <v>0</v>
      </c>
      <c r="EG260">
        <v>0</v>
      </c>
      <c r="EH260">
        <v>0</v>
      </c>
      <c r="EI260">
        <v>0</v>
      </c>
      <c r="EJ260">
        <v>0</v>
      </c>
      <c r="EK260">
        <v>0</v>
      </c>
      <c r="EL260">
        <v>0</v>
      </c>
      <c r="EM260">
        <v>0</v>
      </c>
      <c r="EN260" t="s">
        <v>1711</v>
      </c>
      <c r="EO260" t="s">
        <v>677</v>
      </c>
      <c r="EP260">
        <v>1</v>
      </c>
      <c r="EQ260">
        <v>1</v>
      </c>
      <c r="ER260">
        <v>1</v>
      </c>
      <c r="ES260">
        <v>0</v>
      </c>
      <c r="ET260">
        <v>0</v>
      </c>
      <c r="EU260">
        <v>0</v>
      </c>
      <c r="EV260">
        <v>0</v>
      </c>
      <c r="EW260">
        <v>0</v>
      </c>
      <c r="EX260">
        <v>0</v>
      </c>
      <c r="EY260">
        <v>0</v>
      </c>
      <c r="EZ260">
        <v>0</v>
      </c>
      <c r="FA260">
        <v>0</v>
      </c>
      <c r="FB260" t="s">
        <v>1711</v>
      </c>
      <c r="FC260" t="s">
        <v>241</v>
      </c>
      <c r="FD260" t="s">
        <v>228</v>
      </c>
      <c r="FE260" t="s">
        <v>255</v>
      </c>
      <c r="FF260">
        <v>0</v>
      </c>
      <c r="FG260">
        <v>0</v>
      </c>
      <c r="FH260">
        <v>0</v>
      </c>
      <c r="FI260">
        <v>0</v>
      </c>
      <c r="FJ260">
        <v>1</v>
      </c>
      <c r="FK260">
        <v>0</v>
      </c>
      <c r="FL260">
        <v>0</v>
      </c>
      <c r="FM260">
        <v>0</v>
      </c>
      <c r="FN260">
        <v>0</v>
      </c>
      <c r="FO260" t="s">
        <v>379</v>
      </c>
      <c r="FP260">
        <v>0</v>
      </c>
      <c r="FQ260">
        <v>0</v>
      </c>
      <c r="FR260">
        <v>1</v>
      </c>
      <c r="FS260">
        <v>0</v>
      </c>
      <c r="FT260">
        <v>0</v>
      </c>
      <c r="FU260">
        <v>0</v>
      </c>
      <c r="FV260">
        <v>0</v>
      </c>
      <c r="FW260">
        <v>0</v>
      </c>
      <c r="FX260">
        <v>0</v>
      </c>
      <c r="FY260" t="s">
        <v>1711</v>
      </c>
      <c r="FZ260" t="s">
        <v>1711</v>
      </c>
      <c r="GA260" t="s">
        <v>1711</v>
      </c>
      <c r="GB260">
        <v>25689790</v>
      </c>
      <c r="GC260" t="s">
        <v>2822</v>
      </c>
      <c r="GD260" s="49">
        <v>44898.525636574101</v>
      </c>
      <c r="GE260">
        <v>1698</v>
      </c>
      <c r="GF260" t="s">
        <v>1711</v>
      </c>
      <c r="GG260" t="s">
        <v>1711</v>
      </c>
      <c r="GH260" t="s">
        <v>1711</v>
      </c>
      <c r="GI260" t="s">
        <v>1711</v>
      </c>
    </row>
    <row r="261" spans="1:191" x14ac:dyDescent="0.35">
      <c r="A261" s="49">
        <v>44898.515093263901</v>
      </c>
      <c r="B261" s="49">
        <v>44898.615321307901</v>
      </c>
      <c r="C261" s="49">
        <v>44898</v>
      </c>
      <c r="D261">
        <v>128</v>
      </c>
      <c r="E261" t="s">
        <v>267</v>
      </c>
      <c r="F261" t="s">
        <v>227</v>
      </c>
      <c r="G261" t="s">
        <v>228</v>
      </c>
      <c r="H261" t="s">
        <v>228</v>
      </c>
      <c r="I261" t="s">
        <v>1711</v>
      </c>
      <c r="J261">
        <v>40</v>
      </c>
      <c r="K261" t="s">
        <v>229</v>
      </c>
      <c r="L261" t="s">
        <v>267</v>
      </c>
      <c r="M261" t="s">
        <v>271</v>
      </c>
      <c r="N261" t="s">
        <v>1711</v>
      </c>
      <c r="O261" t="s">
        <v>228</v>
      </c>
      <c r="P261" t="s">
        <v>228</v>
      </c>
      <c r="Q261" t="s">
        <v>226</v>
      </c>
      <c r="R261" t="s">
        <v>234</v>
      </c>
      <c r="S261" t="s">
        <v>1711</v>
      </c>
      <c r="T261" t="s">
        <v>1711</v>
      </c>
      <c r="U261" t="s">
        <v>1711</v>
      </c>
      <c r="V261" t="s">
        <v>1711</v>
      </c>
      <c r="W261" t="s">
        <v>1711</v>
      </c>
      <c r="X261" t="s">
        <v>1711</v>
      </c>
      <c r="Y261" t="s">
        <v>1711</v>
      </c>
      <c r="Z261" t="s">
        <v>1711</v>
      </c>
      <c r="AA261" t="s">
        <v>1711</v>
      </c>
      <c r="AB261" t="s">
        <v>1711</v>
      </c>
      <c r="AC261" t="s">
        <v>1711</v>
      </c>
      <c r="AD261" t="s">
        <v>1711</v>
      </c>
      <c r="AE261" t="s">
        <v>1711</v>
      </c>
      <c r="AF261" t="s">
        <v>1711</v>
      </c>
      <c r="AG261" t="s">
        <v>314</v>
      </c>
      <c r="AH261">
        <v>0</v>
      </c>
      <c r="AI261">
        <v>0</v>
      </c>
      <c r="AJ261">
        <v>0</v>
      </c>
      <c r="AK261">
        <v>0</v>
      </c>
      <c r="AL261">
        <v>0</v>
      </c>
      <c r="AM261">
        <v>0</v>
      </c>
      <c r="AN261">
        <v>0</v>
      </c>
      <c r="AO261">
        <v>0</v>
      </c>
      <c r="AP261">
        <v>0</v>
      </c>
      <c r="AQ261">
        <v>0</v>
      </c>
      <c r="AR261">
        <v>0</v>
      </c>
      <c r="AS261">
        <v>0</v>
      </c>
      <c r="AT261">
        <v>0</v>
      </c>
      <c r="AU261">
        <v>0</v>
      </c>
      <c r="AV261">
        <v>1</v>
      </c>
      <c r="AW261" t="s">
        <v>1711</v>
      </c>
      <c r="AX261" t="s">
        <v>236</v>
      </c>
      <c r="AY261">
        <v>0</v>
      </c>
      <c r="AZ261">
        <v>1</v>
      </c>
      <c r="BA261">
        <v>0</v>
      </c>
      <c r="BB261">
        <v>0</v>
      </c>
      <c r="BC261">
        <v>0</v>
      </c>
      <c r="BD261">
        <v>0</v>
      </c>
      <c r="BE261">
        <v>0</v>
      </c>
      <c r="BF261">
        <v>0</v>
      </c>
      <c r="BG261">
        <v>0</v>
      </c>
      <c r="BH261">
        <v>0</v>
      </c>
      <c r="BI261">
        <v>0</v>
      </c>
      <c r="BJ261">
        <v>0</v>
      </c>
      <c r="BK261">
        <v>0</v>
      </c>
      <c r="BL261">
        <v>0</v>
      </c>
      <c r="BM261">
        <v>0</v>
      </c>
      <c r="BN261">
        <v>0</v>
      </c>
      <c r="BO261">
        <v>0</v>
      </c>
      <c r="BP261" t="s">
        <v>1711</v>
      </c>
      <c r="BQ261" t="s">
        <v>249</v>
      </c>
      <c r="BR261">
        <v>0</v>
      </c>
      <c r="BS261">
        <v>1</v>
      </c>
      <c r="BT261">
        <v>0</v>
      </c>
      <c r="BU261">
        <v>0</v>
      </c>
      <c r="BV261">
        <v>0</v>
      </c>
      <c r="BW261">
        <v>0</v>
      </c>
      <c r="BX261">
        <v>0</v>
      </c>
      <c r="BY261">
        <v>0</v>
      </c>
      <c r="BZ261">
        <v>0</v>
      </c>
      <c r="CA261">
        <v>0</v>
      </c>
      <c r="CB261" t="s">
        <v>1711</v>
      </c>
      <c r="CC261" t="s">
        <v>238</v>
      </c>
      <c r="CD261">
        <v>0</v>
      </c>
      <c r="CE261">
        <v>0</v>
      </c>
      <c r="CF261">
        <v>1</v>
      </c>
      <c r="CG261">
        <v>0</v>
      </c>
      <c r="CH261">
        <v>0</v>
      </c>
      <c r="CI261">
        <v>0</v>
      </c>
      <c r="CJ261">
        <v>0</v>
      </c>
      <c r="CK261">
        <v>0</v>
      </c>
      <c r="CL261">
        <v>0</v>
      </c>
      <c r="CM261">
        <v>0</v>
      </c>
      <c r="CN261">
        <v>0</v>
      </c>
      <c r="CO261">
        <v>0</v>
      </c>
      <c r="CP261" t="s">
        <v>1711</v>
      </c>
      <c r="CQ261" t="s">
        <v>1711</v>
      </c>
      <c r="CR261" t="s">
        <v>1711</v>
      </c>
      <c r="CS261" t="s">
        <v>1711</v>
      </c>
      <c r="CT261" t="s">
        <v>1711</v>
      </c>
      <c r="CU261" t="s">
        <v>1711</v>
      </c>
      <c r="CV261" t="s">
        <v>1711</v>
      </c>
      <c r="CW261" t="s">
        <v>1711</v>
      </c>
      <c r="CX261" t="s">
        <v>1711</v>
      </c>
      <c r="CY261" t="s">
        <v>1711</v>
      </c>
      <c r="CZ261" t="s">
        <v>1711</v>
      </c>
      <c r="DA261" t="s">
        <v>1711</v>
      </c>
      <c r="DB261" t="s">
        <v>1711</v>
      </c>
      <c r="DC261" t="s">
        <v>1711</v>
      </c>
      <c r="DD261" t="s">
        <v>1711</v>
      </c>
      <c r="DE261" t="s">
        <v>1711</v>
      </c>
      <c r="DF261" t="s">
        <v>1711</v>
      </c>
      <c r="DG261" t="s">
        <v>1711</v>
      </c>
      <c r="DH261" t="s">
        <v>1711</v>
      </c>
      <c r="DI261" t="s">
        <v>1711</v>
      </c>
      <c r="DJ261" t="s">
        <v>1711</v>
      </c>
      <c r="DK261" t="s">
        <v>1711</v>
      </c>
      <c r="DL261" t="s">
        <v>1711</v>
      </c>
      <c r="DM261" t="s">
        <v>1711</v>
      </c>
      <c r="DN261" t="s">
        <v>1711</v>
      </c>
      <c r="DO261" t="s">
        <v>1711</v>
      </c>
      <c r="DP261" t="s">
        <v>1711</v>
      </c>
      <c r="DQ261" t="s">
        <v>1711</v>
      </c>
      <c r="DR261" t="s">
        <v>1711</v>
      </c>
      <c r="DS261" t="s">
        <v>314</v>
      </c>
      <c r="DT261">
        <v>0</v>
      </c>
      <c r="DU261">
        <v>0</v>
      </c>
      <c r="DV261">
        <v>0</v>
      </c>
      <c r="DW261">
        <v>0</v>
      </c>
      <c r="DX261">
        <v>0</v>
      </c>
      <c r="DY261">
        <v>0</v>
      </c>
      <c r="DZ261">
        <v>0</v>
      </c>
      <c r="EA261">
        <v>0</v>
      </c>
      <c r="EB261">
        <v>0</v>
      </c>
      <c r="EC261">
        <v>0</v>
      </c>
      <c r="ED261">
        <v>0</v>
      </c>
      <c r="EE261">
        <v>0</v>
      </c>
      <c r="EF261">
        <v>0</v>
      </c>
      <c r="EG261">
        <v>0</v>
      </c>
      <c r="EH261">
        <v>0</v>
      </c>
      <c r="EI261">
        <v>0</v>
      </c>
      <c r="EJ261">
        <v>0</v>
      </c>
      <c r="EK261">
        <v>0</v>
      </c>
      <c r="EL261">
        <v>1</v>
      </c>
      <c r="EM261">
        <v>0</v>
      </c>
      <c r="EN261" t="s">
        <v>1711</v>
      </c>
      <c r="EO261" t="s">
        <v>535</v>
      </c>
      <c r="EP261">
        <v>1</v>
      </c>
      <c r="EQ261">
        <v>1</v>
      </c>
      <c r="ER261">
        <v>0</v>
      </c>
      <c r="ES261">
        <v>0</v>
      </c>
      <c r="ET261">
        <v>0</v>
      </c>
      <c r="EU261">
        <v>0</v>
      </c>
      <c r="EV261">
        <v>0</v>
      </c>
      <c r="EW261">
        <v>0</v>
      </c>
      <c r="EX261">
        <v>0</v>
      </c>
      <c r="EY261">
        <v>0</v>
      </c>
      <c r="EZ261">
        <v>0</v>
      </c>
      <c r="FA261">
        <v>0</v>
      </c>
      <c r="FB261" t="s">
        <v>1711</v>
      </c>
      <c r="FC261" t="s">
        <v>241</v>
      </c>
      <c r="FD261" t="s">
        <v>228</v>
      </c>
      <c r="FE261" t="s">
        <v>255</v>
      </c>
      <c r="FF261">
        <v>0</v>
      </c>
      <c r="FG261">
        <v>0</v>
      </c>
      <c r="FH261">
        <v>0</v>
      </c>
      <c r="FI261">
        <v>0</v>
      </c>
      <c r="FJ261">
        <v>1</v>
      </c>
      <c r="FK261">
        <v>0</v>
      </c>
      <c r="FL261">
        <v>0</v>
      </c>
      <c r="FM261">
        <v>0</v>
      </c>
      <c r="FN261">
        <v>0</v>
      </c>
      <c r="FO261" t="s">
        <v>379</v>
      </c>
      <c r="FP261">
        <v>0</v>
      </c>
      <c r="FQ261">
        <v>0</v>
      </c>
      <c r="FR261">
        <v>1</v>
      </c>
      <c r="FS261">
        <v>0</v>
      </c>
      <c r="FT261">
        <v>0</v>
      </c>
      <c r="FU261">
        <v>0</v>
      </c>
      <c r="FV261">
        <v>0</v>
      </c>
      <c r="FW261">
        <v>0</v>
      </c>
      <c r="FX261">
        <v>0</v>
      </c>
      <c r="FY261" t="s">
        <v>1711</v>
      </c>
      <c r="FZ261" t="s">
        <v>1711</v>
      </c>
      <c r="GA261" t="s">
        <v>1711</v>
      </c>
      <c r="GB261">
        <v>25689788</v>
      </c>
      <c r="GC261" t="s">
        <v>2823</v>
      </c>
      <c r="GD261" s="49">
        <v>44898.525613425903</v>
      </c>
      <c r="GE261">
        <v>1699</v>
      </c>
      <c r="GF261">
        <v>0</v>
      </c>
      <c r="GG261">
        <v>0</v>
      </c>
      <c r="GH261" t="s">
        <v>1711</v>
      </c>
      <c r="GI261" t="s">
        <v>1711</v>
      </c>
    </row>
    <row r="262" spans="1:191" x14ac:dyDescent="0.35">
      <c r="A262" s="49">
        <v>44898.480045995399</v>
      </c>
      <c r="B262" s="49">
        <v>44898.510937442101</v>
      </c>
      <c r="C262" s="49">
        <v>44898</v>
      </c>
      <c r="D262">
        <v>128</v>
      </c>
      <c r="E262" t="s">
        <v>267</v>
      </c>
      <c r="F262" t="s">
        <v>227</v>
      </c>
      <c r="G262" t="s">
        <v>228</v>
      </c>
      <c r="H262" t="s">
        <v>228</v>
      </c>
      <c r="I262" t="s">
        <v>1711</v>
      </c>
      <c r="J262">
        <v>70</v>
      </c>
      <c r="K262" t="s">
        <v>229</v>
      </c>
      <c r="L262" t="s">
        <v>267</v>
      </c>
      <c r="M262" t="s">
        <v>271</v>
      </c>
      <c r="N262" t="s">
        <v>1711</v>
      </c>
      <c r="O262" t="s">
        <v>228</v>
      </c>
      <c r="P262" t="s">
        <v>228</v>
      </c>
      <c r="Q262" t="s">
        <v>226</v>
      </c>
      <c r="R262" t="s">
        <v>234</v>
      </c>
      <c r="S262" t="s">
        <v>1711</v>
      </c>
      <c r="T262" t="s">
        <v>1711</v>
      </c>
      <c r="U262" t="s">
        <v>1711</v>
      </c>
      <c r="V262" t="s">
        <v>1711</v>
      </c>
      <c r="W262" t="s">
        <v>1711</v>
      </c>
      <c r="X262" t="s">
        <v>1711</v>
      </c>
      <c r="Y262" t="s">
        <v>1711</v>
      </c>
      <c r="Z262" t="s">
        <v>1711</v>
      </c>
      <c r="AA262" t="s">
        <v>1711</v>
      </c>
      <c r="AB262" t="s">
        <v>1711</v>
      </c>
      <c r="AC262" t="s">
        <v>1711</v>
      </c>
      <c r="AD262" t="s">
        <v>1711</v>
      </c>
      <c r="AE262" t="s">
        <v>1711</v>
      </c>
      <c r="AF262" t="s">
        <v>1711</v>
      </c>
      <c r="AG262" t="s">
        <v>2824</v>
      </c>
      <c r="AH262">
        <v>1</v>
      </c>
      <c r="AI262">
        <v>1</v>
      </c>
      <c r="AJ262">
        <v>0</v>
      </c>
      <c r="AK262">
        <v>0</v>
      </c>
      <c r="AL262">
        <v>0</v>
      </c>
      <c r="AM262">
        <v>1</v>
      </c>
      <c r="AN262">
        <v>1</v>
      </c>
      <c r="AO262">
        <v>1</v>
      </c>
      <c r="AP262">
        <v>1</v>
      </c>
      <c r="AQ262">
        <v>1</v>
      </c>
      <c r="AR262">
        <v>1</v>
      </c>
      <c r="AS262">
        <v>0</v>
      </c>
      <c r="AT262">
        <v>0</v>
      </c>
      <c r="AU262">
        <v>0</v>
      </c>
      <c r="AV262">
        <v>0</v>
      </c>
      <c r="AW262" t="s">
        <v>1711</v>
      </c>
      <c r="AX262" t="s">
        <v>351</v>
      </c>
      <c r="AY262">
        <v>1</v>
      </c>
      <c r="AZ262">
        <v>1</v>
      </c>
      <c r="BA262">
        <v>1</v>
      </c>
      <c r="BB262">
        <v>0</v>
      </c>
      <c r="BC262">
        <v>0</v>
      </c>
      <c r="BD262">
        <v>0</v>
      </c>
      <c r="BE262">
        <v>0</v>
      </c>
      <c r="BF262">
        <v>0</v>
      </c>
      <c r="BG262">
        <v>0</v>
      </c>
      <c r="BH262">
        <v>0</v>
      </c>
      <c r="BI262">
        <v>0</v>
      </c>
      <c r="BJ262">
        <v>0</v>
      </c>
      <c r="BK262">
        <v>0</v>
      </c>
      <c r="BL262">
        <v>0</v>
      </c>
      <c r="BM262">
        <v>0</v>
      </c>
      <c r="BN262">
        <v>0</v>
      </c>
      <c r="BO262">
        <v>0</v>
      </c>
      <c r="BP262" t="s">
        <v>1711</v>
      </c>
      <c r="BQ262" t="s">
        <v>1711</v>
      </c>
      <c r="BR262" t="s">
        <v>1711</v>
      </c>
      <c r="BS262" t="s">
        <v>1711</v>
      </c>
      <c r="BT262" t="s">
        <v>1711</v>
      </c>
      <c r="BU262" t="s">
        <v>1711</v>
      </c>
      <c r="BV262" t="s">
        <v>1711</v>
      </c>
      <c r="BW262" t="s">
        <v>1711</v>
      </c>
      <c r="BX262" t="s">
        <v>1711</v>
      </c>
      <c r="BY262" t="s">
        <v>1711</v>
      </c>
      <c r="BZ262" t="s">
        <v>1711</v>
      </c>
      <c r="CA262" t="s">
        <v>1711</v>
      </c>
      <c r="CB262" t="s">
        <v>1711</v>
      </c>
      <c r="CC262" t="s">
        <v>1711</v>
      </c>
      <c r="CD262" t="s">
        <v>1711</v>
      </c>
      <c r="CE262" t="s">
        <v>1711</v>
      </c>
      <c r="CF262" t="s">
        <v>1711</v>
      </c>
      <c r="CG262" t="s">
        <v>1711</v>
      </c>
      <c r="CH262" t="s">
        <v>1711</v>
      </c>
      <c r="CI262" t="s">
        <v>1711</v>
      </c>
      <c r="CJ262" t="s">
        <v>1711</v>
      </c>
      <c r="CK262" t="s">
        <v>1711</v>
      </c>
      <c r="CL262" t="s">
        <v>1711</v>
      </c>
      <c r="CM262" t="s">
        <v>1711</v>
      </c>
      <c r="CN262" t="s">
        <v>1711</v>
      </c>
      <c r="CO262" t="s">
        <v>1711</v>
      </c>
      <c r="CP262" t="s">
        <v>1711</v>
      </c>
      <c r="CQ262" t="s">
        <v>1711</v>
      </c>
      <c r="CR262" t="s">
        <v>1711</v>
      </c>
      <c r="CS262" t="s">
        <v>1711</v>
      </c>
      <c r="CT262" t="s">
        <v>1711</v>
      </c>
      <c r="CU262" t="s">
        <v>1711</v>
      </c>
      <c r="CV262" t="s">
        <v>1711</v>
      </c>
      <c r="CW262" t="s">
        <v>1711</v>
      </c>
      <c r="CX262" t="s">
        <v>1711</v>
      </c>
      <c r="CY262" t="s">
        <v>1711</v>
      </c>
      <c r="CZ262" t="s">
        <v>1711</v>
      </c>
      <c r="DA262" t="s">
        <v>1711</v>
      </c>
      <c r="DB262" t="s">
        <v>1711</v>
      </c>
      <c r="DC262" t="s">
        <v>1711</v>
      </c>
      <c r="DD262" t="s">
        <v>1711</v>
      </c>
      <c r="DE262" t="s">
        <v>1711</v>
      </c>
      <c r="DF262" t="s">
        <v>1711</v>
      </c>
      <c r="DG262" t="s">
        <v>1711</v>
      </c>
      <c r="DH262" t="s">
        <v>1711</v>
      </c>
      <c r="DI262" t="s">
        <v>1711</v>
      </c>
      <c r="DJ262" t="s">
        <v>1711</v>
      </c>
      <c r="DK262" t="s">
        <v>1711</v>
      </c>
      <c r="DL262" t="s">
        <v>1711</v>
      </c>
      <c r="DM262" t="s">
        <v>1711</v>
      </c>
      <c r="DN262" t="s">
        <v>1711</v>
      </c>
      <c r="DO262" t="s">
        <v>1711</v>
      </c>
      <c r="DP262" t="s">
        <v>1711</v>
      </c>
      <c r="DQ262" t="s">
        <v>1711</v>
      </c>
      <c r="DR262" t="s">
        <v>1711</v>
      </c>
      <c r="DS262" t="s">
        <v>2825</v>
      </c>
      <c r="DT262">
        <v>0</v>
      </c>
      <c r="DU262">
        <v>0</v>
      </c>
      <c r="DV262">
        <v>0</v>
      </c>
      <c r="DW262">
        <v>0</v>
      </c>
      <c r="DX262">
        <v>1</v>
      </c>
      <c r="DY262">
        <v>1</v>
      </c>
      <c r="DZ262">
        <v>1</v>
      </c>
      <c r="EA262">
        <v>1</v>
      </c>
      <c r="EB262">
        <v>1</v>
      </c>
      <c r="EC262">
        <v>1</v>
      </c>
      <c r="ED262">
        <v>0</v>
      </c>
      <c r="EE262">
        <v>0</v>
      </c>
      <c r="EF262">
        <v>0</v>
      </c>
      <c r="EG262">
        <v>0</v>
      </c>
      <c r="EH262">
        <v>0</v>
      </c>
      <c r="EI262">
        <v>0</v>
      </c>
      <c r="EJ262">
        <v>0</v>
      </c>
      <c r="EK262">
        <v>0</v>
      </c>
      <c r="EL262">
        <v>0</v>
      </c>
      <c r="EM262">
        <v>0</v>
      </c>
      <c r="EN262" t="s">
        <v>1711</v>
      </c>
      <c r="EO262" t="s">
        <v>1717</v>
      </c>
      <c r="EP262">
        <v>1</v>
      </c>
      <c r="EQ262">
        <v>1</v>
      </c>
      <c r="ER262">
        <v>1</v>
      </c>
      <c r="ES262">
        <v>0</v>
      </c>
      <c r="ET262">
        <v>0</v>
      </c>
      <c r="EU262">
        <v>0</v>
      </c>
      <c r="EV262">
        <v>0</v>
      </c>
      <c r="EW262">
        <v>0</v>
      </c>
      <c r="EX262">
        <v>0</v>
      </c>
      <c r="EY262">
        <v>0</v>
      </c>
      <c r="EZ262">
        <v>0</v>
      </c>
      <c r="FA262">
        <v>0</v>
      </c>
      <c r="FB262" t="s">
        <v>1711</v>
      </c>
      <c r="FC262" t="s">
        <v>241</v>
      </c>
      <c r="FD262" t="s">
        <v>228</v>
      </c>
      <c r="FE262" t="s">
        <v>314</v>
      </c>
      <c r="FF262">
        <v>0</v>
      </c>
      <c r="FG262">
        <v>0</v>
      </c>
      <c r="FH262">
        <v>0</v>
      </c>
      <c r="FI262">
        <v>0</v>
      </c>
      <c r="FJ262">
        <v>0</v>
      </c>
      <c r="FK262">
        <v>0</v>
      </c>
      <c r="FL262">
        <v>0</v>
      </c>
      <c r="FM262">
        <v>1</v>
      </c>
      <c r="FN262">
        <v>0</v>
      </c>
      <c r="FO262" t="s">
        <v>713</v>
      </c>
      <c r="FP262">
        <v>0</v>
      </c>
      <c r="FQ262">
        <v>0</v>
      </c>
      <c r="FR262">
        <v>0</v>
      </c>
      <c r="FS262">
        <v>0</v>
      </c>
      <c r="FT262">
        <v>0</v>
      </c>
      <c r="FU262">
        <v>0</v>
      </c>
      <c r="FV262">
        <v>1</v>
      </c>
      <c r="FW262">
        <v>0</v>
      </c>
      <c r="FX262">
        <v>0</v>
      </c>
      <c r="FY262" t="s">
        <v>1711</v>
      </c>
      <c r="FZ262" t="s">
        <v>1711</v>
      </c>
      <c r="GA262" t="s">
        <v>1711</v>
      </c>
      <c r="GB262">
        <v>25689787</v>
      </c>
      <c r="GC262" t="s">
        <v>2826</v>
      </c>
      <c r="GD262" s="49">
        <v>44898.525567129604</v>
      </c>
      <c r="GE262">
        <v>1700</v>
      </c>
      <c r="GF262" t="s">
        <v>1711</v>
      </c>
      <c r="GG262" t="s">
        <v>1711</v>
      </c>
      <c r="GH262" t="s">
        <v>1711</v>
      </c>
      <c r="GI262" t="s">
        <v>1711</v>
      </c>
    </row>
    <row r="263" spans="1:191" x14ac:dyDescent="0.35">
      <c r="A263" s="49">
        <v>44898.455857152803</v>
      </c>
      <c r="B263" s="49">
        <v>44898.590697384301</v>
      </c>
      <c r="C263" s="49">
        <v>44898</v>
      </c>
      <c r="D263">
        <v>128</v>
      </c>
      <c r="E263" t="s">
        <v>267</v>
      </c>
      <c r="F263" t="s">
        <v>227</v>
      </c>
      <c r="G263" t="s">
        <v>228</v>
      </c>
      <c r="H263" t="s">
        <v>228</v>
      </c>
      <c r="I263" t="s">
        <v>1711</v>
      </c>
      <c r="J263">
        <v>60</v>
      </c>
      <c r="K263" t="s">
        <v>229</v>
      </c>
      <c r="L263" t="s">
        <v>267</v>
      </c>
      <c r="M263" t="s">
        <v>271</v>
      </c>
      <c r="N263" t="s">
        <v>1711</v>
      </c>
      <c r="O263" t="s">
        <v>228</v>
      </c>
      <c r="P263" t="s">
        <v>228</v>
      </c>
      <c r="Q263" t="s">
        <v>228</v>
      </c>
      <c r="R263" t="s">
        <v>234</v>
      </c>
      <c r="S263" t="s">
        <v>1711</v>
      </c>
      <c r="T263" t="s">
        <v>1711</v>
      </c>
      <c r="U263" t="s">
        <v>1711</v>
      </c>
      <c r="V263" t="s">
        <v>1711</v>
      </c>
      <c r="W263" t="s">
        <v>1711</v>
      </c>
      <c r="X263" t="s">
        <v>1711</v>
      </c>
      <c r="Y263" t="s">
        <v>1711</v>
      </c>
      <c r="Z263" t="s">
        <v>1711</v>
      </c>
      <c r="AA263" t="s">
        <v>1711</v>
      </c>
      <c r="AB263" t="s">
        <v>1711</v>
      </c>
      <c r="AC263" t="s">
        <v>1711</v>
      </c>
      <c r="AD263" t="s">
        <v>1711</v>
      </c>
      <c r="AE263" t="s">
        <v>1711</v>
      </c>
      <c r="AF263" t="s">
        <v>1711</v>
      </c>
      <c r="AG263" t="s">
        <v>2827</v>
      </c>
      <c r="AH263">
        <v>1</v>
      </c>
      <c r="AI263">
        <v>1</v>
      </c>
      <c r="AJ263">
        <v>0</v>
      </c>
      <c r="AK263">
        <v>0</v>
      </c>
      <c r="AL263">
        <v>0</v>
      </c>
      <c r="AM263">
        <v>0</v>
      </c>
      <c r="AN263">
        <v>0</v>
      </c>
      <c r="AO263">
        <v>1</v>
      </c>
      <c r="AP263">
        <v>1</v>
      </c>
      <c r="AQ263">
        <v>1</v>
      </c>
      <c r="AR263">
        <v>1</v>
      </c>
      <c r="AS263">
        <v>0</v>
      </c>
      <c r="AT263">
        <v>0</v>
      </c>
      <c r="AU263">
        <v>0</v>
      </c>
      <c r="AV263">
        <v>0</v>
      </c>
      <c r="AW263" t="s">
        <v>1711</v>
      </c>
      <c r="AX263" t="s">
        <v>311</v>
      </c>
      <c r="AY263">
        <v>0</v>
      </c>
      <c r="AZ263">
        <v>1</v>
      </c>
      <c r="BA263">
        <v>1</v>
      </c>
      <c r="BB263">
        <v>0</v>
      </c>
      <c r="BC263">
        <v>0</v>
      </c>
      <c r="BD263">
        <v>0</v>
      </c>
      <c r="BE263">
        <v>0</v>
      </c>
      <c r="BF263">
        <v>0</v>
      </c>
      <c r="BG263">
        <v>0</v>
      </c>
      <c r="BH263">
        <v>0</v>
      </c>
      <c r="BI263">
        <v>0</v>
      </c>
      <c r="BJ263">
        <v>0</v>
      </c>
      <c r="BK263">
        <v>0</v>
      </c>
      <c r="BL263">
        <v>0</v>
      </c>
      <c r="BM263">
        <v>0</v>
      </c>
      <c r="BN263">
        <v>0</v>
      </c>
      <c r="BO263">
        <v>0</v>
      </c>
      <c r="BP263" t="s">
        <v>1711</v>
      </c>
      <c r="BQ263" t="s">
        <v>249</v>
      </c>
      <c r="BR263">
        <v>0</v>
      </c>
      <c r="BS263">
        <v>1</v>
      </c>
      <c r="BT263">
        <v>0</v>
      </c>
      <c r="BU263">
        <v>0</v>
      </c>
      <c r="BV263">
        <v>0</v>
      </c>
      <c r="BW263">
        <v>0</v>
      </c>
      <c r="BX263">
        <v>0</v>
      </c>
      <c r="BY263">
        <v>0</v>
      </c>
      <c r="BZ263">
        <v>0</v>
      </c>
      <c r="CA263">
        <v>0</v>
      </c>
      <c r="CB263" t="s">
        <v>1711</v>
      </c>
      <c r="CC263" t="s">
        <v>1711</v>
      </c>
      <c r="CD263" t="s">
        <v>1711</v>
      </c>
      <c r="CE263" t="s">
        <v>1711</v>
      </c>
      <c r="CF263" t="s">
        <v>1711</v>
      </c>
      <c r="CG263" t="s">
        <v>1711</v>
      </c>
      <c r="CH263" t="s">
        <v>1711</v>
      </c>
      <c r="CI263" t="s">
        <v>1711</v>
      </c>
      <c r="CJ263" t="s">
        <v>1711</v>
      </c>
      <c r="CK263" t="s">
        <v>1711</v>
      </c>
      <c r="CL263" t="s">
        <v>1711</v>
      </c>
      <c r="CM263" t="s">
        <v>1711</v>
      </c>
      <c r="CN263" t="s">
        <v>1711</v>
      </c>
      <c r="CO263" t="s">
        <v>1711</v>
      </c>
      <c r="CP263" t="s">
        <v>1711</v>
      </c>
      <c r="CQ263" t="s">
        <v>1711</v>
      </c>
      <c r="CR263" t="s">
        <v>1711</v>
      </c>
      <c r="CS263" t="s">
        <v>1711</v>
      </c>
      <c r="CT263" t="s">
        <v>1711</v>
      </c>
      <c r="CU263" t="s">
        <v>1711</v>
      </c>
      <c r="CV263" t="s">
        <v>1711</v>
      </c>
      <c r="CW263" t="s">
        <v>1711</v>
      </c>
      <c r="CX263" t="s">
        <v>1711</v>
      </c>
      <c r="CY263" t="s">
        <v>1711</v>
      </c>
      <c r="CZ263" t="s">
        <v>1711</v>
      </c>
      <c r="DA263" t="s">
        <v>1711</v>
      </c>
      <c r="DB263" t="s">
        <v>1711</v>
      </c>
      <c r="DC263" t="s">
        <v>1711</v>
      </c>
      <c r="DD263" t="s">
        <v>1711</v>
      </c>
      <c r="DE263" t="s">
        <v>1711</v>
      </c>
      <c r="DF263" t="s">
        <v>1711</v>
      </c>
      <c r="DG263" t="s">
        <v>1711</v>
      </c>
      <c r="DH263" t="s">
        <v>1711</v>
      </c>
      <c r="DI263" t="s">
        <v>1711</v>
      </c>
      <c r="DJ263" t="s">
        <v>1711</v>
      </c>
      <c r="DK263" t="s">
        <v>1711</v>
      </c>
      <c r="DL263" t="s">
        <v>1711</v>
      </c>
      <c r="DM263" t="s">
        <v>1711</v>
      </c>
      <c r="DN263" t="s">
        <v>1711</v>
      </c>
      <c r="DO263" t="s">
        <v>1711</v>
      </c>
      <c r="DP263" t="s">
        <v>1711</v>
      </c>
      <c r="DQ263" t="s">
        <v>1711</v>
      </c>
      <c r="DR263" t="s">
        <v>1711</v>
      </c>
      <c r="DS263" t="s">
        <v>2828</v>
      </c>
      <c r="DT263">
        <v>0</v>
      </c>
      <c r="DU263">
        <v>0</v>
      </c>
      <c r="DV263">
        <v>0</v>
      </c>
      <c r="DW263">
        <v>0</v>
      </c>
      <c r="DX263">
        <v>0</v>
      </c>
      <c r="DY263">
        <v>1</v>
      </c>
      <c r="DZ263">
        <v>1</v>
      </c>
      <c r="EA263">
        <v>1</v>
      </c>
      <c r="EB263">
        <v>0</v>
      </c>
      <c r="EC263">
        <v>1</v>
      </c>
      <c r="ED263">
        <v>1</v>
      </c>
      <c r="EE263">
        <v>0</v>
      </c>
      <c r="EF263">
        <v>0</v>
      </c>
      <c r="EG263">
        <v>0</v>
      </c>
      <c r="EH263">
        <v>0</v>
      </c>
      <c r="EI263">
        <v>0</v>
      </c>
      <c r="EJ263">
        <v>0</v>
      </c>
      <c r="EK263">
        <v>0</v>
      </c>
      <c r="EL263">
        <v>0</v>
      </c>
      <c r="EM263">
        <v>0</v>
      </c>
      <c r="EN263" t="s">
        <v>1711</v>
      </c>
      <c r="EO263" t="s">
        <v>425</v>
      </c>
      <c r="EP263">
        <v>1</v>
      </c>
      <c r="EQ263">
        <v>1</v>
      </c>
      <c r="ER263">
        <v>1</v>
      </c>
      <c r="ES263">
        <v>0</v>
      </c>
      <c r="ET263">
        <v>0</v>
      </c>
      <c r="EU263">
        <v>0</v>
      </c>
      <c r="EV263">
        <v>0</v>
      </c>
      <c r="EW263">
        <v>0</v>
      </c>
      <c r="EX263">
        <v>0</v>
      </c>
      <c r="EY263">
        <v>0</v>
      </c>
      <c r="EZ263">
        <v>0</v>
      </c>
      <c r="FA263">
        <v>0</v>
      </c>
      <c r="FB263" t="s">
        <v>1711</v>
      </c>
      <c r="FC263" t="s">
        <v>291</v>
      </c>
      <c r="FD263" t="s">
        <v>228</v>
      </c>
      <c r="FE263" t="s">
        <v>255</v>
      </c>
      <c r="FF263">
        <v>0</v>
      </c>
      <c r="FG263">
        <v>0</v>
      </c>
      <c r="FH263">
        <v>0</v>
      </c>
      <c r="FI263">
        <v>0</v>
      </c>
      <c r="FJ263">
        <v>1</v>
      </c>
      <c r="FK263">
        <v>0</v>
      </c>
      <c r="FL263">
        <v>0</v>
      </c>
      <c r="FM263">
        <v>0</v>
      </c>
      <c r="FN263">
        <v>0</v>
      </c>
      <c r="FO263" t="s">
        <v>379</v>
      </c>
      <c r="FP263">
        <v>0</v>
      </c>
      <c r="FQ263">
        <v>0</v>
      </c>
      <c r="FR263">
        <v>1</v>
      </c>
      <c r="FS263">
        <v>0</v>
      </c>
      <c r="FT263">
        <v>0</v>
      </c>
      <c r="FU263">
        <v>0</v>
      </c>
      <c r="FV263">
        <v>0</v>
      </c>
      <c r="FW263">
        <v>0</v>
      </c>
      <c r="FX263">
        <v>0</v>
      </c>
      <c r="FY263" t="s">
        <v>1711</v>
      </c>
      <c r="FZ263" t="s">
        <v>1711</v>
      </c>
      <c r="GA263" t="s">
        <v>1711</v>
      </c>
      <c r="GB263">
        <v>25689785</v>
      </c>
      <c r="GC263" t="s">
        <v>2829</v>
      </c>
      <c r="GD263" s="49">
        <v>44898.5255555556</v>
      </c>
      <c r="GE263">
        <v>1701</v>
      </c>
      <c r="GF263" t="s">
        <v>1711</v>
      </c>
      <c r="GG263" t="s">
        <v>1711</v>
      </c>
      <c r="GH263" t="s">
        <v>1711</v>
      </c>
      <c r="GI263" t="s">
        <v>1711</v>
      </c>
    </row>
    <row r="264" spans="1:191" x14ac:dyDescent="0.35">
      <c r="A264" s="49">
        <v>44898.406387974501</v>
      </c>
      <c r="B264" s="49">
        <v>44898.434405775501</v>
      </c>
      <c r="C264" s="49">
        <v>44898</v>
      </c>
      <c r="D264">
        <v>128</v>
      </c>
      <c r="E264" t="s">
        <v>267</v>
      </c>
      <c r="F264" t="s">
        <v>227</v>
      </c>
      <c r="G264" t="s">
        <v>228</v>
      </c>
      <c r="H264" t="s">
        <v>228</v>
      </c>
      <c r="I264" t="s">
        <v>1711</v>
      </c>
      <c r="J264">
        <v>39</v>
      </c>
      <c r="K264" t="s">
        <v>229</v>
      </c>
      <c r="L264" t="s">
        <v>267</v>
      </c>
      <c r="M264" t="s">
        <v>271</v>
      </c>
      <c r="N264" t="s">
        <v>1711</v>
      </c>
      <c r="O264" t="s">
        <v>228</v>
      </c>
      <c r="P264" t="s">
        <v>228</v>
      </c>
      <c r="Q264" t="s">
        <v>226</v>
      </c>
      <c r="R264" t="s">
        <v>234</v>
      </c>
      <c r="S264" t="s">
        <v>1711</v>
      </c>
      <c r="T264" t="s">
        <v>1711</v>
      </c>
      <c r="U264" t="s">
        <v>1711</v>
      </c>
      <c r="V264" t="s">
        <v>1711</v>
      </c>
      <c r="W264" t="s">
        <v>1711</v>
      </c>
      <c r="X264" t="s">
        <v>1711</v>
      </c>
      <c r="Y264" t="s">
        <v>1711</v>
      </c>
      <c r="Z264" t="s">
        <v>1711</v>
      </c>
      <c r="AA264" t="s">
        <v>1711</v>
      </c>
      <c r="AB264" t="s">
        <v>1711</v>
      </c>
      <c r="AC264" t="s">
        <v>1711</v>
      </c>
      <c r="AD264" t="s">
        <v>1711</v>
      </c>
      <c r="AE264" t="s">
        <v>1711</v>
      </c>
      <c r="AF264" t="s">
        <v>1711</v>
      </c>
      <c r="AG264" t="s">
        <v>2830</v>
      </c>
      <c r="AH264">
        <v>1</v>
      </c>
      <c r="AI264">
        <v>1</v>
      </c>
      <c r="AJ264">
        <v>1</v>
      </c>
      <c r="AK264">
        <v>1</v>
      </c>
      <c r="AL264">
        <v>0</v>
      </c>
      <c r="AM264">
        <v>1</v>
      </c>
      <c r="AN264">
        <v>1</v>
      </c>
      <c r="AO264">
        <v>1</v>
      </c>
      <c r="AP264">
        <v>1</v>
      </c>
      <c r="AQ264">
        <v>1</v>
      </c>
      <c r="AR264">
        <v>1</v>
      </c>
      <c r="AS264">
        <v>0</v>
      </c>
      <c r="AT264">
        <v>0</v>
      </c>
      <c r="AU264">
        <v>0</v>
      </c>
      <c r="AV264">
        <v>0</v>
      </c>
      <c r="AW264" t="s">
        <v>1711</v>
      </c>
      <c r="AX264" t="s">
        <v>2367</v>
      </c>
      <c r="AY264">
        <v>1</v>
      </c>
      <c r="AZ264">
        <v>1</v>
      </c>
      <c r="BA264">
        <v>1</v>
      </c>
      <c r="BB264">
        <v>0</v>
      </c>
      <c r="BC264">
        <v>0</v>
      </c>
      <c r="BD264">
        <v>0</v>
      </c>
      <c r="BE264">
        <v>0</v>
      </c>
      <c r="BF264">
        <v>0</v>
      </c>
      <c r="BG264">
        <v>0</v>
      </c>
      <c r="BH264">
        <v>0</v>
      </c>
      <c r="BI264">
        <v>0</v>
      </c>
      <c r="BJ264">
        <v>0</v>
      </c>
      <c r="BK264">
        <v>0</v>
      </c>
      <c r="BL264">
        <v>0</v>
      </c>
      <c r="BM264">
        <v>0</v>
      </c>
      <c r="BN264">
        <v>0</v>
      </c>
      <c r="BO264">
        <v>0</v>
      </c>
      <c r="BP264" t="s">
        <v>1711</v>
      </c>
      <c r="BQ264" t="s">
        <v>1711</v>
      </c>
      <c r="BR264" t="s">
        <v>1711</v>
      </c>
      <c r="BS264" t="s">
        <v>1711</v>
      </c>
      <c r="BT264" t="s">
        <v>1711</v>
      </c>
      <c r="BU264" t="s">
        <v>1711</v>
      </c>
      <c r="BV264" t="s">
        <v>1711</v>
      </c>
      <c r="BW264" t="s">
        <v>1711</v>
      </c>
      <c r="BX264" t="s">
        <v>1711</v>
      </c>
      <c r="BY264" t="s">
        <v>1711</v>
      </c>
      <c r="BZ264" t="s">
        <v>1711</v>
      </c>
      <c r="CA264" t="s">
        <v>1711</v>
      </c>
      <c r="CB264" t="s">
        <v>1711</v>
      </c>
      <c r="CC264" t="s">
        <v>1711</v>
      </c>
      <c r="CD264" t="s">
        <v>1711</v>
      </c>
      <c r="CE264" t="s">
        <v>1711</v>
      </c>
      <c r="CF264" t="s">
        <v>1711</v>
      </c>
      <c r="CG264" t="s">
        <v>1711</v>
      </c>
      <c r="CH264" t="s">
        <v>1711</v>
      </c>
      <c r="CI264" t="s">
        <v>1711</v>
      </c>
      <c r="CJ264" t="s">
        <v>1711</v>
      </c>
      <c r="CK264" t="s">
        <v>1711</v>
      </c>
      <c r="CL264" t="s">
        <v>1711</v>
      </c>
      <c r="CM264" t="s">
        <v>1711</v>
      </c>
      <c r="CN264" t="s">
        <v>1711</v>
      </c>
      <c r="CO264" t="s">
        <v>1711</v>
      </c>
      <c r="CP264" t="s">
        <v>1711</v>
      </c>
      <c r="CQ264" t="s">
        <v>1711</v>
      </c>
      <c r="CR264" t="s">
        <v>1711</v>
      </c>
      <c r="CS264" t="s">
        <v>1711</v>
      </c>
      <c r="CT264" t="s">
        <v>1711</v>
      </c>
      <c r="CU264" t="s">
        <v>1711</v>
      </c>
      <c r="CV264" t="s">
        <v>1711</v>
      </c>
      <c r="CW264" t="s">
        <v>1711</v>
      </c>
      <c r="CX264" t="s">
        <v>1711</v>
      </c>
      <c r="CY264" t="s">
        <v>1711</v>
      </c>
      <c r="CZ264" t="s">
        <v>1711</v>
      </c>
      <c r="DA264" t="s">
        <v>1711</v>
      </c>
      <c r="DB264" t="s">
        <v>1711</v>
      </c>
      <c r="DC264" t="s">
        <v>1711</v>
      </c>
      <c r="DD264" t="s">
        <v>1711</v>
      </c>
      <c r="DE264" t="s">
        <v>1711</v>
      </c>
      <c r="DF264" t="s">
        <v>1711</v>
      </c>
      <c r="DG264" t="s">
        <v>1711</v>
      </c>
      <c r="DH264" t="s">
        <v>1711</v>
      </c>
      <c r="DI264" t="s">
        <v>1711</v>
      </c>
      <c r="DJ264" t="s">
        <v>1711</v>
      </c>
      <c r="DK264" t="s">
        <v>1711</v>
      </c>
      <c r="DL264" t="s">
        <v>1711</v>
      </c>
      <c r="DM264" t="s">
        <v>1711</v>
      </c>
      <c r="DN264" t="s">
        <v>1711</v>
      </c>
      <c r="DO264" t="s">
        <v>1711</v>
      </c>
      <c r="DP264" t="s">
        <v>1711</v>
      </c>
      <c r="DQ264" t="s">
        <v>1711</v>
      </c>
      <c r="DR264" t="s">
        <v>1711</v>
      </c>
      <c r="DS264" t="s">
        <v>2831</v>
      </c>
      <c r="DT264">
        <v>0</v>
      </c>
      <c r="DU264">
        <v>0</v>
      </c>
      <c r="DV264">
        <v>0</v>
      </c>
      <c r="DW264">
        <v>0</v>
      </c>
      <c r="DX264">
        <v>1</v>
      </c>
      <c r="DY264">
        <v>1</v>
      </c>
      <c r="DZ264">
        <v>1</v>
      </c>
      <c r="EA264">
        <v>0</v>
      </c>
      <c r="EB264">
        <v>1</v>
      </c>
      <c r="EC264">
        <v>1</v>
      </c>
      <c r="ED264">
        <v>1</v>
      </c>
      <c r="EE264">
        <v>1</v>
      </c>
      <c r="EF264">
        <v>1</v>
      </c>
      <c r="EG264">
        <v>0</v>
      </c>
      <c r="EH264">
        <v>0</v>
      </c>
      <c r="EI264">
        <v>0</v>
      </c>
      <c r="EJ264">
        <v>0</v>
      </c>
      <c r="EK264">
        <v>0</v>
      </c>
      <c r="EL264">
        <v>0</v>
      </c>
      <c r="EM264">
        <v>0</v>
      </c>
      <c r="EN264" t="s">
        <v>1711</v>
      </c>
      <c r="EO264" t="s">
        <v>494</v>
      </c>
      <c r="EP264">
        <v>1</v>
      </c>
      <c r="EQ264">
        <v>1</v>
      </c>
      <c r="ER264">
        <v>1</v>
      </c>
      <c r="ES264">
        <v>0</v>
      </c>
      <c r="ET264">
        <v>0</v>
      </c>
      <c r="EU264">
        <v>0</v>
      </c>
      <c r="EV264">
        <v>0</v>
      </c>
      <c r="EW264">
        <v>0</v>
      </c>
      <c r="EX264">
        <v>0</v>
      </c>
      <c r="EY264">
        <v>0</v>
      </c>
      <c r="EZ264">
        <v>0</v>
      </c>
      <c r="FA264">
        <v>0</v>
      </c>
      <c r="FB264" t="s">
        <v>1711</v>
      </c>
      <c r="FC264" t="s">
        <v>291</v>
      </c>
      <c r="FD264" t="s">
        <v>228</v>
      </c>
      <c r="FE264" t="s">
        <v>255</v>
      </c>
      <c r="FF264">
        <v>0</v>
      </c>
      <c r="FG264">
        <v>0</v>
      </c>
      <c r="FH264">
        <v>0</v>
      </c>
      <c r="FI264">
        <v>0</v>
      </c>
      <c r="FJ264">
        <v>1</v>
      </c>
      <c r="FK264">
        <v>0</v>
      </c>
      <c r="FL264">
        <v>0</v>
      </c>
      <c r="FM264">
        <v>0</v>
      </c>
      <c r="FN264">
        <v>0</v>
      </c>
      <c r="FO264" t="s">
        <v>713</v>
      </c>
      <c r="FP264">
        <v>0</v>
      </c>
      <c r="FQ264">
        <v>0</v>
      </c>
      <c r="FR264">
        <v>0</v>
      </c>
      <c r="FS264">
        <v>0</v>
      </c>
      <c r="FT264">
        <v>0</v>
      </c>
      <c r="FU264">
        <v>0</v>
      </c>
      <c r="FV264">
        <v>1</v>
      </c>
      <c r="FW264">
        <v>0</v>
      </c>
      <c r="FX264">
        <v>0</v>
      </c>
      <c r="FY264" t="s">
        <v>1711</v>
      </c>
      <c r="FZ264" t="s">
        <v>1711</v>
      </c>
      <c r="GA264" t="s">
        <v>1711</v>
      </c>
      <c r="GB264">
        <v>25689784</v>
      </c>
      <c r="GC264" t="s">
        <v>2832</v>
      </c>
      <c r="GD264" s="49">
        <v>44898.525520833296</v>
      </c>
      <c r="GE264">
        <v>1702</v>
      </c>
      <c r="GF264" t="s">
        <v>1711</v>
      </c>
      <c r="GG264" t="s">
        <v>1711</v>
      </c>
      <c r="GH264" t="s">
        <v>1711</v>
      </c>
      <c r="GI264" t="s">
        <v>1711</v>
      </c>
    </row>
    <row r="265" spans="1:191" x14ac:dyDescent="0.35">
      <c r="A265" s="49">
        <v>44897.578613587997</v>
      </c>
      <c r="B265" s="49">
        <v>44898.455606597199</v>
      </c>
      <c r="C265" s="49">
        <v>44897</v>
      </c>
      <c r="D265">
        <v>128</v>
      </c>
      <c r="E265" t="s">
        <v>267</v>
      </c>
      <c r="F265" t="s">
        <v>227</v>
      </c>
      <c r="G265" t="s">
        <v>228</v>
      </c>
      <c r="H265" t="s">
        <v>228</v>
      </c>
      <c r="I265" t="s">
        <v>1711</v>
      </c>
      <c r="J265">
        <v>23</v>
      </c>
      <c r="K265" t="s">
        <v>229</v>
      </c>
      <c r="L265" t="s">
        <v>267</v>
      </c>
      <c r="M265" t="s">
        <v>271</v>
      </c>
      <c r="N265" t="s">
        <v>1711</v>
      </c>
      <c r="O265" t="s">
        <v>228</v>
      </c>
      <c r="P265" t="s">
        <v>228</v>
      </c>
      <c r="Q265" t="s">
        <v>226</v>
      </c>
      <c r="R265" t="s">
        <v>234</v>
      </c>
      <c r="S265" t="s">
        <v>1711</v>
      </c>
      <c r="T265" t="s">
        <v>1711</v>
      </c>
      <c r="U265" t="s">
        <v>1711</v>
      </c>
      <c r="V265" t="s">
        <v>1711</v>
      </c>
      <c r="W265" t="s">
        <v>1711</v>
      </c>
      <c r="X265" t="s">
        <v>1711</v>
      </c>
      <c r="Y265" t="s">
        <v>1711</v>
      </c>
      <c r="Z265" t="s">
        <v>1711</v>
      </c>
      <c r="AA265" t="s">
        <v>1711</v>
      </c>
      <c r="AB265" t="s">
        <v>1711</v>
      </c>
      <c r="AC265" t="s">
        <v>1711</v>
      </c>
      <c r="AD265" t="s">
        <v>1711</v>
      </c>
      <c r="AE265" t="s">
        <v>1711</v>
      </c>
      <c r="AF265" t="s">
        <v>1711</v>
      </c>
      <c r="AG265" t="s">
        <v>2833</v>
      </c>
      <c r="AH265">
        <v>1</v>
      </c>
      <c r="AI265">
        <v>1</v>
      </c>
      <c r="AJ265">
        <v>0</v>
      </c>
      <c r="AK265">
        <v>0</v>
      </c>
      <c r="AL265">
        <v>0</v>
      </c>
      <c r="AM265">
        <v>0</v>
      </c>
      <c r="AN265">
        <v>0</v>
      </c>
      <c r="AO265">
        <v>1</v>
      </c>
      <c r="AP265">
        <v>1</v>
      </c>
      <c r="AQ265">
        <v>1</v>
      </c>
      <c r="AR265">
        <v>1</v>
      </c>
      <c r="AS265">
        <v>0</v>
      </c>
      <c r="AT265">
        <v>0</v>
      </c>
      <c r="AU265">
        <v>0</v>
      </c>
      <c r="AV265">
        <v>0</v>
      </c>
      <c r="AW265" t="s">
        <v>1711</v>
      </c>
      <c r="AX265" t="s">
        <v>288</v>
      </c>
      <c r="AY265">
        <v>1</v>
      </c>
      <c r="AZ265">
        <v>1</v>
      </c>
      <c r="BA265">
        <v>1</v>
      </c>
      <c r="BB265">
        <v>0</v>
      </c>
      <c r="BC265">
        <v>0</v>
      </c>
      <c r="BD265">
        <v>0</v>
      </c>
      <c r="BE265">
        <v>0</v>
      </c>
      <c r="BF265">
        <v>0</v>
      </c>
      <c r="BG265">
        <v>0</v>
      </c>
      <c r="BH265">
        <v>0</v>
      </c>
      <c r="BI265">
        <v>0</v>
      </c>
      <c r="BJ265">
        <v>0</v>
      </c>
      <c r="BK265">
        <v>0</v>
      </c>
      <c r="BL265">
        <v>0</v>
      </c>
      <c r="BM265">
        <v>0</v>
      </c>
      <c r="BN265">
        <v>0</v>
      </c>
      <c r="BO265">
        <v>0</v>
      </c>
      <c r="BP265" t="s">
        <v>1711</v>
      </c>
      <c r="BQ265" t="s">
        <v>1711</v>
      </c>
      <c r="BR265" t="s">
        <v>1711</v>
      </c>
      <c r="BS265" t="s">
        <v>1711</v>
      </c>
      <c r="BT265" t="s">
        <v>1711</v>
      </c>
      <c r="BU265" t="s">
        <v>1711</v>
      </c>
      <c r="BV265" t="s">
        <v>1711</v>
      </c>
      <c r="BW265" t="s">
        <v>1711</v>
      </c>
      <c r="BX265" t="s">
        <v>1711</v>
      </c>
      <c r="BY265" t="s">
        <v>1711</v>
      </c>
      <c r="BZ265" t="s">
        <v>1711</v>
      </c>
      <c r="CA265" t="s">
        <v>1711</v>
      </c>
      <c r="CB265" t="s">
        <v>1711</v>
      </c>
      <c r="CC265" t="s">
        <v>1711</v>
      </c>
      <c r="CD265" t="s">
        <v>1711</v>
      </c>
      <c r="CE265" t="s">
        <v>1711</v>
      </c>
      <c r="CF265" t="s">
        <v>1711</v>
      </c>
      <c r="CG265" t="s">
        <v>1711</v>
      </c>
      <c r="CH265" t="s">
        <v>1711</v>
      </c>
      <c r="CI265" t="s">
        <v>1711</v>
      </c>
      <c r="CJ265" t="s">
        <v>1711</v>
      </c>
      <c r="CK265" t="s">
        <v>1711</v>
      </c>
      <c r="CL265" t="s">
        <v>1711</v>
      </c>
      <c r="CM265" t="s">
        <v>1711</v>
      </c>
      <c r="CN265" t="s">
        <v>1711</v>
      </c>
      <c r="CO265" t="s">
        <v>1711</v>
      </c>
      <c r="CP265" t="s">
        <v>1711</v>
      </c>
      <c r="CQ265" t="s">
        <v>1711</v>
      </c>
      <c r="CR265" t="s">
        <v>1711</v>
      </c>
      <c r="CS265" t="s">
        <v>1711</v>
      </c>
      <c r="CT265" t="s">
        <v>1711</v>
      </c>
      <c r="CU265" t="s">
        <v>1711</v>
      </c>
      <c r="CV265" t="s">
        <v>1711</v>
      </c>
      <c r="CW265" t="s">
        <v>1711</v>
      </c>
      <c r="CX265" t="s">
        <v>1711</v>
      </c>
      <c r="CY265" t="s">
        <v>1711</v>
      </c>
      <c r="CZ265" t="s">
        <v>1711</v>
      </c>
      <c r="DA265" t="s">
        <v>1711</v>
      </c>
      <c r="DB265" t="s">
        <v>1711</v>
      </c>
      <c r="DC265" t="s">
        <v>1711</v>
      </c>
      <c r="DD265" t="s">
        <v>1711</v>
      </c>
      <c r="DE265" t="s">
        <v>1711</v>
      </c>
      <c r="DF265" t="s">
        <v>1711</v>
      </c>
      <c r="DG265" t="s">
        <v>1711</v>
      </c>
      <c r="DH265" t="s">
        <v>1711</v>
      </c>
      <c r="DI265" t="s">
        <v>1711</v>
      </c>
      <c r="DJ265" t="s">
        <v>1711</v>
      </c>
      <c r="DK265" t="s">
        <v>1711</v>
      </c>
      <c r="DL265" t="s">
        <v>1711</v>
      </c>
      <c r="DM265" t="s">
        <v>1711</v>
      </c>
      <c r="DN265" t="s">
        <v>1711</v>
      </c>
      <c r="DO265" t="s">
        <v>1711</v>
      </c>
      <c r="DP265" t="s">
        <v>1711</v>
      </c>
      <c r="DQ265" t="s">
        <v>1711</v>
      </c>
      <c r="DR265" t="s">
        <v>1711</v>
      </c>
      <c r="DS265" t="s">
        <v>2834</v>
      </c>
      <c r="DT265">
        <v>0</v>
      </c>
      <c r="DU265">
        <v>0</v>
      </c>
      <c r="DV265">
        <v>0</v>
      </c>
      <c r="DW265">
        <v>0</v>
      </c>
      <c r="DX265">
        <v>1</v>
      </c>
      <c r="DY265">
        <v>1</v>
      </c>
      <c r="DZ265">
        <v>1</v>
      </c>
      <c r="EA265">
        <v>0</v>
      </c>
      <c r="EB265">
        <v>0</v>
      </c>
      <c r="EC265">
        <v>1</v>
      </c>
      <c r="ED265">
        <v>1</v>
      </c>
      <c r="EE265">
        <v>1</v>
      </c>
      <c r="EF265">
        <v>0</v>
      </c>
      <c r="EG265">
        <v>0</v>
      </c>
      <c r="EH265">
        <v>0</v>
      </c>
      <c r="EI265">
        <v>0</v>
      </c>
      <c r="EJ265">
        <v>0</v>
      </c>
      <c r="EK265">
        <v>0</v>
      </c>
      <c r="EL265">
        <v>0</v>
      </c>
      <c r="EM265">
        <v>0</v>
      </c>
      <c r="EN265" t="s">
        <v>1711</v>
      </c>
      <c r="EO265" t="s">
        <v>425</v>
      </c>
      <c r="EP265">
        <v>1</v>
      </c>
      <c r="EQ265">
        <v>1</v>
      </c>
      <c r="ER265">
        <v>1</v>
      </c>
      <c r="ES265">
        <v>0</v>
      </c>
      <c r="ET265">
        <v>0</v>
      </c>
      <c r="EU265">
        <v>0</v>
      </c>
      <c r="EV265">
        <v>0</v>
      </c>
      <c r="EW265">
        <v>0</v>
      </c>
      <c r="EX265">
        <v>0</v>
      </c>
      <c r="EY265">
        <v>0</v>
      </c>
      <c r="EZ265">
        <v>0</v>
      </c>
      <c r="FA265">
        <v>0</v>
      </c>
      <c r="FB265" t="s">
        <v>1711</v>
      </c>
      <c r="FC265" t="s">
        <v>241</v>
      </c>
      <c r="FD265" t="s">
        <v>228</v>
      </c>
      <c r="FE265" t="s">
        <v>255</v>
      </c>
      <c r="FF265">
        <v>0</v>
      </c>
      <c r="FG265">
        <v>0</v>
      </c>
      <c r="FH265">
        <v>0</v>
      </c>
      <c r="FI265">
        <v>0</v>
      </c>
      <c r="FJ265">
        <v>1</v>
      </c>
      <c r="FK265">
        <v>0</v>
      </c>
      <c r="FL265">
        <v>0</v>
      </c>
      <c r="FM265">
        <v>0</v>
      </c>
      <c r="FN265">
        <v>0</v>
      </c>
      <c r="FO265" t="s">
        <v>430</v>
      </c>
      <c r="FP265">
        <v>0</v>
      </c>
      <c r="FQ265">
        <v>0</v>
      </c>
      <c r="FR265">
        <v>0</v>
      </c>
      <c r="FS265">
        <v>0</v>
      </c>
      <c r="FT265">
        <v>0</v>
      </c>
      <c r="FU265">
        <v>0</v>
      </c>
      <c r="FV265">
        <v>0</v>
      </c>
      <c r="FW265">
        <v>1</v>
      </c>
      <c r="FX265">
        <v>0</v>
      </c>
      <c r="FY265" t="s">
        <v>1711</v>
      </c>
      <c r="FZ265" t="s">
        <v>1711</v>
      </c>
      <c r="GA265" t="s">
        <v>1711</v>
      </c>
      <c r="GB265">
        <v>25689781</v>
      </c>
      <c r="GC265" t="s">
        <v>2835</v>
      </c>
      <c r="GD265" s="49">
        <v>44898.525486111103</v>
      </c>
      <c r="GE265">
        <v>1703</v>
      </c>
      <c r="GF265" t="s">
        <v>1711</v>
      </c>
      <c r="GG265" t="s">
        <v>1711</v>
      </c>
      <c r="GH265" t="s">
        <v>1711</v>
      </c>
      <c r="GI265" t="s">
        <v>1711</v>
      </c>
    </row>
    <row r="266" spans="1:191" x14ac:dyDescent="0.35">
      <c r="A266" s="49">
        <v>44897.558658981499</v>
      </c>
      <c r="B266" s="49">
        <v>44897.582916203697</v>
      </c>
      <c r="C266" s="49">
        <v>44897</v>
      </c>
      <c r="D266">
        <v>126</v>
      </c>
      <c r="E266" t="s">
        <v>317</v>
      </c>
      <c r="F266" t="s">
        <v>227</v>
      </c>
      <c r="G266" t="s">
        <v>228</v>
      </c>
      <c r="H266" t="s">
        <v>228</v>
      </c>
      <c r="I266" t="s">
        <v>1711</v>
      </c>
      <c r="J266">
        <v>62</v>
      </c>
      <c r="K266" t="s">
        <v>229</v>
      </c>
      <c r="L266" t="s">
        <v>317</v>
      </c>
      <c r="M266" t="s">
        <v>232</v>
      </c>
      <c r="N266" t="s">
        <v>1711</v>
      </c>
      <c r="O266" t="s">
        <v>228</v>
      </c>
      <c r="P266" t="s">
        <v>228</v>
      </c>
      <c r="Q266" t="s">
        <v>226</v>
      </c>
      <c r="R266" t="s">
        <v>314</v>
      </c>
      <c r="S266" t="s">
        <v>1711</v>
      </c>
      <c r="T266" t="s">
        <v>1711</v>
      </c>
      <c r="U266" t="s">
        <v>1711</v>
      </c>
      <c r="V266" t="s">
        <v>1711</v>
      </c>
      <c r="W266" t="s">
        <v>1711</v>
      </c>
      <c r="X266" t="s">
        <v>1711</v>
      </c>
      <c r="Y266" t="s">
        <v>1711</v>
      </c>
      <c r="Z266" t="s">
        <v>1711</v>
      </c>
      <c r="AA266" t="s">
        <v>1711</v>
      </c>
      <c r="AB266" t="s">
        <v>1711</v>
      </c>
      <c r="AC266" t="s">
        <v>1711</v>
      </c>
      <c r="AD266" t="s">
        <v>1711</v>
      </c>
      <c r="AE266" t="s">
        <v>1711</v>
      </c>
      <c r="AF266" t="s">
        <v>1711</v>
      </c>
      <c r="AG266" t="s">
        <v>1942</v>
      </c>
      <c r="AH266">
        <v>1</v>
      </c>
      <c r="AI266">
        <v>0</v>
      </c>
      <c r="AJ266">
        <v>0</v>
      </c>
      <c r="AK266">
        <v>0</v>
      </c>
      <c r="AL266">
        <v>0</v>
      </c>
      <c r="AM266">
        <v>0</v>
      </c>
      <c r="AN266">
        <v>0</v>
      </c>
      <c r="AO266">
        <v>1</v>
      </c>
      <c r="AP266">
        <v>1</v>
      </c>
      <c r="AQ266">
        <v>1</v>
      </c>
      <c r="AR266">
        <v>0</v>
      </c>
      <c r="AS266">
        <v>0</v>
      </c>
      <c r="AT266">
        <v>0</v>
      </c>
      <c r="AU266">
        <v>0</v>
      </c>
      <c r="AV266">
        <v>0</v>
      </c>
      <c r="AW266" t="s">
        <v>1711</v>
      </c>
      <c r="AX266" t="s">
        <v>533</v>
      </c>
      <c r="AY266">
        <v>0</v>
      </c>
      <c r="AZ266">
        <v>1</v>
      </c>
      <c r="BA266">
        <v>0</v>
      </c>
      <c r="BB266">
        <v>0</v>
      </c>
      <c r="BC266">
        <v>0</v>
      </c>
      <c r="BD266">
        <v>0</v>
      </c>
      <c r="BE266">
        <v>0</v>
      </c>
      <c r="BF266">
        <v>0</v>
      </c>
      <c r="BG266">
        <v>0</v>
      </c>
      <c r="BH266">
        <v>1</v>
      </c>
      <c r="BI266">
        <v>0</v>
      </c>
      <c r="BJ266">
        <v>0</v>
      </c>
      <c r="BK266">
        <v>0</v>
      </c>
      <c r="BL266">
        <v>0</v>
      </c>
      <c r="BM266">
        <v>0</v>
      </c>
      <c r="BN266">
        <v>0</v>
      </c>
      <c r="BO266">
        <v>0</v>
      </c>
      <c r="BP266" t="s">
        <v>1711</v>
      </c>
      <c r="BQ266" t="s">
        <v>249</v>
      </c>
      <c r="BR266">
        <v>0</v>
      </c>
      <c r="BS266">
        <v>1</v>
      </c>
      <c r="BT266">
        <v>0</v>
      </c>
      <c r="BU266">
        <v>0</v>
      </c>
      <c r="BV266">
        <v>0</v>
      </c>
      <c r="BW266">
        <v>0</v>
      </c>
      <c r="BX266">
        <v>0</v>
      </c>
      <c r="BY266">
        <v>0</v>
      </c>
      <c r="BZ266">
        <v>0</v>
      </c>
      <c r="CA266">
        <v>0</v>
      </c>
      <c r="CB266" t="s">
        <v>1711</v>
      </c>
      <c r="CC266" t="s">
        <v>238</v>
      </c>
      <c r="CD266">
        <v>0</v>
      </c>
      <c r="CE266">
        <v>0</v>
      </c>
      <c r="CF266">
        <v>1</v>
      </c>
      <c r="CG266">
        <v>0</v>
      </c>
      <c r="CH266">
        <v>0</v>
      </c>
      <c r="CI266">
        <v>0</v>
      </c>
      <c r="CJ266">
        <v>0</v>
      </c>
      <c r="CK266">
        <v>0</v>
      </c>
      <c r="CL266">
        <v>0</v>
      </c>
      <c r="CM266">
        <v>0</v>
      </c>
      <c r="CN266">
        <v>0</v>
      </c>
      <c r="CO266">
        <v>0</v>
      </c>
      <c r="CP266" t="s">
        <v>1711</v>
      </c>
      <c r="CQ266" t="s">
        <v>1711</v>
      </c>
      <c r="CR266" t="s">
        <v>1711</v>
      </c>
      <c r="CS266" t="s">
        <v>1711</v>
      </c>
      <c r="CT266" t="s">
        <v>1711</v>
      </c>
      <c r="CU266" t="s">
        <v>1711</v>
      </c>
      <c r="CV266" t="s">
        <v>1711</v>
      </c>
      <c r="CW266" t="s">
        <v>1711</v>
      </c>
      <c r="CX266" t="s">
        <v>1711</v>
      </c>
      <c r="CY266" t="s">
        <v>1711</v>
      </c>
      <c r="CZ266" t="s">
        <v>1711</v>
      </c>
      <c r="DA266" t="s">
        <v>1711</v>
      </c>
      <c r="DB266" t="s">
        <v>1711</v>
      </c>
      <c r="DC266" t="s">
        <v>1711</v>
      </c>
      <c r="DD266" t="s">
        <v>1711</v>
      </c>
      <c r="DE266" t="s">
        <v>1711</v>
      </c>
      <c r="DF266" t="s">
        <v>1711</v>
      </c>
      <c r="DG266" t="s">
        <v>1711</v>
      </c>
      <c r="DH266" t="s">
        <v>1711</v>
      </c>
      <c r="DI266" t="s">
        <v>1711</v>
      </c>
      <c r="DJ266" t="s">
        <v>1711</v>
      </c>
      <c r="DK266" t="s">
        <v>1711</v>
      </c>
      <c r="DL266" t="s">
        <v>1711</v>
      </c>
      <c r="DM266" t="s">
        <v>1711</v>
      </c>
      <c r="DN266" t="s">
        <v>1711</v>
      </c>
      <c r="DO266" t="s">
        <v>1711</v>
      </c>
      <c r="DP266" t="s">
        <v>1711</v>
      </c>
      <c r="DQ266" t="s">
        <v>1711</v>
      </c>
      <c r="DR266" t="s">
        <v>1711</v>
      </c>
      <c r="DS266" t="s">
        <v>2836</v>
      </c>
      <c r="DT266">
        <v>0</v>
      </c>
      <c r="DU266">
        <v>0</v>
      </c>
      <c r="DV266">
        <v>0</v>
      </c>
      <c r="DW266">
        <v>0</v>
      </c>
      <c r="DX266">
        <v>0</v>
      </c>
      <c r="DY266">
        <v>0</v>
      </c>
      <c r="DZ266">
        <v>0</v>
      </c>
      <c r="EA266">
        <v>1</v>
      </c>
      <c r="EB266">
        <v>0</v>
      </c>
      <c r="EC266">
        <v>0</v>
      </c>
      <c r="ED266">
        <v>1</v>
      </c>
      <c r="EE266">
        <v>0</v>
      </c>
      <c r="EF266">
        <v>0</v>
      </c>
      <c r="EG266">
        <v>0</v>
      </c>
      <c r="EH266">
        <v>0</v>
      </c>
      <c r="EI266">
        <v>1</v>
      </c>
      <c r="EJ266">
        <v>0</v>
      </c>
      <c r="EK266">
        <v>0</v>
      </c>
      <c r="EL266">
        <v>0</v>
      </c>
      <c r="EM266">
        <v>0</v>
      </c>
      <c r="EN266" t="s">
        <v>1711</v>
      </c>
      <c r="EO266" t="s">
        <v>499</v>
      </c>
      <c r="EP266">
        <v>1</v>
      </c>
      <c r="EQ266">
        <v>1</v>
      </c>
      <c r="ER266">
        <v>0</v>
      </c>
      <c r="ES266">
        <v>0</v>
      </c>
      <c r="ET266">
        <v>1</v>
      </c>
      <c r="EU266">
        <v>0</v>
      </c>
      <c r="EV266">
        <v>0</v>
      </c>
      <c r="EW266">
        <v>0</v>
      </c>
      <c r="EX266">
        <v>0</v>
      </c>
      <c r="EY266">
        <v>0</v>
      </c>
      <c r="EZ266">
        <v>0</v>
      </c>
      <c r="FA266">
        <v>0</v>
      </c>
      <c r="FB266" t="s">
        <v>1711</v>
      </c>
      <c r="FC266" t="s">
        <v>241</v>
      </c>
      <c r="FD266" t="s">
        <v>228</v>
      </c>
      <c r="FE266" t="s">
        <v>1493</v>
      </c>
      <c r="FF266">
        <v>0</v>
      </c>
      <c r="FG266">
        <v>0</v>
      </c>
      <c r="FH266">
        <v>1</v>
      </c>
      <c r="FI266">
        <v>0</v>
      </c>
      <c r="FJ266">
        <v>1</v>
      </c>
      <c r="FK266">
        <v>0</v>
      </c>
      <c r="FL266">
        <v>1</v>
      </c>
      <c r="FM266">
        <v>0</v>
      </c>
      <c r="FN266">
        <v>0</v>
      </c>
      <c r="FO266" t="s">
        <v>935</v>
      </c>
      <c r="FP266">
        <v>0</v>
      </c>
      <c r="FQ266">
        <v>0</v>
      </c>
      <c r="FR266">
        <v>1</v>
      </c>
      <c r="FS266">
        <v>0</v>
      </c>
      <c r="FT266">
        <v>1</v>
      </c>
      <c r="FU266">
        <v>0</v>
      </c>
      <c r="FV266">
        <v>0</v>
      </c>
      <c r="FW266">
        <v>0</v>
      </c>
      <c r="FX266">
        <v>0</v>
      </c>
      <c r="FY266" t="s">
        <v>1711</v>
      </c>
      <c r="FZ266" t="s">
        <v>1711</v>
      </c>
      <c r="GA266" t="s">
        <v>1711</v>
      </c>
      <c r="GB266">
        <v>25672824</v>
      </c>
      <c r="GC266" t="s">
        <v>2837</v>
      </c>
      <c r="GD266" s="49">
        <v>44897.569710648197</v>
      </c>
      <c r="GE266">
        <v>1708</v>
      </c>
      <c r="GF266">
        <v>0</v>
      </c>
      <c r="GG266">
        <v>0</v>
      </c>
      <c r="GH266" t="s">
        <v>1711</v>
      </c>
      <c r="GI266" t="s">
        <v>1711</v>
      </c>
    </row>
    <row r="267" spans="1:191" x14ac:dyDescent="0.35">
      <c r="A267" s="49">
        <v>44897.5237189236</v>
      </c>
      <c r="B267" s="49">
        <v>44897.551422685203</v>
      </c>
      <c r="C267" s="49">
        <v>44897</v>
      </c>
      <c r="D267">
        <v>126</v>
      </c>
      <c r="E267" t="s">
        <v>317</v>
      </c>
      <c r="F267" t="s">
        <v>227</v>
      </c>
      <c r="G267" t="s">
        <v>228</v>
      </c>
      <c r="H267" t="s">
        <v>228</v>
      </c>
      <c r="I267" t="s">
        <v>1711</v>
      </c>
      <c r="J267">
        <v>24</v>
      </c>
      <c r="K267" t="s">
        <v>229</v>
      </c>
      <c r="L267" t="s">
        <v>317</v>
      </c>
      <c r="M267" t="s">
        <v>271</v>
      </c>
      <c r="N267" t="s">
        <v>1711</v>
      </c>
      <c r="O267" t="s">
        <v>228</v>
      </c>
      <c r="P267" t="s">
        <v>228</v>
      </c>
      <c r="Q267" t="s">
        <v>226</v>
      </c>
      <c r="R267" t="s">
        <v>234</v>
      </c>
      <c r="S267" t="s">
        <v>1711</v>
      </c>
      <c r="T267" t="s">
        <v>1711</v>
      </c>
      <c r="U267" t="s">
        <v>1711</v>
      </c>
      <c r="V267" t="s">
        <v>1711</v>
      </c>
      <c r="W267" t="s">
        <v>1711</v>
      </c>
      <c r="X267" t="s">
        <v>1711</v>
      </c>
      <c r="Y267" t="s">
        <v>1711</v>
      </c>
      <c r="Z267" t="s">
        <v>1711</v>
      </c>
      <c r="AA267" t="s">
        <v>1711</v>
      </c>
      <c r="AB267" t="s">
        <v>1711</v>
      </c>
      <c r="AC267" t="s">
        <v>1711</v>
      </c>
      <c r="AD267" t="s">
        <v>1711</v>
      </c>
      <c r="AE267" t="s">
        <v>1711</v>
      </c>
      <c r="AF267" t="s">
        <v>1711</v>
      </c>
      <c r="AG267" t="s">
        <v>2838</v>
      </c>
      <c r="AH267">
        <v>0</v>
      </c>
      <c r="AI267">
        <v>1</v>
      </c>
      <c r="AJ267">
        <v>0</v>
      </c>
      <c r="AK267">
        <v>1</v>
      </c>
      <c r="AL267">
        <v>0</v>
      </c>
      <c r="AM267">
        <v>0</v>
      </c>
      <c r="AN267">
        <v>0</v>
      </c>
      <c r="AO267">
        <v>1</v>
      </c>
      <c r="AP267">
        <v>1</v>
      </c>
      <c r="AQ267">
        <v>1</v>
      </c>
      <c r="AR267">
        <v>0</v>
      </c>
      <c r="AS267">
        <v>0</v>
      </c>
      <c r="AT267">
        <v>0</v>
      </c>
      <c r="AU267">
        <v>0</v>
      </c>
      <c r="AV267">
        <v>0</v>
      </c>
      <c r="AW267" t="s">
        <v>1711</v>
      </c>
      <c r="AX267" t="s">
        <v>884</v>
      </c>
      <c r="AY267">
        <v>0</v>
      </c>
      <c r="AZ267">
        <v>1</v>
      </c>
      <c r="BA267">
        <v>0</v>
      </c>
      <c r="BB267">
        <v>0</v>
      </c>
      <c r="BC267">
        <v>0</v>
      </c>
      <c r="BD267">
        <v>0</v>
      </c>
      <c r="BE267">
        <v>0</v>
      </c>
      <c r="BF267">
        <v>0</v>
      </c>
      <c r="BG267">
        <v>0</v>
      </c>
      <c r="BH267">
        <v>1</v>
      </c>
      <c r="BI267">
        <v>0</v>
      </c>
      <c r="BJ267">
        <v>0</v>
      </c>
      <c r="BK267">
        <v>0</v>
      </c>
      <c r="BL267">
        <v>0</v>
      </c>
      <c r="BM267">
        <v>0</v>
      </c>
      <c r="BN267">
        <v>0</v>
      </c>
      <c r="BO267">
        <v>0</v>
      </c>
      <c r="BP267" t="s">
        <v>1711</v>
      </c>
      <c r="BQ267" t="s">
        <v>249</v>
      </c>
      <c r="BR267">
        <v>0</v>
      </c>
      <c r="BS267">
        <v>1</v>
      </c>
      <c r="BT267">
        <v>0</v>
      </c>
      <c r="BU267">
        <v>0</v>
      </c>
      <c r="BV267">
        <v>0</v>
      </c>
      <c r="BW267">
        <v>0</v>
      </c>
      <c r="BX267">
        <v>0</v>
      </c>
      <c r="BY267">
        <v>0</v>
      </c>
      <c r="BZ267">
        <v>0</v>
      </c>
      <c r="CA267">
        <v>0</v>
      </c>
      <c r="CB267" t="s">
        <v>1711</v>
      </c>
      <c r="CC267" t="s">
        <v>238</v>
      </c>
      <c r="CD267">
        <v>0</v>
      </c>
      <c r="CE267">
        <v>0</v>
      </c>
      <c r="CF267">
        <v>1</v>
      </c>
      <c r="CG267">
        <v>0</v>
      </c>
      <c r="CH267">
        <v>0</v>
      </c>
      <c r="CI267">
        <v>0</v>
      </c>
      <c r="CJ267">
        <v>0</v>
      </c>
      <c r="CK267">
        <v>0</v>
      </c>
      <c r="CL267">
        <v>0</v>
      </c>
      <c r="CM267">
        <v>0</v>
      </c>
      <c r="CN267">
        <v>0</v>
      </c>
      <c r="CO267">
        <v>0</v>
      </c>
      <c r="CP267" t="s">
        <v>1711</v>
      </c>
      <c r="CQ267" t="s">
        <v>1711</v>
      </c>
      <c r="CR267" t="s">
        <v>1711</v>
      </c>
      <c r="CS267" t="s">
        <v>1711</v>
      </c>
      <c r="CT267" t="s">
        <v>1711</v>
      </c>
      <c r="CU267" t="s">
        <v>1711</v>
      </c>
      <c r="CV267" t="s">
        <v>1711</v>
      </c>
      <c r="CW267" t="s">
        <v>1711</v>
      </c>
      <c r="CX267" t="s">
        <v>1711</v>
      </c>
      <c r="CY267" t="s">
        <v>1711</v>
      </c>
      <c r="CZ267" t="s">
        <v>1711</v>
      </c>
      <c r="DA267" t="s">
        <v>1711</v>
      </c>
      <c r="DB267" t="s">
        <v>1711</v>
      </c>
      <c r="DC267" t="s">
        <v>1711</v>
      </c>
      <c r="DD267" t="s">
        <v>1711</v>
      </c>
      <c r="DE267" t="s">
        <v>1711</v>
      </c>
      <c r="DF267" t="s">
        <v>1711</v>
      </c>
      <c r="DG267" t="s">
        <v>1711</v>
      </c>
      <c r="DH267" t="s">
        <v>1711</v>
      </c>
      <c r="DI267" t="s">
        <v>1711</v>
      </c>
      <c r="DJ267" t="s">
        <v>1711</v>
      </c>
      <c r="DK267" t="s">
        <v>1711</v>
      </c>
      <c r="DL267" t="s">
        <v>1711</v>
      </c>
      <c r="DM267" t="s">
        <v>1711</v>
      </c>
      <c r="DN267" t="s">
        <v>1711</v>
      </c>
      <c r="DO267" t="s">
        <v>1711</v>
      </c>
      <c r="DP267" t="s">
        <v>1711</v>
      </c>
      <c r="DQ267" t="s">
        <v>1711</v>
      </c>
      <c r="DR267" t="s">
        <v>1711</v>
      </c>
      <c r="DS267" t="s">
        <v>2839</v>
      </c>
      <c r="DT267">
        <v>0</v>
      </c>
      <c r="DU267">
        <v>0</v>
      </c>
      <c r="DV267">
        <v>0</v>
      </c>
      <c r="DW267">
        <v>0</v>
      </c>
      <c r="DX267">
        <v>0</v>
      </c>
      <c r="DY267">
        <v>0</v>
      </c>
      <c r="DZ267">
        <v>0</v>
      </c>
      <c r="EA267">
        <v>1</v>
      </c>
      <c r="EB267">
        <v>0</v>
      </c>
      <c r="EC267">
        <v>0</v>
      </c>
      <c r="ED267">
        <v>0</v>
      </c>
      <c r="EE267">
        <v>1</v>
      </c>
      <c r="EF267">
        <v>0</v>
      </c>
      <c r="EG267">
        <v>0</v>
      </c>
      <c r="EH267">
        <v>0</v>
      </c>
      <c r="EI267">
        <v>1</v>
      </c>
      <c r="EJ267">
        <v>0</v>
      </c>
      <c r="EK267">
        <v>0</v>
      </c>
      <c r="EL267">
        <v>0</v>
      </c>
      <c r="EM267">
        <v>0</v>
      </c>
      <c r="EN267" t="s">
        <v>1711</v>
      </c>
      <c r="EO267" t="s">
        <v>494</v>
      </c>
      <c r="EP267">
        <v>1</v>
      </c>
      <c r="EQ267">
        <v>1</v>
      </c>
      <c r="ER267">
        <v>1</v>
      </c>
      <c r="ES267">
        <v>0</v>
      </c>
      <c r="ET267">
        <v>0</v>
      </c>
      <c r="EU267">
        <v>0</v>
      </c>
      <c r="EV267">
        <v>0</v>
      </c>
      <c r="EW267">
        <v>0</v>
      </c>
      <c r="EX267">
        <v>0</v>
      </c>
      <c r="EY267">
        <v>0</v>
      </c>
      <c r="EZ267">
        <v>0</v>
      </c>
      <c r="FA267">
        <v>0</v>
      </c>
      <c r="FB267" t="s">
        <v>1711</v>
      </c>
      <c r="FC267" t="s">
        <v>241</v>
      </c>
      <c r="FD267" t="s">
        <v>228</v>
      </c>
      <c r="FE267" t="s">
        <v>769</v>
      </c>
      <c r="FF267">
        <v>0</v>
      </c>
      <c r="FG267">
        <v>0</v>
      </c>
      <c r="FH267">
        <v>1</v>
      </c>
      <c r="FI267">
        <v>0</v>
      </c>
      <c r="FJ267">
        <v>1</v>
      </c>
      <c r="FK267">
        <v>1</v>
      </c>
      <c r="FL267">
        <v>0</v>
      </c>
      <c r="FM267">
        <v>0</v>
      </c>
      <c r="FN267">
        <v>0</v>
      </c>
      <c r="FO267" t="s">
        <v>433</v>
      </c>
      <c r="FP267">
        <v>0</v>
      </c>
      <c r="FQ267">
        <v>0</v>
      </c>
      <c r="FR267">
        <v>0</v>
      </c>
      <c r="FS267">
        <v>1</v>
      </c>
      <c r="FT267">
        <v>1</v>
      </c>
      <c r="FU267">
        <v>0</v>
      </c>
      <c r="FV267">
        <v>0</v>
      </c>
      <c r="FW267">
        <v>0</v>
      </c>
      <c r="FX267">
        <v>0</v>
      </c>
      <c r="FY267" t="s">
        <v>1711</v>
      </c>
      <c r="FZ267" t="s">
        <v>1711</v>
      </c>
      <c r="GA267" t="s">
        <v>1711</v>
      </c>
      <c r="GB267">
        <v>25672816</v>
      </c>
      <c r="GC267" t="s">
        <v>2840</v>
      </c>
      <c r="GD267" s="49">
        <v>44897.569652777798</v>
      </c>
      <c r="GE267">
        <v>1712</v>
      </c>
      <c r="GF267">
        <v>0</v>
      </c>
      <c r="GG267">
        <v>0</v>
      </c>
      <c r="GH267" t="s">
        <v>1711</v>
      </c>
      <c r="GI267" t="s">
        <v>1711</v>
      </c>
    </row>
    <row r="268" spans="1:191" x14ac:dyDescent="0.35">
      <c r="A268" s="49">
        <v>44897.491699652797</v>
      </c>
      <c r="B268" s="49">
        <v>44897.5219410301</v>
      </c>
      <c r="C268" s="49">
        <v>44897</v>
      </c>
      <c r="D268">
        <v>126</v>
      </c>
      <c r="E268" t="s">
        <v>317</v>
      </c>
      <c r="F268" t="s">
        <v>227</v>
      </c>
      <c r="G268" t="s">
        <v>228</v>
      </c>
      <c r="H268" t="s">
        <v>228</v>
      </c>
      <c r="I268" t="s">
        <v>1711</v>
      </c>
      <c r="J268">
        <v>20</v>
      </c>
      <c r="K268" t="s">
        <v>229</v>
      </c>
      <c r="L268" t="s">
        <v>317</v>
      </c>
      <c r="M268" t="s">
        <v>271</v>
      </c>
      <c r="N268" t="s">
        <v>1711</v>
      </c>
      <c r="O268" t="s">
        <v>228</v>
      </c>
      <c r="P268" t="s">
        <v>228</v>
      </c>
      <c r="Q268" t="s">
        <v>226</v>
      </c>
      <c r="R268" t="s">
        <v>234</v>
      </c>
      <c r="S268" t="s">
        <v>1711</v>
      </c>
      <c r="T268" t="s">
        <v>1711</v>
      </c>
      <c r="U268" t="s">
        <v>1711</v>
      </c>
      <c r="V268" t="s">
        <v>1711</v>
      </c>
      <c r="W268" t="s">
        <v>1711</v>
      </c>
      <c r="X268" t="s">
        <v>1711</v>
      </c>
      <c r="Y268" t="s">
        <v>1711</v>
      </c>
      <c r="Z268" t="s">
        <v>1711</v>
      </c>
      <c r="AA268" t="s">
        <v>1711</v>
      </c>
      <c r="AB268" t="s">
        <v>1711</v>
      </c>
      <c r="AC268" t="s">
        <v>1711</v>
      </c>
      <c r="AD268" t="s">
        <v>1711</v>
      </c>
      <c r="AE268" t="s">
        <v>1711</v>
      </c>
      <c r="AF268" t="s">
        <v>1711</v>
      </c>
      <c r="AG268" t="s">
        <v>2841</v>
      </c>
      <c r="AH268">
        <v>1</v>
      </c>
      <c r="AI268">
        <v>0</v>
      </c>
      <c r="AJ268">
        <v>1</v>
      </c>
      <c r="AK268">
        <v>0</v>
      </c>
      <c r="AL268">
        <v>1</v>
      </c>
      <c r="AM268">
        <v>0</v>
      </c>
      <c r="AN268">
        <v>0</v>
      </c>
      <c r="AO268">
        <v>0</v>
      </c>
      <c r="AP268">
        <v>0</v>
      </c>
      <c r="AQ268">
        <v>0</v>
      </c>
      <c r="AR268">
        <v>0</v>
      </c>
      <c r="AS268">
        <v>0</v>
      </c>
      <c r="AT268">
        <v>0</v>
      </c>
      <c r="AU268">
        <v>0</v>
      </c>
      <c r="AV268">
        <v>0</v>
      </c>
      <c r="AW268" t="s">
        <v>1711</v>
      </c>
      <c r="AX268" t="s">
        <v>884</v>
      </c>
      <c r="AY268">
        <v>0</v>
      </c>
      <c r="AZ268">
        <v>1</v>
      </c>
      <c r="BA268">
        <v>0</v>
      </c>
      <c r="BB268">
        <v>0</v>
      </c>
      <c r="BC268">
        <v>0</v>
      </c>
      <c r="BD268">
        <v>0</v>
      </c>
      <c r="BE268">
        <v>0</v>
      </c>
      <c r="BF268">
        <v>0</v>
      </c>
      <c r="BG268">
        <v>0</v>
      </c>
      <c r="BH268">
        <v>1</v>
      </c>
      <c r="BI268">
        <v>0</v>
      </c>
      <c r="BJ268">
        <v>0</v>
      </c>
      <c r="BK268">
        <v>0</v>
      </c>
      <c r="BL268">
        <v>0</v>
      </c>
      <c r="BM268">
        <v>0</v>
      </c>
      <c r="BN268">
        <v>0</v>
      </c>
      <c r="BO268">
        <v>0</v>
      </c>
      <c r="BP268" t="s">
        <v>1711</v>
      </c>
      <c r="BQ268" t="s">
        <v>249</v>
      </c>
      <c r="BR268">
        <v>0</v>
      </c>
      <c r="BS268">
        <v>1</v>
      </c>
      <c r="BT268">
        <v>0</v>
      </c>
      <c r="BU268">
        <v>0</v>
      </c>
      <c r="BV268">
        <v>0</v>
      </c>
      <c r="BW268">
        <v>0</v>
      </c>
      <c r="BX268">
        <v>0</v>
      </c>
      <c r="BY268">
        <v>0</v>
      </c>
      <c r="BZ268">
        <v>0</v>
      </c>
      <c r="CA268">
        <v>0</v>
      </c>
      <c r="CB268" t="s">
        <v>1711</v>
      </c>
      <c r="CC268" t="s">
        <v>238</v>
      </c>
      <c r="CD268">
        <v>0</v>
      </c>
      <c r="CE268">
        <v>0</v>
      </c>
      <c r="CF268">
        <v>1</v>
      </c>
      <c r="CG268">
        <v>0</v>
      </c>
      <c r="CH268">
        <v>0</v>
      </c>
      <c r="CI268">
        <v>0</v>
      </c>
      <c r="CJ268">
        <v>0</v>
      </c>
      <c r="CK268">
        <v>0</v>
      </c>
      <c r="CL268">
        <v>0</v>
      </c>
      <c r="CM268">
        <v>0</v>
      </c>
      <c r="CN268">
        <v>0</v>
      </c>
      <c r="CO268">
        <v>0</v>
      </c>
      <c r="CP268" t="s">
        <v>1711</v>
      </c>
      <c r="CQ268" t="s">
        <v>1711</v>
      </c>
      <c r="CR268" t="s">
        <v>1711</v>
      </c>
      <c r="CS268" t="s">
        <v>1711</v>
      </c>
      <c r="CT268" t="s">
        <v>1711</v>
      </c>
      <c r="CU268" t="s">
        <v>1711</v>
      </c>
      <c r="CV268" t="s">
        <v>1711</v>
      </c>
      <c r="CW268" t="s">
        <v>1711</v>
      </c>
      <c r="CX268" t="s">
        <v>1711</v>
      </c>
      <c r="CY268" t="s">
        <v>1711</v>
      </c>
      <c r="CZ268" t="s">
        <v>1711</v>
      </c>
      <c r="DA268" t="s">
        <v>1711</v>
      </c>
      <c r="DB268" t="s">
        <v>1711</v>
      </c>
      <c r="DC268" t="s">
        <v>1711</v>
      </c>
      <c r="DD268" t="s">
        <v>1711</v>
      </c>
      <c r="DE268" t="s">
        <v>1711</v>
      </c>
      <c r="DF268" t="s">
        <v>1711</v>
      </c>
      <c r="DG268" t="s">
        <v>1711</v>
      </c>
      <c r="DH268" t="s">
        <v>1711</v>
      </c>
      <c r="DI268" t="s">
        <v>1711</v>
      </c>
      <c r="DJ268" t="s">
        <v>1711</v>
      </c>
      <c r="DK268" t="s">
        <v>1711</v>
      </c>
      <c r="DL268" t="s">
        <v>1711</v>
      </c>
      <c r="DM268" t="s">
        <v>1711</v>
      </c>
      <c r="DN268" t="s">
        <v>1711</v>
      </c>
      <c r="DO268" t="s">
        <v>1711</v>
      </c>
      <c r="DP268" t="s">
        <v>1711</v>
      </c>
      <c r="DQ268" t="s">
        <v>1711</v>
      </c>
      <c r="DR268" t="s">
        <v>1711</v>
      </c>
      <c r="DS268" t="s">
        <v>2842</v>
      </c>
      <c r="DT268">
        <v>0</v>
      </c>
      <c r="DU268">
        <v>0</v>
      </c>
      <c r="DV268">
        <v>0</v>
      </c>
      <c r="DW268">
        <v>0</v>
      </c>
      <c r="DX268">
        <v>0</v>
      </c>
      <c r="DY268">
        <v>0</v>
      </c>
      <c r="DZ268">
        <v>0</v>
      </c>
      <c r="EA268">
        <v>1</v>
      </c>
      <c r="EB268">
        <v>0</v>
      </c>
      <c r="EC268">
        <v>0</v>
      </c>
      <c r="ED268">
        <v>1</v>
      </c>
      <c r="EE268">
        <v>0</v>
      </c>
      <c r="EF268">
        <v>0</v>
      </c>
      <c r="EG268">
        <v>0</v>
      </c>
      <c r="EH268">
        <v>0</v>
      </c>
      <c r="EI268">
        <v>1</v>
      </c>
      <c r="EJ268">
        <v>0</v>
      </c>
      <c r="EK268">
        <v>0</v>
      </c>
      <c r="EL268">
        <v>0</v>
      </c>
      <c r="EM268">
        <v>0</v>
      </c>
      <c r="EN268" t="s">
        <v>1711</v>
      </c>
      <c r="EO268" t="s">
        <v>1048</v>
      </c>
      <c r="EP268">
        <v>1</v>
      </c>
      <c r="EQ268">
        <v>1</v>
      </c>
      <c r="ER268">
        <v>0</v>
      </c>
      <c r="ES268">
        <v>0</v>
      </c>
      <c r="ET268">
        <v>1</v>
      </c>
      <c r="EU268">
        <v>0</v>
      </c>
      <c r="EV268">
        <v>0</v>
      </c>
      <c r="EW268">
        <v>0</v>
      </c>
      <c r="EX268">
        <v>0</v>
      </c>
      <c r="EY268">
        <v>0</v>
      </c>
      <c r="EZ268">
        <v>0</v>
      </c>
      <c r="FA268">
        <v>0</v>
      </c>
      <c r="FB268" t="s">
        <v>1711</v>
      </c>
      <c r="FC268" t="s">
        <v>241</v>
      </c>
      <c r="FD268" t="s">
        <v>228</v>
      </c>
      <c r="FE268" t="s">
        <v>242</v>
      </c>
      <c r="FF268">
        <v>0</v>
      </c>
      <c r="FG268">
        <v>0</v>
      </c>
      <c r="FH268">
        <v>0</v>
      </c>
      <c r="FI268">
        <v>0</v>
      </c>
      <c r="FJ268">
        <v>1</v>
      </c>
      <c r="FK268">
        <v>1</v>
      </c>
      <c r="FL268">
        <v>0</v>
      </c>
      <c r="FM268">
        <v>0</v>
      </c>
      <c r="FN268">
        <v>0</v>
      </c>
      <c r="FO268" t="s">
        <v>433</v>
      </c>
      <c r="FP268">
        <v>0</v>
      </c>
      <c r="FQ268">
        <v>0</v>
      </c>
      <c r="FR268">
        <v>0</v>
      </c>
      <c r="FS268">
        <v>1</v>
      </c>
      <c r="FT268">
        <v>1</v>
      </c>
      <c r="FU268">
        <v>0</v>
      </c>
      <c r="FV268">
        <v>0</v>
      </c>
      <c r="FW268">
        <v>0</v>
      </c>
      <c r="FX268">
        <v>0</v>
      </c>
      <c r="FY268" t="s">
        <v>1711</v>
      </c>
      <c r="FZ268" t="s">
        <v>1711</v>
      </c>
      <c r="GA268" t="s">
        <v>1711</v>
      </c>
      <c r="GB268">
        <v>25672815</v>
      </c>
      <c r="GC268" t="s">
        <v>2843</v>
      </c>
      <c r="GD268" s="49">
        <v>44897.5696412037</v>
      </c>
      <c r="GE268">
        <v>1713</v>
      </c>
      <c r="GF268">
        <v>0</v>
      </c>
      <c r="GG268">
        <v>0</v>
      </c>
      <c r="GH268" t="s">
        <v>1711</v>
      </c>
      <c r="GI268" t="s">
        <v>1711</v>
      </c>
    </row>
    <row r="269" spans="1:191" x14ac:dyDescent="0.35">
      <c r="A269" s="49">
        <v>44897.654467754597</v>
      </c>
      <c r="B269" s="49">
        <v>44897.678572615703</v>
      </c>
      <c r="C269" s="49">
        <v>44897</v>
      </c>
      <c r="D269">
        <v>120</v>
      </c>
      <c r="E269" t="s">
        <v>225</v>
      </c>
      <c r="F269" t="s">
        <v>227</v>
      </c>
      <c r="G269" t="s">
        <v>228</v>
      </c>
      <c r="H269" t="s">
        <v>228</v>
      </c>
      <c r="I269" t="s">
        <v>1711</v>
      </c>
      <c r="J269">
        <v>45</v>
      </c>
      <c r="K269" t="s">
        <v>229</v>
      </c>
      <c r="L269" t="s">
        <v>635</v>
      </c>
      <c r="M269" t="s">
        <v>232</v>
      </c>
      <c r="N269" t="s">
        <v>1711</v>
      </c>
      <c r="O269" t="s">
        <v>228</v>
      </c>
      <c r="P269" t="s">
        <v>228</v>
      </c>
      <c r="Q269" t="s">
        <v>226</v>
      </c>
      <c r="R269" t="s">
        <v>314</v>
      </c>
      <c r="S269" t="s">
        <v>1711</v>
      </c>
      <c r="T269" t="s">
        <v>1711</v>
      </c>
      <c r="U269" t="s">
        <v>1711</v>
      </c>
      <c r="V269" t="s">
        <v>1711</v>
      </c>
      <c r="W269" t="s">
        <v>1711</v>
      </c>
      <c r="X269" t="s">
        <v>1711</v>
      </c>
      <c r="Y269" t="s">
        <v>1711</v>
      </c>
      <c r="Z269" t="s">
        <v>1711</v>
      </c>
      <c r="AA269" t="s">
        <v>1711</v>
      </c>
      <c r="AB269" t="s">
        <v>1711</v>
      </c>
      <c r="AC269" t="s">
        <v>1711</v>
      </c>
      <c r="AD269" t="s">
        <v>1711</v>
      </c>
      <c r="AE269" t="s">
        <v>1711</v>
      </c>
      <c r="AF269" t="s">
        <v>1711</v>
      </c>
      <c r="AG269" t="s">
        <v>314</v>
      </c>
      <c r="AH269">
        <v>0</v>
      </c>
      <c r="AI269">
        <v>0</v>
      </c>
      <c r="AJ269">
        <v>0</v>
      </c>
      <c r="AK269">
        <v>0</v>
      </c>
      <c r="AL269">
        <v>0</v>
      </c>
      <c r="AM269">
        <v>0</v>
      </c>
      <c r="AN269">
        <v>0</v>
      </c>
      <c r="AO269">
        <v>0</v>
      </c>
      <c r="AP269">
        <v>0</v>
      </c>
      <c r="AQ269">
        <v>0</v>
      </c>
      <c r="AR269">
        <v>0</v>
      </c>
      <c r="AS269">
        <v>0</v>
      </c>
      <c r="AT269">
        <v>0</v>
      </c>
      <c r="AU269">
        <v>0</v>
      </c>
      <c r="AV269">
        <v>1</v>
      </c>
      <c r="AW269" t="s">
        <v>1711</v>
      </c>
      <c r="AX269" t="s">
        <v>314</v>
      </c>
      <c r="AY269">
        <v>0</v>
      </c>
      <c r="AZ269">
        <v>0</v>
      </c>
      <c r="BA269">
        <v>0</v>
      </c>
      <c r="BB269">
        <v>0</v>
      </c>
      <c r="BC269">
        <v>0</v>
      </c>
      <c r="BD269">
        <v>0</v>
      </c>
      <c r="BE269">
        <v>0</v>
      </c>
      <c r="BF269">
        <v>0</v>
      </c>
      <c r="BG269">
        <v>0</v>
      </c>
      <c r="BH269">
        <v>0</v>
      </c>
      <c r="BI269">
        <v>0</v>
      </c>
      <c r="BJ269">
        <v>0</v>
      </c>
      <c r="BK269">
        <v>0</v>
      </c>
      <c r="BL269">
        <v>1</v>
      </c>
      <c r="BM269">
        <v>0</v>
      </c>
      <c r="BN269">
        <v>0</v>
      </c>
      <c r="BO269">
        <v>0</v>
      </c>
      <c r="BP269" t="s">
        <v>1711</v>
      </c>
      <c r="BQ269" t="s">
        <v>249</v>
      </c>
      <c r="BR269">
        <v>0</v>
      </c>
      <c r="BS269">
        <v>1</v>
      </c>
      <c r="BT269">
        <v>0</v>
      </c>
      <c r="BU269">
        <v>0</v>
      </c>
      <c r="BV269">
        <v>0</v>
      </c>
      <c r="BW269">
        <v>0</v>
      </c>
      <c r="BX269">
        <v>0</v>
      </c>
      <c r="BY269">
        <v>0</v>
      </c>
      <c r="BZ269">
        <v>0</v>
      </c>
      <c r="CA269">
        <v>0</v>
      </c>
      <c r="CB269" t="s">
        <v>1711</v>
      </c>
      <c r="CC269" t="s">
        <v>314</v>
      </c>
      <c r="CD269">
        <v>0</v>
      </c>
      <c r="CE269">
        <v>0</v>
      </c>
      <c r="CF269">
        <v>0</v>
      </c>
      <c r="CG269">
        <v>0</v>
      </c>
      <c r="CH269">
        <v>0</v>
      </c>
      <c r="CI269">
        <v>0</v>
      </c>
      <c r="CJ269">
        <v>0</v>
      </c>
      <c r="CK269">
        <v>0</v>
      </c>
      <c r="CL269">
        <v>0</v>
      </c>
      <c r="CM269">
        <v>1</v>
      </c>
      <c r="CN269">
        <v>0</v>
      </c>
      <c r="CO269">
        <v>0</v>
      </c>
      <c r="CP269" t="s">
        <v>1711</v>
      </c>
      <c r="CQ269" t="s">
        <v>1711</v>
      </c>
      <c r="CR269" t="s">
        <v>1711</v>
      </c>
      <c r="CS269" t="s">
        <v>1711</v>
      </c>
      <c r="CT269" t="s">
        <v>1711</v>
      </c>
      <c r="CU269" t="s">
        <v>1711</v>
      </c>
      <c r="CV269" t="s">
        <v>1711</v>
      </c>
      <c r="CW269" t="s">
        <v>1711</v>
      </c>
      <c r="CX269" t="s">
        <v>1711</v>
      </c>
      <c r="CY269" t="s">
        <v>1711</v>
      </c>
      <c r="CZ269" t="s">
        <v>1711</v>
      </c>
      <c r="DA269" t="s">
        <v>1711</v>
      </c>
      <c r="DB269" t="s">
        <v>1711</v>
      </c>
      <c r="DC269" t="s">
        <v>1711</v>
      </c>
      <c r="DD269" t="s">
        <v>1711</v>
      </c>
      <c r="DE269" t="s">
        <v>1711</v>
      </c>
      <c r="DF269" t="s">
        <v>1711</v>
      </c>
      <c r="DG269" t="s">
        <v>1711</v>
      </c>
      <c r="DH269" t="s">
        <v>314</v>
      </c>
      <c r="DI269">
        <v>0</v>
      </c>
      <c r="DJ269">
        <v>0</v>
      </c>
      <c r="DK269">
        <v>0</v>
      </c>
      <c r="DL269">
        <v>0</v>
      </c>
      <c r="DM269">
        <v>0</v>
      </c>
      <c r="DN269">
        <v>0</v>
      </c>
      <c r="DO269">
        <v>0</v>
      </c>
      <c r="DP269">
        <v>1</v>
      </c>
      <c r="DQ269">
        <v>0</v>
      </c>
      <c r="DR269" t="s">
        <v>1711</v>
      </c>
      <c r="DS269" t="s">
        <v>314</v>
      </c>
      <c r="DT269">
        <v>0</v>
      </c>
      <c r="DU269">
        <v>0</v>
      </c>
      <c r="DV269">
        <v>0</v>
      </c>
      <c r="DW269">
        <v>0</v>
      </c>
      <c r="DX269">
        <v>0</v>
      </c>
      <c r="DY269">
        <v>0</v>
      </c>
      <c r="DZ269">
        <v>0</v>
      </c>
      <c r="EA269">
        <v>0</v>
      </c>
      <c r="EB269">
        <v>0</v>
      </c>
      <c r="EC269">
        <v>0</v>
      </c>
      <c r="ED269">
        <v>0</v>
      </c>
      <c r="EE269">
        <v>0</v>
      </c>
      <c r="EF269">
        <v>0</v>
      </c>
      <c r="EG269">
        <v>0</v>
      </c>
      <c r="EH269">
        <v>0</v>
      </c>
      <c r="EI269">
        <v>0</v>
      </c>
      <c r="EJ269">
        <v>0</v>
      </c>
      <c r="EK269">
        <v>0</v>
      </c>
      <c r="EL269">
        <v>1</v>
      </c>
      <c r="EM269">
        <v>0</v>
      </c>
      <c r="EN269" t="s">
        <v>1711</v>
      </c>
      <c r="EO269" t="s">
        <v>364</v>
      </c>
      <c r="EP269">
        <v>0</v>
      </c>
      <c r="EQ269">
        <v>0</v>
      </c>
      <c r="ER269">
        <v>0</v>
      </c>
      <c r="ES269">
        <v>0</v>
      </c>
      <c r="ET269">
        <v>0</v>
      </c>
      <c r="EU269">
        <v>0</v>
      </c>
      <c r="EV269">
        <v>0</v>
      </c>
      <c r="EW269">
        <v>0</v>
      </c>
      <c r="EX269">
        <v>0</v>
      </c>
      <c r="EY269">
        <v>0</v>
      </c>
      <c r="EZ269">
        <v>1</v>
      </c>
      <c r="FA269">
        <v>0</v>
      </c>
      <c r="FB269" t="s">
        <v>1711</v>
      </c>
      <c r="FC269" t="s">
        <v>314</v>
      </c>
      <c r="FD269" t="s">
        <v>228</v>
      </c>
      <c r="FE269" t="s">
        <v>2844</v>
      </c>
      <c r="FF269">
        <v>0</v>
      </c>
      <c r="FG269">
        <v>1</v>
      </c>
      <c r="FH269">
        <v>1</v>
      </c>
      <c r="FI269">
        <v>1</v>
      </c>
      <c r="FJ269">
        <v>1</v>
      </c>
      <c r="FK269">
        <v>1</v>
      </c>
      <c r="FL269">
        <v>0</v>
      </c>
      <c r="FM269">
        <v>0</v>
      </c>
      <c r="FN269">
        <v>0</v>
      </c>
      <c r="FO269" t="s">
        <v>997</v>
      </c>
      <c r="FP269">
        <v>1</v>
      </c>
      <c r="FQ269">
        <v>1</v>
      </c>
      <c r="FR269">
        <v>1</v>
      </c>
      <c r="FS269">
        <v>1</v>
      </c>
      <c r="FT269">
        <v>1</v>
      </c>
      <c r="FU269">
        <v>0</v>
      </c>
      <c r="FV269">
        <v>0</v>
      </c>
      <c r="FW269">
        <v>0</v>
      </c>
      <c r="FX269">
        <v>0</v>
      </c>
      <c r="FY269" t="s">
        <v>1711</v>
      </c>
      <c r="FZ269" t="s">
        <v>1711</v>
      </c>
      <c r="GA269" t="s">
        <v>1711</v>
      </c>
      <c r="GB269">
        <v>25672814</v>
      </c>
      <c r="GC269" t="s">
        <v>2845</v>
      </c>
      <c r="GD269" s="49">
        <v>44897.569618055597</v>
      </c>
      <c r="GE269">
        <v>1714</v>
      </c>
      <c r="GF269">
        <v>0</v>
      </c>
      <c r="GG269">
        <v>0</v>
      </c>
      <c r="GH269">
        <v>0</v>
      </c>
      <c r="GI269">
        <v>0</v>
      </c>
    </row>
    <row r="270" spans="1:191" x14ac:dyDescent="0.35">
      <c r="A270" s="49">
        <v>44897.420787905103</v>
      </c>
      <c r="B270" s="49">
        <v>44897.443522499998</v>
      </c>
      <c r="C270" s="49">
        <v>44897</v>
      </c>
      <c r="D270">
        <v>126</v>
      </c>
      <c r="E270" t="s">
        <v>317</v>
      </c>
      <c r="F270" t="s">
        <v>227</v>
      </c>
      <c r="G270" t="s">
        <v>228</v>
      </c>
      <c r="H270" t="s">
        <v>228</v>
      </c>
      <c r="I270" t="s">
        <v>1711</v>
      </c>
      <c r="J270">
        <v>25</v>
      </c>
      <c r="K270" t="s">
        <v>229</v>
      </c>
      <c r="L270" t="s">
        <v>317</v>
      </c>
      <c r="M270" t="s">
        <v>232</v>
      </c>
      <c r="N270" t="s">
        <v>1711</v>
      </c>
      <c r="O270" t="s">
        <v>228</v>
      </c>
      <c r="P270" t="s">
        <v>228</v>
      </c>
      <c r="Q270" t="s">
        <v>226</v>
      </c>
      <c r="R270" t="s">
        <v>234</v>
      </c>
      <c r="S270" t="s">
        <v>1711</v>
      </c>
      <c r="T270" t="s">
        <v>1711</v>
      </c>
      <c r="U270" t="s">
        <v>1711</v>
      </c>
      <c r="V270" t="s">
        <v>1711</v>
      </c>
      <c r="W270" t="s">
        <v>1711</v>
      </c>
      <c r="X270" t="s">
        <v>1711</v>
      </c>
      <c r="Y270" t="s">
        <v>1711</v>
      </c>
      <c r="Z270" t="s">
        <v>1711</v>
      </c>
      <c r="AA270" t="s">
        <v>1711</v>
      </c>
      <c r="AB270" t="s">
        <v>1711</v>
      </c>
      <c r="AC270" t="s">
        <v>1711</v>
      </c>
      <c r="AD270" t="s">
        <v>1711</v>
      </c>
      <c r="AE270" t="s">
        <v>1711</v>
      </c>
      <c r="AF270" t="s">
        <v>1711</v>
      </c>
      <c r="AG270" t="s">
        <v>2846</v>
      </c>
      <c r="AH270">
        <v>1</v>
      </c>
      <c r="AI270">
        <v>1</v>
      </c>
      <c r="AJ270">
        <v>0</v>
      </c>
      <c r="AK270">
        <v>0</v>
      </c>
      <c r="AL270">
        <v>0</v>
      </c>
      <c r="AM270">
        <v>1</v>
      </c>
      <c r="AN270">
        <v>0</v>
      </c>
      <c r="AO270">
        <v>0</v>
      </c>
      <c r="AP270">
        <v>1</v>
      </c>
      <c r="AQ270">
        <v>1</v>
      </c>
      <c r="AR270">
        <v>0</v>
      </c>
      <c r="AS270">
        <v>0</v>
      </c>
      <c r="AT270">
        <v>0</v>
      </c>
      <c r="AU270">
        <v>0</v>
      </c>
      <c r="AV270">
        <v>0</v>
      </c>
      <c r="AW270" t="s">
        <v>1711</v>
      </c>
      <c r="AX270" t="s">
        <v>236</v>
      </c>
      <c r="AY270">
        <v>0</v>
      </c>
      <c r="AZ270">
        <v>1</v>
      </c>
      <c r="BA270">
        <v>0</v>
      </c>
      <c r="BB270">
        <v>0</v>
      </c>
      <c r="BC270">
        <v>0</v>
      </c>
      <c r="BD270">
        <v>0</v>
      </c>
      <c r="BE270">
        <v>0</v>
      </c>
      <c r="BF270">
        <v>0</v>
      </c>
      <c r="BG270">
        <v>0</v>
      </c>
      <c r="BH270">
        <v>0</v>
      </c>
      <c r="BI270">
        <v>0</v>
      </c>
      <c r="BJ270">
        <v>0</v>
      </c>
      <c r="BK270">
        <v>0</v>
      </c>
      <c r="BL270">
        <v>0</v>
      </c>
      <c r="BM270">
        <v>0</v>
      </c>
      <c r="BN270">
        <v>0</v>
      </c>
      <c r="BO270">
        <v>0</v>
      </c>
      <c r="BP270" t="s">
        <v>1711</v>
      </c>
      <c r="BQ270" t="s">
        <v>249</v>
      </c>
      <c r="BR270">
        <v>0</v>
      </c>
      <c r="BS270">
        <v>1</v>
      </c>
      <c r="BT270">
        <v>0</v>
      </c>
      <c r="BU270">
        <v>0</v>
      </c>
      <c r="BV270">
        <v>0</v>
      </c>
      <c r="BW270">
        <v>0</v>
      </c>
      <c r="BX270">
        <v>0</v>
      </c>
      <c r="BY270">
        <v>0</v>
      </c>
      <c r="BZ270">
        <v>0</v>
      </c>
      <c r="CA270">
        <v>0</v>
      </c>
      <c r="CB270" t="s">
        <v>1711</v>
      </c>
      <c r="CC270" t="s">
        <v>238</v>
      </c>
      <c r="CD270">
        <v>0</v>
      </c>
      <c r="CE270">
        <v>0</v>
      </c>
      <c r="CF270">
        <v>1</v>
      </c>
      <c r="CG270">
        <v>0</v>
      </c>
      <c r="CH270">
        <v>0</v>
      </c>
      <c r="CI270">
        <v>0</v>
      </c>
      <c r="CJ270">
        <v>0</v>
      </c>
      <c r="CK270">
        <v>0</v>
      </c>
      <c r="CL270">
        <v>0</v>
      </c>
      <c r="CM270">
        <v>0</v>
      </c>
      <c r="CN270">
        <v>0</v>
      </c>
      <c r="CO270">
        <v>0</v>
      </c>
      <c r="CP270" t="s">
        <v>1711</v>
      </c>
      <c r="CQ270" t="s">
        <v>1711</v>
      </c>
      <c r="CR270" t="s">
        <v>1711</v>
      </c>
      <c r="CS270" t="s">
        <v>1711</v>
      </c>
      <c r="CT270" t="s">
        <v>1711</v>
      </c>
      <c r="CU270" t="s">
        <v>1711</v>
      </c>
      <c r="CV270" t="s">
        <v>1711</v>
      </c>
      <c r="CW270" t="s">
        <v>1711</v>
      </c>
      <c r="CX270" t="s">
        <v>1711</v>
      </c>
      <c r="CY270" t="s">
        <v>1711</v>
      </c>
      <c r="CZ270" t="s">
        <v>1711</v>
      </c>
      <c r="DA270" t="s">
        <v>1711</v>
      </c>
      <c r="DB270" t="s">
        <v>1711</v>
      </c>
      <c r="DC270" t="s">
        <v>1711</v>
      </c>
      <c r="DD270" t="s">
        <v>1711</v>
      </c>
      <c r="DE270" t="s">
        <v>1711</v>
      </c>
      <c r="DF270" t="s">
        <v>1711</v>
      </c>
      <c r="DG270" t="s">
        <v>1711</v>
      </c>
      <c r="DH270" t="s">
        <v>1711</v>
      </c>
      <c r="DI270" t="s">
        <v>1711</v>
      </c>
      <c r="DJ270" t="s">
        <v>1711</v>
      </c>
      <c r="DK270" t="s">
        <v>1711</v>
      </c>
      <c r="DL270" t="s">
        <v>1711</v>
      </c>
      <c r="DM270" t="s">
        <v>1711</v>
      </c>
      <c r="DN270" t="s">
        <v>1711</v>
      </c>
      <c r="DO270" t="s">
        <v>1711</v>
      </c>
      <c r="DP270" t="s">
        <v>1711</v>
      </c>
      <c r="DQ270" t="s">
        <v>1711</v>
      </c>
      <c r="DR270" t="s">
        <v>1711</v>
      </c>
      <c r="DS270" t="s">
        <v>927</v>
      </c>
      <c r="DT270">
        <v>0</v>
      </c>
      <c r="DU270">
        <v>0</v>
      </c>
      <c r="DV270">
        <v>0</v>
      </c>
      <c r="DW270">
        <v>0</v>
      </c>
      <c r="DX270">
        <v>0</v>
      </c>
      <c r="DY270">
        <v>0</v>
      </c>
      <c r="DZ270">
        <v>0</v>
      </c>
      <c r="EA270">
        <v>1</v>
      </c>
      <c r="EB270">
        <v>0</v>
      </c>
      <c r="EC270">
        <v>0</v>
      </c>
      <c r="ED270">
        <v>1</v>
      </c>
      <c r="EE270">
        <v>0</v>
      </c>
      <c r="EF270">
        <v>0</v>
      </c>
      <c r="EG270">
        <v>0</v>
      </c>
      <c r="EH270">
        <v>0</v>
      </c>
      <c r="EI270">
        <v>0</v>
      </c>
      <c r="EJ270">
        <v>0</v>
      </c>
      <c r="EK270">
        <v>0</v>
      </c>
      <c r="EL270">
        <v>0</v>
      </c>
      <c r="EM270">
        <v>0</v>
      </c>
      <c r="EN270" t="s">
        <v>1711</v>
      </c>
      <c r="EO270" t="s">
        <v>499</v>
      </c>
      <c r="EP270">
        <v>1</v>
      </c>
      <c r="EQ270">
        <v>1</v>
      </c>
      <c r="ER270">
        <v>0</v>
      </c>
      <c r="ES270">
        <v>0</v>
      </c>
      <c r="ET270">
        <v>1</v>
      </c>
      <c r="EU270">
        <v>0</v>
      </c>
      <c r="EV270">
        <v>0</v>
      </c>
      <c r="EW270">
        <v>0</v>
      </c>
      <c r="EX270">
        <v>0</v>
      </c>
      <c r="EY270">
        <v>0</v>
      </c>
      <c r="EZ270">
        <v>0</v>
      </c>
      <c r="FA270">
        <v>0</v>
      </c>
      <c r="FB270" t="s">
        <v>1711</v>
      </c>
      <c r="FC270" t="s">
        <v>291</v>
      </c>
      <c r="FD270" t="s">
        <v>228</v>
      </c>
      <c r="FE270" t="s">
        <v>2847</v>
      </c>
      <c r="FF270">
        <v>0</v>
      </c>
      <c r="FG270">
        <v>0</v>
      </c>
      <c r="FH270">
        <v>1</v>
      </c>
      <c r="FI270">
        <v>0</v>
      </c>
      <c r="FJ270">
        <v>0</v>
      </c>
      <c r="FK270">
        <v>1</v>
      </c>
      <c r="FL270">
        <v>1</v>
      </c>
      <c r="FM270">
        <v>0</v>
      </c>
      <c r="FN270">
        <v>0</v>
      </c>
      <c r="FO270" t="s">
        <v>331</v>
      </c>
      <c r="FP270">
        <v>0</v>
      </c>
      <c r="FQ270">
        <v>0</v>
      </c>
      <c r="FR270">
        <v>0</v>
      </c>
      <c r="FS270">
        <v>1</v>
      </c>
      <c r="FT270">
        <v>0</v>
      </c>
      <c r="FU270">
        <v>0</v>
      </c>
      <c r="FV270">
        <v>0</v>
      </c>
      <c r="FW270">
        <v>0</v>
      </c>
      <c r="FX270">
        <v>0</v>
      </c>
      <c r="FY270" t="s">
        <v>1711</v>
      </c>
      <c r="FZ270" t="s">
        <v>1711</v>
      </c>
      <c r="GA270" t="s">
        <v>1711</v>
      </c>
      <c r="GB270">
        <v>25672793</v>
      </c>
      <c r="GC270" t="s">
        <v>2848</v>
      </c>
      <c r="GD270" s="49">
        <v>44897.569525462997</v>
      </c>
      <c r="GE270">
        <v>1734</v>
      </c>
      <c r="GF270">
        <v>0</v>
      </c>
      <c r="GG270">
        <v>0</v>
      </c>
      <c r="GH270" t="s">
        <v>1711</v>
      </c>
      <c r="GI270" t="s">
        <v>1711</v>
      </c>
    </row>
    <row r="271" spans="1:191" x14ac:dyDescent="0.35">
      <c r="A271" s="49">
        <v>44897.584358796303</v>
      </c>
      <c r="B271" s="49">
        <v>44897.613865382002</v>
      </c>
      <c r="C271" s="49">
        <v>44897</v>
      </c>
      <c r="D271">
        <v>111</v>
      </c>
      <c r="E271" t="s">
        <v>318</v>
      </c>
      <c r="F271" t="s">
        <v>227</v>
      </c>
      <c r="G271" t="s">
        <v>228</v>
      </c>
      <c r="H271" t="s">
        <v>228</v>
      </c>
      <c r="I271" t="s">
        <v>1711</v>
      </c>
      <c r="J271">
        <v>34</v>
      </c>
      <c r="K271" t="s">
        <v>229</v>
      </c>
      <c r="L271" t="s">
        <v>318</v>
      </c>
      <c r="M271" t="s">
        <v>232</v>
      </c>
      <c r="N271" t="s">
        <v>1711</v>
      </c>
      <c r="O271" t="s">
        <v>228</v>
      </c>
      <c r="P271" t="s">
        <v>228</v>
      </c>
      <c r="Q271" t="s">
        <v>226</v>
      </c>
      <c r="R271" t="s">
        <v>314</v>
      </c>
      <c r="S271" t="s">
        <v>1711</v>
      </c>
      <c r="T271" t="s">
        <v>1711</v>
      </c>
      <c r="U271" t="s">
        <v>1711</v>
      </c>
      <c r="V271" t="s">
        <v>1711</v>
      </c>
      <c r="W271" t="s">
        <v>1711</v>
      </c>
      <c r="X271" t="s">
        <v>1711</v>
      </c>
      <c r="Y271" t="s">
        <v>1711</v>
      </c>
      <c r="Z271" t="s">
        <v>1711</v>
      </c>
      <c r="AA271" t="s">
        <v>1711</v>
      </c>
      <c r="AB271" t="s">
        <v>1711</v>
      </c>
      <c r="AC271" t="s">
        <v>1711</v>
      </c>
      <c r="AD271" t="s">
        <v>1711</v>
      </c>
      <c r="AE271" t="s">
        <v>1711</v>
      </c>
      <c r="AF271" t="s">
        <v>1711</v>
      </c>
      <c r="AG271" t="s">
        <v>319</v>
      </c>
      <c r="AH271">
        <v>0</v>
      </c>
      <c r="AI271">
        <v>0</v>
      </c>
      <c r="AJ271">
        <v>0</v>
      </c>
      <c r="AK271">
        <v>0</v>
      </c>
      <c r="AL271">
        <v>0</v>
      </c>
      <c r="AM271">
        <v>0</v>
      </c>
      <c r="AN271">
        <v>0</v>
      </c>
      <c r="AO271">
        <v>0</v>
      </c>
      <c r="AP271">
        <v>0</v>
      </c>
      <c r="AQ271">
        <v>1</v>
      </c>
      <c r="AR271">
        <v>0</v>
      </c>
      <c r="AS271">
        <v>0</v>
      </c>
      <c r="AT271">
        <v>0</v>
      </c>
      <c r="AU271">
        <v>0</v>
      </c>
      <c r="AV271">
        <v>0</v>
      </c>
      <c r="AW271" t="s">
        <v>1711</v>
      </c>
      <c r="AX271" t="s">
        <v>1378</v>
      </c>
      <c r="AY271">
        <v>1</v>
      </c>
      <c r="AZ271">
        <v>1</v>
      </c>
      <c r="BA271">
        <v>1</v>
      </c>
      <c r="BB271">
        <v>0</v>
      </c>
      <c r="BC271">
        <v>0</v>
      </c>
      <c r="BD271">
        <v>0</v>
      </c>
      <c r="BE271">
        <v>0</v>
      </c>
      <c r="BF271">
        <v>0</v>
      </c>
      <c r="BG271">
        <v>0</v>
      </c>
      <c r="BH271">
        <v>0</v>
      </c>
      <c r="BI271">
        <v>0</v>
      </c>
      <c r="BJ271">
        <v>0</v>
      </c>
      <c r="BK271">
        <v>0</v>
      </c>
      <c r="BL271">
        <v>0</v>
      </c>
      <c r="BM271">
        <v>0</v>
      </c>
      <c r="BN271">
        <v>0</v>
      </c>
      <c r="BO271">
        <v>0</v>
      </c>
      <c r="BP271" t="s">
        <v>1711</v>
      </c>
      <c r="BQ271" t="s">
        <v>1711</v>
      </c>
      <c r="BR271" t="s">
        <v>1711</v>
      </c>
      <c r="BS271" t="s">
        <v>1711</v>
      </c>
      <c r="BT271" t="s">
        <v>1711</v>
      </c>
      <c r="BU271" t="s">
        <v>1711</v>
      </c>
      <c r="BV271" t="s">
        <v>1711</v>
      </c>
      <c r="BW271" t="s">
        <v>1711</v>
      </c>
      <c r="BX271" t="s">
        <v>1711</v>
      </c>
      <c r="BY271" t="s">
        <v>1711</v>
      </c>
      <c r="BZ271" t="s">
        <v>1711</v>
      </c>
      <c r="CA271" t="s">
        <v>1711</v>
      </c>
      <c r="CB271" t="s">
        <v>1711</v>
      </c>
      <c r="CC271" t="s">
        <v>1711</v>
      </c>
      <c r="CD271" t="s">
        <v>1711</v>
      </c>
      <c r="CE271" t="s">
        <v>1711</v>
      </c>
      <c r="CF271" t="s">
        <v>1711</v>
      </c>
      <c r="CG271" t="s">
        <v>1711</v>
      </c>
      <c r="CH271" t="s">
        <v>1711</v>
      </c>
      <c r="CI271" t="s">
        <v>1711</v>
      </c>
      <c r="CJ271" t="s">
        <v>1711</v>
      </c>
      <c r="CK271" t="s">
        <v>1711</v>
      </c>
      <c r="CL271" t="s">
        <v>1711</v>
      </c>
      <c r="CM271" t="s">
        <v>1711</v>
      </c>
      <c r="CN271" t="s">
        <v>1711</v>
      </c>
      <c r="CO271" t="s">
        <v>1711</v>
      </c>
      <c r="CP271" t="s">
        <v>1711</v>
      </c>
      <c r="CQ271" t="s">
        <v>1711</v>
      </c>
      <c r="CR271" t="s">
        <v>1711</v>
      </c>
      <c r="CS271" t="s">
        <v>1711</v>
      </c>
      <c r="CT271" t="s">
        <v>1711</v>
      </c>
      <c r="CU271" t="s">
        <v>1711</v>
      </c>
      <c r="CV271" t="s">
        <v>1711</v>
      </c>
      <c r="CW271" t="s">
        <v>1711</v>
      </c>
      <c r="CX271" t="s">
        <v>1711</v>
      </c>
      <c r="CY271" t="s">
        <v>1711</v>
      </c>
      <c r="CZ271" t="s">
        <v>1711</v>
      </c>
      <c r="DA271" t="s">
        <v>1711</v>
      </c>
      <c r="DB271" t="s">
        <v>1711</v>
      </c>
      <c r="DC271" t="s">
        <v>1711</v>
      </c>
      <c r="DD271" t="s">
        <v>1711</v>
      </c>
      <c r="DE271" t="s">
        <v>1711</v>
      </c>
      <c r="DF271" t="s">
        <v>1711</v>
      </c>
      <c r="DG271" t="s">
        <v>1711</v>
      </c>
      <c r="DH271" t="s">
        <v>1711</v>
      </c>
      <c r="DI271" t="s">
        <v>1711</v>
      </c>
      <c r="DJ271" t="s">
        <v>1711</v>
      </c>
      <c r="DK271" t="s">
        <v>1711</v>
      </c>
      <c r="DL271" t="s">
        <v>1711</v>
      </c>
      <c r="DM271" t="s">
        <v>1711</v>
      </c>
      <c r="DN271" t="s">
        <v>1711</v>
      </c>
      <c r="DO271" t="s">
        <v>1711</v>
      </c>
      <c r="DP271" t="s">
        <v>1711</v>
      </c>
      <c r="DQ271" t="s">
        <v>1711</v>
      </c>
      <c r="DR271" t="s">
        <v>1711</v>
      </c>
      <c r="DS271" t="s">
        <v>1817</v>
      </c>
      <c r="DT271">
        <v>0</v>
      </c>
      <c r="DU271">
        <v>0</v>
      </c>
      <c r="DV271">
        <v>0</v>
      </c>
      <c r="DW271">
        <v>0</v>
      </c>
      <c r="DX271">
        <v>1</v>
      </c>
      <c r="DY271">
        <v>1</v>
      </c>
      <c r="DZ271">
        <v>1</v>
      </c>
      <c r="EA271">
        <v>1</v>
      </c>
      <c r="EB271">
        <v>1</v>
      </c>
      <c r="EC271">
        <v>0</v>
      </c>
      <c r="ED271">
        <v>0</v>
      </c>
      <c r="EE271">
        <v>0</v>
      </c>
      <c r="EF271">
        <v>0</v>
      </c>
      <c r="EG271">
        <v>0</v>
      </c>
      <c r="EH271">
        <v>0</v>
      </c>
      <c r="EI271">
        <v>0</v>
      </c>
      <c r="EJ271">
        <v>0</v>
      </c>
      <c r="EK271">
        <v>0</v>
      </c>
      <c r="EL271">
        <v>0</v>
      </c>
      <c r="EM271">
        <v>0</v>
      </c>
      <c r="EN271" t="s">
        <v>1711</v>
      </c>
      <c r="EO271" t="s">
        <v>444</v>
      </c>
      <c r="EP271">
        <v>1</v>
      </c>
      <c r="EQ271">
        <v>1</v>
      </c>
      <c r="ER271">
        <v>0</v>
      </c>
      <c r="ES271">
        <v>1</v>
      </c>
      <c r="ET271">
        <v>0</v>
      </c>
      <c r="EU271">
        <v>0</v>
      </c>
      <c r="EV271">
        <v>0</v>
      </c>
      <c r="EW271">
        <v>0</v>
      </c>
      <c r="EX271">
        <v>0</v>
      </c>
      <c r="EY271">
        <v>0</v>
      </c>
      <c r="EZ271">
        <v>0</v>
      </c>
      <c r="FA271">
        <v>0</v>
      </c>
      <c r="FB271" t="s">
        <v>1711</v>
      </c>
      <c r="FC271" t="s">
        <v>241</v>
      </c>
      <c r="FD271" t="s">
        <v>228</v>
      </c>
      <c r="FE271" t="s">
        <v>242</v>
      </c>
      <c r="FF271">
        <v>0</v>
      </c>
      <c r="FG271">
        <v>0</v>
      </c>
      <c r="FH271">
        <v>0</v>
      </c>
      <c r="FI271">
        <v>0</v>
      </c>
      <c r="FJ271">
        <v>1</v>
      </c>
      <c r="FK271">
        <v>1</v>
      </c>
      <c r="FL271">
        <v>0</v>
      </c>
      <c r="FM271">
        <v>0</v>
      </c>
      <c r="FN271">
        <v>0</v>
      </c>
      <c r="FO271" t="s">
        <v>403</v>
      </c>
      <c r="FP271">
        <v>0</v>
      </c>
      <c r="FQ271">
        <v>0</v>
      </c>
      <c r="FR271">
        <v>1</v>
      </c>
      <c r="FS271">
        <v>1</v>
      </c>
      <c r="FT271">
        <v>0</v>
      </c>
      <c r="FU271">
        <v>0</v>
      </c>
      <c r="FV271">
        <v>0</v>
      </c>
      <c r="FW271">
        <v>0</v>
      </c>
      <c r="FX271">
        <v>0</v>
      </c>
      <c r="FY271" t="s">
        <v>1711</v>
      </c>
      <c r="FZ271" t="s">
        <v>1711</v>
      </c>
      <c r="GA271" t="s">
        <v>1711</v>
      </c>
      <c r="GB271">
        <v>25672648</v>
      </c>
      <c r="GC271" t="s">
        <v>2849</v>
      </c>
      <c r="GD271" s="49">
        <v>44897.567187499997</v>
      </c>
      <c r="GE271">
        <v>1752</v>
      </c>
      <c r="GF271" t="s">
        <v>1711</v>
      </c>
      <c r="GG271" t="s">
        <v>1711</v>
      </c>
      <c r="GH271" t="s">
        <v>1711</v>
      </c>
      <c r="GI271" t="s">
        <v>1711</v>
      </c>
    </row>
    <row r="272" spans="1:191" x14ac:dyDescent="0.35">
      <c r="A272" s="49">
        <v>44897.520861411998</v>
      </c>
      <c r="B272" s="49">
        <v>44897.550334629603</v>
      </c>
      <c r="C272" s="49">
        <v>44897</v>
      </c>
      <c r="D272">
        <v>111</v>
      </c>
      <c r="E272" t="s">
        <v>318</v>
      </c>
      <c r="F272" t="s">
        <v>227</v>
      </c>
      <c r="G272" t="s">
        <v>228</v>
      </c>
      <c r="H272" t="s">
        <v>228</v>
      </c>
      <c r="I272" t="s">
        <v>1711</v>
      </c>
      <c r="J272">
        <v>46</v>
      </c>
      <c r="K272" t="s">
        <v>229</v>
      </c>
      <c r="L272" t="s">
        <v>318</v>
      </c>
      <c r="M272" t="s">
        <v>232</v>
      </c>
      <c r="N272" t="s">
        <v>1711</v>
      </c>
      <c r="O272" t="s">
        <v>228</v>
      </c>
      <c r="P272" t="s">
        <v>228</v>
      </c>
      <c r="Q272" t="s">
        <v>226</v>
      </c>
      <c r="R272" t="s">
        <v>1780</v>
      </c>
      <c r="S272" t="s">
        <v>1711</v>
      </c>
      <c r="T272" t="s">
        <v>1711</v>
      </c>
      <c r="U272" t="s">
        <v>1711</v>
      </c>
      <c r="V272" t="s">
        <v>1711</v>
      </c>
      <c r="W272" t="s">
        <v>1711</v>
      </c>
      <c r="X272" t="s">
        <v>1711</v>
      </c>
      <c r="Y272" t="s">
        <v>1711</v>
      </c>
      <c r="Z272" t="s">
        <v>1711</v>
      </c>
      <c r="AA272" t="s">
        <v>1711</v>
      </c>
      <c r="AB272" t="s">
        <v>1711</v>
      </c>
      <c r="AC272" t="s">
        <v>1711</v>
      </c>
      <c r="AD272" t="s">
        <v>1711</v>
      </c>
      <c r="AE272" t="s">
        <v>1711</v>
      </c>
      <c r="AF272" t="s">
        <v>1711</v>
      </c>
      <c r="AG272" t="s">
        <v>369</v>
      </c>
      <c r="AH272">
        <v>1</v>
      </c>
      <c r="AI272">
        <v>1</v>
      </c>
      <c r="AJ272">
        <v>0</v>
      </c>
      <c r="AK272">
        <v>0</v>
      </c>
      <c r="AL272">
        <v>0</v>
      </c>
      <c r="AM272">
        <v>0</v>
      </c>
      <c r="AN272">
        <v>0</v>
      </c>
      <c r="AO272">
        <v>0</v>
      </c>
      <c r="AP272">
        <v>0</v>
      </c>
      <c r="AQ272">
        <v>1</v>
      </c>
      <c r="AR272">
        <v>0</v>
      </c>
      <c r="AS272">
        <v>0</v>
      </c>
      <c r="AT272">
        <v>0</v>
      </c>
      <c r="AU272">
        <v>0</v>
      </c>
      <c r="AV272">
        <v>0</v>
      </c>
      <c r="AW272" t="s">
        <v>1711</v>
      </c>
      <c r="AX272" t="s">
        <v>236</v>
      </c>
      <c r="AY272">
        <v>0</v>
      </c>
      <c r="AZ272">
        <v>1</v>
      </c>
      <c r="BA272">
        <v>0</v>
      </c>
      <c r="BB272">
        <v>0</v>
      </c>
      <c r="BC272">
        <v>0</v>
      </c>
      <c r="BD272">
        <v>0</v>
      </c>
      <c r="BE272">
        <v>0</v>
      </c>
      <c r="BF272">
        <v>0</v>
      </c>
      <c r="BG272">
        <v>0</v>
      </c>
      <c r="BH272">
        <v>0</v>
      </c>
      <c r="BI272">
        <v>0</v>
      </c>
      <c r="BJ272">
        <v>0</v>
      </c>
      <c r="BK272">
        <v>0</v>
      </c>
      <c r="BL272">
        <v>0</v>
      </c>
      <c r="BM272">
        <v>0</v>
      </c>
      <c r="BN272">
        <v>0</v>
      </c>
      <c r="BO272">
        <v>0</v>
      </c>
      <c r="BP272" t="s">
        <v>1711</v>
      </c>
      <c r="BQ272" t="s">
        <v>249</v>
      </c>
      <c r="BR272">
        <v>0</v>
      </c>
      <c r="BS272">
        <v>1</v>
      </c>
      <c r="BT272">
        <v>0</v>
      </c>
      <c r="BU272">
        <v>0</v>
      </c>
      <c r="BV272">
        <v>0</v>
      </c>
      <c r="BW272">
        <v>0</v>
      </c>
      <c r="BX272">
        <v>0</v>
      </c>
      <c r="BY272">
        <v>0</v>
      </c>
      <c r="BZ272">
        <v>0</v>
      </c>
      <c r="CA272">
        <v>0</v>
      </c>
      <c r="CB272" t="s">
        <v>1711</v>
      </c>
      <c r="CC272" t="s">
        <v>238</v>
      </c>
      <c r="CD272">
        <v>0</v>
      </c>
      <c r="CE272">
        <v>0</v>
      </c>
      <c r="CF272">
        <v>1</v>
      </c>
      <c r="CG272">
        <v>0</v>
      </c>
      <c r="CH272">
        <v>0</v>
      </c>
      <c r="CI272">
        <v>0</v>
      </c>
      <c r="CJ272">
        <v>0</v>
      </c>
      <c r="CK272">
        <v>0</v>
      </c>
      <c r="CL272">
        <v>0</v>
      </c>
      <c r="CM272">
        <v>0</v>
      </c>
      <c r="CN272">
        <v>0</v>
      </c>
      <c r="CO272">
        <v>0</v>
      </c>
      <c r="CP272" t="s">
        <v>1711</v>
      </c>
      <c r="CQ272" t="s">
        <v>1711</v>
      </c>
      <c r="CR272" t="s">
        <v>1711</v>
      </c>
      <c r="CS272" t="s">
        <v>1711</v>
      </c>
      <c r="CT272" t="s">
        <v>1711</v>
      </c>
      <c r="CU272" t="s">
        <v>1711</v>
      </c>
      <c r="CV272" t="s">
        <v>1711</v>
      </c>
      <c r="CW272" t="s">
        <v>1711</v>
      </c>
      <c r="CX272" t="s">
        <v>1711</v>
      </c>
      <c r="CY272" t="s">
        <v>1711</v>
      </c>
      <c r="CZ272" t="s">
        <v>1711</v>
      </c>
      <c r="DA272" t="s">
        <v>1711</v>
      </c>
      <c r="DB272" t="s">
        <v>1711</v>
      </c>
      <c r="DC272" t="s">
        <v>1711</v>
      </c>
      <c r="DD272" t="s">
        <v>1711</v>
      </c>
      <c r="DE272" t="s">
        <v>1711</v>
      </c>
      <c r="DF272" t="s">
        <v>1711</v>
      </c>
      <c r="DG272" t="s">
        <v>1711</v>
      </c>
      <c r="DH272" t="s">
        <v>1711</v>
      </c>
      <c r="DI272" t="s">
        <v>1711</v>
      </c>
      <c r="DJ272" t="s">
        <v>1711</v>
      </c>
      <c r="DK272" t="s">
        <v>1711</v>
      </c>
      <c r="DL272" t="s">
        <v>1711</v>
      </c>
      <c r="DM272" t="s">
        <v>1711</v>
      </c>
      <c r="DN272" t="s">
        <v>1711</v>
      </c>
      <c r="DO272" t="s">
        <v>1711</v>
      </c>
      <c r="DP272" t="s">
        <v>1711</v>
      </c>
      <c r="DQ272" t="s">
        <v>1711</v>
      </c>
      <c r="DR272" t="s">
        <v>1711</v>
      </c>
      <c r="DS272" t="s">
        <v>2850</v>
      </c>
      <c r="DT272">
        <v>0</v>
      </c>
      <c r="DU272">
        <v>0</v>
      </c>
      <c r="DV272">
        <v>0</v>
      </c>
      <c r="DW272">
        <v>0</v>
      </c>
      <c r="DX272">
        <v>1</v>
      </c>
      <c r="DY272">
        <v>0</v>
      </c>
      <c r="DZ272">
        <v>1</v>
      </c>
      <c r="EA272">
        <v>1</v>
      </c>
      <c r="EB272">
        <v>1</v>
      </c>
      <c r="EC272">
        <v>0</v>
      </c>
      <c r="ED272">
        <v>0</v>
      </c>
      <c r="EE272">
        <v>0</v>
      </c>
      <c r="EF272">
        <v>0</v>
      </c>
      <c r="EG272">
        <v>0</v>
      </c>
      <c r="EH272">
        <v>0</v>
      </c>
      <c r="EI272">
        <v>0</v>
      </c>
      <c r="EJ272">
        <v>0</v>
      </c>
      <c r="EK272">
        <v>0</v>
      </c>
      <c r="EL272">
        <v>0</v>
      </c>
      <c r="EM272">
        <v>0</v>
      </c>
      <c r="EN272" t="s">
        <v>1711</v>
      </c>
      <c r="EO272" t="s">
        <v>535</v>
      </c>
      <c r="EP272">
        <v>1</v>
      </c>
      <c r="EQ272">
        <v>1</v>
      </c>
      <c r="ER272">
        <v>0</v>
      </c>
      <c r="ES272">
        <v>0</v>
      </c>
      <c r="ET272">
        <v>0</v>
      </c>
      <c r="EU272">
        <v>0</v>
      </c>
      <c r="EV272">
        <v>0</v>
      </c>
      <c r="EW272">
        <v>0</v>
      </c>
      <c r="EX272">
        <v>0</v>
      </c>
      <c r="EY272">
        <v>0</v>
      </c>
      <c r="EZ272">
        <v>0</v>
      </c>
      <c r="FA272">
        <v>0</v>
      </c>
      <c r="FB272" t="s">
        <v>1711</v>
      </c>
      <c r="FC272" t="s">
        <v>241</v>
      </c>
      <c r="FD272" t="s">
        <v>228</v>
      </c>
      <c r="FE272" t="s">
        <v>242</v>
      </c>
      <c r="FF272">
        <v>0</v>
      </c>
      <c r="FG272">
        <v>0</v>
      </c>
      <c r="FH272">
        <v>0</v>
      </c>
      <c r="FI272">
        <v>0</v>
      </c>
      <c r="FJ272">
        <v>1</v>
      </c>
      <c r="FK272">
        <v>1</v>
      </c>
      <c r="FL272">
        <v>0</v>
      </c>
      <c r="FM272">
        <v>0</v>
      </c>
      <c r="FN272">
        <v>0</v>
      </c>
      <c r="FO272" t="s">
        <v>1436</v>
      </c>
      <c r="FP272">
        <v>0</v>
      </c>
      <c r="FQ272">
        <v>0</v>
      </c>
      <c r="FR272">
        <v>1</v>
      </c>
      <c r="FS272">
        <v>1</v>
      </c>
      <c r="FT272">
        <v>1</v>
      </c>
      <c r="FU272">
        <v>1</v>
      </c>
      <c r="FV272">
        <v>0</v>
      </c>
      <c r="FW272">
        <v>0</v>
      </c>
      <c r="FX272">
        <v>0</v>
      </c>
      <c r="FY272" t="s">
        <v>1711</v>
      </c>
      <c r="FZ272" t="s">
        <v>1711</v>
      </c>
      <c r="GA272" t="s">
        <v>1711</v>
      </c>
      <c r="GB272">
        <v>25672646</v>
      </c>
      <c r="GC272" t="s">
        <v>2851</v>
      </c>
      <c r="GD272" s="49">
        <v>44897.567164351902</v>
      </c>
      <c r="GE272">
        <v>1754</v>
      </c>
      <c r="GF272">
        <v>0</v>
      </c>
      <c r="GG272">
        <v>0</v>
      </c>
      <c r="GH272" t="s">
        <v>1711</v>
      </c>
      <c r="GI272" t="s">
        <v>1711</v>
      </c>
    </row>
    <row r="273" spans="1:191" x14ac:dyDescent="0.35">
      <c r="A273" s="49">
        <v>44897.478952349498</v>
      </c>
      <c r="B273" s="49">
        <v>44897.5120648148</v>
      </c>
      <c r="C273" s="49">
        <v>44897</v>
      </c>
      <c r="D273">
        <v>111</v>
      </c>
      <c r="E273" t="s">
        <v>318</v>
      </c>
      <c r="F273" t="s">
        <v>227</v>
      </c>
      <c r="G273" t="s">
        <v>228</v>
      </c>
      <c r="H273" t="s">
        <v>228</v>
      </c>
      <c r="I273" t="s">
        <v>1711</v>
      </c>
      <c r="J273">
        <v>42</v>
      </c>
      <c r="K273" t="s">
        <v>229</v>
      </c>
      <c r="L273" t="s">
        <v>318</v>
      </c>
      <c r="M273" t="s">
        <v>232</v>
      </c>
      <c r="N273" t="s">
        <v>1711</v>
      </c>
      <c r="O273" t="s">
        <v>228</v>
      </c>
      <c r="P273" t="s">
        <v>228</v>
      </c>
      <c r="Q273" t="s">
        <v>226</v>
      </c>
      <c r="R273" t="s">
        <v>1780</v>
      </c>
      <c r="S273" t="s">
        <v>1711</v>
      </c>
      <c r="T273" t="s">
        <v>1711</v>
      </c>
      <c r="U273" t="s">
        <v>1711</v>
      </c>
      <c r="V273" t="s">
        <v>1711</v>
      </c>
      <c r="W273" t="s">
        <v>1711</v>
      </c>
      <c r="X273" t="s">
        <v>1711</v>
      </c>
      <c r="Y273" t="s">
        <v>1711</v>
      </c>
      <c r="Z273" t="s">
        <v>1711</v>
      </c>
      <c r="AA273" t="s">
        <v>1711</v>
      </c>
      <c r="AB273" t="s">
        <v>1711</v>
      </c>
      <c r="AC273" t="s">
        <v>1711</v>
      </c>
      <c r="AD273" t="s">
        <v>1711</v>
      </c>
      <c r="AE273" t="s">
        <v>1711</v>
      </c>
      <c r="AF273" t="s">
        <v>1711</v>
      </c>
      <c r="AG273" t="s">
        <v>369</v>
      </c>
      <c r="AH273">
        <v>1</v>
      </c>
      <c r="AI273">
        <v>1</v>
      </c>
      <c r="AJ273">
        <v>0</v>
      </c>
      <c r="AK273">
        <v>0</v>
      </c>
      <c r="AL273">
        <v>0</v>
      </c>
      <c r="AM273">
        <v>0</v>
      </c>
      <c r="AN273">
        <v>0</v>
      </c>
      <c r="AO273">
        <v>0</v>
      </c>
      <c r="AP273">
        <v>0</v>
      </c>
      <c r="AQ273">
        <v>1</v>
      </c>
      <c r="AR273">
        <v>0</v>
      </c>
      <c r="AS273">
        <v>0</v>
      </c>
      <c r="AT273">
        <v>0</v>
      </c>
      <c r="AU273">
        <v>0</v>
      </c>
      <c r="AV273">
        <v>0</v>
      </c>
      <c r="AW273" t="s">
        <v>1711</v>
      </c>
      <c r="AX273" t="s">
        <v>695</v>
      </c>
      <c r="AY273">
        <v>1</v>
      </c>
      <c r="AZ273">
        <v>1</v>
      </c>
      <c r="BA273">
        <v>0</v>
      </c>
      <c r="BB273">
        <v>0</v>
      </c>
      <c r="BC273">
        <v>0</v>
      </c>
      <c r="BD273">
        <v>0</v>
      </c>
      <c r="BE273">
        <v>0</v>
      </c>
      <c r="BF273">
        <v>0</v>
      </c>
      <c r="BG273">
        <v>0</v>
      </c>
      <c r="BH273">
        <v>0</v>
      </c>
      <c r="BI273">
        <v>0</v>
      </c>
      <c r="BJ273">
        <v>0</v>
      </c>
      <c r="BK273">
        <v>0</v>
      </c>
      <c r="BL273">
        <v>0</v>
      </c>
      <c r="BM273">
        <v>0</v>
      </c>
      <c r="BN273">
        <v>0</v>
      </c>
      <c r="BO273">
        <v>0</v>
      </c>
      <c r="BP273" t="s">
        <v>1711</v>
      </c>
      <c r="BQ273" t="s">
        <v>1711</v>
      </c>
      <c r="BR273" t="s">
        <v>1711</v>
      </c>
      <c r="BS273" t="s">
        <v>1711</v>
      </c>
      <c r="BT273" t="s">
        <v>1711</v>
      </c>
      <c r="BU273" t="s">
        <v>1711</v>
      </c>
      <c r="BV273" t="s">
        <v>1711</v>
      </c>
      <c r="BW273" t="s">
        <v>1711</v>
      </c>
      <c r="BX273" t="s">
        <v>1711</v>
      </c>
      <c r="BY273" t="s">
        <v>1711</v>
      </c>
      <c r="BZ273" t="s">
        <v>1711</v>
      </c>
      <c r="CA273" t="s">
        <v>1711</v>
      </c>
      <c r="CB273" t="s">
        <v>1711</v>
      </c>
      <c r="CC273" t="s">
        <v>238</v>
      </c>
      <c r="CD273">
        <v>0</v>
      </c>
      <c r="CE273">
        <v>0</v>
      </c>
      <c r="CF273">
        <v>1</v>
      </c>
      <c r="CG273">
        <v>0</v>
      </c>
      <c r="CH273">
        <v>0</v>
      </c>
      <c r="CI273">
        <v>0</v>
      </c>
      <c r="CJ273">
        <v>0</v>
      </c>
      <c r="CK273">
        <v>0</v>
      </c>
      <c r="CL273">
        <v>0</v>
      </c>
      <c r="CM273">
        <v>0</v>
      </c>
      <c r="CN273">
        <v>0</v>
      </c>
      <c r="CO273">
        <v>0</v>
      </c>
      <c r="CP273" t="s">
        <v>1711</v>
      </c>
      <c r="CQ273" t="s">
        <v>1711</v>
      </c>
      <c r="CR273" t="s">
        <v>1711</v>
      </c>
      <c r="CS273" t="s">
        <v>1711</v>
      </c>
      <c r="CT273" t="s">
        <v>1711</v>
      </c>
      <c r="CU273" t="s">
        <v>1711</v>
      </c>
      <c r="CV273" t="s">
        <v>1711</v>
      </c>
      <c r="CW273" t="s">
        <v>1711</v>
      </c>
      <c r="CX273" t="s">
        <v>1711</v>
      </c>
      <c r="CY273" t="s">
        <v>1711</v>
      </c>
      <c r="CZ273" t="s">
        <v>1711</v>
      </c>
      <c r="DA273" t="s">
        <v>1711</v>
      </c>
      <c r="DB273" t="s">
        <v>1711</v>
      </c>
      <c r="DC273" t="s">
        <v>1711</v>
      </c>
      <c r="DD273" t="s">
        <v>1711</v>
      </c>
      <c r="DE273" t="s">
        <v>1711</v>
      </c>
      <c r="DF273" t="s">
        <v>1711</v>
      </c>
      <c r="DG273" t="s">
        <v>1711</v>
      </c>
      <c r="DH273" t="s">
        <v>1711</v>
      </c>
      <c r="DI273" t="s">
        <v>1711</v>
      </c>
      <c r="DJ273" t="s">
        <v>1711</v>
      </c>
      <c r="DK273" t="s">
        <v>1711</v>
      </c>
      <c r="DL273" t="s">
        <v>1711</v>
      </c>
      <c r="DM273" t="s">
        <v>1711</v>
      </c>
      <c r="DN273" t="s">
        <v>1711</v>
      </c>
      <c r="DO273" t="s">
        <v>1711</v>
      </c>
      <c r="DP273" t="s">
        <v>1711</v>
      </c>
      <c r="DQ273" t="s">
        <v>1711</v>
      </c>
      <c r="DR273" t="s">
        <v>1711</v>
      </c>
      <c r="DS273" t="s">
        <v>424</v>
      </c>
      <c r="DT273">
        <v>0</v>
      </c>
      <c r="DU273">
        <v>0</v>
      </c>
      <c r="DV273">
        <v>0</v>
      </c>
      <c r="DW273">
        <v>0</v>
      </c>
      <c r="DX273">
        <v>0</v>
      </c>
      <c r="DY273">
        <v>1</v>
      </c>
      <c r="DZ273">
        <v>1</v>
      </c>
      <c r="EA273">
        <v>1</v>
      </c>
      <c r="EB273">
        <v>0</v>
      </c>
      <c r="EC273">
        <v>0</v>
      </c>
      <c r="ED273">
        <v>0</v>
      </c>
      <c r="EE273">
        <v>0</v>
      </c>
      <c r="EF273">
        <v>0</v>
      </c>
      <c r="EG273">
        <v>0</v>
      </c>
      <c r="EH273">
        <v>0</v>
      </c>
      <c r="EI273">
        <v>0</v>
      </c>
      <c r="EJ273">
        <v>0</v>
      </c>
      <c r="EK273">
        <v>0</v>
      </c>
      <c r="EL273">
        <v>0</v>
      </c>
      <c r="EM273">
        <v>0</v>
      </c>
      <c r="EN273" t="s">
        <v>1711</v>
      </c>
      <c r="EO273" t="s">
        <v>490</v>
      </c>
      <c r="EP273">
        <v>1</v>
      </c>
      <c r="EQ273">
        <v>1</v>
      </c>
      <c r="ER273">
        <v>0</v>
      </c>
      <c r="ES273">
        <v>1</v>
      </c>
      <c r="ET273">
        <v>1</v>
      </c>
      <c r="EU273">
        <v>0</v>
      </c>
      <c r="EV273">
        <v>0</v>
      </c>
      <c r="EW273">
        <v>0</v>
      </c>
      <c r="EX273">
        <v>0</v>
      </c>
      <c r="EY273">
        <v>0</v>
      </c>
      <c r="EZ273">
        <v>0</v>
      </c>
      <c r="FA273">
        <v>0</v>
      </c>
      <c r="FB273" t="s">
        <v>1711</v>
      </c>
      <c r="FC273" t="s">
        <v>241</v>
      </c>
      <c r="FD273" t="s">
        <v>228</v>
      </c>
      <c r="FE273" t="s">
        <v>340</v>
      </c>
      <c r="FF273">
        <v>0</v>
      </c>
      <c r="FG273">
        <v>0</v>
      </c>
      <c r="FH273">
        <v>0</v>
      </c>
      <c r="FI273">
        <v>0</v>
      </c>
      <c r="FJ273">
        <v>1</v>
      </c>
      <c r="FK273">
        <v>1</v>
      </c>
      <c r="FL273">
        <v>0</v>
      </c>
      <c r="FM273">
        <v>0</v>
      </c>
      <c r="FN273">
        <v>0</v>
      </c>
      <c r="FO273" t="s">
        <v>850</v>
      </c>
      <c r="FP273">
        <v>0</v>
      </c>
      <c r="FQ273">
        <v>0</v>
      </c>
      <c r="FR273">
        <v>0</v>
      </c>
      <c r="FS273">
        <v>1</v>
      </c>
      <c r="FT273">
        <v>1</v>
      </c>
      <c r="FU273">
        <v>0</v>
      </c>
      <c r="FV273">
        <v>0</v>
      </c>
      <c r="FW273">
        <v>0</v>
      </c>
      <c r="FX273">
        <v>0</v>
      </c>
      <c r="FY273" t="s">
        <v>1711</v>
      </c>
      <c r="FZ273" t="s">
        <v>1711</v>
      </c>
      <c r="GA273" t="s">
        <v>1711</v>
      </c>
      <c r="GB273">
        <v>25672642</v>
      </c>
      <c r="GC273" t="s">
        <v>2852</v>
      </c>
      <c r="GD273" s="49">
        <v>44897.567118055602</v>
      </c>
      <c r="GE273">
        <v>1758</v>
      </c>
      <c r="GF273">
        <v>0</v>
      </c>
      <c r="GG273">
        <v>0</v>
      </c>
      <c r="GH273" t="s">
        <v>1711</v>
      </c>
      <c r="GI273" t="s">
        <v>1711</v>
      </c>
    </row>
    <row r="274" spans="1:191" x14ac:dyDescent="0.35">
      <c r="A274" s="49">
        <v>44897.425391493103</v>
      </c>
      <c r="B274" s="49">
        <v>44897.457226747698</v>
      </c>
      <c r="C274" s="49">
        <v>44897</v>
      </c>
      <c r="D274">
        <v>111</v>
      </c>
      <c r="E274" t="s">
        <v>318</v>
      </c>
      <c r="F274" t="s">
        <v>227</v>
      </c>
      <c r="G274" t="s">
        <v>228</v>
      </c>
      <c r="H274" t="s">
        <v>226</v>
      </c>
      <c r="I274" t="s">
        <v>228</v>
      </c>
      <c r="J274">
        <v>23</v>
      </c>
      <c r="K274" t="s">
        <v>229</v>
      </c>
      <c r="L274" t="s">
        <v>318</v>
      </c>
      <c r="M274" t="s">
        <v>232</v>
      </c>
      <c r="N274" t="s">
        <v>1711</v>
      </c>
      <c r="O274" t="s">
        <v>228</v>
      </c>
      <c r="P274" t="s">
        <v>228</v>
      </c>
      <c r="Q274" t="s">
        <v>226</v>
      </c>
      <c r="R274" t="s">
        <v>314</v>
      </c>
      <c r="S274" t="s">
        <v>1711</v>
      </c>
      <c r="T274" t="s">
        <v>1711</v>
      </c>
      <c r="U274" t="s">
        <v>1711</v>
      </c>
      <c r="V274" t="s">
        <v>1711</v>
      </c>
      <c r="W274" t="s">
        <v>1711</v>
      </c>
      <c r="X274" t="s">
        <v>1711</v>
      </c>
      <c r="Y274" t="s">
        <v>1711</v>
      </c>
      <c r="Z274" t="s">
        <v>1711</v>
      </c>
      <c r="AA274" t="s">
        <v>1711</v>
      </c>
      <c r="AB274" t="s">
        <v>1711</v>
      </c>
      <c r="AC274" t="s">
        <v>1711</v>
      </c>
      <c r="AD274" t="s">
        <v>1711</v>
      </c>
      <c r="AE274" t="s">
        <v>1711</v>
      </c>
      <c r="AF274" t="s">
        <v>1711</v>
      </c>
      <c r="AG274" t="s">
        <v>247</v>
      </c>
      <c r="AH274">
        <v>1</v>
      </c>
      <c r="AI274">
        <v>0</v>
      </c>
      <c r="AJ274">
        <v>0</v>
      </c>
      <c r="AK274">
        <v>0</v>
      </c>
      <c r="AL274">
        <v>0</v>
      </c>
      <c r="AM274">
        <v>0</v>
      </c>
      <c r="AN274">
        <v>0</v>
      </c>
      <c r="AO274">
        <v>0</v>
      </c>
      <c r="AP274">
        <v>0</v>
      </c>
      <c r="AQ274">
        <v>1</v>
      </c>
      <c r="AR274">
        <v>0</v>
      </c>
      <c r="AS274">
        <v>0</v>
      </c>
      <c r="AT274">
        <v>0</v>
      </c>
      <c r="AU274">
        <v>0</v>
      </c>
      <c r="AV274">
        <v>0</v>
      </c>
      <c r="AW274" t="s">
        <v>1711</v>
      </c>
      <c r="AX274" t="s">
        <v>504</v>
      </c>
      <c r="AY274">
        <v>0</v>
      </c>
      <c r="AZ274">
        <v>1</v>
      </c>
      <c r="BA274">
        <v>1</v>
      </c>
      <c r="BB274">
        <v>0</v>
      </c>
      <c r="BC274">
        <v>0</v>
      </c>
      <c r="BD274">
        <v>0</v>
      </c>
      <c r="BE274">
        <v>0</v>
      </c>
      <c r="BF274">
        <v>0</v>
      </c>
      <c r="BG274">
        <v>0</v>
      </c>
      <c r="BH274">
        <v>0</v>
      </c>
      <c r="BI274">
        <v>0</v>
      </c>
      <c r="BJ274">
        <v>0</v>
      </c>
      <c r="BK274">
        <v>0</v>
      </c>
      <c r="BL274">
        <v>0</v>
      </c>
      <c r="BM274">
        <v>0</v>
      </c>
      <c r="BN274">
        <v>0</v>
      </c>
      <c r="BO274">
        <v>0</v>
      </c>
      <c r="BP274" t="s">
        <v>1711</v>
      </c>
      <c r="BQ274" t="s">
        <v>249</v>
      </c>
      <c r="BR274">
        <v>0</v>
      </c>
      <c r="BS274">
        <v>1</v>
      </c>
      <c r="BT274">
        <v>0</v>
      </c>
      <c r="BU274">
        <v>0</v>
      </c>
      <c r="BV274">
        <v>0</v>
      </c>
      <c r="BW274">
        <v>0</v>
      </c>
      <c r="BX274">
        <v>0</v>
      </c>
      <c r="BY274">
        <v>0</v>
      </c>
      <c r="BZ274">
        <v>0</v>
      </c>
      <c r="CA274">
        <v>0</v>
      </c>
      <c r="CB274" t="s">
        <v>1711</v>
      </c>
      <c r="CC274" t="s">
        <v>1711</v>
      </c>
      <c r="CD274" t="s">
        <v>1711</v>
      </c>
      <c r="CE274" t="s">
        <v>1711</v>
      </c>
      <c r="CF274" t="s">
        <v>1711</v>
      </c>
      <c r="CG274" t="s">
        <v>1711</v>
      </c>
      <c r="CH274" t="s">
        <v>1711</v>
      </c>
      <c r="CI274" t="s">
        <v>1711</v>
      </c>
      <c r="CJ274" t="s">
        <v>1711</v>
      </c>
      <c r="CK274" t="s">
        <v>1711</v>
      </c>
      <c r="CL274" t="s">
        <v>1711</v>
      </c>
      <c r="CM274" t="s">
        <v>1711</v>
      </c>
      <c r="CN274" t="s">
        <v>1711</v>
      </c>
      <c r="CO274" t="s">
        <v>1711</v>
      </c>
      <c r="CP274" t="s">
        <v>1711</v>
      </c>
      <c r="CQ274" t="s">
        <v>1711</v>
      </c>
      <c r="CR274" t="s">
        <v>1711</v>
      </c>
      <c r="CS274" t="s">
        <v>1711</v>
      </c>
      <c r="CT274" t="s">
        <v>1711</v>
      </c>
      <c r="CU274" t="s">
        <v>1711</v>
      </c>
      <c r="CV274" t="s">
        <v>1711</v>
      </c>
      <c r="CW274" t="s">
        <v>1711</v>
      </c>
      <c r="CX274" t="s">
        <v>1711</v>
      </c>
      <c r="CY274" t="s">
        <v>1711</v>
      </c>
      <c r="CZ274" t="s">
        <v>1711</v>
      </c>
      <c r="DA274" t="s">
        <v>1711</v>
      </c>
      <c r="DB274" t="s">
        <v>1711</v>
      </c>
      <c r="DC274" t="s">
        <v>1711</v>
      </c>
      <c r="DD274" t="s">
        <v>1711</v>
      </c>
      <c r="DE274" t="s">
        <v>1711</v>
      </c>
      <c r="DF274" t="s">
        <v>1711</v>
      </c>
      <c r="DG274" t="s">
        <v>1711</v>
      </c>
      <c r="DH274" t="s">
        <v>1711</v>
      </c>
      <c r="DI274" t="s">
        <v>1711</v>
      </c>
      <c r="DJ274" t="s">
        <v>1711</v>
      </c>
      <c r="DK274" t="s">
        <v>1711</v>
      </c>
      <c r="DL274" t="s">
        <v>1711</v>
      </c>
      <c r="DM274" t="s">
        <v>1711</v>
      </c>
      <c r="DN274" t="s">
        <v>1711</v>
      </c>
      <c r="DO274" t="s">
        <v>1711</v>
      </c>
      <c r="DP274" t="s">
        <v>1711</v>
      </c>
      <c r="DQ274" t="s">
        <v>1711</v>
      </c>
      <c r="DR274" t="s">
        <v>1711</v>
      </c>
      <c r="DS274" t="s">
        <v>1343</v>
      </c>
      <c r="DT274">
        <v>0</v>
      </c>
      <c r="DU274">
        <v>0</v>
      </c>
      <c r="DV274">
        <v>0</v>
      </c>
      <c r="DW274">
        <v>0</v>
      </c>
      <c r="DX274">
        <v>0</v>
      </c>
      <c r="DY274">
        <v>0</v>
      </c>
      <c r="DZ274">
        <v>0</v>
      </c>
      <c r="EA274">
        <v>0</v>
      </c>
      <c r="EB274">
        <v>1</v>
      </c>
      <c r="EC274">
        <v>0</v>
      </c>
      <c r="ED274">
        <v>0</v>
      </c>
      <c r="EE274">
        <v>0</v>
      </c>
      <c r="EF274">
        <v>0</v>
      </c>
      <c r="EG274">
        <v>0</v>
      </c>
      <c r="EH274">
        <v>0</v>
      </c>
      <c r="EI274">
        <v>0</v>
      </c>
      <c r="EJ274">
        <v>0</v>
      </c>
      <c r="EK274">
        <v>0</v>
      </c>
      <c r="EL274">
        <v>0</v>
      </c>
      <c r="EM274">
        <v>0</v>
      </c>
      <c r="EN274" t="s">
        <v>1711</v>
      </c>
      <c r="EO274" t="s">
        <v>535</v>
      </c>
      <c r="EP274">
        <v>1</v>
      </c>
      <c r="EQ274">
        <v>1</v>
      </c>
      <c r="ER274">
        <v>0</v>
      </c>
      <c r="ES274">
        <v>0</v>
      </c>
      <c r="ET274">
        <v>0</v>
      </c>
      <c r="EU274">
        <v>0</v>
      </c>
      <c r="EV274">
        <v>0</v>
      </c>
      <c r="EW274">
        <v>0</v>
      </c>
      <c r="EX274">
        <v>0</v>
      </c>
      <c r="EY274">
        <v>0</v>
      </c>
      <c r="EZ274">
        <v>0</v>
      </c>
      <c r="FA274">
        <v>0</v>
      </c>
      <c r="FB274" t="s">
        <v>1711</v>
      </c>
      <c r="FC274" t="s">
        <v>254</v>
      </c>
      <c r="FD274" t="s">
        <v>228</v>
      </c>
      <c r="FE274" t="s">
        <v>1514</v>
      </c>
      <c r="FF274">
        <v>0</v>
      </c>
      <c r="FG274">
        <v>1</v>
      </c>
      <c r="FH274">
        <v>0</v>
      </c>
      <c r="FI274">
        <v>0</v>
      </c>
      <c r="FJ274">
        <v>0</v>
      </c>
      <c r="FK274">
        <v>1</v>
      </c>
      <c r="FL274">
        <v>0</v>
      </c>
      <c r="FM274">
        <v>0</v>
      </c>
      <c r="FN274">
        <v>0</v>
      </c>
      <c r="FO274" t="s">
        <v>379</v>
      </c>
      <c r="FP274">
        <v>0</v>
      </c>
      <c r="FQ274">
        <v>0</v>
      </c>
      <c r="FR274">
        <v>1</v>
      </c>
      <c r="FS274">
        <v>0</v>
      </c>
      <c r="FT274">
        <v>0</v>
      </c>
      <c r="FU274">
        <v>0</v>
      </c>
      <c r="FV274">
        <v>0</v>
      </c>
      <c r="FW274">
        <v>0</v>
      </c>
      <c r="FX274">
        <v>0</v>
      </c>
      <c r="FY274" t="s">
        <v>1711</v>
      </c>
      <c r="FZ274" t="s">
        <v>1711</v>
      </c>
      <c r="GA274" t="s">
        <v>1711</v>
      </c>
      <c r="GB274">
        <v>25672641</v>
      </c>
      <c r="GC274" t="s">
        <v>2853</v>
      </c>
      <c r="GD274" s="49">
        <v>44897.567106481503</v>
      </c>
      <c r="GE274">
        <v>1759</v>
      </c>
      <c r="GF274" t="s">
        <v>1711</v>
      </c>
      <c r="GG274" t="s">
        <v>1711</v>
      </c>
      <c r="GH274" t="s">
        <v>1711</v>
      </c>
      <c r="GI274" t="s">
        <v>1711</v>
      </c>
    </row>
    <row r="275" spans="1:191" x14ac:dyDescent="0.35">
      <c r="A275" s="49">
        <v>44897.544971481497</v>
      </c>
      <c r="B275" s="49">
        <v>44897.567566805599</v>
      </c>
      <c r="C275" s="49">
        <v>44897</v>
      </c>
      <c r="D275">
        <v>115</v>
      </c>
      <c r="E275" t="s">
        <v>225</v>
      </c>
      <c r="F275" t="s">
        <v>227</v>
      </c>
      <c r="G275" t="s">
        <v>228</v>
      </c>
      <c r="H275" t="s">
        <v>228</v>
      </c>
      <c r="I275" t="s">
        <v>1711</v>
      </c>
      <c r="J275">
        <v>18</v>
      </c>
      <c r="K275" t="s">
        <v>229</v>
      </c>
      <c r="L275" t="s">
        <v>225</v>
      </c>
      <c r="M275" t="s">
        <v>232</v>
      </c>
      <c r="N275" t="s">
        <v>1711</v>
      </c>
      <c r="O275" t="s">
        <v>228</v>
      </c>
      <c r="P275" t="s">
        <v>228</v>
      </c>
      <c r="Q275" t="s">
        <v>226</v>
      </c>
      <c r="R275" t="s">
        <v>314</v>
      </c>
      <c r="S275" t="s">
        <v>1711</v>
      </c>
      <c r="T275" t="s">
        <v>1711</v>
      </c>
      <c r="U275" t="s">
        <v>1711</v>
      </c>
      <c r="V275" t="s">
        <v>1711</v>
      </c>
      <c r="W275" t="s">
        <v>1711</v>
      </c>
      <c r="X275" t="s">
        <v>1711</v>
      </c>
      <c r="Y275" t="s">
        <v>1711</v>
      </c>
      <c r="Z275" t="s">
        <v>1711</v>
      </c>
      <c r="AA275" t="s">
        <v>1711</v>
      </c>
      <c r="AB275" t="s">
        <v>1711</v>
      </c>
      <c r="AC275" t="s">
        <v>1711</v>
      </c>
      <c r="AD275" t="s">
        <v>1711</v>
      </c>
      <c r="AE275" t="s">
        <v>1711</v>
      </c>
      <c r="AF275" t="s">
        <v>1711</v>
      </c>
      <c r="AG275" t="s">
        <v>674</v>
      </c>
      <c r="AH275">
        <v>1</v>
      </c>
      <c r="AI275">
        <v>1</v>
      </c>
      <c r="AJ275">
        <v>1</v>
      </c>
      <c r="AK275">
        <v>0</v>
      </c>
      <c r="AL275">
        <v>1</v>
      </c>
      <c r="AM275">
        <v>1</v>
      </c>
      <c r="AN275">
        <v>0</v>
      </c>
      <c r="AO275">
        <v>0</v>
      </c>
      <c r="AP275">
        <v>0</v>
      </c>
      <c r="AQ275">
        <v>0</v>
      </c>
      <c r="AR275">
        <v>0</v>
      </c>
      <c r="AS275">
        <v>0</v>
      </c>
      <c r="AT275">
        <v>0</v>
      </c>
      <c r="AU275">
        <v>0</v>
      </c>
      <c r="AV275">
        <v>0</v>
      </c>
      <c r="AW275" t="s">
        <v>1711</v>
      </c>
      <c r="AX275" t="s">
        <v>2854</v>
      </c>
      <c r="AY275">
        <v>1</v>
      </c>
      <c r="AZ275">
        <v>1</v>
      </c>
      <c r="BA275">
        <v>1</v>
      </c>
      <c r="BB275">
        <v>1</v>
      </c>
      <c r="BC275">
        <v>1</v>
      </c>
      <c r="BD275">
        <v>0</v>
      </c>
      <c r="BE275">
        <v>0</v>
      </c>
      <c r="BF275">
        <v>0</v>
      </c>
      <c r="BG275">
        <v>0</v>
      </c>
      <c r="BH275">
        <v>0</v>
      </c>
      <c r="BI275">
        <v>0</v>
      </c>
      <c r="BJ275">
        <v>0</v>
      </c>
      <c r="BK275">
        <v>0</v>
      </c>
      <c r="BL275">
        <v>0</v>
      </c>
      <c r="BM275">
        <v>0</v>
      </c>
      <c r="BN275">
        <v>0</v>
      </c>
      <c r="BO275">
        <v>0</v>
      </c>
      <c r="BP275" t="s">
        <v>1711</v>
      </c>
      <c r="BQ275" t="s">
        <v>1711</v>
      </c>
      <c r="BR275" t="s">
        <v>1711</v>
      </c>
      <c r="BS275" t="s">
        <v>1711</v>
      </c>
      <c r="BT275" t="s">
        <v>1711</v>
      </c>
      <c r="BU275" t="s">
        <v>1711</v>
      </c>
      <c r="BV275" t="s">
        <v>1711</v>
      </c>
      <c r="BW275" t="s">
        <v>1711</v>
      </c>
      <c r="BX275" t="s">
        <v>1711</v>
      </c>
      <c r="BY275" t="s">
        <v>1711</v>
      </c>
      <c r="BZ275" t="s">
        <v>1711</v>
      </c>
      <c r="CA275" t="s">
        <v>1711</v>
      </c>
      <c r="CB275" t="s">
        <v>1711</v>
      </c>
      <c r="CC275" t="s">
        <v>1711</v>
      </c>
      <c r="CD275" t="s">
        <v>1711</v>
      </c>
      <c r="CE275" t="s">
        <v>1711</v>
      </c>
      <c r="CF275" t="s">
        <v>1711</v>
      </c>
      <c r="CG275" t="s">
        <v>1711</v>
      </c>
      <c r="CH275" t="s">
        <v>1711</v>
      </c>
      <c r="CI275" t="s">
        <v>1711</v>
      </c>
      <c r="CJ275" t="s">
        <v>1711</v>
      </c>
      <c r="CK275" t="s">
        <v>1711</v>
      </c>
      <c r="CL275" t="s">
        <v>1711</v>
      </c>
      <c r="CM275" t="s">
        <v>1711</v>
      </c>
      <c r="CN275" t="s">
        <v>1711</v>
      </c>
      <c r="CO275" t="s">
        <v>1711</v>
      </c>
      <c r="CP275" t="s">
        <v>1711</v>
      </c>
      <c r="CQ275" t="s">
        <v>1711</v>
      </c>
      <c r="CR275" t="s">
        <v>1711</v>
      </c>
      <c r="CS275" t="s">
        <v>1711</v>
      </c>
      <c r="CT275" t="s">
        <v>1711</v>
      </c>
      <c r="CU275" t="s">
        <v>1711</v>
      </c>
      <c r="CV275" t="s">
        <v>1711</v>
      </c>
      <c r="CW275" t="s">
        <v>1711</v>
      </c>
      <c r="CX275" t="s">
        <v>1711</v>
      </c>
      <c r="CY275" t="s">
        <v>1711</v>
      </c>
      <c r="CZ275" t="s">
        <v>1711</v>
      </c>
      <c r="DA275" t="s">
        <v>1711</v>
      </c>
      <c r="DB275" t="s">
        <v>1711</v>
      </c>
      <c r="DC275" t="s">
        <v>1711</v>
      </c>
      <c r="DD275" t="s">
        <v>1711</v>
      </c>
      <c r="DE275" t="s">
        <v>1711</v>
      </c>
      <c r="DF275" t="s">
        <v>1711</v>
      </c>
      <c r="DG275" t="s">
        <v>1711</v>
      </c>
      <c r="DH275" t="s">
        <v>1711</v>
      </c>
      <c r="DI275" t="s">
        <v>1711</v>
      </c>
      <c r="DJ275" t="s">
        <v>1711</v>
      </c>
      <c r="DK275" t="s">
        <v>1711</v>
      </c>
      <c r="DL275" t="s">
        <v>1711</v>
      </c>
      <c r="DM275" t="s">
        <v>1711</v>
      </c>
      <c r="DN275" t="s">
        <v>1711</v>
      </c>
      <c r="DO275" t="s">
        <v>1711</v>
      </c>
      <c r="DP275" t="s">
        <v>1711</v>
      </c>
      <c r="DQ275" t="s">
        <v>1711</v>
      </c>
      <c r="DR275" t="s">
        <v>1711</v>
      </c>
      <c r="DS275" t="s">
        <v>2855</v>
      </c>
      <c r="DT275">
        <v>0</v>
      </c>
      <c r="DU275">
        <v>0</v>
      </c>
      <c r="DV275">
        <v>0</v>
      </c>
      <c r="DW275">
        <v>1</v>
      </c>
      <c r="DX275">
        <v>1</v>
      </c>
      <c r="DY275">
        <v>1</v>
      </c>
      <c r="DZ275">
        <v>1</v>
      </c>
      <c r="EA275">
        <v>1</v>
      </c>
      <c r="EB275">
        <v>1</v>
      </c>
      <c r="EC275">
        <v>1</v>
      </c>
      <c r="ED275">
        <v>1</v>
      </c>
      <c r="EE275">
        <v>1</v>
      </c>
      <c r="EF275">
        <v>1</v>
      </c>
      <c r="EG275">
        <v>0</v>
      </c>
      <c r="EH275">
        <v>0</v>
      </c>
      <c r="EI275">
        <v>0</v>
      </c>
      <c r="EJ275">
        <v>0</v>
      </c>
      <c r="EK275">
        <v>0</v>
      </c>
      <c r="EL275">
        <v>0</v>
      </c>
      <c r="EM275">
        <v>0</v>
      </c>
      <c r="EN275" t="s">
        <v>1711</v>
      </c>
      <c r="EO275" t="s">
        <v>378</v>
      </c>
      <c r="EP275">
        <v>1</v>
      </c>
      <c r="EQ275">
        <v>1</v>
      </c>
      <c r="ER275">
        <v>0</v>
      </c>
      <c r="ES275">
        <v>0</v>
      </c>
      <c r="ET275">
        <v>0</v>
      </c>
      <c r="EU275">
        <v>0</v>
      </c>
      <c r="EV275">
        <v>0</v>
      </c>
      <c r="EW275">
        <v>0</v>
      </c>
      <c r="EX275">
        <v>0</v>
      </c>
      <c r="EY275">
        <v>0</v>
      </c>
      <c r="EZ275">
        <v>0</v>
      </c>
      <c r="FA275">
        <v>0</v>
      </c>
      <c r="FB275" t="s">
        <v>1711</v>
      </c>
      <c r="FC275" t="s">
        <v>241</v>
      </c>
      <c r="FD275" t="s">
        <v>228</v>
      </c>
      <c r="FE275" t="s">
        <v>623</v>
      </c>
      <c r="FF275">
        <v>0</v>
      </c>
      <c r="FG275">
        <v>0</v>
      </c>
      <c r="FH275">
        <v>0</v>
      </c>
      <c r="FI275">
        <v>0</v>
      </c>
      <c r="FJ275">
        <v>1</v>
      </c>
      <c r="FK275">
        <v>1</v>
      </c>
      <c r="FL275">
        <v>1</v>
      </c>
      <c r="FM275">
        <v>0</v>
      </c>
      <c r="FN275">
        <v>0</v>
      </c>
      <c r="FO275" t="s">
        <v>300</v>
      </c>
      <c r="FP275">
        <v>0</v>
      </c>
      <c r="FQ275">
        <v>0</v>
      </c>
      <c r="FR275">
        <v>0</v>
      </c>
      <c r="FS275">
        <v>0</v>
      </c>
      <c r="FT275">
        <v>0</v>
      </c>
      <c r="FU275">
        <v>1</v>
      </c>
      <c r="FV275">
        <v>0</v>
      </c>
      <c r="FW275">
        <v>0</v>
      </c>
      <c r="FX275">
        <v>0</v>
      </c>
      <c r="FY275" t="s">
        <v>1711</v>
      </c>
      <c r="FZ275" t="s">
        <v>1711</v>
      </c>
      <c r="GA275" t="s">
        <v>1711</v>
      </c>
      <c r="GB275">
        <v>25672607</v>
      </c>
      <c r="GC275" t="s">
        <v>2856</v>
      </c>
      <c r="GD275" s="49">
        <v>44897.565300925897</v>
      </c>
      <c r="GE275">
        <v>1767</v>
      </c>
      <c r="GF275" t="s">
        <v>1711</v>
      </c>
      <c r="GG275" t="s">
        <v>1711</v>
      </c>
      <c r="GH275" t="s">
        <v>1711</v>
      </c>
      <c r="GI275" t="s">
        <v>1711</v>
      </c>
    </row>
    <row r="276" spans="1:191" x14ac:dyDescent="0.35">
      <c r="A276" s="49">
        <v>44898.551429687497</v>
      </c>
      <c r="B276" s="49">
        <v>44898.574647777801</v>
      </c>
      <c r="C276" s="49">
        <v>44898</v>
      </c>
      <c r="D276">
        <v>105</v>
      </c>
      <c r="E276" t="s">
        <v>633</v>
      </c>
      <c r="F276" t="s">
        <v>227</v>
      </c>
      <c r="G276" t="s">
        <v>228</v>
      </c>
      <c r="H276" t="s">
        <v>228</v>
      </c>
      <c r="I276" t="s">
        <v>1711</v>
      </c>
      <c r="J276">
        <v>62</v>
      </c>
      <c r="K276" t="s">
        <v>229</v>
      </c>
      <c r="L276" t="s">
        <v>633</v>
      </c>
      <c r="M276" t="s">
        <v>271</v>
      </c>
      <c r="N276" t="s">
        <v>1711</v>
      </c>
      <c r="O276" t="s">
        <v>228</v>
      </c>
      <c r="P276" t="s">
        <v>228</v>
      </c>
      <c r="Q276" t="s">
        <v>226</v>
      </c>
      <c r="R276" t="s">
        <v>234</v>
      </c>
      <c r="S276" t="s">
        <v>1711</v>
      </c>
      <c r="T276" t="s">
        <v>1711</v>
      </c>
      <c r="U276" t="s">
        <v>1711</v>
      </c>
      <c r="V276" t="s">
        <v>1711</v>
      </c>
      <c r="W276" t="s">
        <v>1711</v>
      </c>
      <c r="X276" t="s">
        <v>1711</v>
      </c>
      <c r="Y276" t="s">
        <v>1711</v>
      </c>
      <c r="Z276" t="s">
        <v>1711</v>
      </c>
      <c r="AA276" t="s">
        <v>1711</v>
      </c>
      <c r="AB276" t="s">
        <v>1711</v>
      </c>
      <c r="AC276" t="s">
        <v>1711</v>
      </c>
      <c r="AD276" t="s">
        <v>1711</v>
      </c>
      <c r="AE276" t="s">
        <v>1711</v>
      </c>
      <c r="AF276" t="s">
        <v>1711</v>
      </c>
      <c r="AG276" t="s">
        <v>2195</v>
      </c>
      <c r="AH276">
        <v>0</v>
      </c>
      <c r="AI276">
        <v>0</v>
      </c>
      <c r="AJ276">
        <v>0</v>
      </c>
      <c r="AK276">
        <v>0</v>
      </c>
      <c r="AL276">
        <v>0</v>
      </c>
      <c r="AM276">
        <v>0</v>
      </c>
      <c r="AN276">
        <v>0</v>
      </c>
      <c r="AO276">
        <v>1</v>
      </c>
      <c r="AP276">
        <v>1</v>
      </c>
      <c r="AQ276">
        <v>1</v>
      </c>
      <c r="AR276">
        <v>0</v>
      </c>
      <c r="AS276">
        <v>0</v>
      </c>
      <c r="AT276">
        <v>0</v>
      </c>
      <c r="AU276">
        <v>0</v>
      </c>
      <c r="AV276">
        <v>0</v>
      </c>
      <c r="AW276" t="s">
        <v>1711</v>
      </c>
      <c r="AX276" t="s">
        <v>236</v>
      </c>
      <c r="AY276">
        <v>0</v>
      </c>
      <c r="AZ276">
        <v>1</v>
      </c>
      <c r="BA276">
        <v>0</v>
      </c>
      <c r="BB276">
        <v>0</v>
      </c>
      <c r="BC276">
        <v>0</v>
      </c>
      <c r="BD276">
        <v>0</v>
      </c>
      <c r="BE276">
        <v>0</v>
      </c>
      <c r="BF276">
        <v>0</v>
      </c>
      <c r="BG276">
        <v>0</v>
      </c>
      <c r="BH276">
        <v>0</v>
      </c>
      <c r="BI276">
        <v>0</v>
      </c>
      <c r="BJ276">
        <v>0</v>
      </c>
      <c r="BK276">
        <v>0</v>
      </c>
      <c r="BL276">
        <v>0</v>
      </c>
      <c r="BM276">
        <v>0</v>
      </c>
      <c r="BN276">
        <v>0</v>
      </c>
      <c r="BO276">
        <v>0</v>
      </c>
      <c r="BP276" t="s">
        <v>1711</v>
      </c>
      <c r="BQ276" t="s">
        <v>249</v>
      </c>
      <c r="BR276">
        <v>0</v>
      </c>
      <c r="BS276">
        <v>1</v>
      </c>
      <c r="BT276">
        <v>0</v>
      </c>
      <c r="BU276">
        <v>0</v>
      </c>
      <c r="BV276">
        <v>0</v>
      </c>
      <c r="BW276">
        <v>0</v>
      </c>
      <c r="BX276">
        <v>0</v>
      </c>
      <c r="BY276">
        <v>0</v>
      </c>
      <c r="BZ276">
        <v>0</v>
      </c>
      <c r="CA276">
        <v>0</v>
      </c>
      <c r="CB276" t="s">
        <v>1711</v>
      </c>
      <c r="CC276" t="s">
        <v>238</v>
      </c>
      <c r="CD276">
        <v>0</v>
      </c>
      <c r="CE276">
        <v>0</v>
      </c>
      <c r="CF276">
        <v>1</v>
      </c>
      <c r="CG276">
        <v>0</v>
      </c>
      <c r="CH276">
        <v>0</v>
      </c>
      <c r="CI276">
        <v>0</v>
      </c>
      <c r="CJ276">
        <v>0</v>
      </c>
      <c r="CK276">
        <v>0</v>
      </c>
      <c r="CL276">
        <v>0</v>
      </c>
      <c r="CM276">
        <v>0</v>
      </c>
      <c r="CN276">
        <v>0</v>
      </c>
      <c r="CO276">
        <v>0</v>
      </c>
      <c r="CP276" t="s">
        <v>1711</v>
      </c>
      <c r="CQ276" t="s">
        <v>1711</v>
      </c>
      <c r="CR276" t="s">
        <v>1711</v>
      </c>
      <c r="CS276" t="s">
        <v>1711</v>
      </c>
      <c r="CT276" t="s">
        <v>1711</v>
      </c>
      <c r="CU276" t="s">
        <v>1711</v>
      </c>
      <c r="CV276" t="s">
        <v>1711</v>
      </c>
      <c r="CW276" t="s">
        <v>1711</v>
      </c>
      <c r="CX276" t="s">
        <v>1711</v>
      </c>
      <c r="CY276" t="s">
        <v>1711</v>
      </c>
      <c r="CZ276" t="s">
        <v>1711</v>
      </c>
      <c r="DA276" t="s">
        <v>1711</v>
      </c>
      <c r="DB276" t="s">
        <v>1711</v>
      </c>
      <c r="DC276" t="s">
        <v>1711</v>
      </c>
      <c r="DD276" t="s">
        <v>1711</v>
      </c>
      <c r="DE276" t="s">
        <v>1711</v>
      </c>
      <c r="DF276" t="s">
        <v>1711</v>
      </c>
      <c r="DG276" t="s">
        <v>1711</v>
      </c>
      <c r="DH276" t="s">
        <v>1711</v>
      </c>
      <c r="DI276" t="s">
        <v>1711</v>
      </c>
      <c r="DJ276" t="s">
        <v>1711</v>
      </c>
      <c r="DK276" t="s">
        <v>1711</v>
      </c>
      <c r="DL276" t="s">
        <v>1711</v>
      </c>
      <c r="DM276" t="s">
        <v>1711</v>
      </c>
      <c r="DN276" t="s">
        <v>1711</v>
      </c>
      <c r="DO276" t="s">
        <v>1711</v>
      </c>
      <c r="DP276" t="s">
        <v>1711</v>
      </c>
      <c r="DQ276" t="s">
        <v>1711</v>
      </c>
      <c r="DR276" t="s">
        <v>1711</v>
      </c>
      <c r="DS276" t="s">
        <v>756</v>
      </c>
      <c r="DT276">
        <v>0</v>
      </c>
      <c r="DU276">
        <v>0</v>
      </c>
      <c r="DV276">
        <v>0</v>
      </c>
      <c r="DW276">
        <v>0</v>
      </c>
      <c r="DX276">
        <v>0</v>
      </c>
      <c r="DY276">
        <v>0</v>
      </c>
      <c r="DZ276">
        <v>0</v>
      </c>
      <c r="EA276">
        <v>0</v>
      </c>
      <c r="EB276">
        <v>0</v>
      </c>
      <c r="EC276">
        <v>0</v>
      </c>
      <c r="ED276">
        <v>0</v>
      </c>
      <c r="EE276">
        <v>0</v>
      </c>
      <c r="EF276">
        <v>0</v>
      </c>
      <c r="EG276">
        <v>1</v>
      </c>
      <c r="EH276">
        <v>0</v>
      </c>
      <c r="EI276">
        <v>1</v>
      </c>
      <c r="EJ276">
        <v>0</v>
      </c>
      <c r="EK276">
        <v>0</v>
      </c>
      <c r="EL276">
        <v>0</v>
      </c>
      <c r="EM276">
        <v>0</v>
      </c>
      <c r="EN276" t="s">
        <v>1711</v>
      </c>
      <c r="EO276" t="s">
        <v>313</v>
      </c>
      <c r="EP276">
        <v>1</v>
      </c>
      <c r="EQ276">
        <v>0</v>
      </c>
      <c r="ER276">
        <v>1</v>
      </c>
      <c r="ES276">
        <v>0</v>
      </c>
      <c r="ET276">
        <v>0</v>
      </c>
      <c r="EU276">
        <v>0</v>
      </c>
      <c r="EV276">
        <v>0</v>
      </c>
      <c r="EW276">
        <v>0</v>
      </c>
      <c r="EX276">
        <v>0</v>
      </c>
      <c r="EY276">
        <v>0</v>
      </c>
      <c r="EZ276">
        <v>0</v>
      </c>
      <c r="FA276">
        <v>0</v>
      </c>
      <c r="FB276" t="s">
        <v>1711</v>
      </c>
      <c r="FC276" t="s">
        <v>241</v>
      </c>
      <c r="FD276" t="s">
        <v>228</v>
      </c>
      <c r="FE276" t="s">
        <v>330</v>
      </c>
      <c r="FF276">
        <v>0</v>
      </c>
      <c r="FG276">
        <v>0</v>
      </c>
      <c r="FH276">
        <v>0</v>
      </c>
      <c r="FI276">
        <v>0</v>
      </c>
      <c r="FJ276">
        <v>0</v>
      </c>
      <c r="FK276">
        <v>1</v>
      </c>
      <c r="FL276">
        <v>0</v>
      </c>
      <c r="FM276">
        <v>0</v>
      </c>
      <c r="FN276">
        <v>0</v>
      </c>
      <c r="FO276" t="s">
        <v>243</v>
      </c>
      <c r="FP276">
        <v>1</v>
      </c>
      <c r="FQ276">
        <v>0</v>
      </c>
      <c r="FR276">
        <v>0</v>
      </c>
      <c r="FS276">
        <v>0</v>
      </c>
      <c r="FT276">
        <v>0</v>
      </c>
      <c r="FU276">
        <v>0</v>
      </c>
      <c r="FV276">
        <v>0</v>
      </c>
      <c r="FW276">
        <v>0</v>
      </c>
      <c r="FX276">
        <v>0</v>
      </c>
      <c r="FY276" t="s">
        <v>1711</v>
      </c>
      <c r="FZ276" t="s">
        <v>1711</v>
      </c>
      <c r="GA276" t="s">
        <v>1711</v>
      </c>
      <c r="GB276">
        <v>25690502</v>
      </c>
      <c r="GC276" t="s">
        <v>2857</v>
      </c>
      <c r="GD276" s="49">
        <v>44898.549085648097</v>
      </c>
      <c r="GE276">
        <v>1776</v>
      </c>
      <c r="GF276">
        <v>0</v>
      </c>
      <c r="GG276">
        <v>0</v>
      </c>
      <c r="GH276" t="s">
        <v>1711</v>
      </c>
      <c r="GI276" t="s">
        <v>1711</v>
      </c>
    </row>
    <row r="277" spans="1:191" x14ac:dyDescent="0.35">
      <c r="A277" s="49">
        <v>44898.496894224503</v>
      </c>
      <c r="B277" s="49">
        <v>44898.5280936458</v>
      </c>
      <c r="C277" s="49">
        <v>44898</v>
      </c>
      <c r="D277">
        <v>105</v>
      </c>
      <c r="E277" t="s">
        <v>633</v>
      </c>
      <c r="F277" t="s">
        <v>227</v>
      </c>
      <c r="G277" t="s">
        <v>228</v>
      </c>
      <c r="H277" t="s">
        <v>228</v>
      </c>
      <c r="I277" t="s">
        <v>1711</v>
      </c>
      <c r="J277">
        <v>38</v>
      </c>
      <c r="K277" t="s">
        <v>229</v>
      </c>
      <c r="L277" t="s">
        <v>633</v>
      </c>
      <c r="M277" t="s">
        <v>271</v>
      </c>
      <c r="N277" t="s">
        <v>1711</v>
      </c>
      <c r="O277" t="s">
        <v>228</v>
      </c>
      <c r="P277" t="s">
        <v>228</v>
      </c>
      <c r="Q277" t="s">
        <v>226</v>
      </c>
      <c r="R277" t="s">
        <v>234</v>
      </c>
      <c r="S277" t="s">
        <v>1711</v>
      </c>
      <c r="T277" t="s">
        <v>1711</v>
      </c>
      <c r="U277" t="s">
        <v>1711</v>
      </c>
      <c r="V277" t="s">
        <v>1711</v>
      </c>
      <c r="W277" t="s">
        <v>1711</v>
      </c>
      <c r="X277" t="s">
        <v>1711</v>
      </c>
      <c r="Y277" t="s">
        <v>1711</v>
      </c>
      <c r="Z277" t="s">
        <v>1711</v>
      </c>
      <c r="AA277" t="s">
        <v>1711</v>
      </c>
      <c r="AB277" t="s">
        <v>1711</v>
      </c>
      <c r="AC277" t="s">
        <v>1711</v>
      </c>
      <c r="AD277" t="s">
        <v>1711</v>
      </c>
      <c r="AE277" t="s">
        <v>1711</v>
      </c>
      <c r="AF277" t="s">
        <v>1711</v>
      </c>
      <c r="AG277" t="s">
        <v>369</v>
      </c>
      <c r="AH277">
        <v>1</v>
      </c>
      <c r="AI277">
        <v>1</v>
      </c>
      <c r="AJ277">
        <v>0</v>
      </c>
      <c r="AK277">
        <v>0</v>
      </c>
      <c r="AL277">
        <v>0</v>
      </c>
      <c r="AM277">
        <v>0</v>
      </c>
      <c r="AN277">
        <v>0</v>
      </c>
      <c r="AO277">
        <v>0</v>
      </c>
      <c r="AP277">
        <v>0</v>
      </c>
      <c r="AQ277">
        <v>1</v>
      </c>
      <c r="AR277">
        <v>0</v>
      </c>
      <c r="AS277">
        <v>0</v>
      </c>
      <c r="AT277">
        <v>0</v>
      </c>
      <c r="AU277">
        <v>0</v>
      </c>
      <c r="AV277">
        <v>0</v>
      </c>
      <c r="AW277" t="s">
        <v>1711</v>
      </c>
      <c r="AX277" t="s">
        <v>236</v>
      </c>
      <c r="AY277">
        <v>0</v>
      </c>
      <c r="AZ277">
        <v>1</v>
      </c>
      <c r="BA277">
        <v>0</v>
      </c>
      <c r="BB277">
        <v>0</v>
      </c>
      <c r="BC277">
        <v>0</v>
      </c>
      <c r="BD277">
        <v>0</v>
      </c>
      <c r="BE277">
        <v>0</v>
      </c>
      <c r="BF277">
        <v>0</v>
      </c>
      <c r="BG277">
        <v>0</v>
      </c>
      <c r="BH277">
        <v>0</v>
      </c>
      <c r="BI277">
        <v>0</v>
      </c>
      <c r="BJ277">
        <v>0</v>
      </c>
      <c r="BK277">
        <v>0</v>
      </c>
      <c r="BL277">
        <v>0</v>
      </c>
      <c r="BM277">
        <v>0</v>
      </c>
      <c r="BN277">
        <v>0</v>
      </c>
      <c r="BO277">
        <v>0</v>
      </c>
      <c r="BP277" t="s">
        <v>1711</v>
      </c>
      <c r="BQ277" t="s">
        <v>249</v>
      </c>
      <c r="BR277">
        <v>0</v>
      </c>
      <c r="BS277">
        <v>1</v>
      </c>
      <c r="BT277">
        <v>0</v>
      </c>
      <c r="BU277">
        <v>0</v>
      </c>
      <c r="BV277">
        <v>0</v>
      </c>
      <c r="BW277">
        <v>0</v>
      </c>
      <c r="BX277">
        <v>0</v>
      </c>
      <c r="BY277">
        <v>0</v>
      </c>
      <c r="BZ277">
        <v>0</v>
      </c>
      <c r="CA277">
        <v>0</v>
      </c>
      <c r="CB277" t="s">
        <v>1711</v>
      </c>
      <c r="CC277" t="s">
        <v>238</v>
      </c>
      <c r="CD277">
        <v>0</v>
      </c>
      <c r="CE277">
        <v>0</v>
      </c>
      <c r="CF277">
        <v>1</v>
      </c>
      <c r="CG277">
        <v>0</v>
      </c>
      <c r="CH277">
        <v>0</v>
      </c>
      <c r="CI277">
        <v>0</v>
      </c>
      <c r="CJ277">
        <v>0</v>
      </c>
      <c r="CK277">
        <v>0</v>
      </c>
      <c r="CL277">
        <v>0</v>
      </c>
      <c r="CM277">
        <v>0</v>
      </c>
      <c r="CN277">
        <v>0</v>
      </c>
      <c r="CO277">
        <v>0</v>
      </c>
      <c r="CP277" t="s">
        <v>1711</v>
      </c>
      <c r="CQ277" t="s">
        <v>1711</v>
      </c>
      <c r="CR277" t="s">
        <v>1711</v>
      </c>
      <c r="CS277" t="s">
        <v>1711</v>
      </c>
      <c r="CT277" t="s">
        <v>1711</v>
      </c>
      <c r="CU277" t="s">
        <v>1711</v>
      </c>
      <c r="CV277" t="s">
        <v>1711</v>
      </c>
      <c r="CW277" t="s">
        <v>1711</v>
      </c>
      <c r="CX277" t="s">
        <v>1711</v>
      </c>
      <c r="CY277" t="s">
        <v>1711</v>
      </c>
      <c r="CZ277" t="s">
        <v>1711</v>
      </c>
      <c r="DA277" t="s">
        <v>1711</v>
      </c>
      <c r="DB277" t="s">
        <v>1711</v>
      </c>
      <c r="DC277" t="s">
        <v>1711</v>
      </c>
      <c r="DD277" t="s">
        <v>1711</v>
      </c>
      <c r="DE277" t="s">
        <v>1711</v>
      </c>
      <c r="DF277" t="s">
        <v>1711</v>
      </c>
      <c r="DG277" t="s">
        <v>1711</v>
      </c>
      <c r="DH277" t="s">
        <v>1711</v>
      </c>
      <c r="DI277" t="s">
        <v>1711</v>
      </c>
      <c r="DJ277" t="s">
        <v>1711</v>
      </c>
      <c r="DK277" t="s">
        <v>1711</v>
      </c>
      <c r="DL277" t="s">
        <v>1711</v>
      </c>
      <c r="DM277" t="s">
        <v>1711</v>
      </c>
      <c r="DN277" t="s">
        <v>1711</v>
      </c>
      <c r="DO277" t="s">
        <v>1711</v>
      </c>
      <c r="DP277" t="s">
        <v>1711</v>
      </c>
      <c r="DQ277" t="s">
        <v>1711</v>
      </c>
      <c r="DR277" t="s">
        <v>1711</v>
      </c>
      <c r="DS277" t="s">
        <v>1895</v>
      </c>
      <c r="DT277">
        <v>0</v>
      </c>
      <c r="DU277">
        <v>0</v>
      </c>
      <c r="DV277">
        <v>0</v>
      </c>
      <c r="DW277">
        <v>0</v>
      </c>
      <c r="DX277">
        <v>0</v>
      </c>
      <c r="DY277">
        <v>0</v>
      </c>
      <c r="DZ277">
        <v>0</v>
      </c>
      <c r="EA277">
        <v>0</v>
      </c>
      <c r="EB277">
        <v>0</v>
      </c>
      <c r="EC277">
        <v>0</v>
      </c>
      <c r="ED277">
        <v>0</v>
      </c>
      <c r="EE277">
        <v>1</v>
      </c>
      <c r="EF277">
        <v>0</v>
      </c>
      <c r="EG277">
        <v>1</v>
      </c>
      <c r="EH277">
        <v>0</v>
      </c>
      <c r="EI277">
        <v>0</v>
      </c>
      <c r="EJ277">
        <v>0</v>
      </c>
      <c r="EK277">
        <v>0</v>
      </c>
      <c r="EL277">
        <v>0</v>
      </c>
      <c r="EM277">
        <v>0</v>
      </c>
      <c r="EN277" t="s">
        <v>1711</v>
      </c>
      <c r="EO277" t="s">
        <v>371</v>
      </c>
      <c r="EP277">
        <v>1</v>
      </c>
      <c r="EQ277">
        <v>0</v>
      </c>
      <c r="ER277">
        <v>0</v>
      </c>
      <c r="ES277">
        <v>0</v>
      </c>
      <c r="ET277">
        <v>0</v>
      </c>
      <c r="EU277">
        <v>0</v>
      </c>
      <c r="EV277">
        <v>0</v>
      </c>
      <c r="EW277">
        <v>0</v>
      </c>
      <c r="EX277">
        <v>0</v>
      </c>
      <c r="EY277">
        <v>0</v>
      </c>
      <c r="EZ277">
        <v>0</v>
      </c>
      <c r="FA277">
        <v>0</v>
      </c>
      <c r="FB277" t="s">
        <v>1711</v>
      </c>
      <c r="FC277" t="s">
        <v>241</v>
      </c>
      <c r="FD277" t="s">
        <v>228</v>
      </c>
      <c r="FE277" t="s">
        <v>330</v>
      </c>
      <c r="FF277">
        <v>0</v>
      </c>
      <c r="FG277">
        <v>0</v>
      </c>
      <c r="FH277">
        <v>0</v>
      </c>
      <c r="FI277">
        <v>0</v>
      </c>
      <c r="FJ277">
        <v>0</v>
      </c>
      <c r="FK277">
        <v>1</v>
      </c>
      <c r="FL277">
        <v>0</v>
      </c>
      <c r="FM277">
        <v>0</v>
      </c>
      <c r="FN277">
        <v>0</v>
      </c>
      <c r="FO277" t="s">
        <v>243</v>
      </c>
      <c r="FP277">
        <v>1</v>
      </c>
      <c r="FQ277">
        <v>0</v>
      </c>
      <c r="FR277">
        <v>0</v>
      </c>
      <c r="FS277">
        <v>0</v>
      </c>
      <c r="FT277">
        <v>0</v>
      </c>
      <c r="FU277">
        <v>0</v>
      </c>
      <c r="FV277">
        <v>0</v>
      </c>
      <c r="FW277">
        <v>0</v>
      </c>
      <c r="FX277">
        <v>0</v>
      </c>
      <c r="FY277" t="s">
        <v>1711</v>
      </c>
      <c r="FZ277" t="s">
        <v>1711</v>
      </c>
      <c r="GA277" t="s">
        <v>1711</v>
      </c>
      <c r="GB277">
        <v>25690489</v>
      </c>
      <c r="GC277" t="s">
        <v>2858</v>
      </c>
      <c r="GD277" s="49">
        <v>44898.548865740697</v>
      </c>
      <c r="GE277">
        <v>1786</v>
      </c>
      <c r="GF277">
        <v>0</v>
      </c>
      <c r="GG277">
        <v>0</v>
      </c>
      <c r="GH277" t="s">
        <v>1711</v>
      </c>
      <c r="GI277" t="s">
        <v>1711</v>
      </c>
    </row>
    <row r="278" spans="1:191" x14ac:dyDescent="0.35">
      <c r="A278" s="49">
        <v>44898.443560046297</v>
      </c>
      <c r="B278" s="49">
        <v>44898.467664305601</v>
      </c>
      <c r="C278" s="49">
        <v>44898</v>
      </c>
      <c r="D278">
        <v>105</v>
      </c>
      <c r="E278" t="s">
        <v>633</v>
      </c>
      <c r="F278" t="s">
        <v>227</v>
      </c>
      <c r="G278" t="s">
        <v>228</v>
      </c>
      <c r="H278" t="s">
        <v>228</v>
      </c>
      <c r="I278" t="s">
        <v>1711</v>
      </c>
      <c r="J278">
        <v>29</v>
      </c>
      <c r="K278" t="s">
        <v>229</v>
      </c>
      <c r="L278" t="s">
        <v>633</v>
      </c>
      <c r="M278" t="s">
        <v>271</v>
      </c>
      <c r="N278" t="s">
        <v>1711</v>
      </c>
      <c r="O278" t="s">
        <v>228</v>
      </c>
      <c r="P278" t="s">
        <v>228</v>
      </c>
      <c r="Q278" t="s">
        <v>226</v>
      </c>
      <c r="R278" t="s">
        <v>234</v>
      </c>
      <c r="S278" t="s">
        <v>1711</v>
      </c>
      <c r="T278" t="s">
        <v>1711</v>
      </c>
      <c r="U278" t="s">
        <v>1711</v>
      </c>
      <c r="V278" t="s">
        <v>1711</v>
      </c>
      <c r="W278" t="s">
        <v>1711</v>
      </c>
      <c r="X278" t="s">
        <v>1711</v>
      </c>
      <c r="Y278" t="s">
        <v>1711</v>
      </c>
      <c r="Z278" t="s">
        <v>1711</v>
      </c>
      <c r="AA278" t="s">
        <v>1711</v>
      </c>
      <c r="AB278" t="s">
        <v>1711</v>
      </c>
      <c r="AC278" t="s">
        <v>1711</v>
      </c>
      <c r="AD278" t="s">
        <v>1711</v>
      </c>
      <c r="AE278" t="s">
        <v>1711</v>
      </c>
      <c r="AF278" t="s">
        <v>1711</v>
      </c>
      <c r="AG278" t="s">
        <v>422</v>
      </c>
      <c r="AH278">
        <v>1</v>
      </c>
      <c r="AI278">
        <v>1</v>
      </c>
      <c r="AJ278">
        <v>1</v>
      </c>
      <c r="AK278">
        <v>0</v>
      </c>
      <c r="AL278">
        <v>0</v>
      </c>
      <c r="AM278">
        <v>0</v>
      </c>
      <c r="AN278">
        <v>0</v>
      </c>
      <c r="AO278">
        <v>0</v>
      </c>
      <c r="AP278">
        <v>0</v>
      </c>
      <c r="AQ278">
        <v>1</v>
      </c>
      <c r="AR278">
        <v>0</v>
      </c>
      <c r="AS278">
        <v>0</v>
      </c>
      <c r="AT278">
        <v>0</v>
      </c>
      <c r="AU278">
        <v>0</v>
      </c>
      <c r="AV278">
        <v>0</v>
      </c>
      <c r="AW278" t="s">
        <v>1711</v>
      </c>
      <c r="AX278" t="s">
        <v>695</v>
      </c>
      <c r="AY278">
        <v>1</v>
      </c>
      <c r="AZ278">
        <v>1</v>
      </c>
      <c r="BA278">
        <v>0</v>
      </c>
      <c r="BB278">
        <v>0</v>
      </c>
      <c r="BC278">
        <v>0</v>
      </c>
      <c r="BD278">
        <v>0</v>
      </c>
      <c r="BE278">
        <v>0</v>
      </c>
      <c r="BF278">
        <v>0</v>
      </c>
      <c r="BG278">
        <v>0</v>
      </c>
      <c r="BH278">
        <v>0</v>
      </c>
      <c r="BI278">
        <v>0</v>
      </c>
      <c r="BJ278">
        <v>0</v>
      </c>
      <c r="BK278">
        <v>0</v>
      </c>
      <c r="BL278">
        <v>0</v>
      </c>
      <c r="BM278">
        <v>0</v>
      </c>
      <c r="BN278">
        <v>0</v>
      </c>
      <c r="BO278">
        <v>0</v>
      </c>
      <c r="BP278" t="s">
        <v>1711</v>
      </c>
      <c r="BQ278" t="s">
        <v>1711</v>
      </c>
      <c r="BR278" t="s">
        <v>1711</v>
      </c>
      <c r="BS278" t="s">
        <v>1711</v>
      </c>
      <c r="BT278" t="s">
        <v>1711</v>
      </c>
      <c r="BU278" t="s">
        <v>1711</v>
      </c>
      <c r="BV278" t="s">
        <v>1711</v>
      </c>
      <c r="BW278" t="s">
        <v>1711</v>
      </c>
      <c r="BX278" t="s">
        <v>1711</v>
      </c>
      <c r="BY278" t="s">
        <v>1711</v>
      </c>
      <c r="BZ278" t="s">
        <v>1711</v>
      </c>
      <c r="CA278" t="s">
        <v>1711</v>
      </c>
      <c r="CB278" t="s">
        <v>1711</v>
      </c>
      <c r="CC278" t="s">
        <v>238</v>
      </c>
      <c r="CD278">
        <v>0</v>
      </c>
      <c r="CE278">
        <v>0</v>
      </c>
      <c r="CF278">
        <v>1</v>
      </c>
      <c r="CG278">
        <v>0</v>
      </c>
      <c r="CH278">
        <v>0</v>
      </c>
      <c r="CI278">
        <v>0</v>
      </c>
      <c r="CJ278">
        <v>0</v>
      </c>
      <c r="CK278">
        <v>0</v>
      </c>
      <c r="CL278">
        <v>0</v>
      </c>
      <c r="CM278">
        <v>0</v>
      </c>
      <c r="CN278">
        <v>0</v>
      </c>
      <c r="CO278">
        <v>0</v>
      </c>
      <c r="CP278" t="s">
        <v>1711</v>
      </c>
      <c r="CQ278" t="s">
        <v>1711</v>
      </c>
      <c r="CR278" t="s">
        <v>1711</v>
      </c>
      <c r="CS278" t="s">
        <v>1711</v>
      </c>
      <c r="CT278" t="s">
        <v>1711</v>
      </c>
      <c r="CU278" t="s">
        <v>1711</v>
      </c>
      <c r="CV278" t="s">
        <v>1711</v>
      </c>
      <c r="CW278" t="s">
        <v>1711</v>
      </c>
      <c r="CX278" t="s">
        <v>1711</v>
      </c>
      <c r="CY278" t="s">
        <v>1711</v>
      </c>
      <c r="CZ278" t="s">
        <v>1711</v>
      </c>
      <c r="DA278" t="s">
        <v>1711</v>
      </c>
      <c r="DB278" t="s">
        <v>1711</v>
      </c>
      <c r="DC278" t="s">
        <v>1711</v>
      </c>
      <c r="DD278" t="s">
        <v>1711</v>
      </c>
      <c r="DE278" t="s">
        <v>1711</v>
      </c>
      <c r="DF278" t="s">
        <v>1711</v>
      </c>
      <c r="DG278" t="s">
        <v>1711</v>
      </c>
      <c r="DH278" t="s">
        <v>1711</v>
      </c>
      <c r="DI278" t="s">
        <v>1711</v>
      </c>
      <c r="DJ278" t="s">
        <v>1711</v>
      </c>
      <c r="DK278" t="s">
        <v>1711</v>
      </c>
      <c r="DL278" t="s">
        <v>1711</v>
      </c>
      <c r="DM278" t="s">
        <v>1711</v>
      </c>
      <c r="DN278" t="s">
        <v>1711</v>
      </c>
      <c r="DO278" t="s">
        <v>1711</v>
      </c>
      <c r="DP278" t="s">
        <v>1711</v>
      </c>
      <c r="DQ278" t="s">
        <v>1711</v>
      </c>
      <c r="DR278" t="s">
        <v>1711</v>
      </c>
      <c r="DS278" t="s">
        <v>2859</v>
      </c>
      <c r="DT278">
        <v>0</v>
      </c>
      <c r="DU278">
        <v>0</v>
      </c>
      <c r="DV278">
        <v>0</v>
      </c>
      <c r="DW278">
        <v>0</v>
      </c>
      <c r="DX278">
        <v>0</v>
      </c>
      <c r="DY278">
        <v>1</v>
      </c>
      <c r="DZ278">
        <v>1</v>
      </c>
      <c r="EA278">
        <v>0</v>
      </c>
      <c r="EB278">
        <v>0</v>
      </c>
      <c r="EC278">
        <v>0</v>
      </c>
      <c r="ED278">
        <v>0</v>
      </c>
      <c r="EE278">
        <v>0</v>
      </c>
      <c r="EF278">
        <v>0</v>
      </c>
      <c r="EG278">
        <v>1</v>
      </c>
      <c r="EH278">
        <v>0</v>
      </c>
      <c r="EI278">
        <v>0</v>
      </c>
      <c r="EJ278">
        <v>0</v>
      </c>
      <c r="EK278">
        <v>0</v>
      </c>
      <c r="EL278">
        <v>0</v>
      </c>
      <c r="EM278">
        <v>0</v>
      </c>
      <c r="EN278" t="s">
        <v>1711</v>
      </c>
      <c r="EO278" t="s">
        <v>313</v>
      </c>
      <c r="EP278">
        <v>1</v>
      </c>
      <c r="EQ278">
        <v>0</v>
      </c>
      <c r="ER278">
        <v>1</v>
      </c>
      <c r="ES278">
        <v>0</v>
      </c>
      <c r="ET278">
        <v>0</v>
      </c>
      <c r="EU278">
        <v>0</v>
      </c>
      <c r="EV278">
        <v>0</v>
      </c>
      <c r="EW278">
        <v>0</v>
      </c>
      <c r="EX278">
        <v>0</v>
      </c>
      <c r="EY278">
        <v>0</v>
      </c>
      <c r="EZ278">
        <v>0</v>
      </c>
      <c r="FA278">
        <v>0</v>
      </c>
      <c r="FB278" t="s">
        <v>1711</v>
      </c>
      <c r="FC278" t="s">
        <v>254</v>
      </c>
      <c r="FD278" t="s">
        <v>228</v>
      </c>
      <c r="FE278" t="s">
        <v>330</v>
      </c>
      <c r="FF278">
        <v>0</v>
      </c>
      <c r="FG278">
        <v>0</v>
      </c>
      <c r="FH278">
        <v>0</v>
      </c>
      <c r="FI278">
        <v>0</v>
      </c>
      <c r="FJ278">
        <v>0</v>
      </c>
      <c r="FK278">
        <v>1</v>
      </c>
      <c r="FL278">
        <v>0</v>
      </c>
      <c r="FM278">
        <v>0</v>
      </c>
      <c r="FN278">
        <v>0</v>
      </c>
      <c r="FO278" t="s">
        <v>243</v>
      </c>
      <c r="FP278">
        <v>1</v>
      </c>
      <c r="FQ278">
        <v>0</v>
      </c>
      <c r="FR278">
        <v>0</v>
      </c>
      <c r="FS278">
        <v>0</v>
      </c>
      <c r="FT278">
        <v>0</v>
      </c>
      <c r="FU278">
        <v>0</v>
      </c>
      <c r="FV278">
        <v>0</v>
      </c>
      <c r="FW278">
        <v>0</v>
      </c>
      <c r="FX278">
        <v>0</v>
      </c>
      <c r="FY278" t="s">
        <v>1711</v>
      </c>
      <c r="FZ278" t="s">
        <v>1711</v>
      </c>
      <c r="GA278" t="s">
        <v>1711</v>
      </c>
      <c r="GB278">
        <v>25690481</v>
      </c>
      <c r="GC278" t="s">
        <v>2860</v>
      </c>
      <c r="GD278" s="49">
        <v>44898.548796296302</v>
      </c>
      <c r="GE278">
        <v>1794</v>
      </c>
      <c r="GF278">
        <v>0</v>
      </c>
      <c r="GG278">
        <v>0</v>
      </c>
      <c r="GH278" t="s">
        <v>1711</v>
      </c>
      <c r="GI278" t="s">
        <v>1711</v>
      </c>
    </row>
    <row r="279" spans="1:191" x14ac:dyDescent="0.35">
      <c r="A279" s="49">
        <v>44897.628921643503</v>
      </c>
      <c r="B279" s="49">
        <v>44897.695737615701</v>
      </c>
      <c r="C279" s="49">
        <v>44897</v>
      </c>
      <c r="D279">
        <v>102</v>
      </c>
      <c r="E279" t="s">
        <v>636</v>
      </c>
      <c r="F279" t="s">
        <v>227</v>
      </c>
      <c r="G279" t="s">
        <v>228</v>
      </c>
      <c r="H279" t="s">
        <v>228</v>
      </c>
      <c r="I279" t="s">
        <v>1711</v>
      </c>
      <c r="J279">
        <v>33</v>
      </c>
      <c r="K279" t="s">
        <v>229</v>
      </c>
      <c r="L279" t="s">
        <v>317</v>
      </c>
      <c r="M279" t="s">
        <v>232</v>
      </c>
      <c r="N279" t="s">
        <v>1711</v>
      </c>
      <c r="O279" t="s">
        <v>228</v>
      </c>
      <c r="P279" t="s">
        <v>228</v>
      </c>
      <c r="Q279" t="s">
        <v>226</v>
      </c>
      <c r="R279" t="s">
        <v>234</v>
      </c>
      <c r="S279" t="s">
        <v>1711</v>
      </c>
      <c r="T279" t="s">
        <v>1711</v>
      </c>
      <c r="U279" t="s">
        <v>1711</v>
      </c>
      <c r="V279" t="s">
        <v>1711</v>
      </c>
      <c r="W279" t="s">
        <v>1711</v>
      </c>
      <c r="X279" t="s">
        <v>1711</v>
      </c>
      <c r="Y279" t="s">
        <v>1711</v>
      </c>
      <c r="Z279" t="s">
        <v>1711</v>
      </c>
      <c r="AA279" t="s">
        <v>1711</v>
      </c>
      <c r="AB279" t="s">
        <v>1711</v>
      </c>
      <c r="AC279" t="s">
        <v>1711</v>
      </c>
      <c r="AD279" t="s">
        <v>1711</v>
      </c>
      <c r="AE279" t="s">
        <v>1711</v>
      </c>
      <c r="AF279" t="s">
        <v>1711</v>
      </c>
      <c r="AG279" t="s">
        <v>1037</v>
      </c>
      <c r="AH279">
        <v>1</v>
      </c>
      <c r="AI279">
        <v>0</v>
      </c>
      <c r="AJ279">
        <v>0</v>
      </c>
      <c r="AK279">
        <v>1</v>
      </c>
      <c r="AL279">
        <v>0</v>
      </c>
      <c r="AM279">
        <v>0</v>
      </c>
      <c r="AN279">
        <v>0</v>
      </c>
      <c r="AO279">
        <v>0</v>
      </c>
      <c r="AP279">
        <v>0</v>
      </c>
      <c r="AQ279">
        <v>1</v>
      </c>
      <c r="AR279">
        <v>0</v>
      </c>
      <c r="AS279">
        <v>0</v>
      </c>
      <c r="AT279">
        <v>0</v>
      </c>
      <c r="AU279">
        <v>0</v>
      </c>
      <c r="AV279">
        <v>0</v>
      </c>
      <c r="AW279" t="s">
        <v>1711</v>
      </c>
      <c r="AX279" t="s">
        <v>504</v>
      </c>
      <c r="AY279">
        <v>0</v>
      </c>
      <c r="AZ279">
        <v>1</v>
      </c>
      <c r="BA279">
        <v>1</v>
      </c>
      <c r="BB279">
        <v>0</v>
      </c>
      <c r="BC279">
        <v>0</v>
      </c>
      <c r="BD279">
        <v>0</v>
      </c>
      <c r="BE279">
        <v>0</v>
      </c>
      <c r="BF279">
        <v>0</v>
      </c>
      <c r="BG279">
        <v>0</v>
      </c>
      <c r="BH279">
        <v>0</v>
      </c>
      <c r="BI279">
        <v>0</v>
      </c>
      <c r="BJ279">
        <v>0</v>
      </c>
      <c r="BK279">
        <v>0</v>
      </c>
      <c r="BL279">
        <v>0</v>
      </c>
      <c r="BM279">
        <v>0</v>
      </c>
      <c r="BN279">
        <v>0</v>
      </c>
      <c r="BO279">
        <v>0</v>
      </c>
      <c r="BP279" t="s">
        <v>1711</v>
      </c>
      <c r="BQ279" t="s">
        <v>249</v>
      </c>
      <c r="BR279">
        <v>0</v>
      </c>
      <c r="BS279">
        <v>1</v>
      </c>
      <c r="BT279">
        <v>0</v>
      </c>
      <c r="BU279">
        <v>0</v>
      </c>
      <c r="BV279">
        <v>0</v>
      </c>
      <c r="BW279">
        <v>0</v>
      </c>
      <c r="BX279">
        <v>0</v>
      </c>
      <c r="BY279">
        <v>0</v>
      </c>
      <c r="BZ279">
        <v>0</v>
      </c>
      <c r="CA279">
        <v>0</v>
      </c>
      <c r="CB279" t="s">
        <v>1711</v>
      </c>
      <c r="CC279" t="s">
        <v>1711</v>
      </c>
      <c r="CD279" t="s">
        <v>1711</v>
      </c>
      <c r="CE279" t="s">
        <v>1711</v>
      </c>
      <c r="CF279" t="s">
        <v>1711</v>
      </c>
      <c r="CG279" t="s">
        <v>1711</v>
      </c>
      <c r="CH279" t="s">
        <v>1711</v>
      </c>
      <c r="CI279" t="s">
        <v>1711</v>
      </c>
      <c r="CJ279" t="s">
        <v>1711</v>
      </c>
      <c r="CK279" t="s">
        <v>1711</v>
      </c>
      <c r="CL279" t="s">
        <v>1711</v>
      </c>
      <c r="CM279" t="s">
        <v>1711</v>
      </c>
      <c r="CN279" t="s">
        <v>1711</v>
      </c>
      <c r="CO279" t="s">
        <v>1711</v>
      </c>
      <c r="CP279" t="s">
        <v>1711</v>
      </c>
      <c r="CQ279" t="s">
        <v>1711</v>
      </c>
      <c r="CR279" t="s">
        <v>1711</v>
      </c>
      <c r="CS279" t="s">
        <v>1711</v>
      </c>
      <c r="CT279" t="s">
        <v>1711</v>
      </c>
      <c r="CU279" t="s">
        <v>1711</v>
      </c>
      <c r="CV279" t="s">
        <v>1711</v>
      </c>
      <c r="CW279" t="s">
        <v>1711</v>
      </c>
      <c r="CX279" t="s">
        <v>1711</v>
      </c>
      <c r="CY279" t="s">
        <v>1711</v>
      </c>
      <c r="CZ279" t="s">
        <v>1711</v>
      </c>
      <c r="DA279" t="s">
        <v>1711</v>
      </c>
      <c r="DB279" t="s">
        <v>1711</v>
      </c>
      <c r="DC279" t="s">
        <v>1711</v>
      </c>
      <c r="DD279" t="s">
        <v>1711</v>
      </c>
      <c r="DE279" t="s">
        <v>1711</v>
      </c>
      <c r="DF279" t="s">
        <v>1711</v>
      </c>
      <c r="DG279" t="s">
        <v>1711</v>
      </c>
      <c r="DH279" t="s">
        <v>1711</v>
      </c>
      <c r="DI279" t="s">
        <v>1711</v>
      </c>
      <c r="DJ279" t="s">
        <v>1711</v>
      </c>
      <c r="DK279" t="s">
        <v>1711</v>
      </c>
      <c r="DL279" t="s">
        <v>1711</v>
      </c>
      <c r="DM279" t="s">
        <v>1711</v>
      </c>
      <c r="DN279" t="s">
        <v>1711</v>
      </c>
      <c r="DO279" t="s">
        <v>1711</v>
      </c>
      <c r="DP279" t="s">
        <v>1711</v>
      </c>
      <c r="DQ279" t="s">
        <v>1711</v>
      </c>
      <c r="DR279" t="s">
        <v>1711</v>
      </c>
      <c r="DS279" t="s">
        <v>2861</v>
      </c>
      <c r="DT279">
        <v>0</v>
      </c>
      <c r="DU279">
        <v>0</v>
      </c>
      <c r="DV279">
        <v>0</v>
      </c>
      <c r="DW279">
        <v>1</v>
      </c>
      <c r="DX279">
        <v>0</v>
      </c>
      <c r="DY279">
        <v>0</v>
      </c>
      <c r="DZ279">
        <v>0</v>
      </c>
      <c r="EA279">
        <v>0</v>
      </c>
      <c r="EB279">
        <v>1</v>
      </c>
      <c r="EC279">
        <v>0</v>
      </c>
      <c r="ED279">
        <v>0</v>
      </c>
      <c r="EE279">
        <v>0</v>
      </c>
      <c r="EF279">
        <v>0</v>
      </c>
      <c r="EG279">
        <v>0</v>
      </c>
      <c r="EH279">
        <v>0</v>
      </c>
      <c r="EI279">
        <v>0</v>
      </c>
      <c r="EJ279">
        <v>0</v>
      </c>
      <c r="EK279">
        <v>0</v>
      </c>
      <c r="EL279">
        <v>0</v>
      </c>
      <c r="EM279">
        <v>0</v>
      </c>
      <c r="EN279" t="s">
        <v>1711</v>
      </c>
      <c r="EO279" t="s">
        <v>1069</v>
      </c>
      <c r="EP279">
        <v>1</v>
      </c>
      <c r="EQ279">
        <v>0</v>
      </c>
      <c r="ER279">
        <v>0</v>
      </c>
      <c r="ES279">
        <v>0</v>
      </c>
      <c r="ET279">
        <v>1</v>
      </c>
      <c r="EU279">
        <v>0</v>
      </c>
      <c r="EV279">
        <v>0</v>
      </c>
      <c r="EW279">
        <v>0</v>
      </c>
      <c r="EX279">
        <v>0</v>
      </c>
      <c r="EY279">
        <v>0</v>
      </c>
      <c r="EZ279">
        <v>0</v>
      </c>
      <c r="FA279">
        <v>0</v>
      </c>
      <c r="FB279" t="s">
        <v>1711</v>
      </c>
      <c r="FC279" t="s">
        <v>241</v>
      </c>
      <c r="FD279" t="s">
        <v>228</v>
      </c>
      <c r="FE279" t="s">
        <v>525</v>
      </c>
      <c r="FF279">
        <v>0</v>
      </c>
      <c r="FG279">
        <v>0</v>
      </c>
      <c r="FH279">
        <v>1</v>
      </c>
      <c r="FI279">
        <v>0</v>
      </c>
      <c r="FJ279">
        <v>1</v>
      </c>
      <c r="FK279">
        <v>0</v>
      </c>
      <c r="FL279">
        <v>0</v>
      </c>
      <c r="FM279">
        <v>0</v>
      </c>
      <c r="FN279">
        <v>0</v>
      </c>
      <c r="FO279" t="s">
        <v>347</v>
      </c>
      <c r="FP279">
        <v>1</v>
      </c>
      <c r="FQ279">
        <v>0</v>
      </c>
      <c r="FR279">
        <v>0</v>
      </c>
      <c r="FS279">
        <v>1</v>
      </c>
      <c r="FT279">
        <v>0</v>
      </c>
      <c r="FU279">
        <v>0</v>
      </c>
      <c r="FV279">
        <v>0</v>
      </c>
      <c r="FW279">
        <v>0</v>
      </c>
      <c r="FX279">
        <v>0</v>
      </c>
      <c r="FY279" t="s">
        <v>1711</v>
      </c>
      <c r="FZ279" t="s">
        <v>1711</v>
      </c>
      <c r="GA279" t="s">
        <v>1711</v>
      </c>
      <c r="GB279">
        <v>25673221</v>
      </c>
      <c r="GC279" t="s">
        <v>2862</v>
      </c>
      <c r="GD279" s="49">
        <v>44897.573576388902</v>
      </c>
      <c r="GE279">
        <v>1806</v>
      </c>
      <c r="GF279" t="s">
        <v>1711</v>
      </c>
      <c r="GG279" t="s">
        <v>1711</v>
      </c>
      <c r="GH279" t="s">
        <v>1711</v>
      </c>
      <c r="GI279" t="s">
        <v>1711</v>
      </c>
    </row>
    <row r="280" spans="1:191" x14ac:dyDescent="0.35">
      <c r="A280" s="49">
        <v>44897.552249259301</v>
      </c>
      <c r="B280" s="49">
        <v>44897.583438738402</v>
      </c>
      <c r="C280" s="49">
        <v>44897</v>
      </c>
      <c r="D280">
        <v>102</v>
      </c>
      <c r="E280" t="s">
        <v>317</v>
      </c>
      <c r="F280" t="s">
        <v>227</v>
      </c>
      <c r="G280" t="s">
        <v>228</v>
      </c>
      <c r="H280" t="s">
        <v>228</v>
      </c>
      <c r="I280" t="s">
        <v>1711</v>
      </c>
      <c r="J280">
        <v>39</v>
      </c>
      <c r="K280" t="s">
        <v>229</v>
      </c>
      <c r="L280" t="s">
        <v>317</v>
      </c>
      <c r="M280" t="s">
        <v>232</v>
      </c>
      <c r="N280" t="s">
        <v>1711</v>
      </c>
      <c r="O280" t="s">
        <v>228</v>
      </c>
      <c r="P280" t="s">
        <v>228</v>
      </c>
      <c r="Q280" t="s">
        <v>226</v>
      </c>
      <c r="R280" t="s">
        <v>234</v>
      </c>
      <c r="S280" t="s">
        <v>1711</v>
      </c>
      <c r="T280" t="s">
        <v>1711</v>
      </c>
      <c r="U280" t="s">
        <v>1711</v>
      </c>
      <c r="V280" t="s">
        <v>1711</v>
      </c>
      <c r="W280" t="s">
        <v>1711</v>
      </c>
      <c r="X280" t="s">
        <v>1711</v>
      </c>
      <c r="Y280" t="s">
        <v>1711</v>
      </c>
      <c r="Z280" t="s">
        <v>1711</v>
      </c>
      <c r="AA280" t="s">
        <v>1711</v>
      </c>
      <c r="AB280" t="s">
        <v>1711</v>
      </c>
      <c r="AC280" t="s">
        <v>1711</v>
      </c>
      <c r="AD280" t="s">
        <v>1711</v>
      </c>
      <c r="AE280" t="s">
        <v>1711</v>
      </c>
      <c r="AF280" t="s">
        <v>1711</v>
      </c>
      <c r="AG280" t="s">
        <v>369</v>
      </c>
      <c r="AH280">
        <v>1</v>
      </c>
      <c r="AI280">
        <v>1</v>
      </c>
      <c r="AJ280">
        <v>0</v>
      </c>
      <c r="AK280">
        <v>0</v>
      </c>
      <c r="AL280">
        <v>0</v>
      </c>
      <c r="AM280">
        <v>0</v>
      </c>
      <c r="AN280">
        <v>0</v>
      </c>
      <c r="AO280">
        <v>0</v>
      </c>
      <c r="AP280">
        <v>0</v>
      </c>
      <c r="AQ280">
        <v>1</v>
      </c>
      <c r="AR280">
        <v>0</v>
      </c>
      <c r="AS280">
        <v>0</v>
      </c>
      <c r="AT280">
        <v>0</v>
      </c>
      <c r="AU280">
        <v>0</v>
      </c>
      <c r="AV280">
        <v>0</v>
      </c>
      <c r="AW280" t="s">
        <v>1711</v>
      </c>
      <c r="AX280" t="s">
        <v>236</v>
      </c>
      <c r="AY280">
        <v>0</v>
      </c>
      <c r="AZ280">
        <v>1</v>
      </c>
      <c r="BA280">
        <v>0</v>
      </c>
      <c r="BB280">
        <v>0</v>
      </c>
      <c r="BC280">
        <v>0</v>
      </c>
      <c r="BD280">
        <v>0</v>
      </c>
      <c r="BE280">
        <v>0</v>
      </c>
      <c r="BF280">
        <v>0</v>
      </c>
      <c r="BG280">
        <v>0</v>
      </c>
      <c r="BH280">
        <v>0</v>
      </c>
      <c r="BI280">
        <v>0</v>
      </c>
      <c r="BJ280">
        <v>0</v>
      </c>
      <c r="BK280">
        <v>0</v>
      </c>
      <c r="BL280">
        <v>0</v>
      </c>
      <c r="BM280">
        <v>0</v>
      </c>
      <c r="BN280">
        <v>0</v>
      </c>
      <c r="BO280">
        <v>0</v>
      </c>
      <c r="BP280" t="s">
        <v>1711</v>
      </c>
      <c r="BQ280" t="s">
        <v>249</v>
      </c>
      <c r="BR280">
        <v>0</v>
      </c>
      <c r="BS280">
        <v>1</v>
      </c>
      <c r="BT280">
        <v>0</v>
      </c>
      <c r="BU280">
        <v>0</v>
      </c>
      <c r="BV280">
        <v>0</v>
      </c>
      <c r="BW280">
        <v>0</v>
      </c>
      <c r="BX280">
        <v>0</v>
      </c>
      <c r="BY280">
        <v>0</v>
      </c>
      <c r="BZ280">
        <v>0</v>
      </c>
      <c r="CA280">
        <v>0</v>
      </c>
      <c r="CB280" t="s">
        <v>1711</v>
      </c>
      <c r="CC280" t="s">
        <v>238</v>
      </c>
      <c r="CD280">
        <v>0</v>
      </c>
      <c r="CE280">
        <v>0</v>
      </c>
      <c r="CF280">
        <v>1</v>
      </c>
      <c r="CG280">
        <v>0</v>
      </c>
      <c r="CH280">
        <v>0</v>
      </c>
      <c r="CI280">
        <v>0</v>
      </c>
      <c r="CJ280">
        <v>0</v>
      </c>
      <c r="CK280">
        <v>0</v>
      </c>
      <c r="CL280">
        <v>0</v>
      </c>
      <c r="CM280">
        <v>0</v>
      </c>
      <c r="CN280">
        <v>0</v>
      </c>
      <c r="CO280">
        <v>0</v>
      </c>
      <c r="CP280" t="s">
        <v>1711</v>
      </c>
      <c r="CQ280" t="s">
        <v>1711</v>
      </c>
      <c r="CR280" t="s">
        <v>1711</v>
      </c>
      <c r="CS280" t="s">
        <v>1711</v>
      </c>
      <c r="CT280" t="s">
        <v>1711</v>
      </c>
      <c r="CU280" t="s">
        <v>1711</v>
      </c>
      <c r="CV280" t="s">
        <v>1711</v>
      </c>
      <c r="CW280" t="s">
        <v>1711</v>
      </c>
      <c r="CX280" t="s">
        <v>1711</v>
      </c>
      <c r="CY280" t="s">
        <v>1711</v>
      </c>
      <c r="CZ280" t="s">
        <v>1711</v>
      </c>
      <c r="DA280" t="s">
        <v>1711</v>
      </c>
      <c r="DB280" t="s">
        <v>1711</v>
      </c>
      <c r="DC280" t="s">
        <v>1711</v>
      </c>
      <c r="DD280" t="s">
        <v>1711</v>
      </c>
      <c r="DE280" t="s">
        <v>1711</v>
      </c>
      <c r="DF280" t="s">
        <v>1711</v>
      </c>
      <c r="DG280" t="s">
        <v>1711</v>
      </c>
      <c r="DH280" t="s">
        <v>1711</v>
      </c>
      <c r="DI280" t="s">
        <v>1711</v>
      </c>
      <c r="DJ280" t="s">
        <v>1711</v>
      </c>
      <c r="DK280" t="s">
        <v>1711</v>
      </c>
      <c r="DL280" t="s">
        <v>1711</v>
      </c>
      <c r="DM280" t="s">
        <v>1711</v>
      </c>
      <c r="DN280" t="s">
        <v>1711</v>
      </c>
      <c r="DO280" t="s">
        <v>1711</v>
      </c>
      <c r="DP280" t="s">
        <v>1711</v>
      </c>
      <c r="DQ280" t="s">
        <v>1711</v>
      </c>
      <c r="DR280" t="s">
        <v>1711</v>
      </c>
      <c r="DS280" t="s">
        <v>352</v>
      </c>
      <c r="DT280">
        <v>0</v>
      </c>
      <c r="DU280">
        <v>0</v>
      </c>
      <c r="DV280">
        <v>0</v>
      </c>
      <c r="DW280">
        <v>0</v>
      </c>
      <c r="DX280">
        <v>0</v>
      </c>
      <c r="DY280">
        <v>0</v>
      </c>
      <c r="DZ280">
        <v>1</v>
      </c>
      <c r="EA280">
        <v>0</v>
      </c>
      <c r="EB280">
        <v>1</v>
      </c>
      <c r="EC280">
        <v>0</v>
      </c>
      <c r="ED280">
        <v>0</v>
      </c>
      <c r="EE280">
        <v>0</v>
      </c>
      <c r="EF280">
        <v>0</v>
      </c>
      <c r="EG280">
        <v>0</v>
      </c>
      <c r="EH280">
        <v>0</v>
      </c>
      <c r="EI280">
        <v>0</v>
      </c>
      <c r="EJ280">
        <v>0</v>
      </c>
      <c r="EK280">
        <v>0</v>
      </c>
      <c r="EL280">
        <v>0</v>
      </c>
      <c r="EM280">
        <v>0</v>
      </c>
      <c r="EN280" t="s">
        <v>1711</v>
      </c>
      <c r="EO280" t="s">
        <v>360</v>
      </c>
      <c r="EP280">
        <v>1</v>
      </c>
      <c r="EQ280">
        <v>0</v>
      </c>
      <c r="ER280">
        <v>1</v>
      </c>
      <c r="ES280">
        <v>0</v>
      </c>
      <c r="ET280">
        <v>1</v>
      </c>
      <c r="EU280">
        <v>0</v>
      </c>
      <c r="EV280">
        <v>0</v>
      </c>
      <c r="EW280">
        <v>0</v>
      </c>
      <c r="EX280">
        <v>0</v>
      </c>
      <c r="EY280">
        <v>0</v>
      </c>
      <c r="EZ280">
        <v>0</v>
      </c>
      <c r="FA280">
        <v>0</v>
      </c>
      <c r="FB280" t="s">
        <v>1711</v>
      </c>
      <c r="FC280" t="s">
        <v>336</v>
      </c>
      <c r="FD280" t="s">
        <v>228</v>
      </c>
      <c r="FE280" t="s">
        <v>536</v>
      </c>
      <c r="FF280">
        <v>1</v>
      </c>
      <c r="FG280">
        <v>0</v>
      </c>
      <c r="FH280">
        <v>1</v>
      </c>
      <c r="FI280">
        <v>0</v>
      </c>
      <c r="FJ280">
        <v>0</v>
      </c>
      <c r="FK280">
        <v>0</v>
      </c>
      <c r="FL280">
        <v>0</v>
      </c>
      <c r="FM280">
        <v>0</v>
      </c>
      <c r="FN280">
        <v>0</v>
      </c>
      <c r="FO280" t="s">
        <v>347</v>
      </c>
      <c r="FP280">
        <v>1</v>
      </c>
      <c r="FQ280">
        <v>0</v>
      </c>
      <c r="FR280">
        <v>0</v>
      </c>
      <c r="FS280">
        <v>1</v>
      </c>
      <c r="FT280">
        <v>0</v>
      </c>
      <c r="FU280">
        <v>0</v>
      </c>
      <c r="FV280">
        <v>0</v>
      </c>
      <c r="FW280">
        <v>0</v>
      </c>
      <c r="FX280">
        <v>0</v>
      </c>
      <c r="FY280" t="s">
        <v>1711</v>
      </c>
      <c r="FZ280" t="s">
        <v>1711</v>
      </c>
      <c r="GA280" t="s">
        <v>1711</v>
      </c>
      <c r="GB280">
        <v>25673213</v>
      </c>
      <c r="GC280" t="s">
        <v>2863</v>
      </c>
      <c r="GD280" s="49">
        <v>44897.573541666701</v>
      </c>
      <c r="GE280">
        <v>1808</v>
      </c>
      <c r="GF280">
        <v>0</v>
      </c>
      <c r="GG280">
        <v>0</v>
      </c>
      <c r="GH280" t="s">
        <v>1711</v>
      </c>
      <c r="GI280" t="s">
        <v>1711</v>
      </c>
    </row>
    <row r="281" spans="1:191" x14ac:dyDescent="0.35">
      <c r="A281" s="49">
        <v>44897.476046851902</v>
      </c>
      <c r="B281" s="49">
        <v>44897.505808113398</v>
      </c>
      <c r="C281" s="49">
        <v>44897</v>
      </c>
      <c r="D281">
        <v>102</v>
      </c>
      <c r="E281" t="s">
        <v>225</v>
      </c>
      <c r="F281" t="s">
        <v>227</v>
      </c>
      <c r="G281" t="s">
        <v>228</v>
      </c>
      <c r="H281" t="s">
        <v>228</v>
      </c>
      <c r="I281" t="s">
        <v>1711</v>
      </c>
      <c r="J281">
        <v>33</v>
      </c>
      <c r="K281" t="s">
        <v>229</v>
      </c>
      <c r="L281" t="s">
        <v>225</v>
      </c>
      <c r="M281" t="s">
        <v>232</v>
      </c>
      <c r="N281" t="s">
        <v>1711</v>
      </c>
      <c r="O281" t="s">
        <v>228</v>
      </c>
      <c r="P281" t="s">
        <v>228</v>
      </c>
      <c r="Q281" t="s">
        <v>226</v>
      </c>
      <c r="R281" t="s">
        <v>234</v>
      </c>
      <c r="S281" t="s">
        <v>1711</v>
      </c>
      <c r="T281" t="s">
        <v>1711</v>
      </c>
      <c r="U281" t="s">
        <v>1711</v>
      </c>
      <c r="V281" t="s">
        <v>1711</v>
      </c>
      <c r="W281" t="s">
        <v>1711</v>
      </c>
      <c r="X281" t="s">
        <v>1711</v>
      </c>
      <c r="Y281" t="s">
        <v>1711</v>
      </c>
      <c r="Z281" t="s">
        <v>1711</v>
      </c>
      <c r="AA281" t="s">
        <v>1711</v>
      </c>
      <c r="AB281" t="s">
        <v>1711</v>
      </c>
      <c r="AC281" t="s">
        <v>1711</v>
      </c>
      <c r="AD281" t="s">
        <v>1711</v>
      </c>
      <c r="AE281" t="s">
        <v>1711</v>
      </c>
      <c r="AF281" t="s">
        <v>1711</v>
      </c>
      <c r="AG281" t="s">
        <v>369</v>
      </c>
      <c r="AH281">
        <v>1</v>
      </c>
      <c r="AI281">
        <v>1</v>
      </c>
      <c r="AJ281">
        <v>0</v>
      </c>
      <c r="AK281">
        <v>0</v>
      </c>
      <c r="AL281">
        <v>0</v>
      </c>
      <c r="AM281">
        <v>0</v>
      </c>
      <c r="AN281">
        <v>0</v>
      </c>
      <c r="AO281">
        <v>0</v>
      </c>
      <c r="AP281">
        <v>0</v>
      </c>
      <c r="AQ281">
        <v>1</v>
      </c>
      <c r="AR281">
        <v>0</v>
      </c>
      <c r="AS281">
        <v>0</v>
      </c>
      <c r="AT281">
        <v>0</v>
      </c>
      <c r="AU281">
        <v>0</v>
      </c>
      <c r="AV281">
        <v>0</v>
      </c>
      <c r="AW281" t="s">
        <v>1711</v>
      </c>
      <c r="AX281" t="s">
        <v>504</v>
      </c>
      <c r="AY281">
        <v>0</v>
      </c>
      <c r="AZ281">
        <v>1</v>
      </c>
      <c r="BA281">
        <v>1</v>
      </c>
      <c r="BB281">
        <v>0</v>
      </c>
      <c r="BC281">
        <v>0</v>
      </c>
      <c r="BD281">
        <v>0</v>
      </c>
      <c r="BE281">
        <v>0</v>
      </c>
      <c r="BF281">
        <v>0</v>
      </c>
      <c r="BG281">
        <v>0</v>
      </c>
      <c r="BH281">
        <v>0</v>
      </c>
      <c r="BI281">
        <v>0</v>
      </c>
      <c r="BJ281">
        <v>0</v>
      </c>
      <c r="BK281">
        <v>0</v>
      </c>
      <c r="BL281">
        <v>0</v>
      </c>
      <c r="BM281">
        <v>0</v>
      </c>
      <c r="BN281">
        <v>0</v>
      </c>
      <c r="BO281">
        <v>0</v>
      </c>
      <c r="BP281" t="s">
        <v>1711</v>
      </c>
      <c r="BQ281" t="s">
        <v>249</v>
      </c>
      <c r="BR281">
        <v>0</v>
      </c>
      <c r="BS281">
        <v>1</v>
      </c>
      <c r="BT281">
        <v>0</v>
      </c>
      <c r="BU281">
        <v>0</v>
      </c>
      <c r="BV281">
        <v>0</v>
      </c>
      <c r="BW281">
        <v>0</v>
      </c>
      <c r="BX281">
        <v>0</v>
      </c>
      <c r="BY281">
        <v>0</v>
      </c>
      <c r="BZ281">
        <v>0</v>
      </c>
      <c r="CA281">
        <v>0</v>
      </c>
      <c r="CB281" t="s">
        <v>1711</v>
      </c>
      <c r="CC281" t="s">
        <v>1711</v>
      </c>
      <c r="CD281" t="s">
        <v>1711</v>
      </c>
      <c r="CE281" t="s">
        <v>1711</v>
      </c>
      <c r="CF281" t="s">
        <v>1711</v>
      </c>
      <c r="CG281" t="s">
        <v>1711</v>
      </c>
      <c r="CH281" t="s">
        <v>1711</v>
      </c>
      <c r="CI281" t="s">
        <v>1711</v>
      </c>
      <c r="CJ281" t="s">
        <v>1711</v>
      </c>
      <c r="CK281" t="s">
        <v>1711</v>
      </c>
      <c r="CL281" t="s">
        <v>1711</v>
      </c>
      <c r="CM281" t="s">
        <v>1711</v>
      </c>
      <c r="CN281" t="s">
        <v>1711</v>
      </c>
      <c r="CO281" t="s">
        <v>1711</v>
      </c>
      <c r="CP281" t="s">
        <v>1711</v>
      </c>
      <c r="CQ281" t="s">
        <v>1711</v>
      </c>
      <c r="CR281" t="s">
        <v>1711</v>
      </c>
      <c r="CS281" t="s">
        <v>1711</v>
      </c>
      <c r="CT281" t="s">
        <v>1711</v>
      </c>
      <c r="CU281" t="s">
        <v>1711</v>
      </c>
      <c r="CV281" t="s">
        <v>1711</v>
      </c>
      <c r="CW281" t="s">
        <v>1711</v>
      </c>
      <c r="CX281" t="s">
        <v>1711</v>
      </c>
      <c r="CY281" t="s">
        <v>1711</v>
      </c>
      <c r="CZ281" t="s">
        <v>1711</v>
      </c>
      <c r="DA281" t="s">
        <v>1711</v>
      </c>
      <c r="DB281" t="s">
        <v>1711</v>
      </c>
      <c r="DC281" t="s">
        <v>1711</v>
      </c>
      <c r="DD281" t="s">
        <v>1711</v>
      </c>
      <c r="DE281" t="s">
        <v>1711</v>
      </c>
      <c r="DF281" t="s">
        <v>1711</v>
      </c>
      <c r="DG281" t="s">
        <v>1711</v>
      </c>
      <c r="DH281" t="s">
        <v>1711</v>
      </c>
      <c r="DI281" t="s">
        <v>1711</v>
      </c>
      <c r="DJ281" t="s">
        <v>1711</v>
      </c>
      <c r="DK281" t="s">
        <v>1711</v>
      </c>
      <c r="DL281" t="s">
        <v>1711</v>
      </c>
      <c r="DM281" t="s">
        <v>1711</v>
      </c>
      <c r="DN281" t="s">
        <v>1711</v>
      </c>
      <c r="DO281" t="s">
        <v>1711</v>
      </c>
      <c r="DP281" t="s">
        <v>1711</v>
      </c>
      <c r="DQ281" t="s">
        <v>1711</v>
      </c>
      <c r="DR281" t="s">
        <v>1711</v>
      </c>
      <c r="DS281" t="s">
        <v>2861</v>
      </c>
      <c r="DT281">
        <v>0</v>
      </c>
      <c r="DU281">
        <v>0</v>
      </c>
      <c r="DV281">
        <v>0</v>
      </c>
      <c r="DW281">
        <v>1</v>
      </c>
      <c r="DX281">
        <v>0</v>
      </c>
      <c r="DY281">
        <v>0</v>
      </c>
      <c r="DZ281">
        <v>0</v>
      </c>
      <c r="EA281">
        <v>0</v>
      </c>
      <c r="EB281">
        <v>1</v>
      </c>
      <c r="EC281">
        <v>0</v>
      </c>
      <c r="ED281">
        <v>0</v>
      </c>
      <c r="EE281">
        <v>0</v>
      </c>
      <c r="EF281">
        <v>0</v>
      </c>
      <c r="EG281">
        <v>0</v>
      </c>
      <c r="EH281">
        <v>0</v>
      </c>
      <c r="EI281">
        <v>0</v>
      </c>
      <c r="EJ281">
        <v>0</v>
      </c>
      <c r="EK281">
        <v>0</v>
      </c>
      <c r="EL281">
        <v>0</v>
      </c>
      <c r="EM281">
        <v>0</v>
      </c>
      <c r="EN281" t="s">
        <v>1711</v>
      </c>
      <c r="EO281" t="s">
        <v>360</v>
      </c>
      <c r="EP281">
        <v>1</v>
      </c>
      <c r="EQ281">
        <v>0</v>
      </c>
      <c r="ER281">
        <v>1</v>
      </c>
      <c r="ES281">
        <v>0</v>
      </c>
      <c r="ET281">
        <v>1</v>
      </c>
      <c r="EU281">
        <v>0</v>
      </c>
      <c r="EV281">
        <v>0</v>
      </c>
      <c r="EW281">
        <v>0</v>
      </c>
      <c r="EX281">
        <v>0</v>
      </c>
      <c r="EY281">
        <v>0</v>
      </c>
      <c r="EZ281">
        <v>0</v>
      </c>
      <c r="FA281">
        <v>0</v>
      </c>
      <c r="FB281" t="s">
        <v>1711</v>
      </c>
      <c r="FC281" t="s">
        <v>241</v>
      </c>
      <c r="FD281" t="s">
        <v>228</v>
      </c>
      <c r="FE281" t="s">
        <v>255</v>
      </c>
      <c r="FF281">
        <v>0</v>
      </c>
      <c r="FG281">
        <v>0</v>
      </c>
      <c r="FH281">
        <v>0</v>
      </c>
      <c r="FI281">
        <v>0</v>
      </c>
      <c r="FJ281">
        <v>1</v>
      </c>
      <c r="FK281">
        <v>0</v>
      </c>
      <c r="FL281">
        <v>0</v>
      </c>
      <c r="FM281">
        <v>0</v>
      </c>
      <c r="FN281">
        <v>0</v>
      </c>
      <c r="FO281" t="s">
        <v>331</v>
      </c>
      <c r="FP281">
        <v>0</v>
      </c>
      <c r="FQ281">
        <v>0</v>
      </c>
      <c r="FR281">
        <v>0</v>
      </c>
      <c r="FS281">
        <v>1</v>
      </c>
      <c r="FT281">
        <v>0</v>
      </c>
      <c r="FU281">
        <v>0</v>
      </c>
      <c r="FV281">
        <v>0</v>
      </c>
      <c r="FW281">
        <v>0</v>
      </c>
      <c r="FX281">
        <v>0</v>
      </c>
      <c r="FY281" t="s">
        <v>1711</v>
      </c>
      <c r="FZ281" t="s">
        <v>1711</v>
      </c>
      <c r="GA281" t="s">
        <v>1711</v>
      </c>
      <c r="GB281">
        <v>25673153</v>
      </c>
      <c r="GC281" t="s">
        <v>2864</v>
      </c>
      <c r="GD281" s="49">
        <v>44897.573113425897</v>
      </c>
      <c r="GE281">
        <v>1825</v>
      </c>
      <c r="GF281" t="s">
        <v>1711</v>
      </c>
      <c r="GG281" t="s">
        <v>1711</v>
      </c>
      <c r="GH281" t="s">
        <v>1711</v>
      </c>
      <c r="GI281" t="s">
        <v>1711</v>
      </c>
    </row>
    <row r="282" spans="1:191" x14ac:dyDescent="0.35">
      <c r="A282" s="49">
        <v>44897.397954155102</v>
      </c>
      <c r="B282" s="49">
        <v>44897.430831111102</v>
      </c>
      <c r="C282" s="49">
        <v>44897</v>
      </c>
      <c r="D282">
        <v>113</v>
      </c>
      <c r="E282" t="s">
        <v>635</v>
      </c>
      <c r="F282" t="s">
        <v>227</v>
      </c>
      <c r="G282" t="s">
        <v>228</v>
      </c>
      <c r="H282" t="s">
        <v>228</v>
      </c>
      <c r="I282" t="s">
        <v>1711</v>
      </c>
      <c r="J282">
        <v>37</v>
      </c>
      <c r="K282" t="s">
        <v>229</v>
      </c>
      <c r="L282" t="s">
        <v>635</v>
      </c>
      <c r="M282" t="s">
        <v>232</v>
      </c>
      <c r="N282" t="s">
        <v>1711</v>
      </c>
      <c r="O282" t="s">
        <v>228</v>
      </c>
      <c r="P282" t="s">
        <v>228</v>
      </c>
      <c r="Q282" t="s">
        <v>226</v>
      </c>
      <c r="R282" t="s">
        <v>234</v>
      </c>
      <c r="S282" t="s">
        <v>1711</v>
      </c>
      <c r="T282" t="s">
        <v>1711</v>
      </c>
      <c r="U282" t="s">
        <v>1711</v>
      </c>
      <c r="V282" t="s">
        <v>1711</v>
      </c>
      <c r="W282" t="s">
        <v>1711</v>
      </c>
      <c r="X282" t="s">
        <v>1711</v>
      </c>
      <c r="Y282" t="s">
        <v>1711</v>
      </c>
      <c r="Z282" t="s">
        <v>1711</v>
      </c>
      <c r="AA282" t="s">
        <v>1711</v>
      </c>
      <c r="AB282" t="s">
        <v>1711</v>
      </c>
      <c r="AC282" t="s">
        <v>1711</v>
      </c>
      <c r="AD282" t="s">
        <v>1711</v>
      </c>
      <c r="AE282" t="s">
        <v>1711</v>
      </c>
      <c r="AF282" t="s">
        <v>1711</v>
      </c>
      <c r="AG282" t="s">
        <v>375</v>
      </c>
      <c r="AH282">
        <v>1</v>
      </c>
      <c r="AI282">
        <v>0</v>
      </c>
      <c r="AJ282">
        <v>0</v>
      </c>
      <c r="AK282">
        <v>0</v>
      </c>
      <c r="AL282">
        <v>0</v>
      </c>
      <c r="AM282">
        <v>0</v>
      </c>
      <c r="AN282">
        <v>0</v>
      </c>
      <c r="AO282">
        <v>0</v>
      </c>
      <c r="AP282">
        <v>0</v>
      </c>
      <c r="AQ282">
        <v>1</v>
      </c>
      <c r="AR282">
        <v>0</v>
      </c>
      <c r="AS282">
        <v>0</v>
      </c>
      <c r="AT282">
        <v>0</v>
      </c>
      <c r="AU282">
        <v>0</v>
      </c>
      <c r="AV282">
        <v>0</v>
      </c>
      <c r="AW282" t="s">
        <v>1711</v>
      </c>
      <c r="AX282" t="s">
        <v>236</v>
      </c>
      <c r="AY282">
        <v>0</v>
      </c>
      <c r="AZ282">
        <v>1</v>
      </c>
      <c r="BA282">
        <v>0</v>
      </c>
      <c r="BB282">
        <v>0</v>
      </c>
      <c r="BC282">
        <v>0</v>
      </c>
      <c r="BD282">
        <v>0</v>
      </c>
      <c r="BE282">
        <v>0</v>
      </c>
      <c r="BF282">
        <v>0</v>
      </c>
      <c r="BG282">
        <v>0</v>
      </c>
      <c r="BH282">
        <v>0</v>
      </c>
      <c r="BI282">
        <v>0</v>
      </c>
      <c r="BJ282">
        <v>0</v>
      </c>
      <c r="BK282">
        <v>0</v>
      </c>
      <c r="BL282">
        <v>0</v>
      </c>
      <c r="BM282">
        <v>0</v>
      </c>
      <c r="BN282">
        <v>0</v>
      </c>
      <c r="BO282">
        <v>0</v>
      </c>
      <c r="BP282" t="s">
        <v>1711</v>
      </c>
      <c r="BQ282" t="s">
        <v>237</v>
      </c>
      <c r="BR282">
        <v>0</v>
      </c>
      <c r="BS282">
        <v>0</v>
      </c>
      <c r="BT282">
        <v>1</v>
      </c>
      <c r="BU282">
        <v>0</v>
      </c>
      <c r="BV282">
        <v>0</v>
      </c>
      <c r="BW282">
        <v>0</v>
      </c>
      <c r="BX282">
        <v>0</v>
      </c>
      <c r="BY282">
        <v>0</v>
      </c>
      <c r="BZ282">
        <v>0</v>
      </c>
      <c r="CA282">
        <v>0</v>
      </c>
      <c r="CB282" t="s">
        <v>1711</v>
      </c>
      <c r="CC282" t="s">
        <v>238</v>
      </c>
      <c r="CD282">
        <v>0</v>
      </c>
      <c r="CE282">
        <v>0</v>
      </c>
      <c r="CF282">
        <v>1</v>
      </c>
      <c r="CG282">
        <v>0</v>
      </c>
      <c r="CH282">
        <v>0</v>
      </c>
      <c r="CI282">
        <v>0</v>
      </c>
      <c r="CJ282">
        <v>0</v>
      </c>
      <c r="CK282">
        <v>0</v>
      </c>
      <c r="CL282">
        <v>0</v>
      </c>
      <c r="CM282">
        <v>0</v>
      </c>
      <c r="CN282">
        <v>0</v>
      </c>
      <c r="CO282">
        <v>0</v>
      </c>
      <c r="CP282" t="s">
        <v>1711</v>
      </c>
      <c r="CQ282" t="s">
        <v>1711</v>
      </c>
      <c r="CR282" t="s">
        <v>1711</v>
      </c>
      <c r="CS282" t="s">
        <v>1711</v>
      </c>
      <c r="CT282" t="s">
        <v>1711</v>
      </c>
      <c r="CU282" t="s">
        <v>1711</v>
      </c>
      <c r="CV282" t="s">
        <v>1711</v>
      </c>
      <c r="CW282" t="s">
        <v>1711</v>
      </c>
      <c r="CX282" t="s">
        <v>1711</v>
      </c>
      <c r="CY282" t="s">
        <v>1711</v>
      </c>
      <c r="CZ282" t="s">
        <v>1711</v>
      </c>
      <c r="DA282" t="s">
        <v>1711</v>
      </c>
      <c r="DB282" t="s">
        <v>1711</v>
      </c>
      <c r="DC282" t="s">
        <v>1711</v>
      </c>
      <c r="DD282" t="s">
        <v>1711</v>
      </c>
      <c r="DE282" t="s">
        <v>1711</v>
      </c>
      <c r="DF282" t="s">
        <v>1711</v>
      </c>
      <c r="DG282" t="s">
        <v>1711</v>
      </c>
      <c r="DH282" t="s">
        <v>1711</v>
      </c>
      <c r="DI282" t="s">
        <v>1711</v>
      </c>
      <c r="DJ282" t="s">
        <v>1711</v>
      </c>
      <c r="DK282" t="s">
        <v>1711</v>
      </c>
      <c r="DL282" t="s">
        <v>1711</v>
      </c>
      <c r="DM282" t="s">
        <v>1711</v>
      </c>
      <c r="DN282" t="s">
        <v>1711</v>
      </c>
      <c r="DO282" t="s">
        <v>1711</v>
      </c>
      <c r="DP282" t="s">
        <v>1711</v>
      </c>
      <c r="DQ282" t="s">
        <v>1711</v>
      </c>
      <c r="DR282" t="s">
        <v>1711</v>
      </c>
      <c r="DS282" t="s">
        <v>2865</v>
      </c>
      <c r="DT282">
        <v>0</v>
      </c>
      <c r="DU282">
        <v>0</v>
      </c>
      <c r="DV282">
        <v>0</v>
      </c>
      <c r="DW282">
        <v>0</v>
      </c>
      <c r="DX282">
        <v>0</v>
      </c>
      <c r="DY282">
        <v>0</v>
      </c>
      <c r="DZ282">
        <v>0</v>
      </c>
      <c r="EA282">
        <v>0</v>
      </c>
      <c r="EB282">
        <v>1</v>
      </c>
      <c r="EC282">
        <v>0</v>
      </c>
      <c r="ED282">
        <v>0</v>
      </c>
      <c r="EE282">
        <v>0</v>
      </c>
      <c r="EF282">
        <v>0</v>
      </c>
      <c r="EG282">
        <v>0</v>
      </c>
      <c r="EH282">
        <v>0</v>
      </c>
      <c r="EI282">
        <v>1</v>
      </c>
      <c r="EJ282">
        <v>0</v>
      </c>
      <c r="EK282">
        <v>0</v>
      </c>
      <c r="EL282">
        <v>0</v>
      </c>
      <c r="EM282">
        <v>0</v>
      </c>
      <c r="EN282" t="s">
        <v>1711</v>
      </c>
      <c r="EO282" t="s">
        <v>677</v>
      </c>
      <c r="EP282">
        <v>1</v>
      </c>
      <c r="EQ282">
        <v>1</v>
      </c>
      <c r="ER282">
        <v>1</v>
      </c>
      <c r="ES282">
        <v>0</v>
      </c>
      <c r="ET282">
        <v>0</v>
      </c>
      <c r="EU282">
        <v>0</v>
      </c>
      <c r="EV282">
        <v>0</v>
      </c>
      <c r="EW282">
        <v>0</v>
      </c>
      <c r="EX282">
        <v>0</v>
      </c>
      <c r="EY282">
        <v>0</v>
      </c>
      <c r="EZ282">
        <v>0</v>
      </c>
      <c r="FA282">
        <v>0</v>
      </c>
      <c r="FB282" t="s">
        <v>1711</v>
      </c>
      <c r="FC282" t="s">
        <v>241</v>
      </c>
      <c r="FD282" t="s">
        <v>228</v>
      </c>
      <c r="FE282" t="s">
        <v>242</v>
      </c>
      <c r="FF282">
        <v>0</v>
      </c>
      <c r="FG282">
        <v>0</v>
      </c>
      <c r="FH282">
        <v>0</v>
      </c>
      <c r="FI282">
        <v>0</v>
      </c>
      <c r="FJ282">
        <v>1</v>
      </c>
      <c r="FK282">
        <v>1</v>
      </c>
      <c r="FL282">
        <v>0</v>
      </c>
      <c r="FM282">
        <v>0</v>
      </c>
      <c r="FN282">
        <v>0</v>
      </c>
      <c r="FO282" t="s">
        <v>2866</v>
      </c>
      <c r="FP282">
        <v>1</v>
      </c>
      <c r="FQ282">
        <v>1</v>
      </c>
      <c r="FR282">
        <v>0</v>
      </c>
      <c r="FS282">
        <v>0</v>
      </c>
      <c r="FT282">
        <v>0</v>
      </c>
      <c r="FU282">
        <v>1</v>
      </c>
      <c r="FV282">
        <v>0</v>
      </c>
      <c r="FW282">
        <v>0</v>
      </c>
      <c r="FX282">
        <v>0</v>
      </c>
      <c r="FY282" t="s">
        <v>1711</v>
      </c>
      <c r="FZ282" t="s">
        <v>1711</v>
      </c>
      <c r="GA282" t="s">
        <v>1711</v>
      </c>
      <c r="GB282">
        <v>25672863</v>
      </c>
      <c r="GC282" t="s">
        <v>2867</v>
      </c>
      <c r="GD282" s="49">
        <v>44897.570023148102</v>
      </c>
      <c r="GE282">
        <v>1834</v>
      </c>
      <c r="GF282">
        <v>0</v>
      </c>
      <c r="GG282">
        <v>0</v>
      </c>
      <c r="GH282" t="s">
        <v>1711</v>
      </c>
      <c r="GI282" t="s">
        <v>1711</v>
      </c>
    </row>
    <row r="283" spans="1:191" x14ac:dyDescent="0.35">
      <c r="A283" s="49">
        <v>44897.622331909697</v>
      </c>
      <c r="B283" s="49">
        <v>44897.656340439797</v>
      </c>
      <c r="C283" s="49">
        <v>44897</v>
      </c>
      <c r="D283">
        <v>110</v>
      </c>
      <c r="E283" t="s">
        <v>317</v>
      </c>
      <c r="F283" t="s">
        <v>227</v>
      </c>
      <c r="G283" t="s">
        <v>228</v>
      </c>
      <c r="H283" t="s">
        <v>228</v>
      </c>
      <c r="I283" t="s">
        <v>1711</v>
      </c>
      <c r="J283">
        <v>19</v>
      </c>
      <c r="K283" t="s">
        <v>229</v>
      </c>
      <c r="L283" t="s">
        <v>317</v>
      </c>
      <c r="M283" t="s">
        <v>232</v>
      </c>
      <c r="N283" t="s">
        <v>1711</v>
      </c>
      <c r="O283" t="s">
        <v>228</v>
      </c>
      <c r="P283" t="s">
        <v>228</v>
      </c>
      <c r="Q283" t="s">
        <v>226</v>
      </c>
      <c r="R283" t="s">
        <v>234</v>
      </c>
      <c r="S283" t="s">
        <v>1711</v>
      </c>
      <c r="T283" t="s">
        <v>1711</v>
      </c>
      <c r="U283" t="s">
        <v>1711</v>
      </c>
      <c r="V283" t="s">
        <v>1711</v>
      </c>
      <c r="W283" t="s">
        <v>1711</v>
      </c>
      <c r="X283" t="s">
        <v>1711</v>
      </c>
      <c r="Y283" t="s">
        <v>1711</v>
      </c>
      <c r="Z283" t="s">
        <v>1711</v>
      </c>
      <c r="AA283" t="s">
        <v>1711</v>
      </c>
      <c r="AB283" t="s">
        <v>1711</v>
      </c>
      <c r="AC283" t="s">
        <v>1711</v>
      </c>
      <c r="AD283" t="s">
        <v>1711</v>
      </c>
      <c r="AE283" t="s">
        <v>1711</v>
      </c>
      <c r="AF283" t="s">
        <v>1711</v>
      </c>
      <c r="AG283" t="s">
        <v>835</v>
      </c>
      <c r="AH283">
        <v>1</v>
      </c>
      <c r="AI283">
        <v>0</v>
      </c>
      <c r="AJ283">
        <v>0</v>
      </c>
      <c r="AK283">
        <v>0</v>
      </c>
      <c r="AL283">
        <v>0</v>
      </c>
      <c r="AM283">
        <v>0</v>
      </c>
      <c r="AN283">
        <v>0</v>
      </c>
      <c r="AO283">
        <v>1</v>
      </c>
      <c r="AP283">
        <v>1</v>
      </c>
      <c r="AQ283">
        <v>0</v>
      </c>
      <c r="AR283">
        <v>0</v>
      </c>
      <c r="AS283">
        <v>0</v>
      </c>
      <c r="AT283">
        <v>0</v>
      </c>
      <c r="AU283">
        <v>0</v>
      </c>
      <c r="AV283">
        <v>0</v>
      </c>
      <c r="AW283" t="s">
        <v>1711</v>
      </c>
      <c r="AX283" t="s">
        <v>2868</v>
      </c>
      <c r="AY283">
        <v>0</v>
      </c>
      <c r="AZ283">
        <v>0</v>
      </c>
      <c r="BA283">
        <v>1</v>
      </c>
      <c r="BB283">
        <v>0</v>
      </c>
      <c r="BC283">
        <v>0</v>
      </c>
      <c r="BD283">
        <v>0</v>
      </c>
      <c r="BE283">
        <v>0</v>
      </c>
      <c r="BF283">
        <v>1</v>
      </c>
      <c r="BG283">
        <v>0</v>
      </c>
      <c r="BH283">
        <v>0</v>
      </c>
      <c r="BI283">
        <v>0</v>
      </c>
      <c r="BJ283">
        <v>0</v>
      </c>
      <c r="BK283">
        <v>0</v>
      </c>
      <c r="BL283">
        <v>0</v>
      </c>
      <c r="BM283">
        <v>0</v>
      </c>
      <c r="BN283">
        <v>0</v>
      </c>
      <c r="BO283">
        <v>1</v>
      </c>
      <c r="BP283" t="s">
        <v>1711</v>
      </c>
      <c r="BQ283" t="s">
        <v>237</v>
      </c>
      <c r="BR283">
        <v>0</v>
      </c>
      <c r="BS283">
        <v>0</v>
      </c>
      <c r="BT283">
        <v>1</v>
      </c>
      <c r="BU283">
        <v>0</v>
      </c>
      <c r="BV283">
        <v>0</v>
      </c>
      <c r="BW283">
        <v>0</v>
      </c>
      <c r="BX283">
        <v>0</v>
      </c>
      <c r="BY283">
        <v>0</v>
      </c>
      <c r="BZ283">
        <v>0</v>
      </c>
      <c r="CA283">
        <v>0</v>
      </c>
      <c r="CB283" t="s">
        <v>1711</v>
      </c>
      <c r="CC283" t="s">
        <v>1711</v>
      </c>
      <c r="CD283" t="s">
        <v>1711</v>
      </c>
      <c r="CE283" t="s">
        <v>1711</v>
      </c>
      <c r="CF283" t="s">
        <v>1711</v>
      </c>
      <c r="CG283" t="s">
        <v>1711</v>
      </c>
      <c r="CH283" t="s">
        <v>1711</v>
      </c>
      <c r="CI283" t="s">
        <v>1711</v>
      </c>
      <c r="CJ283" t="s">
        <v>1711</v>
      </c>
      <c r="CK283" t="s">
        <v>1711</v>
      </c>
      <c r="CL283" t="s">
        <v>1711</v>
      </c>
      <c r="CM283" t="s">
        <v>1711</v>
      </c>
      <c r="CN283" t="s">
        <v>1711</v>
      </c>
      <c r="CO283" t="s">
        <v>1711</v>
      </c>
      <c r="CP283" t="s">
        <v>1711</v>
      </c>
      <c r="CQ283" t="s">
        <v>1711</v>
      </c>
      <c r="CR283" t="s">
        <v>1711</v>
      </c>
      <c r="CS283" t="s">
        <v>1711</v>
      </c>
      <c r="CT283" t="s">
        <v>1711</v>
      </c>
      <c r="CU283" t="s">
        <v>1711</v>
      </c>
      <c r="CV283" t="s">
        <v>1711</v>
      </c>
      <c r="CW283" t="s">
        <v>1711</v>
      </c>
      <c r="CX283" t="s">
        <v>1711</v>
      </c>
      <c r="CY283" t="s">
        <v>1711</v>
      </c>
      <c r="CZ283" t="s">
        <v>1711</v>
      </c>
      <c r="DA283" t="s">
        <v>1711</v>
      </c>
      <c r="DB283" t="s">
        <v>1711</v>
      </c>
      <c r="DC283" t="s">
        <v>1711</v>
      </c>
      <c r="DD283" t="s">
        <v>1711</v>
      </c>
      <c r="DE283" t="s">
        <v>1711</v>
      </c>
      <c r="DF283" t="s">
        <v>1711</v>
      </c>
      <c r="DG283" t="s">
        <v>1711</v>
      </c>
      <c r="DH283" t="s">
        <v>314</v>
      </c>
      <c r="DI283">
        <v>0</v>
      </c>
      <c r="DJ283">
        <v>0</v>
      </c>
      <c r="DK283">
        <v>0</v>
      </c>
      <c r="DL283">
        <v>0</v>
      </c>
      <c r="DM283">
        <v>0</v>
      </c>
      <c r="DN283">
        <v>0</v>
      </c>
      <c r="DO283">
        <v>0</v>
      </c>
      <c r="DP283">
        <v>1</v>
      </c>
      <c r="DQ283">
        <v>0</v>
      </c>
      <c r="DR283" t="s">
        <v>1711</v>
      </c>
      <c r="DS283" t="s">
        <v>2869</v>
      </c>
      <c r="DT283">
        <v>0</v>
      </c>
      <c r="DU283">
        <v>0</v>
      </c>
      <c r="DV283">
        <v>0</v>
      </c>
      <c r="DW283">
        <v>0</v>
      </c>
      <c r="DX283">
        <v>0</v>
      </c>
      <c r="DY283">
        <v>0</v>
      </c>
      <c r="DZ283">
        <v>0</v>
      </c>
      <c r="EA283">
        <v>0</v>
      </c>
      <c r="EB283">
        <v>0</v>
      </c>
      <c r="EC283">
        <v>1</v>
      </c>
      <c r="ED283">
        <v>0</v>
      </c>
      <c r="EE283">
        <v>0</v>
      </c>
      <c r="EF283">
        <v>0</v>
      </c>
      <c r="EG283">
        <v>1</v>
      </c>
      <c r="EH283">
        <v>1</v>
      </c>
      <c r="EI283">
        <v>0</v>
      </c>
      <c r="EJ283">
        <v>0</v>
      </c>
      <c r="EK283">
        <v>0</v>
      </c>
      <c r="EL283">
        <v>0</v>
      </c>
      <c r="EM283">
        <v>0</v>
      </c>
      <c r="EN283" t="s">
        <v>1711</v>
      </c>
      <c r="EO283" t="s">
        <v>378</v>
      </c>
      <c r="EP283">
        <v>1</v>
      </c>
      <c r="EQ283">
        <v>1</v>
      </c>
      <c r="ER283">
        <v>0</v>
      </c>
      <c r="ES283">
        <v>0</v>
      </c>
      <c r="ET283">
        <v>0</v>
      </c>
      <c r="EU283">
        <v>0</v>
      </c>
      <c r="EV283">
        <v>0</v>
      </c>
      <c r="EW283">
        <v>0</v>
      </c>
      <c r="EX283">
        <v>0</v>
      </c>
      <c r="EY283">
        <v>0</v>
      </c>
      <c r="EZ283">
        <v>0</v>
      </c>
      <c r="FA283">
        <v>0</v>
      </c>
      <c r="FB283" t="s">
        <v>1711</v>
      </c>
      <c r="FC283" t="s">
        <v>336</v>
      </c>
      <c r="FD283" t="s">
        <v>228</v>
      </c>
      <c r="FE283" t="s">
        <v>525</v>
      </c>
      <c r="FF283">
        <v>0</v>
      </c>
      <c r="FG283">
        <v>0</v>
      </c>
      <c r="FH283">
        <v>1</v>
      </c>
      <c r="FI283">
        <v>0</v>
      </c>
      <c r="FJ283">
        <v>1</v>
      </c>
      <c r="FK283">
        <v>0</v>
      </c>
      <c r="FL283">
        <v>0</v>
      </c>
      <c r="FM283">
        <v>0</v>
      </c>
      <c r="FN283">
        <v>0</v>
      </c>
      <c r="FO283" t="s">
        <v>300</v>
      </c>
      <c r="FP283">
        <v>0</v>
      </c>
      <c r="FQ283">
        <v>0</v>
      </c>
      <c r="FR283">
        <v>0</v>
      </c>
      <c r="FS283">
        <v>0</v>
      </c>
      <c r="FT283">
        <v>0</v>
      </c>
      <c r="FU283">
        <v>1</v>
      </c>
      <c r="FV283">
        <v>0</v>
      </c>
      <c r="FW283">
        <v>0</v>
      </c>
      <c r="FX283">
        <v>0</v>
      </c>
      <c r="FY283" t="s">
        <v>1711</v>
      </c>
      <c r="FZ283" t="s">
        <v>1711</v>
      </c>
      <c r="GA283" t="s">
        <v>1711</v>
      </c>
      <c r="GB283">
        <v>25672862</v>
      </c>
      <c r="GC283" t="s">
        <v>2870</v>
      </c>
      <c r="GD283" s="49">
        <v>44897.57</v>
      </c>
      <c r="GE283">
        <v>1835</v>
      </c>
      <c r="GF283" t="s">
        <v>1711</v>
      </c>
      <c r="GG283" t="s">
        <v>1711</v>
      </c>
      <c r="GH283">
        <v>0</v>
      </c>
      <c r="GI283">
        <v>0</v>
      </c>
    </row>
    <row r="284" spans="1:191" x14ac:dyDescent="0.35">
      <c r="A284" s="49">
        <v>44897.516757511599</v>
      </c>
      <c r="B284" s="49">
        <v>44897.549316111101</v>
      </c>
      <c r="C284" s="49">
        <v>44897</v>
      </c>
      <c r="D284">
        <v>127</v>
      </c>
      <c r="E284" t="s">
        <v>635</v>
      </c>
      <c r="F284" t="s">
        <v>227</v>
      </c>
      <c r="G284" t="s">
        <v>228</v>
      </c>
      <c r="H284" t="s">
        <v>228</v>
      </c>
      <c r="I284" t="s">
        <v>1711</v>
      </c>
      <c r="J284">
        <v>40</v>
      </c>
      <c r="K284" t="s">
        <v>229</v>
      </c>
      <c r="L284" t="s">
        <v>635</v>
      </c>
      <c r="M284" t="s">
        <v>232</v>
      </c>
      <c r="N284" t="s">
        <v>1711</v>
      </c>
      <c r="O284" t="s">
        <v>228</v>
      </c>
      <c r="P284" t="s">
        <v>228</v>
      </c>
      <c r="Q284" t="s">
        <v>226</v>
      </c>
      <c r="R284" t="s">
        <v>234</v>
      </c>
      <c r="S284" t="s">
        <v>1711</v>
      </c>
      <c r="T284" t="s">
        <v>1711</v>
      </c>
      <c r="U284" t="s">
        <v>1711</v>
      </c>
      <c r="V284" t="s">
        <v>1711</v>
      </c>
      <c r="W284" t="s">
        <v>1711</v>
      </c>
      <c r="X284" t="s">
        <v>1711</v>
      </c>
      <c r="Y284" t="s">
        <v>1711</v>
      </c>
      <c r="Z284" t="s">
        <v>1711</v>
      </c>
      <c r="AA284" t="s">
        <v>1711</v>
      </c>
      <c r="AB284" t="s">
        <v>1711</v>
      </c>
      <c r="AC284" t="s">
        <v>1711</v>
      </c>
      <c r="AD284" t="s">
        <v>1711</v>
      </c>
      <c r="AE284" t="s">
        <v>1711</v>
      </c>
      <c r="AF284" t="s">
        <v>1711</v>
      </c>
      <c r="AG284" t="s">
        <v>2871</v>
      </c>
      <c r="AH284">
        <v>1</v>
      </c>
      <c r="AI284">
        <v>1</v>
      </c>
      <c r="AJ284">
        <v>0</v>
      </c>
      <c r="AK284">
        <v>1</v>
      </c>
      <c r="AL284">
        <v>0</v>
      </c>
      <c r="AM284">
        <v>0</v>
      </c>
      <c r="AN284">
        <v>1</v>
      </c>
      <c r="AO284">
        <v>0</v>
      </c>
      <c r="AP284">
        <v>0</v>
      </c>
      <c r="AQ284">
        <v>1</v>
      </c>
      <c r="AR284">
        <v>0</v>
      </c>
      <c r="AS284">
        <v>0</v>
      </c>
      <c r="AT284">
        <v>0</v>
      </c>
      <c r="AU284">
        <v>0</v>
      </c>
      <c r="AV284">
        <v>0</v>
      </c>
      <c r="AW284" t="s">
        <v>1711</v>
      </c>
      <c r="AX284" t="s">
        <v>1215</v>
      </c>
      <c r="AY284">
        <v>0</v>
      </c>
      <c r="AZ284">
        <v>1</v>
      </c>
      <c r="BA284">
        <v>1</v>
      </c>
      <c r="BB284">
        <v>0</v>
      </c>
      <c r="BC284">
        <v>0</v>
      </c>
      <c r="BD284">
        <v>0</v>
      </c>
      <c r="BE284">
        <v>0</v>
      </c>
      <c r="BF284">
        <v>0</v>
      </c>
      <c r="BG284">
        <v>0</v>
      </c>
      <c r="BH284">
        <v>0</v>
      </c>
      <c r="BI284">
        <v>0</v>
      </c>
      <c r="BJ284">
        <v>0</v>
      </c>
      <c r="BK284">
        <v>0</v>
      </c>
      <c r="BL284">
        <v>0</v>
      </c>
      <c r="BM284">
        <v>0</v>
      </c>
      <c r="BN284">
        <v>0</v>
      </c>
      <c r="BO284">
        <v>1</v>
      </c>
      <c r="BP284" t="s">
        <v>1711</v>
      </c>
      <c r="BQ284" t="s">
        <v>249</v>
      </c>
      <c r="BR284">
        <v>0</v>
      </c>
      <c r="BS284">
        <v>1</v>
      </c>
      <c r="BT284">
        <v>0</v>
      </c>
      <c r="BU284">
        <v>0</v>
      </c>
      <c r="BV284">
        <v>0</v>
      </c>
      <c r="BW284">
        <v>0</v>
      </c>
      <c r="BX284">
        <v>0</v>
      </c>
      <c r="BY284">
        <v>0</v>
      </c>
      <c r="BZ284">
        <v>0</v>
      </c>
      <c r="CA284">
        <v>0</v>
      </c>
      <c r="CB284" t="s">
        <v>1711</v>
      </c>
      <c r="CC284" t="s">
        <v>1711</v>
      </c>
      <c r="CD284" t="s">
        <v>1711</v>
      </c>
      <c r="CE284" t="s">
        <v>1711</v>
      </c>
      <c r="CF284" t="s">
        <v>1711</v>
      </c>
      <c r="CG284" t="s">
        <v>1711</v>
      </c>
      <c r="CH284" t="s">
        <v>1711</v>
      </c>
      <c r="CI284" t="s">
        <v>1711</v>
      </c>
      <c r="CJ284" t="s">
        <v>1711</v>
      </c>
      <c r="CK284" t="s">
        <v>1711</v>
      </c>
      <c r="CL284" t="s">
        <v>1711</v>
      </c>
      <c r="CM284" t="s">
        <v>1711</v>
      </c>
      <c r="CN284" t="s">
        <v>1711</v>
      </c>
      <c r="CO284" t="s">
        <v>1711</v>
      </c>
      <c r="CP284" t="s">
        <v>1711</v>
      </c>
      <c r="CQ284" t="s">
        <v>1711</v>
      </c>
      <c r="CR284" t="s">
        <v>1711</v>
      </c>
      <c r="CS284" t="s">
        <v>1711</v>
      </c>
      <c r="CT284" t="s">
        <v>1711</v>
      </c>
      <c r="CU284" t="s">
        <v>1711</v>
      </c>
      <c r="CV284" t="s">
        <v>1711</v>
      </c>
      <c r="CW284" t="s">
        <v>1711</v>
      </c>
      <c r="CX284" t="s">
        <v>1711</v>
      </c>
      <c r="CY284" t="s">
        <v>1711</v>
      </c>
      <c r="CZ284" t="s">
        <v>1711</v>
      </c>
      <c r="DA284" t="s">
        <v>1711</v>
      </c>
      <c r="DB284" t="s">
        <v>1711</v>
      </c>
      <c r="DC284" t="s">
        <v>1711</v>
      </c>
      <c r="DD284" t="s">
        <v>1711</v>
      </c>
      <c r="DE284" t="s">
        <v>1711</v>
      </c>
      <c r="DF284" t="s">
        <v>1711</v>
      </c>
      <c r="DG284" t="s">
        <v>1711</v>
      </c>
      <c r="DH284" t="s">
        <v>1711</v>
      </c>
      <c r="DI284" t="s">
        <v>1711</v>
      </c>
      <c r="DJ284" t="s">
        <v>1711</v>
      </c>
      <c r="DK284" t="s">
        <v>1711</v>
      </c>
      <c r="DL284" t="s">
        <v>1711</v>
      </c>
      <c r="DM284" t="s">
        <v>1711</v>
      </c>
      <c r="DN284" t="s">
        <v>1711</v>
      </c>
      <c r="DO284" t="s">
        <v>1711</v>
      </c>
      <c r="DP284" t="s">
        <v>1711</v>
      </c>
      <c r="DQ284" t="s">
        <v>1711</v>
      </c>
      <c r="DR284" t="s">
        <v>1711</v>
      </c>
      <c r="DS284" t="s">
        <v>2872</v>
      </c>
      <c r="DT284">
        <v>0</v>
      </c>
      <c r="DU284">
        <v>0</v>
      </c>
      <c r="DV284">
        <v>0</v>
      </c>
      <c r="DW284">
        <v>0</v>
      </c>
      <c r="DX284">
        <v>0</v>
      </c>
      <c r="DY284">
        <v>0</v>
      </c>
      <c r="DZ284">
        <v>1</v>
      </c>
      <c r="EA284">
        <v>0</v>
      </c>
      <c r="EB284">
        <v>1</v>
      </c>
      <c r="EC284">
        <v>0</v>
      </c>
      <c r="ED284">
        <v>1</v>
      </c>
      <c r="EE284">
        <v>0</v>
      </c>
      <c r="EF284">
        <v>0</v>
      </c>
      <c r="EG284">
        <v>1</v>
      </c>
      <c r="EH284">
        <v>0</v>
      </c>
      <c r="EI284">
        <v>0</v>
      </c>
      <c r="EJ284">
        <v>0</v>
      </c>
      <c r="EK284">
        <v>0</v>
      </c>
      <c r="EL284">
        <v>0</v>
      </c>
      <c r="EM284">
        <v>0</v>
      </c>
      <c r="EN284" t="s">
        <v>1711</v>
      </c>
      <c r="EO284" t="s">
        <v>677</v>
      </c>
      <c r="EP284">
        <v>1</v>
      </c>
      <c r="EQ284">
        <v>1</v>
      </c>
      <c r="ER284">
        <v>1</v>
      </c>
      <c r="ES284">
        <v>0</v>
      </c>
      <c r="ET284">
        <v>0</v>
      </c>
      <c r="EU284">
        <v>0</v>
      </c>
      <c r="EV284">
        <v>0</v>
      </c>
      <c r="EW284">
        <v>0</v>
      </c>
      <c r="EX284">
        <v>0</v>
      </c>
      <c r="EY284">
        <v>0</v>
      </c>
      <c r="EZ284">
        <v>0</v>
      </c>
      <c r="FA284">
        <v>0</v>
      </c>
      <c r="FB284" t="s">
        <v>1711</v>
      </c>
      <c r="FC284" t="s">
        <v>241</v>
      </c>
      <c r="FD284" t="s">
        <v>228</v>
      </c>
      <c r="FE284" t="s">
        <v>340</v>
      </c>
      <c r="FF284">
        <v>0</v>
      </c>
      <c r="FG284">
        <v>0</v>
      </c>
      <c r="FH284">
        <v>0</v>
      </c>
      <c r="FI284">
        <v>0</v>
      </c>
      <c r="FJ284">
        <v>1</v>
      </c>
      <c r="FK284">
        <v>1</v>
      </c>
      <c r="FL284">
        <v>0</v>
      </c>
      <c r="FM284">
        <v>0</v>
      </c>
      <c r="FN284">
        <v>0</v>
      </c>
      <c r="FO284" t="s">
        <v>293</v>
      </c>
      <c r="FP284">
        <v>0</v>
      </c>
      <c r="FQ284">
        <v>0</v>
      </c>
      <c r="FR284">
        <v>0</v>
      </c>
      <c r="FS284">
        <v>1</v>
      </c>
      <c r="FT284">
        <v>0</v>
      </c>
      <c r="FU284">
        <v>1</v>
      </c>
      <c r="FV284">
        <v>0</v>
      </c>
      <c r="FW284">
        <v>0</v>
      </c>
      <c r="FX284">
        <v>0</v>
      </c>
      <c r="FY284" t="s">
        <v>1711</v>
      </c>
      <c r="FZ284" t="s">
        <v>1711</v>
      </c>
      <c r="GA284" t="s">
        <v>1711</v>
      </c>
      <c r="GB284">
        <v>25672535</v>
      </c>
      <c r="GC284" t="s">
        <v>2873</v>
      </c>
      <c r="GD284" s="49">
        <v>44897.564942129597</v>
      </c>
      <c r="GE284">
        <v>1841</v>
      </c>
      <c r="GF284" t="s">
        <v>1711</v>
      </c>
      <c r="GG284" t="s">
        <v>1711</v>
      </c>
      <c r="GH284" t="s">
        <v>1711</v>
      </c>
      <c r="GI284" t="s">
        <v>1711</v>
      </c>
    </row>
    <row r="285" spans="1:191" x14ac:dyDescent="0.35">
      <c r="A285" s="49">
        <v>44897.450539664402</v>
      </c>
      <c r="B285" s="49">
        <v>44897.480356979198</v>
      </c>
      <c r="C285" s="49">
        <v>44897</v>
      </c>
      <c r="D285">
        <v>127</v>
      </c>
      <c r="E285" t="s">
        <v>318</v>
      </c>
      <c r="F285" t="s">
        <v>227</v>
      </c>
      <c r="G285" t="s">
        <v>228</v>
      </c>
      <c r="H285" t="s">
        <v>228</v>
      </c>
      <c r="I285" t="s">
        <v>1711</v>
      </c>
      <c r="J285">
        <v>40</v>
      </c>
      <c r="K285" t="s">
        <v>229</v>
      </c>
      <c r="L285" t="s">
        <v>318</v>
      </c>
      <c r="M285" t="s">
        <v>232</v>
      </c>
      <c r="N285" t="s">
        <v>1711</v>
      </c>
      <c r="O285" t="s">
        <v>228</v>
      </c>
      <c r="P285" t="s">
        <v>228</v>
      </c>
      <c r="Q285" t="s">
        <v>226</v>
      </c>
      <c r="R285" t="s">
        <v>314</v>
      </c>
      <c r="S285" t="s">
        <v>1711</v>
      </c>
      <c r="T285" t="s">
        <v>1711</v>
      </c>
      <c r="U285" t="s">
        <v>1711</v>
      </c>
      <c r="V285" t="s">
        <v>1711</v>
      </c>
      <c r="W285" t="s">
        <v>1711</v>
      </c>
      <c r="X285" t="s">
        <v>1711</v>
      </c>
      <c r="Y285" t="s">
        <v>1711</v>
      </c>
      <c r="Z285" t="s">
        <v>1711</v>
      </c>
      <c r="AA285" t="s">
        <v>1711</v>
      </c>
      <c r="AB285" t="s">
        <v>1711</v>
      </c>
      <c r="AC285" t="s">
        <v>1711</v>
      </c>
      <c r="AD285" t="s">
        <v>1711</v>
      </c>
      <c r="AE285" t="s">
        <v>1711</v>
      </c>
      <c r="AF285" t="s">
        <v>1711</v>
      </c>
      <c r="AG285" t="s">
        <v>2874</v>
      </c>
      <c r="AH285">
        <v>1</v>
      </c>
      <c r="AI285">
        <v>1</v>
      </c>
      <c r="AJ285">
        <v>0</v>
      </c>
      <c r="AK285">
        <v>0</v>
      </c>
      <c r="AL285">
        <v>0</v>
      </c>
      <c r="AM285">
        <v>0</v>
      </c>
      <c r="AN285">
        <v>0</v>
      </c>
      <c r="AO285">
        <v>1</v>
      </c>
      <c r="AP285">
        <v>1</v>
      </c>
      <c r="AQ285">
        <v>1</v>
      </c>
      <c r="AR285">
        <v>0</v>
      </c>
      <c r="AS285">
        <v>0</v>
      </c>
      <c r="AT285">
        <v>0</v>
      </c>
      <c r="AU285">
        <v>0</v>
      </c>
      <c r="AV285">
        <v>0</v>
      </c>
      <c r="AW285" t="s">
        <v>1711</v>
      </c>
      <c r="AX285" t="s">
        <v>2875</v>
      </c>
      <c r="AY285">
        <v>0</v>
      </c>
      <c r="AZ285">
        <v>1</v>
      </c>
      <c r="BA285">
        <v>0</v>
      </c>
      <c r="BB285">
        <v>0</v>
      </c>
      <c r="BC285">
        <v>1</v>
      </c>
      <c r="BD285">
        <v>0</v>
      </c>
      <c r="BE285">
        <v>0</v>
      </c>
      <c r="BF285">
        <v>0</v>
      </c>
      <c r="BG285">
        <v>0</v>
      </c>
      <c r="BH285">
        <v>1</v>
      </c>
      <c r="BI285">
        <v>0</v>
      </c>
      <c r="BJ285">
        <v>0</v>
      </c>
      <c r="BK285">
        <v>0</v>
      </c>
      <c r="BL285">
        <v>0</v>
      </c>
      <c r="BM285">
        <v>0</v>
      </c>
      <c r="BN285">
        <v>0</v>
      </c>
      <c r="BO285">
        <v>1</v>
      </c>
      <c r="BP285" t="s">
        <v>1711</v>
      </c>
      <c r="BQ285" t="s">
        <v>249</v>
      </c>
      <c r="BR285">
        <v>0</v>
      </c>
      <c r="BS285">
        <v>1</v>
      </c>
      <c r="BT285">
        <v>0</v>
      </c>
      <c r="BU285">
        <v>0</v>
      </c>
      <c r="BV285">
        <v>0</v>
      </c>
      <c r="BW285">
        <v>0</v>
      </c>
      <c r="BX285">
        <v>0</v>
      </c>
      <c r="BY285">
        <v>0</v>
      </c>
      <c r="BZ285">
        <v>0</v>
      </c>
      <c r="CA285">
        <v>0</v>
      </c>
      <c r="CB285" t="s">
        <v>1711</v>
      </c>
      <c r="CC285" t="s">
        <v>238</v>
      </c>
      <c r="CD285">
        <v>0</v>
      </c>
      <c r="CE285">
        <v>0</v>
      </c>
      <c r="CF285">
        <v>1</v>
      </c>
      <c r="CG285">
        <v>0</v>
      </c>
      <c r="CH285">
        <v>0</v>
      </c>
      <c r="CI285">
        <v>0</v>
      </c>
      <c r="CJ285">
        <v>0</v>
      </c>
      <c r="CK285">
        <v>0</v>
      </c>
      <c r="CL285">
        <v>0</v>
      </c>
      <c r="CM285">
        <v>0</v>
      </c>
      <c r="CN285">
        <v>0</v>
      </c>
      <c r="CO285">
        <v>0</v>
      </c>
      <c r="CP285" t="s">
        <v>1711</v>
      </c>
      <c r="CQ285" t="s">
        <v>1711</v>
      </c>
      <c r="CR285" t="s">
        <v>1711</v>
      </c>
      <c r="CS285" t="s">
        <v>1711</v>
      </c>
      <c r="CT285" t="s">
        <v>1711</v>
      </c>
      <c r="CU285" t="s">
        <v>1711</v>
      </c>
      <c r="CV285" t="s">
        <v>1711</v>
      </c>
      <c r="CW285" t="s">
        <v>1711</v>
      </c>
      <c r="CX285" t="s">
        <v>1711</v>
      </c>
      <c r="CY285" t="s">
        <v>1711</v>
      </c>
      <c r="CZ285" t="s">
        <v>1711</v>
      </c>
      <c r="DA285" t="s">
        <v>1711</v>
      </c>
      <c r="DB285" t="s">
        <v>1711</v>
      </c>
      <c r="DC285" t="s">
        <v>1711</v>
      </c>
      <c r="DD285" t="s">
        <v>1711</v>
      </c>
      <c r="DE285" t="s">
        <v>1711</v>
      </c>
      <c r="DF285" t="s">
        <v>1711</v>
      </c>
      <c r="DG285" t="s">
        <v>1711</v>
      </c>
      <c r="DH285" t="s">
        <v>1711</v>
      </c>
      <c r="DI285" t="s">
        <v>1711</v>
      </c>
      <c r="DJ285" t="s">
        <v>1711</v>
      </c>
      <c r="DK285" t="s">
        <v>1711</v>
      </c>
      <c r="DL285" t="s">
        <v>1711</v>
      </c>
      <c r="DM285" t="s">
        <v>1711</v>
      </c>
      <c r="DN285" t="s">
        <v>1711</v>
      </c>
      <c r="DO285" t="s">
        <v>1711</v>
      </c>
      <c r="DP285" t="s">
        <v>1711</v>
      </c>
      <c r="DQ285" t="s">
        <v>1711</v>
      </c>
      <c r="DR285" t="s">
        <v>1711</v>
      </c>
      <c r="DS285" t="s">
        <v>953</v>
      </c>
      <c r="DT285">
        <v>0</v>
      </c>
      <c r="DU285">
        <v>0</v>
      </c>
      <c r="DV285">
        <v>0</v>
      </c>
      <c r="DW285">
        <v>0</v>
      </c>
      <c r="DX285">
        <v>0</v>
      </c>
      <c r="DY285">
        <v>0</v>
      </c>
      <c r="DZ285">
        <v>1</v>
      </c>
      <c r="EA285">
        <v>0</v>
      </c>
      <c r="EB285">
        <v>0</v>
      </c>
      <c r="EC285">
        <v>0</v>
      </c>
      <c r="ED285">
        <v>1</v>
      </c>
      <c r="EE285">
        <v>1</v>
      </c>
      <c r="EF285">
        <v>0</v>
      </c>
      <c r="EG285">
        <v>1</v>
      </c>
      <c r="EH285">
        <v>0</v>
      </c>
      <c r="EI285">
        <v>0</v>
      </c>
      <c r="EJ285">
        <v>0</v>
      </c>
      <c r="EK285">
        <v>0</v>
      </c>
      <c r="EL285">
        <v>0</v>
      </c>
      <c r="EM285">
        <v>0</v>
      </c>
      <c r="EN285" t="s">
        <v>1711</v>
      </c>
      <c r="EO285" t="s">
        <v>276</v>
      </c>
      <c r="EP285">
        <v>1</v>
      </c>
      <c r="EQ285">
        <v>1</v>
      </c>
      <c r="ER285">
        <v>1</v>
      </c>
      <c r="ES285">
        <v>1</v>
      </c>
      <c r="ET285">
        <v>0</v>
      </c>
      <c r="EU285">
        <v>0</v>
      </c>
      <c r="EV285">
        <v>0</v>
      </c>
      <c r="EW285">
        <v>0</v>
      </c>
      <c r="EX285">
        <v>0</v>
      </c>
      <c r="EY285">
        <v>0</v>
      </c>
      <c r="EZ285">
        <v>0</v>
      </c>
      <c r="FA285">
        <v>0</v>
      </c>
      <c r="FB285" t="s">
        <v>1711</v>
      </c>
      <c r="FC285" t="s">
        <v>241</v>
      </c>
      <c r="FD285" t="s">
        <v>228</v>
      </c>
      <c r="FE285" t="s">
        <v>330</v>
      </c>
      <c r="FF285">
        <v>0</v>
      </c>
      <c r="FG285">
        <v>0</v>
      </c>
      <c r="FH285">
        <v>0</v>
      </c>
      <c r="FI285">
        <v>0</v>
      </c>
      <c r="FJ285">
        <v>0</v>
      </c>
      <c r="FK285">
        <v>1</v>
      </c>
      <c r="FL285">
        <v>0</v>
      </c>
      <c r="FM285">
        <v>0</v>
      </c>
      <c r="FN285">
        <v>0</v>
      </c>
      <c r="FO285" t="s">
        <v>331</v>
      </c>
      <c r="FP285">
        <v>0</v>
      </c>
      <c r="FQ285">
        <v>0</v>
      </c>
      <c r="FR285">
        <v>0</v>
      </c>
      <c r="FS285">
        <v>1</v>
      </c>
      <c r="FT285">
        <v>0</v>
      </c>
      <c r="FU285">
        <v>0</v>
      </c>
      <c r="FV285">
        <v>0</v>
      </c>
      <c r="FW285">
        <v>0</v>
      </c>
      <c r="FX285">
        <v>0</v>
      </c>
      <c r="FY285" t="s">
        <v>1711</v>
      </c>
      <c r="FZ285" t="s">
        <v>1711</v>
      </c>
      <c r="GA285" t="s">
        <v>1711</v>
      </c>
      <c r="GB285">
        <v>25672534</v>
      </c>
      <c r="GC285" t="s">
        <v>2876</v>
      </c>
      <c r="GD285" s="49">
        <v>44897.5649305556</v>
      </c>
      <c r="GE285">
        <v>1842</v>
      </c>
      <c r="GF285">
        <v>0</v>
      </c>
      <c r="GG285">
        <v>0</v>
      </c>
      <c r="GH285" t="s">
        <v>1711</v>
      </c>
      <c r="GI285" t="s">
        <v>1711</v>
      </c>
    </row>
    <row r="286" spans="1:191" x14ac:dyDescent="0.35">
      <c r="A286" s="49">
        <v>44897.639065763899</v>
      </c>
      <c r="B286" s="49">
        <v>44897.672197060201</v>
      </c>
      <c r="C286" s="49">
        <v>44897</v>
      </c>
      <c r="D286">
        <v>116</v>
      </c>
      <c r="E286" t="s">
        <v>317</v>
      </c>
      <c r="F286" t="s">
        <v>227</v>
      </c>
      <c r="G286" t="s">
        <v>228</v>
      </c>
      <c r="H286" t="s">
        <v>228</v>
      </c>
      <c r="I286" t="s">
        <v>1711</v>
      </c>
      <c r="J286">
        <v>24</v>
      </c>
      <c r="K286" t="s">
        <v>229</v>
      </c>
      <c r="L286" t="s">
        <v>317</v>
      </c>
      <c r="M286" t="s">
        <v>232</v>
      </c>
      <c r="N286" t="s">
        <v>1711</v>
      </c>
      <c r="O286" t="s">
        <v>228</v>
      </c>
      <c r="P286" t="s">
        <v>228</v>
      </c>
      <c r="Q286" t="s">
        <v>226</v>
      </c>
      <c r="R286" t="s">
        <v>234</v>
      </c>
      <c r="S286" t="s">
        <v>1711</v>
      </c>
      <c r="T286" t="s">
        <v>1711</v>
      </c>
      <c r="U286" t="s">
        <v>1711</v>
      </c>
      <c r="V286" t="s">
        <v>1711</v>
      </c>
      <c r="W286" t="s">
        <v>1711</v>
      </c>
      <c r="X286" t="s">
        <v>1711</v>
      </c>
      <c r="Y286" t="s">
        <v>1711</v>
      </c>
      <c r="Z286" t="s">
        <v>1711</v>
      </c>
      <c r="AA286" t="s">
        <v>1711</v>
      </c>
      <c r="AB286" t="s">
        <v>1711</v>
      </c>
      <c r="AC286" t="s">
        <v>1711</v>
      </c>
      <c r="AD286" t="s">
        <v>1711</v>
      </c>
      <c r="AE286" t="s">
        <v>1711</v>
      </c>
      <c r="AF286" t="s">
        <v>1711</v>
      </c>
      <c r="AG286" t="s">
        <v>1151</v>
      </c>
      <c r="AH286">
        <v>1</v>
      </c>
      <c r="AI286">
        <v>1</v>
      </c>
      <c r="AJ286">
        <v>0</v>
      </c>
      <c r="AK286">
        <v>0</v>
      </c>
      <c r="AL286">
        <v>0</v>
      </c>
      <c r="AM286">
        <v>0</v>
      </c>
      <c r="AN286">
        <v>0</v>
      </c>
      <c r="AO286">
        <v>0</v>
      </c>
      <c r="AP286">
        <v>0</v>
      </c>
      <c r="AQ286">
        <v>1</v>
      </c>
      <c r="AR286">
        <v>0</v>
      </c>
      <c r="AS286">
        <v>0</v>
      </c>
      <c r="AT286">
        <v>0</v>
      </c>
      <c r="AU286">
        <v>0</v>
      </c>
      <c r="AV286">
        <v>0</v>
      </c>
      <c r="AW286" t="s">
        <v>1711</v>
      </c>
      <c r="AX286" t="s">
        <v>407</v>
      </c>
      <c r="AY286">
        <v>0</v>
      </c>
      <c r="AZ286">
        <v>1</v>
      </c>
      <c r="BA286">
        <v>0</v>
      </c>
      <c r="BB286">
        <v>0</v>
      </c>
      <c r="BC286">
        <v>1</v>
      </c>
      <c r="BD286">
        <v>0</v>
      </c>
      <c r="BE286">
        <v>0</v>
      </c>
      <c r="BF286">
        <v>0</v>
      </c>
      <c r="BG286">
        <v>0</v>
      </c>
      <c r="BH286">
        <v>0</v>
      </c>
      <c r="BI286">
        <v>0</v>
      </c>
      <c r="BJ286">
        <v>0</v>
      </c>
      <c r="BK286">
        <v>0</v>
      </c>
      <c r="BL286">
        <v>0</v>
      </c>
      <c r="BM286">
        <v>0</v>
      </c>
      <c r="BN286">
        <v>0</v>
      </c>
      <c r="BO286">
        <v>0</v>
      </c>
      <c r="BP286" t="s">
        <v>1711</v>
      </c>
      <c r="BQ286" t="s">
        <v>249</v>
      </c>
      <c r="BR286">
        <v>0</v>
      </c>
      <c r="BS286">
        <v>1</v>
      </c>
      <c r="BT286">
        <v>0</v>
      </c>
      <c r="BU286">
        <v>0</v>
      </c>
      <c r="BV286">
        <v>0</v>
      </c>
      <c r="BW286">
        <v>0</v>
      </c>
      <c r="BX286">
        <v>0</v>
      </c>
      <c r="BY286">
        <v>0</v>
      </c>
      <c r="BZ286">
        <v>0</v>
      </c>
      <c r="CA286">
        <v>0</v>
      </c>
      <c r="CB286" t="s">
        <v>1711</v>
      </c>
      <c r="CC286" t="s">
        <v>238</v>
      </c>
      <c r="CD286">
        <v>0</v>
      </c>
      <c r="CE286">
        <v>0</v>
      </c>
      <c r="CF286">
        <v>1</v>
      </c>
      <c r="CG286">
        <v>0</v>
      </c>
      <c r="CH286">
        <v>0</v>
      </c>
      <c r="CI286">
        <v>0</v>
      </c>
      <c r="CJ286">
        <v>0</v>
      </c>
      <c r="CK286">
        <v>0</v>
      </c>
      <c r="CL286">
        <v>0</v>
      </c>
      <c r="CM286">
        <v>0</v>
      </c>
      <c r="CN286">
        <v>0</v>
      </c>
      <c r="CO286">
        <v>0</v>
      </c>
      <c r="CP286" t="s">
        <v>1711</v>
      </c>
      <c r="CQ286" t="s">
        <v>1711</v>
      </c>
      <c r="CR286" t="s">
        <v>1711</v>
      </c>
      <c r="CS286" t="s">
        <v>1711</v>
      </c>
      <c r="CT286" t="s">
        <v>1711</v>
      </c>
      <c r="CU286" t="s">
        <v>1711</v>
      </c>
      <c r="CV286" t="s">
        <v>1711</v>
      </c>
      <c r="CW286" t="s">
        <v>1711</v>
      </c>
      <c r="CX286" t="s">
        <v>1711</v>
      </c>
      <c r="CY286" t="s">
        <v>1711</v>
      </c>
      <c r="CZ286" t="s">
        <v>1711</v>
      </c>
      <c r="DA286" t="s">
        <v>1711</v>
      </c>
      <c r="DB286" t="s">
        <v>1711</v>
      </c>
      <c r="DC286" t="s">
        <v>1711</v>
      </c>
      <c r="DD286" t="s">
        <v>1711</v>
      </c>
      <c r="DE286" t="s">
        <v>1711</v>
      </c>
      <c r="DF286" t="s">
        <v>1711</v>
      </c>
      <c r="DG286" t="s">
        <v>1711</v>
      </c>
      <c r="DH286" t="s">
        <v>1711</v>
      </c>
      <c r="DI286" t="s">
        <v>1711</v>
      </c>
      <c r="DJ286" t="s">
        <v>1711</v>
      </c>
      <c r="DK286" t="s">
        <v>1711</v>
      </c>
      <c r="DL286" t="s">
        <v>1711</v>
      </c>
      <c r="DM286" t="s">
        <v>1711</v>
      </c>
      <c r="DN286" t="s">
        <v>1711</v>
      </c>
      <c r="DO286" t="s">
        <v>1711</v>
      </c>
      <c r="DP286" t="s">
        <v>1711</v>
      </c>
      <c r="DQ286" t="s">
        <v>1711</v>
      </c>
      <c r="DR286" t="s">
        <v>1711</v>
      </c>
      <c r="DS286" t="s">
        <v>2877</v>
      </c>
      <c r="DT286">
        <v>0</v>
      </c>
      <c r="DU286">
        <v>0</v>
      </c>
      <c r="DV286">
        <v>0</v>
      </c>
      <c r="DW286">
        <v>0</v>
      </c>
      <c r="DX286">
        <v>0</v>
      </c>
      <c r="DY286">
        <v>0</v>
      </c>
      <c r="DZ286">
        <v>0</v>
      </c>
      <c r="EA286">
        <v>0</v>
      </c>
      <c r="EB286">
        <v>0</v>
      </c>
      <c r="EC286">
        <v>0</v>
      </c>
      <c r="ED286">
        <v>1</v>
      </c>
      <c r="EE286">
        <v>0</v>
      </c>
      <c r="EF286">
        <v>0</v>
      </c>
      <c r="EG286">
        <v>0</v>
      </c>
      <c r="EH286">
        <v>1</v>
      </c>
      <c r="EI286">
        <v>1</v>
      </c>
      <c r="EJ286">
        <v>0</v>
      </c>
      <c r="EK286">
        <v>0</v>
      </c>
      <c r="EL286">
        <v>0</v>
      </c>
      <c r="EM286">
        <v>0</v>
      </c>
      <c r="EN286" t="s">
        <v>1711</v>
      </c>
      <c r="EO286" t="s">
        <v>535</v>
      </c>
      <c r="EP286">
        <v>1</v>
      </c>
      <c r="EQ286">
        <v>1</v>
      </c>
      <c r="ER286">
        <v>0</v>
      </c>
      <c r="ES286">
        <v>0</v>
      </c>
      <c r="ET286">
        <v>0</v>
      </c>
      <c r="EU286">
        <v>0</v>
      </c>
      <c r="EV286">
        <v>0</v>
      </c>
      <c r="EW286">
        <v>0</v>
      </c>
      <c r="EX286">
        <v>0</v>
      </c>
      <c r="EY286">
        <v>0</v>
      </c>
      <c r="EZ286">
        <v>0</v>
      </c>
      <c r="FA286">
        <v>0</v>
      </c>
      <c r="FB286" t="s">
        <v>1711</v>
      </c>
      <c r="FC286" t="s">
        <v>241</v>
      </c>
      <c r="FD286" t="s">
        <v>228</v>
      </c>
      <c r="FE286" t="s">
        <v>340</v>
      </c>
      <c r="FF286">
        <v>0</v>
      </c>
      <c r="FG286">
        <v>0</v>
      </c>
      <c r="FH286">
        <v>0</v>
      </c>
      <c r="FI286">
        <v>0</v>
      </c>
      <c r="FJ286">
        <v>1</v>
      </c>
      <c r="FK286">
        <v>1</v>
      </c>
      <c r="FL286">
        <v>0</v>
      </c>
      <c r="FM286">
        <v>0</v>
      </c>
      <c r="FN286">
        <v>0</v>
      </c>
      <c r="FO286" t="s">
        <v>514</v>
      </c>
      <c r="FP286">
        <v>1</v>
      </c>
      <c r="FQ286">
        <v>1</v>
      </c>
      <c r="FR286">
        <v>0</v>
      </c>
      <c r="FS286">
        <v>1</v>
      </c>
      <c r="FT286">
        <v>0</v>
      </c>
      <c r="FU286">
        <v>0</v>
      </c>
      <c r="FV286">
        <v>0</v>
      </c>
      <c r="FW286">
        <v>0</v>
      </c>
      <c r="FX286">
        <v>0</v>
      </c>
      <c r="FY286" t="s">
        <v>1711</v>
      </c>
      <c r="FZ286" t="s">
        <v>1711</v>
      </c>
      <c r="GA286" t="s">
        <v>1711</v>
      </c>
      <c r="GB286">
        <v>25672533</v>
      </c>
      <c r="GC286" t="s">
        <v>2878</v>
      </c>
      <c r="GD286" s="49">
        <v>44897.5649305556</v>
      </c>
      <c r="GE286">
        <v>1843</v>
      </c>
      <c r="GF286">
        <v>0</v>
      </c>
      <c r="GG286">
        <v>0</v>
      </c>
      <c r="GH286" t="s">
        <v>1711</v>
      </c>
      <c r="GI286" t="s">
        <v>1711</v>
      </c>
    </row>
    <row r="287" spans="1:191" x14ac:dyDescent="0.35">
      <c r="A287" s="49">
        <v>44897.5706000231</v>
      </c>
      <c r="B287" s="49">
        <v>44897.593465300903</v>
      </c>
      <c r="C287" s="49">
        <v>44897</v>
      </c>
      <c r="D287">
        <v>115</v>
      </c>
      <c r="E287" t="s">
        <v>225</v>
      </c>
      <c r="F287" t="s">
        <v>227</v>
      </c>
      <c r="G287" t="s">
        <v>228</v>
      </c>
      <c r="H287" t="s">
        <v>228</v>
      </c>
      <c r="I287" t="s">
        <v>1711</v>
      </c>
      <c r="J287">
        <v>35</v>
      </c>
      <c r="K287" t="s">
        <v>229</v>
      </c>
      <c r="L287" t="s">
        <v>225</v>
      </c>
      <c r="M287" t="s">
        <v>232</v>
      </c>
      <c r="N287" t="s">
        <v>1711</v>
      </c>
      <c r="O287" t="s">
        <v>228</v>
      </c>
      <c r="P287" t="s">
        <v>228</v>
      </c>
      <c r="Q287" t="s">
        <v>226</v>
      </c>
      <c r="R287" t="s">
        <v>314</v>
      </c>
      <c r="S287" t="s">
        <v>1711</v>
      </c>
      <c r="T287" t="s">
        <v>1711</v>
      </c>
      <c r="U287" t="s">
        <v>1711</v>
      </c>
      <c r="V287" t="s">
        <v>1711</v>
      </c>
      <c r="W287" t="s">
        <v>1711</v>
      </c>
      <c r="X287" t="s">
        <v>1711</v>
      </c>
      <c r="Y287" t="s">
        <v>1711</v>
      </c>
      <c r="Z287" t="s">
        <v>1711</v>
      </c>
      <c r="AA287" t="s">
        <v>1711</v>
      </c>
      <c r="AB287" t="s">
        <v>1711</v>
      </c>
      <c r="AC287" t="s">
        <v>1711</v>
      </c>
      <c r="AD287" t="s">
        <v>1711</v>
      </c>
      <c r="AE287" t="s">
        <v>1711</v>
      </c>
      <c r="AF287" t="s">
        <v>1711</v>
      </c>
      <c r="AG287" t="s">
        <v>1056</v>
      </c>
      <c r="AH287">
        <v>1</v>
      </c>
      <c r="AI287">
        <v>1</v>
      </c>
      <c r="AJ287">
        <v>0</v>
      </c>
      <c r="AK287">
        <v>0</v>
      </c>
      <c r="AL287">
        <v>1</v>
      </c>
      <c r="AM287">
        <v>0</v>
      </c>
      <c r="AN287">
        <v>0</v>
      </c>
      <c r="AO287">
        <v>0</v>
      </c>
      <c r="AP287">
        <v>0</v>
      </c>
      <c r="AQ287">
        <v>0</v>
      </c>
      <c r="AR287">
        <v>0</v>
      </c>
      <c r="AS287">
        <v>0</v>
      </c>
      <c r="AT287">
        <v>0</v>
      </c>
      <c r="AU287">
        <v>0</v>
      </c>
      <c r="AV287">
        <v>0</v>
      </c>
      <c r="AW287" t="s">
        <v>1711</v>
      </c>
      <c r="AX287" t="s">
        <v>504</v>
      </c>
      <c r="AY287">
        <v>0</v>
      </c>
      <c r="AZ287">
        <v>1</v>
      </c>
      <c r="BA287">
        <v>1</v>
      </c>
      <c r="BB287">
        <v>0</v>
      </c>
      <c r="BC287">
        <v>0</v>
      </c>
      <c r="BD287">
        <v>0</v>
      </c>
      <c r="BE287">
        <v>0</v>
      </c>
      <c r="BF287">
        <v>0</v>
      </c>
      <c r="BG287">
        <v>0</v>
      </c>
      <c r="BH287">
        <v>0</v>
      </c>
      <c r="BI287">
        <v>0</v>
      </c>
      <c r="BJ287">
        <v>0</v>
      </c>
      <c r="BK287">
        <v>0</v>
      </c>
      <c r="BL287">
        <v>0</v>
      </c>
      <c r="BM287">
        <v>0</v>
      </c>
      <c r="BN287">
        <v>0</v>
      </c>
      <c r="BO287">
        <v>0</v>
      </c>
      <c r="BP287" t="s">
        <v>1711</v>
      </c>
      <c r="BQ287" t="s">
        <v>249</v>
      </c>
      <c r="BR287">
        <v>0</v>
      </c>
      <c r="BS287">
        <v>1</v>
      </c>
      <c r="BT287">
        <v>0</v>
      </c>
      <c r="BU287">
        <v>0</v>
      </c>
      <c r="BV287">
        <v>0</v>
      </c>
      <c r="BW287">
        <v>0</v>
      </c>
      <c r="BX287">
        <v>0</v>
      </c>
      <c r="BY287">
        <v>0</v>
      </c>
      <c r="BZ287">
        <v>0</v>
      </c>
      <c r="CA287">
        <v>0</v>
      </c>
      <c r="CB287" t="s">
        <v>1711</v>
      </c>
      <c r="CC287" t="s">
        <v>1711</v>
      </c>
      <c r="CD287" t="s">
        <v>1711</v>
      </c>
      <c r="CE287" t="s">
        <v>1711</v>
      </c>
      <c r="CF287" t="s">
        <v>1711</v>
      </c>
      <c r="CG287" t="s">
        <v>1711</v>
      </c>
      <c r="CH287" t="s">
        <v>1711</v>
      </c>
      <c r="CI287" t="s">
        <v>1711</v>
      </c>
      <c r="CJ287" t="s">
        <v>1711</v>
      </c>
      <c r="CK287" t="s">
        <v>1711</v>
      </c>
      <c r="CL287" t="s">
        <v>1711</v>
      </c>
      <c r="CM287" t="s">
        <v>1711</v>
      </c>
      <c r="CN287" t="s">
        <v>1711</v>
      </c>
      <c r="CO287" t="s">
        <v>1711</v>
      </c>
      <c r="CP287" t="s">
        <v>1711</v>
      </c>
      <c r="CQ287" t="s">
        <v>1711</v>
      </c>
      <c r="CR287" t="s">
        <v>1711</v>
      </c>
      <c r="CS287" t="s">
        <v>1711</v>
      </c>
      <c r="CT287" t="s">
        <v>1711</v>
      </c>
      <c r="CU287" t="s">
        <v>1711</v>
      </c>
      <c r="CV287" t="s">
        <v>1711</v>
      </c>
      <c r="CW287" t="s">
        <v>1711</v>
      </c>
      <c r="CX287" t="s">
        <v>1711</v>
      </c>
      <c r="CY287" t="s">
        <v>1711</v>
      </c>
      <c r="CZ287" t="s">
        <v>1711</v>
      </c>
      <c r="DA287" t="s">
        <v>1711</v>
      </c>
      <c r="DB287" t="s">
        <v>1711</v>
      </c>
      <c r="DC287" t="s">
        <v>1711</v>
      </c>
      <c r="DD287" t="s">
        <v>1711</v>
      </c>
      <c r="DE287" t="s">
        <v>1711</v>
      </c>
      <c r="DF287" t="s">
        <v>1711</v>
      </c>
      <c r="DG287" t="s">
        <v>1711</v>
      </c>
      <c r="DH287" t="s">
        <v>1711</v>
      </c>
      <c r="DI287" t="s">
        <v>1711</v>
      </c>
      <c r="DJ287" t="s">
        <v>1711</v>
      </c>
      <c r="DK287" t="s">
        <v>1711</v>
      </c>
      <c r="DL287" t="s">
        <v>1711</v>
      </c>
      <c r="DM287" t="s">
        <v>1711</v>
      </c>
      <c r="DN287" t="s">
        <v>1711</v>
      </c>
      <c r="DO287" t="s">
        <v>1711</v>
      </c>
      <c r="DP287" t="s">
        <v>1711</v>
      </c>
      <c r="DQ287" t="s">
        <v>1711</v>
      </c>
      <c r="DR287" t="s">
        <v>1711</v>
      </c>
      <c r="DS287" t="s">
        <v>1092</v>
      </c>
      <c r="DT287">
        <v>0</v>
      </c>
      <c r="DU287">
        <v>0</v>
      </c>
      <c r="DV287">
        <v>0</v>
      </c>
      <c r="DW287">
        <v>0</v>
      </c>
      <c r="DX287">
        <v>0</v>
      </c>
      <c r="DY287">
        <v>1</v>
      </c>
      <c r="DZ287">
        <v>1</v>
      </c>
      <c r="EA287">
        <v>0</v>
      </c>
      <c r="EB287">
        <v>0</v>
      </c>
      <c r="EC287">
        <v>0</v>
      </c>
      <c r="ED287">
        <v>0</v>
      </c>
      <c r="EE287">
        <v>0</v>
      </c>
      <c r="EF287">
        <v>0</v>
      </c>
      <c r="EG287">
        <v>0</v>
      </c>
      <c r="EH287">
        <v>0</v>
      </c>
      <c r="EI287">
        <v>0</v>
      </c>
      <c r="EJ287">
        <v>0</v>
      </c>
      <c r="EK287">
        <v>0</v>
      </c>
      <c r="EL287">
        <v>0</v>
      </c>
      <c r="EM287">
        <v>0</v>
      </c>
      <c r="EN287" t="s">
        <v>1711</v>
      </c>
      <c r="EO287" t="s">
        <v>535</v>
      </c>
      <c r="EP287">
        <v>1</v>
      </c>
      <c r="EQ287">
        <v>1</v>
      </c>
      <c r="ER287">
        <v>0</v>
      </c>
      <c r="ES287">
        <v>0</v>
      </c>
      <c r="ET287">
        <v>0</v>
      </c>
      <c r="EU287">
        <v>0</v>
      </c>
      <c r="EV287">
        <v>0</v>
      </c>
      <c r="EW287">
        <v>0</v>
      </c>
      <c r="EX287">
        <v>0</v>
      </c>
      <c r="EY287">
        <v>0</v>
      </c>
      <c r="EZ287">
        <v>0</v>
      </c>
      <c r="FA287">
        <v>0</v>
      </c>
      <c r="FB287" t="s">
        <v>1711</v>
      </c>
      <c r="FC287" t="s">
        <v>241</v>
      </c>
      <c r="FD287" t="s">
        <v>228</v>
      </c>
      <c r="FE287" t="s">
        <v>623</v>
      </c>
      <c r="FF287">
        <v>0</v>
      </c>
      <c r="FG287">
        <v>0</v>
      </c>
      <c r="FH287">
        <v>0</v>
      </c>
      <c r="FI287">
        <v>0</v>
      </c>
      <c r="FJ287">
        <v>1</v>
      </c>
      <c r="FK287">
        <v>1</v>
      </c>
      <c r="FL287">
        <v>1</v>
      </c>
      <c r="FM287">
        <v>0</v>
      </c>
      <c r="FN287">
        <v>0</v>
      </c>
      <c r="FO287" t="s">
        <v>331</v>
      </c>
      <c r="FP287">
        <v>0</v>
      </c>
      <c r="FQ287">
        <v>0</v>
      </c>
      <c r="FR287">
        <v>0</v>
      </c>
      <c r="FS287">
        <v>1</v>
      </c>
      <c r="FT287">
        <v>0</v>
      </c>
      <c r="FU287">
        <v>0</v>
      </c>
      <c r="FV287">
        <v>0</v>
      </c>
      <c r="FW287">
        <v>0</v>
      </c>
      <c r="FX287">
        <v>0</v>
      </c>
      <c r="FY287" t="s">
        <v>1711</v>
      </c>
      <c r="FZ287" t="s">
        <v>1711</v>
      </c>
      <c r="GA287" t="s">
        <v>1711</v>
      </c>
      <c r="GB287">
        <v>25672503</v>
      </c>
      <c r="GC287" t="s">
        <v>2879</v>
      </c>
      <c r="GD287" s="49">
        <v>44897.5646180556</v>
      </c>
      <c r="GE287">
        <v>1864</v>
      </c>
      <c r="GF287" t="s">
        <v>1711</v>
      </c>
      <c r="GG287" t="s">
        <v>1711</v>
      </c>
      <c r="GH287" t="s">
        <v>1711</v>
      </c>
      <c r="GI287" t="s">
        <v>1711</v>
      </c>
    </row>
    <row r="288" spans="1:191" x14ac:dyDescent="0.35">
      <c r="A288" s="49">
        <v>44897.562450486097</v>
      </c>
      <c r="B288" s="49">
        <v>44897.601654687503</v>
      </c>
      <c r="C288" s="49">
        <v>44897</v>
      </c>
      <c r="D288">
        <v>116</v>
      </c>
      <c r="E288" t="s">
        <v>635</v>
      </c>
      <c r="F288" t="s">
        <v>227</v>
      </c>
      <c r="G288" t="s">
        <v>228</v>
      </c>
      <c r="H288" t="s">
        <v>228</v>
      </c>
      <c r="I288" t="s">
        <v>1711</v>
      </c>
      <c r="J288">
        <v>26</v>
      </c>
      <c r="K288" t="s">
        <v>229</v>
      </c>
      <c r="L288" t="s">
        <v>635</v>
      </c>
      <c r="M288" t="s">
        <v>232</v>
      </c>
      <c r="N288" t="s">
        <v>1711</v>
      </c>
      <c r="O288" t="s">
        <v>228</v>
      </c>
      <c r="P288" t="s">
        <v>228</v>
      </c>
      <c r="Q288" t="s">
        <v>226</v>
      </c>
      <c r="R288" t="s">
        <v>234</v>
      </c>
      <c r="S288" t="s">
        <v>1711</v>
      </c>
      <c r="T288" t="s">
        <v>1711</v>
      </c>
      <c r="U288" t="s">
        <v>1711</v>
      </c>
      <c r="V288" t="s">
        <v>1711</v>
      </c>
      <c r="W288" t="s">
        <v>1711</v>
      </c>
      <c r="X288" t="s">
        <v>1711</v>
      </c>
      <c r="Y288" t="s">
        <v>1711</v>
      </c>
      <c r="Z288" t="s">
        <v>1711</v>
      </c>
      <c r="AA288" t="s">
        <v>1711</v>
      </c>
      <c r="AB288" t="s">
        <v>1711</v>
      </c>
      <c r="AC288" t="s">
        <v>1711</v>
      </c>
      <c r="AD288" t="s">
        <v>1711</v>
      </c>
      <c r="AE288" t="s">
        <v>1711</v>
      </c>
      <c r="AF288" t="s">
        <v>1711</v>
      </c>
      <c r="AG288" t="s">
        <v>2880</v>
      </c>
      <c r="AH288">
        <v>1</v>
      </c>
      <c r="AI288">
        <v>1</v>
      </c>
      <c r="AJ288">
        <v>0</v>
      </c>
      <c r="AK288">
        <v>0</v>
      </c>
      <c r="AL288">
        <v>0</v>
      </c>
      <c r="AM288">
        <v>0</v>
      </c>
      <c r="AN288">
        <v>0</v>
      </c>
      <c r="AO288">
        <v>0</v>
      </c>
      <c r="AP288">
        <v>0</v>
      </c>
      <c r="AQ288">
        <v>1</v>
      </c>
      <c r="AR288">
        <v>1</v>
      </c>
      <c r="AS288">
        <v>0</v>
      </c>
      <c r="AT288">
        <v>0</v>
      </c>
      <c r="AU288">
        <v>0</v>
      </c>
      <c r="AV288">
        <v>0</v>
      </c>
      <c r="AW288" t="s">
        <v>1711</v>
      </c>
      <c r="AX288" t="s">
        <v>479</v>
      </c>
      <c r="AY288">
        <v>0</v>
      </c>
      <c r="AZ288">
        <v>1</v>
      </c>
      <c r="BA288">
        <v>0</v>
      </c>
      <c r="BB288">
        <v>0</v>
      </c>
      <c r="BC288">
        <v>0</v>
      </c>
      <c r="BD288">
        <v>0</v>
      </c>
      <c r="BE288">
        <v>1</v>
      </c>
      <c r="BF288">
        <v>0</v>
      </c>
      <c r="BG288">
        <v>0</v>
      </c>
      <c r="BH288">
        <v>0</v>
      </c>
      <c r="BI288">
        <v>0</v>
      </c>
      <c r="BJ288">
        <v>0</v>
      </c>
      <c r="BK288">
        <v>0</v>
      </c>
      <c r="BL288">
        <v>0</v>
      </c>
      <c r="BM288">
        <v>0</v>
      </c>
      <c r="BN288">
        <v>0</v>
      </c>
      <c r="BO288">
        <v>0</v>
      </c>
      <c r="BP288" t="s">
        <v>1711</v>
      </c>
      <c r="BQ288" t="s">
        <v>249</v>
      </c>
      <c r="BR288">
        <v>0</v>
      </c>
      <c r="BS288">
        <v>1</v>
      </c>
      <c r="BT288">
        <v>0</v>
      </c>
      <c r="BU288">
        <v>0</v>
      </c>
      <c r="BV288">
        <v>0</v>
      </c>
      <c r="BW288">
        <v>0</v>
      </c>
      <c r="BX288">
        <v>0</v>
      </c>
      <c r="BY288">
        <v>0</v>
      </c>
      <c r="BZ288">
        <v>0</v>
      </c>
      <c r="CA288">
        <v>0</v>
      </c>
      <c r="CB288" t="s">
        <v>1711</v>
      </c>
      <c r="CC288" t="s">
        <v>238</v>
      </c>
      <c r="CD288">
        <v>0</v>
      </c>
      <c r="CE288">
        <v>0</v>
      </c>
      <c r="CF288">
        <v>1</v>
      </c>
      <c r="CG288">
        <v>0</v>
      </c>
      <c r="CH288">
        <v>0</v>
      </c>
      <c r="CI288">
        <v>0</v>
      </c>
      <c r="CJ288">
        <v>0</v>
      </c>
      <c r="CK288">
        <v>0</v>
      </c>
      <c r="CL288">
        <v>0</v>
      </c>
      <c r="CM288">
        <v>0</v>
      </c>
      <c r="CN288">
        <v>0</v>
      </c>
      <c r="CO288">
        <v>0</v>
      </c>
      <c r="CP288" t="s">
        <v>1711</v>
      </c>
      <c r="CQ288" t="s">
        <v>1711</v>
      </c>
      <c r="CR288" t="s">
        <v>1711</v>
      </c>
      <c r="CS288" t="s">
        <v>1711</v>
      </c>
      <c r="CT288" t="s">
        <v>1711</v>
      </c>
      <c r="CU288" t="s">
        <v>1711</v>
      </c>
      <c r="CV288" t="s">
        <v>1711</v>
      </c>
      <c r="CW288" t="s">
        <v>1711</v>
      </c>
      <c r="CX288" t="s">
        <v>1711</v>
      </c>
      <c r="CY288" t="s">
        <v>1711</v>
      </c>
      <c r="CZ288" t="s">
        <v>1711</v>
      </c>
      <c r="DA288" t="s">
        <v>1711</v>
      </c>
      <c r="DB288" t="s">
        <v>1711</v>
      </c>
      <c r="DC288" t="s">
        <v>1711</v>
      </c>
      <c r="DD288" t="s">
        <v>1711</v>
      </c>
      <c r="DE288" t="s">
        <v>1711</v>
      </c>
      <c r="DF288" t="s">
        <v>1711</v>
      </c>
      <c r="DG288" t="s">
        <v>1711</v>
      </c>
      <c r="DH288" t="s">
        <v>1711</v>
      </c>
      <c r="DI288" t="s">
        <v>1711</v>
      </c>
      <c r="DJ288" t="s">
        <v>1711</v>
      </c>
      <c r="DK288" t="s">
        <v>1711</v>
      </c>
      <c r="DL288" t="s">
        <v>1711</v>
      </c>
      <c r="DM288" t="s">
        <v>1711</v>
      </c>
      <c r="DN288" t="s">
        <v>1711</v>
      </c>
      <c r="DO288" t="s">
        <v>1711</v>
      </c>
      <c r="DP288" t="s">
        <v>1711</v>
      </c>
      <c r="DQ288" t="s">
        <v>1711</v>
      </c>
      <c r="DR288" t="s">
        <v>1711</v>
      </c>
      <c r="DS288" t="s">
        <v>1143</v>
      </c>
      <c r="DT288">
        <v>0</v>
      </c>
      <c r="DU288">
        <v>0</v>
      </c>
      <c r="DV288">
        <v>0</v>
      </c>
      <c r="DW288">
        <v>0</v>
      </c>
      <c r="DX288">
        <v>0</v>
      </c>
      <c r="DY288">
        <v>0</v>
      </c>
      <c r="DZ288">
        <v>0</v>
      </c>
      <c r="EA288">
        <v>0</v>
      </c>
      <c r="EB288">
        <v>0</v>
      </c>
      <c r="EC288">
        <v>0</v>
      </c>
      <c r="ED288">
        <v>1</v>
      </c>
      <c r="EE288">
        <v>0</v>
      </c>
      <c r="EF288">
        <v>0</v>
      </c>
      <c r="EG288">
        <v>0</v>
      </c>
      <c r="EH288">
        <v>0</v>
      </c>
      <c r="EI288">
        <v>1</v>
      </c>
      <c r="EJ288">
        <v>0</v>
      </c>
      <c r="EK288">
        <v>0</v>
      </c>
      <c r="EL288">
        <v>0</v>
      </c>
      <c r="EM288">
        <v>0</v>
      </c>
      <c r="EN288" t="s">
        <v>1711</v>
      </c>
      <c r="EO288" t="s">
        <v>1108</v>
      </c>
      <c r="EP288">
        <v>0</v>
      </c>
      <c r="EQ288">
        <v>1</v>
      </c>
      <c r="ER288">
        <v>1</v>
      </c>
      <c r="ES288">
        <v>0</v>
      </c>
      <c r="ET288">
        <v>0</v>
      </c>
      <c r="EU288">
        <v>0</v>
      </c>
      <c r="EV288">
        <v>0</v>
      </c>
      <c r="EW288">
        <v>0</v>
      </c>
      <c r="EX288">
        <v>0</v>
      </c>
      <c r="EY288">
        <v>0</v>
      </c>
      <c r="EZ288">
        <v>0</v>
      </c>
      <c r="FA288">
        <v>0</v>
      </c>
      <c r="FB288" t="s">
        <v>1711</v>
      </c>
      <c r="FC288" t="s">
        <v>291</v>
      </c>
      <c r="FD288" t="s">
        <v>228</v>
      </c>
      <c r="FE288" t="s">
        <v>340</v>
      </c>
      <c r="FF288">
        <v>0</v>
      </c>
      <c r="FG288">
        <v>0</v>
      </c>
      <c r="FH288">
        <v>0</v>
      </c>
      <c r="FI288">
        <v>0</v>
      </c>
      <c r="FJ288">
        <v>1</v>
      </c>
      <c r="FK288">
        <v>1</v>
      </c>
      <c r="FL288">
        <v>0</v>
      </c>
      <c r="FM288">
        <v>0</v>
      </c>
      <c r="FN288">
        <v>0</v>
      </c>
      <c r="FO288" t="s">
        <v>395</v>
      </c>
      <c r="FP288">
        <v>1</v>
      </c>
      <c r="FQ288">
        <v>0</v>
      </c>
      <c r="FR288">
        <v>0</v>
      </c>
      <c r="FS288">
        <v>1</v>
      </c>
      <c r="FT288">
        <v>1</v>
      </c>
      <c r="FU288">
        <v>0</v>
      </c>
      <c r="FV288">
        <v>0</v>
      </c>
      <c r="FW288">
        <v>0</v>
      </c>
      <c r="FX288">
        <v>0</v>
      </c>
      <c r="FY288" t="s">
        <v>1711</v>
      </c>
      <c r="FZ288" t="s">
        <v>1711</v>
      </c>
      <c r="GA288" t="s">
        <v>1711</v>
      </c>
      <c r="GB288">
        <v>25672501</v>
      </c>
      <c r="GC288" t="s">
        <v>2881</v>
      </c>
      <c r="GD288" s="49">
        <v>44897.564606481501</v>
      </c>
      <c r="GE288">
        <v>1866</v>
      </c>
      <c r="GF288">
        <v>0</v>
      </c>
      <c r="GG288">
        <v>0</v>
      </c>
      <c r="GH288" t="s">
        <v>1711</v>
      </c>
      <c r="GI288" t="s">
        <v>1711</v>
      </c>
    </row>
    <row r="289" spans="1:191" x14ac:dyDescent="0.35">
      <c r="A289" s="49">
        <v>44897.485332719902</v>
      </c>
      <c r="B289" s="49">
        <v>44897.527751053203</v>
      </c>
      <c r="C289" s="49">
        <v>44897</v>
      </c>
      <c r="D289">
        <v>116</v>
      </c>
      <c r="E289" t="s">
        <v>635</v>
      </c>
      <c r="F289" t="s">
        <v>227</v>
      </c>
      <c r="G289" t="s">
        <v>228</v>
      </c>
      <c r="H289" t="s">
        <v>228</v>
      </c>
      <c r="I289" t="s">
        <v>1711</v>
      </c>
      <c r="J289">
        <v>21</v>
      </c>
      <c r="K289" t="s">
        <v>229</v>
      </c>
      <c r="L289" t="s">
        <v>635</v>
      </c>
      <c r="M289" t="s">
        <v>232</v>
      </c>
      <c r="N289" t="s">
        <v>1711</v>
      </c>
      <c r="O289" t="s">
        <v>228</v>
      </c>
      <c r="P289" t="s">
        <v>228</v>
      </c>
      <c r="Q289" t="s">
        <v>226</v>
      </c>
      <c r="R289" t="s">
        <v>234</v>
      </c>
      <c r="S289" t="s">
        <v>1711</v>
      </c>
      <c r="T289" t="s">
        <v>1711</v>
      </c>
      <c r="U289" t="s">
        <v>1711</v>
      </c>
      <c r="V289" t="s">
        <v>1711</v>
      </c>
      <c r="W289" t="s">
        <v>1711</v>
      </c>
      <c r="X289" t="s">
        <v>1711</v>
      </c>
      <c r="Y289" t="s">
        <v>1711</v>
      </c>
      <c r="Z289" t="s">
        <v>1711</v>
      </c>
      <c r="AA289" t="s">
        <v>1711</v>
      </c>
      <c r="AB289" t="s">
        <v>1711</v>
      </c>
      <c r="AC289" t="s">
        <v>1711</v>
      </c>
      <c r="AD289" t="s">
        <v>1711</v>
      </c>
      <c r="AE289" t="s">
        <v>1711</v>
      </c>
      <c r="AF289" t="s">
        <v>1711</v>
      </c>
      <c r="AG289" t="s">
        <v>2882</v>
      </c>
      <c r="AH289">
        <v>0</v>
      </c>
      <c r="AI289">
        <v>0</v>
      </c>
      <c r="AJ289">
        <v>0</v>
      </c>
      <c r="AK289">
        <v>1</v>
      </c>
      <c r="AL289">
        <v>0</v>
      </c>
      <c r="AM289">
        <v>0</v>
      </c>
      <c r="AN289">
        <v>0</v>
      </c>
      <c r="AO289">
        <v>0</v>
      </c>
      <c r="AP289">
        <v>0</v>
      </c>
      <c r="AQ289">
        <v>1</v>
      </c>
      <c r="AR289">
        <v>1</v>
      </c>
      <c r="AS289">
        <v>0</v>
      </c>
      <c r="AT289">
        <v>0</v>
      </c>
      <c r="AU289">
        <v>0</v>
      </c>
      <c r="AV289">
        <v>0</v>
      </c>
      <c r="AW289" t="s">
        <v>1711</v>
      </c>
      <c r="AX289" t="s">
        <v>609</v>
      </c>
      <c r="AY289">
        <v>0</v>
      </c>
      <c r="AZ289">
        <v>1</v>
      </c>
      <c r="BA289">
        <v>0</v>
      </c>
      <c r="BB289">
        <v>0</v>
      </c>
      <c r="BC289">
        <v>0</v>
      </c>
      <c r="BD289">
        <v>0</v>
      </c>
      <c r="BE289">
        <v>0</v>
      </c>
      <c r="BF289">
        <v>0</v>
      </c>
      <c r="BG289">
        <v>0</v>
      </c>
      <c r="BH289">
        <v>0</v>
      </c>
      <c r="BI289">
        <v>0</v>
      </c>
      <c r="BJ289">
        <v>0</v>
      </c>
      <c r="BK289">
        <v>0</v>
      </c>
      <c r="BL289">
        <v>0</v>
      </c>
      <c r="BM289">
        <v>0</v>
      </c>
      <c r="BN289">
        <v>0</v>
      </c>
      <c r="BO289">
        <v>1</v>
      </c>
      <c r="BP289" t="s">
        <v>1711</v>
      </c>
      <c r="BQ289" t="s">
        <v>249</v>
      </c>
      <c r="BR289">
        <v>0</v>
      </c>
      <c r="BS289">
        <v>1</v>
      </c>
      <c r="BT289">
        <v>0</v>
      </c>
      <c r="BU289">
        <v>0</v>
      </c>
      <c r="BV289">
        <v>0</v>
      </c>
      <c r="BW289">
        <v>0</v>
      </c>
      <c r="BX289">
        <v>0</v>
      </c>
      <c r="BY289">
        <v>0</v>
      </c>
      <c r="BZ289">
        <v>0</v>
      </c>
      <c r="CA289">
        <v>0</v>
      </c>
      <c r="CB289" t="s">
        <v>1711</v>
      </c>
      <c r="CC289" t="s">
        <v>238</v>
      </c>
      <c r="CD289">
        <v>0</v>
      </c>
      <c r="CE289">
        <v>0</v>
      </c>
      <c r="CF289">
        <v>1</v>
      </c>
      <c r="CG289">
        <v>0</v>
      </c>
      <c r="CH289">
        <v>0</v>
      </c>
      <c r="CI289">
        <v>0</v>
      </c>
      <c r="CJ289">
        <v>0</v>
      </c>
      <c r="CK289">
        <v>0</v>
      </c>
      <c r="CL289">
        <v>0</v>
      </c>
      <c r="CM289">
        <v>0</v>
      </c>
      <c r="CN289">
        <v>0</v>
      </c>
      <c r="CO289">
        <v>0</v>
      </c>
      <c r="CP289" t="s">
        <v>1711</v>
      </c>
      <c r="CQ289" t="s">
        <v>1711</v>
      </c>
      <c r="CR289" t="s">
        <v>1711</v>
      </c>
      <c r="CS289" t="s">
        <v>1711</v>
      </c>
      <c r="CT289" t="s">
        <v>1711</v>
      </c>
      <c r="CU289" t="s">
        <v>1711</v>
      </c>
      <c r="CV289" t="s">
        <v>1711</v>
      </c>
      <c r="CW289" t="s">
        <v>1711</v>
      </c>
      <c r="CX289" t="s">
        <v>1711</v>
      </c>
      <c r="CY289" t="s">
        <v>1711</v>
      </c>
      <c r="CZ289" t="s">
        <v>1711</v>
      </c>
      <c r="DA289" t="s">
        <v>1711</v>
      </c>
      <c r="DB289" t="s">
        <v>1711</v>
      </c>
      <c r="DC289" t="s">
        <v>1711</v>
      </c>
      <c r="DD289" t="s">
        <v>1711</v>
      </c>
      <c r="DE289" t="s">
        <v>1711</v>
      </c>
      <c r="DF289" t="s">
        <v>1711</v>
      </c>
      <c r="DG289" t="s">
        <v>1711</v>
      </c>
      <c r="DH289" t="s">
        <v>1711</v>
      </c>
      <c r="DI289" t="s">
        <v>1711</v>
      </c>
      <c r="DJ289" t="s">
        <v>1711</v>
      </c>
      <c r="DK289" t="s">
        <v>1711</v>
      </c>
      <c r="DL289" t="s">
        <v>1711</v>
      </c>
      <c r="DM289" t="s">
        <v>1711</v>
      </c>
      <c r="DN289" t="s">
        <v>1711</v>
      </c>
      <c r="DO289" t="s">
        <v>1711</v>
      </c>
      <c r="DP289" t="s">
        <v>1711</v>
      </c>
      <c r="DQ289" t="s">
        <v>1711</v>
      </c>
      <c r="DR289" t="s">
        <v>1711</v>
      </c>
      <c r="DS289" t="s">
        <v>761</v>
      </c>
      <c r="DT289">
        <v>0</v>
      </c>
      <c r="DU289">
        <v>0</v>
      </c>
      <c r="DV289">
        <v>0</v>
      </c>
      <c r="DW289">
        <v>0</v>
      </c>
      <c r="DX289">
        <v>0</v>
      </c>
      <c r="DY289">
        <v>0</v>
      </c>
      <c r="DZ289">
        <v>0</v>
      </c>
      <c r="EA289">
        <v>0</v>
      </c>
      <c r="EB289">
        <v>0</v>
      </c>
      <c r="EC289">
        <v>0</v>
      </c>
      <c r="ED289">
        <v>1</v>
      </c>
      <c r="EE289">
        <v>0</v>
      </c>
      <c r="EF289">
        <v>0</v>
      </c>
      <c r="EG289">
        <v>0</v>
      </c>
      <c r="EH289">
        <v>0</v>
      </c>
      <c r="EI289">
        <v>1</v>
      </c>
      <c r="EJ289">
        <v>0</v>
      </c>
      <c r="EK289">
        <v>0</v>
      </c>
      <c r="EL289">
        <v>0</v>
      </c>
      <c r="EM289">
        <v>0</v>
      </c>
      <c r="EN289" t="s">
        <v>1711</v>
      </c>
      <c r="EO289" t="s">
        <v>535</v>
      </c>
      <c r="EP289">
        <v>1</v>
      </c>
      <c r="EQ289">
        <v>1</v>
      </c>
      <c r="ER289">
        <v>0</v>
      </c>
      <c r="ES289">
        <v>0</v>
      </c>
      <c r="ET289">
        <v>0</v>
      </c>
      <c r="EU289">
        <v>0</v>
      </c>
      <c r="EV289">
        <v>0</v>
      </c>
      <c r="EW289">
        <v>0</v>
      </c>
      <c r="EX289">
        <v>0</v>
      </c>
      <c r="EY289">
        <v>0</v>
      </c>
      <c r="EZ289">
        <v>0</v>
      </c>
      <c r="FA289">
        <v>0</v>
      </c>
      <c r="FB289" t="s">
        <v>1711</v>
      </c>
      <c r="FC289" t="s">
        <v>291</v>
      </c>
      <c r="FD289" t="s">
        <v>228</v>
      </c>
      <c r="FE289" t="s">
        <v>242</v>
      </c>
      <c r="FF289">
        <v>0</v>
      </c>
      <c r="FG289">
        <v>0</v>
      </c>
      <c r="FH289">
        <v>0</v>
      </c>
      <c r="FI289">
        <v>0</v>
      </c>
      <c r="FJ289">
        <v>1</v>
      </c>
      <c r="FK289">
        <v>1</v>
      </c>
      <c r="FL289">
        <v>0</v>
      </c>
      <c r="FM289">
        <v>0</v>
      </c>
      <c r="FN289">
        <v>0</v>
      </c>
      <c r="FO289" t="s">
        <v>2866</v>
      </c>
      <c r="FP289">
        <v>1</v>
      </c>
      <c r="FQ289">
        <v>1</v>
      </c>
      <c r="FR289">
        <v>0</v>
      </c>
      <c r="FS289">
        <v>0</v>
      </c>
      <c r="FT289">
        <v>0</v>
      </c>
      <c r="FU289">
        <v>1</v>
      </c>
      <c r="FV289">
        <v>0</v>
      </c>
      <c r="FW289">
        <v>0</v>
      </c>
      <c r="FX289">
        <v>0</v>
      </c>
      <c r="FY289" t="s">
        <v>1711</v>
      </c>
      <c r="FZ289" t="s">
        <v>1711</v>
      </c>
      <c r="GA289" t="s">
        <v>1711</v>
      </c>
      <c r="GB289">
        <v>25672491</v>
      </c>
      <c r="GC289" t="s">
        <v>2883</v>
      </c>
      <c r="GD289" s="49">
        <v>44897.564363425903</v>
      </c>
      <c r="GE289">
        <v>1871</v>
      </c>
      <c r="GF289">
        <v>0</v>
      </c>
      <c r="GG289">
        <v>0</v>
      </c>
      <c r="GH289" t="s">
        <v>1711</v>
      </c>
      <c r="GI289" t="s">
        <v>1711</v>
      </c>
    </row>
    <row r="290" spans="1:191" x14ac:dyDescent="0.35">
      <c r="A290" s="49">
        <v>44897.420203888898</v>
      </c>
      <c r="B290" s="49">
        <v>44897.449157199102</v>
      </c>
      <c r="C290" s="49">
        <v>44897</v>
      </c>
      <c r="D290">
        <v>116</v>
      </c>
      <c r="E290" t="s">
        <v>635</v>
      </c>
      <c r="F290" t="s">
        <v>227</v>
      </c>
      <c r="G290" t="s">
        <v>228</v>
      </c>
      <c r="H290" t="s">
        <v>228</v>
      </c>
      <c r="I290" t="s">
        <v>1711</v>
      </c>
      <c r="J290">
        <v>28</v>
      </c>
      <c r="K290" t="s">
        <v>229</v>
      </c>
      <c r="L290" t="s">
        <v>635</v>
      </c>
      <c r="M290" t="s">
        <v>232</v>
      </c>
      <c r="N290" t="s">
        <v>1711</v>
      </c>
      <c r="O290" t="s">
        <v>228</v>
      </c>
      <c r="P290" t="s">
        <v>228</v>
      </c>
      <c r="Q290" t="s">
        <v>226</v>
      </c>
      <c r="R290" t="s">
        <v>234</v>
      </c>
      <c r="S290" t="s">
        <v>1711</v>
      </c>
      <c r="T290" t="s">
        <v>1711</v>
      </c>
      <c r="U290" t="s">
        <v>1711</v>
      </c>
      <c r="V290" t="s">
        <v>1711</v>
      </c>
      <c r="W290" t="s">
        <v>1711</v>
      </c>
      <c r="X290" t="s">
        <v>1711</v>
      </c>
      <c r="Y290" t="s">
        <v>1711</v>
      </c>
      <c r="Z290" t="s">
        <v>1711</v>
      </c>
      <c r="AA290" t="s">
        <v>1711</v>
      </c>
      <c r="AB290" t="s">
        <v>1711</v>
      </c>
      <c r="AC290" t="s">
        <v>1711</v>
      </c>
      <c r="AD290" t="s">
        <v>1711</v>
      </c>
      <c r="AE290" t="s">
        <v>1711</v>
      </c>
      <c r="AF290" t="s">
        <v>1711</v>
      </c>
      <c r="AG290" t="s">
        <v>1524</v>
      </c>
      <c r="AH290">
        <v>0</v>
      </c>
      <c r="AI290">
        <v>0</v>
      </c>
      <c r="AJ290">
        <v>0</v>
      </c>
      <c r="AK290">
        <v>0</v>
      </c>
      <c r="AL290">
        <v>0</v>
      </c>
      <c r="AM290">
        <v>0</v>
      </c>
      <c r="AN290">
        <v>0</v>
      </c>
      <c r="AO290">
        <v>0</v>
      </c>
      <c r="AP290">
        <v>0</v>
      </c>
      <c r="AQ290">
        <v>1</v>
      </c>
      <c r="AR290">
        <v>1</v>
      </c>
      <c r="AS290">
        <v>0</v>
      </c>
      <c r="AT290">
        <v>0</v>
      </c>
      <c r="AU290">
        <v>0</v>
      </c>
      <c r="AV290">
        <v>0</v>
      </c>
      <c r="AW290" t="s">
        <v>1711</v>
      </c>
      <c r="AX290" t="s">
        <v>1862</v>
      </c>
      <c r="AY290">
        <v>0</v>
      </c>
      <c r="AZ290">
        <v>1</v>
      </c>
      <c r="BA290">
        <v>0</v>
      </c>
      <c r="BB290">
        <v>0</v>
      </c>
      <c r="BC290">
        <v>0</v>
      </c>
      <c r="BD290">
        <v>0</v>
      </c>
      <c r="BE290">
        <v>1</v>
      </c>
      <c r="BF290">
        <v>0</v>
      </c>
      <c r="BG290">
        <v>0</v>
      </c>
      <c r="BH290">
        <v>0</v>
      </c>
      <c r="BI290">
        <v>0</v>
      </c>
      <c r="BJ290">
        <v>0</v>
      </c>
      <c r="BK290">
        <v>0</v>
      </c>
      <c r="BL290">
        <v>0</v>
      </c>
      <c r="BM290">
        <v>0</v>
      </c>
      <c r="BN290">
        <v>0</v>
      </c>
      <c r="BO290">
        <v>1</v>
      </c>
      <c r="BP290" t="s">
        <v>1711</v>
      </c>
      <c r="BQ290" t="s">
        <v>249</v>
      </c>
      <c r="BR290">
        <v>0</v>
      </c>
      <c r="BS290">
        <v>1</v>
      </c>
      <c r="BT290">
        <v>0</v>
      </c>
      <c r="BU290">
        <v>0</v>
      </c>
      <c r="BV290">
        <v>0</v>
      </c>
      <c r="BW290">
        <v>0</v>
      </c>
      <c r="BX290">
        <v>0</v>
      </c>
      <c r="BY290">
        <v>0</v>
      </c>
      <c r="BZ290">
        <v>0</v>
      </c>
      <c r="CA290">
        <v>0</v>
      </c>
      <c r="CB290" t="s">
        <v>1711</v>
      </c>
      <c r="CC290" t="s">
        <v>238</v>
      </c>
      <c r="CD290">
        <v>0</v>
      </c>
      <c r="CE290">
        <v>0</v>
      </c>
      <c r="CF290">
        <v>1</v>
      </c>
      <c r="CG290">
        <v>0</v>
      </c>
      <c r="CH290">
        <v>0</v>
      </c>
      <c r="CI290">
        <v>0</v>
      </c>
      <c r="CJ290">
        <v>0</v>
      </c>
      <c r="CK290">
        <v>0</v>
      </c>
      <c r="CL290">
        <v>0</v>
      </c>
      <c r="CM290">
        <v>0</v>
      </c>
      <c r="CN290">
        <v>0</v>
      </c>
      <c r="CO290">
        <v>0</v>
      </c>
      <c r="CP290" t="s">
        <v>1711</v>
      </c>
      <c r="CQ290" t="s">
        <v>1711</v>
      </c>
      <c r="CR290" t="s">
        <v>1711</v>
      </c>
      <c r="CS290" t="s">
        <v>1711</v>
      </c>
      <c r="CT290" t="s">
        <v>1711</v>
      </c>
      <c r="CU290" t="s">
        <v>1711</v>
      </c>
      <c r="CV290" t="s">
        <v>1711</v>
      </c>
      <c r="CW290" t="s">
        <v>1711</v>
      </c>
      <c r="CX290" t="s">
        <v>1711</v>
      </c>
      <c r="CY290" t="s">
        <v>1711</v>
      </c>
      <c r="CZ290" t="s">
        <v>1711</v>
      </c>
      <c r="DA290" t="s">
        <v>1711</v>
      </c>
      <c r="DB290" t="s">
        <v>1711</v>
      </c>
      <c r="DC290" t="s">
        <v>1711</v>
      </c>
      <c r="DD290" t="s">
        <v>1711</v>
      </c>
      <c r="DE290" t="s">
        <v>1711</v>
      </c>
      <c r="DF290" t="s">
        <v>1711</v>
      </c>
      <c r="DG290" t="s">
        <v>1711</v>
      </c>
      <c r="DH290" t="s">
        <v>1711</v>
      </c>
      <c r="DI290" t="s">
        <v>1711</v>
      </c>
      <c r="DJ290" t="s">
        <v>1711</v>
      </c>
      <c r="DK290" t="s">
        <v>1711</v>
      </c>
      <c r="DL290" t="s">
        <v>1711</v>
      </c>
      <c r="DM290" t="s">
        <v>1711</v>
      </c>
      <c r="DN290" t="s">
        <v>1711</v>
      </c>
      <c r="DO290" t="s">
        <v>1711</v>
      </c>
      <c r="DP290" t="s">
        <v>1711</v>
      </c>
      <c r="DQ290" t="s">
        <v>1711</v>
      </c>
      <c r="DR290" t="s">
        <v>1711</v>
      </c>
      <c r="DS290" t="s">
        <v>2884</v>
      </c>
      <c r="DT290">
        <v>0</v>
      </c>
      <c r="DU290">
        <v>0</v>
      </c>
      <c r="DV290">
        <v>0</v>
      </c>
      <c r="DW290">
        <v>0</v>
      </c>
      <c r="DX290">
        <v>0</v>
      </c>
      <c r="DY290">
        <v>0</v>
      </c>
      <c r="DZ290">
        <v>0</v>
      </c>
      <c r="EA290">
        <v>0</v>
      </c>
      <c r="EB290">
        <v>0</v>
      </c>
      <c r="EC290">
        <v>0</v>
      </c>
      <c r="ED290">
        <v>1</v>
      </c>
      <c r="EE290">
        <v>0</v>
      </c>
      <c r="EF290">
        <v>0</v>
      </c>
      <c r="EG290">
        <v>1</v>
      </c>
      <c r="EH290">
        <v>0</v>
      </c>
      <c r="EI290">
        <v>1</v>
      </c>
      <c r="EJ290">
        <v>0</v>
      </c>
      <c r="EK290">
        <v>0</v>
      </c>
      <c r="EL290">
        <v>0</v>
      </c>
      <c r="EM290">
        <v>0</v>
      </c>
      <c r="EN290" t="s">
        <v>1711</v>
      </c>
      <c r="EO290" t="s">
        <v>1048</v>
      </c>
      <c r="EP290">
        <v>1</v>
      </c>
      <c r="EQ290">
        <v>1</v>
      </c>
      <c r="ER290">
        <v>0</v>
      </c>
      <c r="ES290">
        <v>0</v>
      </c>
      <c r="ET290">
        <v>1</v>
      </c>
      <c r="EU290">
        <v>0</v>
      </c>
      <c r="EV290">
        <v>0</v>
      </c>
      <c r="EW290">
        <v>0</v>
      </c>
      <c r="EX290">
        <v>0</v>
      </c>
      <c r="EY290">
        <v>0</v>
      </c>
      <c r="EZ290">
        <v>0</v>
      </c>
      <c r="FA290">
        <v>0</v>
      </c>
      <c r="FB290" t="s">
        <v>1711</v>
      </c>
      <c r="FC290" t="s">
        <v>241</v>
      </c>
      <c r="FD290" t="s">
        <v>228</v>
      </c>
      <c r="FE290" t="s">
        <v>340</v>
      </c>
      <c r="FF290">
        <v>0</v>
      </c>
      <c r="FG290">
        <v>0</v>
      </c>
      <c r="FH290">
        <v>0</v>
      </c>
      <c r="FI290">
        <v>0</v>
      </c>
      <c r="FJ290">
        <v>1</v>
      </c>
      <c r="FK290">
        <v>1</v>
      </c>
      <c r="FL290">
        <v>0</v>
      </c>
      <c r="FM290">
        <v>0</v>
      </c>
      <c r="FN290">
        <v>0</v>
      </c>
      <c r="FO290" t="s">
        <v>433</v>
      </c>
      <c r="FP290">
        <v>0</v>
      </c>
      <c r="FQ290">
        <v>0</v>
      </c>
      <c r="FR290">
        <v>0</v>
      </c>
      <c r="FS290">
        <v>1</v>
      </c>
      <c r="FT290">
        <v>1</v>
      </c>
      <c r="FU290">
        <v>0</v>
      </c>
      <c r="FV290">
        <v>0</v>
      </c>
      <c r="FW290">
        <v>0</v>
      </c>
      <c r="FX290">
        <v>0</v>
      </c>
      <c r="FY290" t="s">
        <v>1711</v>
      </c>
      <c r="FZ290" t="s">
        <v>1711</v>
      </c>
      <c r="GA290" t="s">
        <v>1711</v>
      </c>
      <c r="GB290">
        <v>25672478</v>
      </c>
      <c r="GC290" t="s">
        <v>2885</v>
      </c>
      <c r="GD290" s="49">
        <v>44897.564236111102</v>
      </c>
      <c r="GE290">
        <v>1879</v>
      </c>
      <c r="GF290">
        <v>0</v>
      </c>
      <c r="GG290">
        <v>0</v>
      </c>
      <c r="GH290" t="s">
        <v>1711</v>
      </c>
      <c r="GI290" t="s">
        <v>1711</v>
      </c>
    </row>
    <row r="291" spans="1:191" x14ac:dyDescent="0.35">
      <c r="A291" s="49">
        <v>44897.603480567101</v>
      </c>
      <c r="B291" s="49">
        <v>44897.632875740703</v>
      </c>
      <c r="C291" s="49">
        <v>44897</v>
      </c>
      <c r="D291">
        <v>135</v>
      </c>
      <c r="E291" t="s">
        <v>634</v>
      </c>
      <c r="F291" t="s">
        <v>227</v>
      </c>
      <c r="G291" t="s">
        <v>228</v>
      </c>
      <c r="H291" t="s">
        <v>228</v>
      </c>
      <c r="I291" t="s">
        <v>1711</v>
      </c>
      <c r="J291">
        <v>57</v>
      </c>
      <c r="K291" t="s">
        <v>229</v>
      </c>
      <c r="L291" t="s">
        <v>634</v>
      </c>
      <c r="M291" t="s">
        <v>271</v>
      </c>
      <c r="N291" t="s">
        <v>1711</v>
      </c>
      <c r="O291" t="s">
        <v>228</v>
      </c>
      <c r="P291" t="s">
        <v>228</v>
      </c>
      <c r="Q291" t="s">
        <v>226</v>
      </c>
      <c r="R291" t="s">
        <v>234</v>
      </c>
      <c r="S291" t="s">
        <v>1711</v>
      </c>
      <c r="T291" t="s">
        <v>1711</v>
      </c>
      <c r="U291" t="s">
        <v>1711</v>
      </c>
      <c r="V291" t="s">
        <v>1711</v>
      </c>
      <c r="W291" t="s">
        <v>1711</v>
      </c>
      <c r="X291" t="s">
        <v>1711</v>
      </c>
      <c r="Y291" t="s">
        <v>1711</v>
      </c>
      <c r="Z291" t="s">
        <v>1711</v>
      </c>
      <c r="AA291" t="s">
        <v>1711</v>
      </c>
      <c r="AB291" t="s">
        <v>1711</v>
      </c>
      <c r="AC291" t="s">
        <v>1711</v>
      </c>
      <c r="AD291" t="s">
        <v>1711</v>
      </c>
      <c r="AE291" t="s">
        <v>1711</v>
      </c>
      <c r="AF291" t="s">
        <v>1711</v>
      </c>
      <c r="AG291" t="s">
        <v>247</v>
      </c>
      <c r="AH291">
        <v>1</v>
      </c>
      <c r="AI291">
        <v>0</v>
      </c>
      <c r="AJ291">
        <v>0</v>
      </c>
      <c r="AK291">
        <v>0</v>
      </c>
      <c r="AL291">
        <v>0</v>
      </c>
      <c r="AM291">
        <v>0</v>
      </c>
      <c r="AN291">
        <v>0</v>
      </c>
      <c r="AO291">
        <v>0</v>
      </c>
      <c r="AP291">
        <v>0</v>
      </c>
      <c r="AQ291">
        <v>1</v>
      </c>
      <c r="AR291">
        <v>0</v>
      </c>
      <c r="AS291">
        <v>0</v>
      </c>
      <c r="AT291">
        <v>0</v>
      </c>
      <c r="AU291">
        <v>0</v>
      </c>
      <c r="AV291">
        <v>0</v>
      </c>
      <c r="AW291" t="s">
        <v>1711</v>
      </c>
      <c r="AX291" t="s">
        <v>1378</v>
      </c>
      <c r="AY291">
        <v>1</v>
      </c>
      <c r="AZ291">
        <v>1</v>
      </c>
      <c r="BA291">
        <v>1</v>
      </c>
      <c r="BB291">
        <v>0</v>
      </c>
      <c r="BC291">
        <v>0</v>
      </c>
      <c r="BD291">
        <v>0</v>
      </c>
      <c r="BE291">
        <v>0</v>
      </c>
      <c r="BF291">
        <v>0</v>
      </c>
      <c r="BG291">
        <v>0</v>
      </c>
      <c r="BH291">
        <v>0</v>
      </c>
      <c r="BI291">
        <v>0</v>
      </c>
      <c r="BJ291">
        <v>0</v>
      </c>
      <c r="BK291">
        <v>0</v>
      </c>
      <c r="BL291">
        <v>0</v>
      </c>
      <c r="BM291">
        <v>0</v>
      </c>
      <c r="BN291">
        <v>0</v>
      </c>
      <c r="BO291">
        <v>0</v>
      </c>
      <c r="BP291" t="s">
        <v>1711</v>
      </c>
      <c r="BQ291" t="s">
        <v>1711</v>
      </c>
      <c r="BR291" t="s">
        <v>1711</v>
      </c>
      <c r="BS291" t="s">
        <v>1711</v>
      </c>
      <c r="BT291" t="s">
        <v>1711</v>
      </c>
      <c r="BU291" t="s">
        <v>1711</v>
      </c>
      <c r="BV291" t="s">
        <v>1711</v>
      </c>
      <c r="BW291" t="s">
        <v>1711</v>
      </c>
      <c r="BX291" t="s">
        <v>1711</v>
      </c>
      <c r="BY291" t="s">
        <v>1711</v>
      </c>
      <c r="BZ291" t="s">
        <v>1711</v>
      </c>
      <c r="CA291" t="s">
        <v>1711</v>
      </c>
      <c r="CB291" t="s">
        <v>1711</v>
      </c>
      <c r="CC291" t="s">
        <v>1711</v>
      </c>
      <c r="CD291" t="s">
        <v>1711</v>
      </c>
      <c r="CE291" t="s">
        <v>1711</v>
      </c>
      <c r="CF291" t="s">
        <v>1711</v>
      </c>
      <c r="CG291" t="s">
        <v>1711</v>
      </c>
      <c r="CH291" t="s">
        <v>1711</v>
      </c>
      <c r="CI291" t="s">
        <v>1711</v>
      </c>
      <c r="CJ291" t="s">
        <v>1711</v>
      </c>
      <c r="CK291" t="s">
        <v>1711</v>
      </c>
      <c r="CL291" t="s">
        <v>1711</v>
      </c>
      <c r="CM291" t="s">
        <v>1711</v>
      </c>
      <c r="CN291" t="s">
        <v>1711</v>
      </c>
      <c r="CO291" t="s">
        <v>1711</v>
      </c>
      <c r="CP291" t="s">
        <v>1711</v>
      </c>
      <c r="CQ291" t="s">
        <v>1711</v>
      </c>
      <c r="CR291" t="s">
        <v>1711</v>
      </c>
      <c r="CS291" t="s">
        <v>1711</v>
      </c>
      <c r="CT291" t="s">
        <v>1711</v>
      </c>
      <c r="CU291" t="s">
        <v>1711</v>
      </c>
      <c r="CV291" t="s">
        <v>1711</v>
      </c>
      <c r="CW291" t="s">
        <v>1711</v>
      </c>
      <c r="CX291" t="s">
        <v>1711</v>
      </c>
      <c r="CY291" t="s">
        <v>1711</v>
      </c>
      <c r="CZ291" t="s">
        <v>1711</v>
      </c>
      <c r="DA291" t="s">
        <v>1711</v>
      </c>
      <c r="DB291" t="s">
        <v>1711</v>
      </c>
      <c r="DC291" t="s">
        <v>1711</v>
      </c>
      <c r="DD291" t="s">
        <v>1711</v>
      </c>
      <c r="DE291" t="s">
        <v>1711</v>
      </c>
      <c r="DF291" t="s">
        <v>1711</v>
      </c>
      <c r="DG291" t="s">
        <v>1711</v>
      </c>
      <c r="DH291" t="s">
        <v>1711</v>
      </c>
      <c r="DI291" t="s">
        <v>1711</v>
      </c>
      <c r="DJ291" t="s">
        <v>1711</v>
      </c>
      <c r="DK291" t="s">
        <v>1711</v>
      </c>
      <c r="DL291" t="s">
        <v>1711</v>
      </c>
      <c r="DM291" t="s">
        <v>1711</v>
      </c>
      <c r="DN291" t="s">
        <v>1711</v>
      </c>
      <c r="DO291" t="s">
        <v>1711</v>
      </c>
      <c r="DP291" t="s">
        <v>1711</v>
      </c>
      <c r="DQ291" t="s">
        <v>1711</v>
      </c>
      <c r="DR291" t="s">
        <v>1711</v>
      </c>
      <c r="DS291" t="s">
        <v>2886</v>
      </c>
      <c r="DT291">
        <v>0</v>
      </c>
      <c r="DU291">
        <v>0</v>
      </c>
      <c r="DV291">
        <v>0</v>
      </c>
      <c r="DW291">
        <v>0</v>
      </c>
      <c r="DX291">
        <v>0</v>
      </c>
      <c r="DY291">
        <v>0</v>
      </c>
      <c r="DZ291">
        <v>0</v>
      </c>
      <c r="EA291">
        <v>0</v>
      </c>
      <c r="EB291">
        <v>0</v>
      </c>
      <c r="EC291">
        <v>1</v>
      </c>
      <c r="ED291">
        <v>0</v>
      </c>
      <c r="EE291">
        <v>1</v>
      </c>
      <c r="EF291">
        <v>1</v>
      </c>
      <c r="EG291">
        <v>0</v>
      </c>
      <c r="EH291">
        <v>0</v>
      </c>
      <c r="EI291">
        <v>0</v>
      </c>
      <c r="EJ291">
        <v>0</v>
      </c>
      <c r="EK291">
        <v>0</v>
      </c>
      <c r="EL291">
        <v>0</v>
      </c>
      <c r="EM291">
        <v>0</v>
      </c>
      <c r="EN291" t="s">
        <v>1711</v>
      </c>
      <c r="EO291" t="s">
        <v>873</v>
      </c>
      <c r="EP291">
        <v>1</v>
      </c>
      <c r="EQ291">
        <v>0</v>
      </c>
      <c r="ER291">
        <v>0</v>
      </c>
      <c r="ES291">
        <v>0</v>
      </c>
      <c r="ET291">
        <v>0</v>
      </c>
      <c r="EU291">
        <v>1</v>
      </c>
      <c r="EV291">
        <v>0</v>
      </c>
      <c r="EW291">
        <v>0</v>
      </c>
      <c r="EX291">
        <v>0</v>
      </c>
      <c r="EY291">
        <v>0</v>
      </c>
      <c r="EZ291">
        <v>0</v>
      </c>
      <c r="FA291">
        <v>0</v>
      </c>
      <c r="FB291" t="s">
        <v>1711</v>
      </c>
      <c r="FC291" t="s">
        <v>336</v>
      </c>
      <c r="FD291" t="s">
        <v>228</v>
      </c>
      <c r="FE291" t="s">
        <v>712</v>
      </c>
      <c r="FF291">
        <v>0</v>
      </c>
      <c r="FG291">
        <v>0</v>
      </c>
      <c r="FH291">
        <v>0</v>
      </c>
      <c r="FI291">
        <v>0</v>
      </c>
      <c r="FJ291">
        <v>1</v>
      </c>
      <c r="FK291">
        <v>1</v>
      </c>
      <c r="FL291">
        <v>1</v>
      </c>
      <c r="FM291">
        <v>0</v>
      </c>
      <c r="FN291">
        <v>0</v>
      </c>
      <c r="FO291" t="s">
        <v>341</v>
      </c>
      <c r="FP291">
        <v>0</v>
      </c>
      <c r="FQ291">
        <v>1</v>
      </c>
      <c r="FR291">
        <v>0</v>
      </c>
      <c r="FS291">
        <v>1</v>
      </c>
      <c r="FT291">
        <v>0</v>
      </c>
      <c r="FU291">
        <v>0</v>
      </c>
      <c r="FV291">
        <v>0</v>
      </c>
      <c r="FW291">
        <v>0</v>
      </c>
      <c r="FX291">
        <v>0</v>
      </c>
      <c r="FY291" t="s">
        <v>1711</v>
      </c>
      <c r="FZ291" t="s">
        <v>1711</v>
      </c>
      <c r="GA291" t="s">
        <v>1711</v>
      </c>
      <c r="GB291">
        <v>25672476</v>
      </c>
      <c r="GC291" t="s">
        <v>2887</v>
      </c>
      <c r="GD291" s="49">
        <v>44897.564224537004</v>
      </c>
      <c r="GE291">
        <v>1880</v>
      </c>
      <c r="GF291" t="s">
        <v>1711</v>
      </c>
      <c r="GG291" t="s">
        <v>1711</v>
      </c>
      <c r="GH291" t="s">
        <v>1711</v>
      </c>
      <c r="GI291" t="s">
        <v>1711</v>
      </c>
    </row>
    <row r="292" spans="1:191" x14ac:dyDescent="0.35">
      <c r="A292" s="49">
        <v>44897.415151655099</v>
      </c>
      <c r="B292" s="49">
        <v>44897.445361759303</v>
      </c>
      <c r="C292" s="49">
        <v>44897</v>
      </c>
      <c r="D292">
        <v>127</v>
      </c>
      <c r="E292" t="s">
        <v>318</v>
      </c>
      <c r="F292" t="s">
        <v>227</v>
      </c>
      <c r="G292" t="s">
        <v>228</v>
      </c>
      <c r="H292" t="s">
        <v>228</v>
      </c>
      <c r="I292" t="s">
        <v>1711</v>
      </c>
      <c r="J292">
        <v>50</v>
      </c>
      <c r="K292" t="s">
        <v>229</v>
      </c>
      <c r="L292" t="s">
        <v>318</v>
      </c>
      <c r="M292" t="s">
        <v>232</v>
      </c>
      <c r="N292" t="s">
        <v>1711</v>
      </c>
      <c r="O292" t="s">
        <v>228</v>
      </c>
      <c r="P292" t="s">
        <v>228</v>
      </c>
      <c r="Q292" t="s">
        <v>226</v>
      </c>
      <c r="R292" t="s">
        <v>234</v>
      </c>
      <c r="S292" t="s">
        <v>1711</v>
      </c>
      <c r="T292" t="s">
        <v>1711</v>
      </c>
      <c r="U292" t="s">
        <v>1711</v>
      </c>
      <c r="V292" t="s">
        <v>1711</v>
      </c>
      <c r="W292" t="s">
        <v>1711</v>
      </c>
      <c r="X292" t="s">
        <v>1711</v>
      </c>
      <c r="Y292" t="s">
        <v>1711</v>
      </c>
      <c r="Z292" t="s">
        <v>1711</v>
      </c>
      <c r="AA292" t="s">
        <v>1711</v>
      </c>
      <c r="AB292" t="s">
        <v>1711</v>
      </c>
      <c r="AC292" t="s">
        <v>1711</v>
      </c>
      <c r="AD292" t="s">
        <v>1711</v>
      </c>
      <c r="AE292" t="s">
        <v>1711</v>
      </c>
      <c r="AF292" t="s">
        <v>1711</v>
      </c>
      <c r="AG292" t="s">
        <v>375</v>
      </c>
      <c r="AH292">
        <v>1</v>
      </c>
      <c r="AI292">
        <v>0</v>
      </c>
      <c r="AJ292">
        <v>0</v>
      </c>
      <c r="AK292">
        <v>0</v>
      </c>
      <c r="AL292">
        <v>0</v>
      </c>
      <c r="AM292">
        <v>0</v>
      </c>
      <c r="AN292">
        <v>0</v>
      </c>
      <c r="AO292">
        <v>0</v>
      </c>
      <c r="AP292">
        <v>0</v>
      </c>
      <c r="AQ292">
        <v>1</v>
      </c>
      <c r="AR292">
        <v>0</v>
      </c>
      <c r="AS292">
        <v>0</v>
      </c>
      <c r="AT292">
        <v>0</v>
      </c>
      <c r="AU292">
        <v>0</v>
      </c>
      <c r="AV292">
        <v>0</v>
      </c>
      <c r="AW292" t="s">
        <v>1711</v>
      </c>
      <c r="AX292" t="s">
        <v>2888</v>
      </c>
      <c r="AY292">
        <v>0</v>
      </c>
      <c r="AZ292">
        <v>1</v>
      </c>
      <c r="BA292">
        <v>0</v>
      </c>
      <c r="BB292">
        <v>0</v>
      </c>
      <c r="BC292">
        <v>0</v>
      </c>
      <c r="BD292">
        <v>0</v>
      </c>
      <c r="BE292">
        <v>0</v>
      </c>
      <c r="BF292">
        <v>0</v>
      </c>
      <c r="BG292">
        <v>0</v>
      </c>
      <c r="BH292">
        <v>1</v>
      </c>
      <c r="BI292">
        <v>0</v>
      </c>
      <c r="BJ292">
        <v>0</v>
      </c>
      <c r="BK292">
        <v>0</v>
      </c>
      <c r="BL292">
        <v>0</v>
      </c>
      <c r="BM292">
        <v>0</v>
      </c>
      <c r="BN292">
        <v>0</v>
      </c>
      <c r="BO292">
        <v>1</v>
      </c>
      <c r="BP292" t="s">
        <v>1711</v>
      </c>
      <c r="BQ292" t="s">
        <v>249</v>
      </c>
      <c r="BR292">
        <v>0</v>
      </c>
      <c r="BS292">
        <v>1</v>
      </c>
      <c r="BT292">
        <v>0</v>
      </c>
      <c r="BU292">
        <v>0</v>
      </c>
      <c r="BV292">
        <v>0</v>
      </c>
      <c r="BW292">
        <v>0</v>
      </c>
      <c r="BX292">
        <v>0</v>
      </c>
      <c r="BY292">
        <v>0</v>
      </c>
      <c r="BZ292">
        <v>0</v>
      </c>
      <c r="CA292">
        <v>0</v>
      </c>
      <c r="CB292" t="s">
        <v>1711</v>
      </c>
      <c r="CC292" t="s">
        <v>250</v>
      </c>
      <c r="CD292">
        <v>0</v>
      </c>
      <c r="CE292">
        <v>0</v>
      </c>
      <c r="CF292">
        <v>0</v>
      </c>
      <c r="CG292">
        <v>0</v>
      </c>
      <c r="CH292">
        <v>0</v>
      </c>
      <c r="CI292">
        <v>0</v>
      </c>
      <c r="CJ292">
        <v>0</v>
      </c>
      <c r="CK292">
        <v>1</v>
      </c>
      <c r="CL292">
        <v>0</v>
      </c>
      <c r="CM292">
        <v>0</v>
      </c>
      <c r="CN292">
        <v>0</v>
      </c>
      <c r="CO292">
        <v>0</v>
      </c>
      <c r="CP292" t="s">
        <v>1711</v>
      </c>
      <c r="CQ292" t="s">
        <v>1711</v>
      </c>
      <c r="CR292" t="s">
        <v>1711</v>
      </c>
      <c r="CS292" t="s">
        <v>1711</v>
      </c>
      <c r="CT292" t="s">
        <v>1711</v>
      </c>
      <c r="CU292" t="s">
        <v>1711</v>
      </c>
      <c r="CV292" t="s">
        <v>1711</v>
      </c>
      <c r="CW292" t="s">
        <v>1711</v>
      </c>
      <c r="CX292" t="s">
        <v>1711</v>
      </c>
      <c r="CY292" t="s">
        <v>1711</v>
      </c>
      <c r="CZ292" t="s">
        <v>1711</v>
      </c>
      <c r="DA292" t="s">
        <v>1711</v>
      </c>
      <c r="DB292" t="s">
        <v>1711</v>
      </c>
      <c r="DC292" t="s">
        <v>1711</v>
      </c>
      <c r="DD292" t="s">
        <v>1711</v>
      </c>
      <c r="DE292" t="s">
        <v>1711</v>
      </c>
      <c r="DF292" t="s">
        <v>1711</v>
      </c>
      <c r="DG292" t="s">
        <v>1711</v>
      </c>
      <c r="DH292" t="s">
        <v>1711</v>
      </c>
      <c r="DI292" t="s">
        <v>1711</v>
      </c>
      <c r="DJ292" t="s">
        <v>1711</v>
      </c>
      <c r="DK292" t="s">
        <v>1711</v>
      </c>
      <c r="DL292" t="s">
        <v>1711</v>
      </c>
      <c r="DM292" t="s">
        <v>1711</v>
      </c>
      <c r="DN292" t="s">
        <v>1711</v>
      </c>
      <c r="DO292" t="s">
        <v>1711</v>
      </c>
      <c r="DP292" t="s">
        <v>1711</v>
      </c>
      <c r="DQ292" t="s">
        <v>1711</v>
      </c>
      <c r="DR292" t="s">
        <v>1711</v>
      </c>
      <c r="DS292" t="s">
        <v>2889</v>
      </c>
      <c r="DT292">
        <v>0</v>
      </c>
      <c r="DU292">
        <v>0</v>
      </c>
      <c r="DV292">
        <v>0</v>
      </c>
      <c r="DW292">
        <v>0</v>
      </c>
      <c r="DX292">
        <v>1</v>
      </c>
      <c r="DY292">
        <v>0</v>
      </c>
      <c r="DZ292">
        <v>1</v>
      </c>
      <c r="EA292">
        <v>0</v>
      </c>
      <c r="EB292">
        <v>0</v>
      </c>
      <c r="EC292">
        <v>0</v>
      </c>
      <c r="ED292">
        <v>1</v>
      </c>
      <c r="EE292">
        <v>0</v>
      </c>
      <c r="EF292">
        <v>0</v>
      </c>
      <c r="EG292">
        <v>0</v>
      </c>
      <c r="EH292">
        <v>0</v>
      </c>
      <c r="EI292">
        <v>0</v>
      </c>
      <c r="EJ292">
        <v>0</v>
      </c>
      <c r="EK292">
        <v>0</v>
      </c>
      <c r="EL292">
        <v>0</v>
      </c>
      <c r="EM292">
        <v>0</v>
      </c>
      <c r="EN292" t="s">
        <v>1711</v>
      </c>
      <c r="EO292" t="s">
        <v>1326</v>
      </c>
      <c r="EP292">
        <v>1</v>
      </c>
      <c r="EQ292">
        <v>0</v>
      </c>
      <c r="ER292">
        <v>1</v>
      </c>
      <c r="ES292">
        <v>1</v>
      </c>
      <c r="ET292">
        <v>0</v>
      </c>
      <c r="EU292">
        <v>0</v>
      </c>
      <c r="EV292">
        <v>0</v>
      </c>
      <c r="EW292">
        <v>0</v>
      </c>
      <c r="EX292">
        <v>0</v>
      </c>
      <c r="EY292">
        <v>0</v>
      </c>
      <c r="EZ292">
        <v>0</v>
      </c>
      <c r="FA292">
        <v>0</v>
      </c>
      <c r="FB292" t="s">
        <v>1711</v>
      </c>
      <c r="FC292" t="s">
        <v>336</v>
      </c>
      <c r="FD292" t="s">
        <v>228</v>
      </c>
      <c r="FE292" t="s">
        <v>330</v>
      </c>
      <c r="FF292">
        <v>0</v>
      </c>
      <c r="FG292">
        <v>0</v>
      </c>
      <c r="FH292">
        <v>0</v>
      </c>
      <c r="FI292">
        <v>0</v>
      </c>
      <c r="FJ292">
        <v>0</v>
      </c>
      <c r="FK292">
        <v>1</v>
      </c>
      <c r="FL292">
        <v>0</v>
      </c>
      <c r="FM292">
        <v>0</v>
      </c>
      <c r="FN292">
        <v>0</v>
      </c>
      <c r="FO292" t="s">
        <v>331</v>
      </c>
      <c r="FP292">
        <v>0</v>
      </c>
      <c r="FQ292">
        <v>0</v>
      </c>
      <c r="FR292">
        <v>0</v>
      </c>
      <c r="FS292">
        <v>1</v>
      </c>
      <c r="FT292">
        <v>0</v>
      </c>
      <c r="FU292">
        <v>0</v>
      </c>
      <c r="FV292">
        <v>0</v>
      </c>
      <c r="FW292">
        <v>0</v>
      </c>
      <c r="FX292">
        <v>0</v>
      </c>
      <c r="FY292" t="s">
        <v>1711</v>
      </c>
      <c r="FZ292" t="s">
        <v>1711</v>
      </c>
      <c r="GA292" t="s">
        <v>1711</v>
      </c>
      <c r="GB292">
        <v>25672475</v>
      </c>
      <c r="GC292" t="s">
        <v>2890</v>
      </c>
      <c r="GD292" s="49">
        <v>44897.564224537004</v>
      </c>
      <c r="GE292">
        <v>1881</v>
      </c>
      <c r="GF292">
        <v>0</v>
      </c>
      <c r="GG292">
        <v>0</v>
      </c>
      <c r="GH292" t="s">
        <v>1711</v>
      </c>
      <c r="GI292" t="s">
        <v>1711</v>
      </c>
    </row>
    <row r="293" spans="1:191" x14ac:dyDescent="0.35">
      <c r="A293" s="49">
        <v>44897.439505891198</v>
      </c>
      <c r="B293" s="49">
        <v>44897.475970659703</v>
      </c>
      <c r="C293" s="49">
        <v>44897</v>
      </c>
      <c r="D293">
        <v>135</v>
      </c>
      <c r="E293" t="s">
        <v>634</v>
      </c>
      <c r="F293" t="s">
        <v>227</v>
      </c>
      <c r="G293" t="s">
        <v>228</v>
      </c>
      <c r="H293" t="s">
        <v>228</v>
      </c>
      <c r="I293" t="s">
        <v>1711</v>
      </c>
      <c r="J293">
        <v>42</v>
      </c>
      <c r="K293" t="s">
        <v>229</v>
      </c>
      <c r="L293" t="s">
        <v>634</v>
      </c>
      <c r="M293" t="s">
        <v>271</v>
      </c>
      <c r="N293" t="s">
        <v>1711</v>
      </c>
      <c r="O293" t="s">
        <v>228</v>
      </c>
      <c r="P293" t="s">
        <v>228</v>
      </c>
      <c r="Q293" t="s">
        <v>226</v>
      </c>
      <c r="R293" t="s">
        <v>234</v>
      </c>
      <c r="S293" t="s">
        <v>1711</v>
      </c>
      <c r="T293" t="s">
        <v>1711</v>
      </c>
      <c r="U293" t="s">
        <v>1711</v>
      </c>
      <c r="V293" t="s">
        <v>1711</v>
      </c>
      <c r="W293" t="s">
        <v>1711</v>
      </c>
      <c r="X293" t="s">
        <v>1711</v>
      </c>
      <c r="Y293" t="s">
        <v>1711</v>
      </c>
      <c r="Z293" t="s">
        <v>1711</v>
      </c>
      <c r="AA293" t="s">
        <v>1711</v>
      </c>
      <c r="AB293" t="s">
        <v>1711</v>
      </c>
      <c r="AC293" t="s">
        <v>1711</v>
      </c>
      <c r="AD293" t="s">
        <v>1711</v>
      </c>
      <c r="AE293" t="s">
        <v>1711</v>
      </c>
      <c r="AF293" t="s">
        <v>1711</v>
      </c>
      <c r="AG293" t="s">
        <v>2891</v>
      </c>
      <c r="AH293">
        <v>0</v>
      </c>
      <c r="AI293">
        <v>1</v>
      </c>
      <c r="AJ293">
        <v>0</v>
      </c>
      <c r="AK293">
        <v>1</v>
      </c>
      <c r="AL293">
        <v>0</v>
      </c>
      <c r="AM293">
        <v>0</v>
      </c>
      <c r="AN293">
        <v>0</v>
      </c>
      <c r="AO293">
        <v>1</v>
      </c>
      <c r="AP293">
        <v>1</v>
      </c>
      <c r="AQ293">
        <v>1</v>
      </c>
      <c r="AR293">
        <v>1</v>
      </c>
      <c r="AS293">
        <v>0</v>
      </c>
      <c r="AT293">
        <v>0</v>
      </c>
      <c r="AU293">
        <v>0</v>
      </c>
      <c r="AV293">
        <v>0</v>
      </c>
      <c r="AW293" t="s">
        <v>1711</v>
      </c>
      <c r="AX293" t="s">
        <v>2367</v>
      </c>
      <c r="AY293">
        <v>1</v>
      </c>
      <c r="AZ293">
        <v>1</v>
      </c>
      <c r="BA293">
        <v>1</v>
      </c>
      <c r="BB293">
        <v>0</v>
      </c>
      <c r="BC293">
        <v>0</v>
      </c>
      <c r="BD293">
        <v>0</v>
      </c>
      <c r="BE293">
        <v>0</v>
      </c>
      <c r="BF293">
        <v>0</v>
      </c>
      <c r="BG293">
        <v>0</v>
      </c>
      <c r="BH293">
        <v>0</v>
      </c>
      <c r="BI293">
        <v>0</v>
      </c>
      <c r="BJ293">
        <v>0</v>
      </c>
      <c r="BK293">
        <v>0</v>
      </c>
      <c r="BL293">
        <v>0</v>
      </c>
      <c r="BM293">
        <v>0</v>
      </c>
      <c r="BN293">
        <v>0</v>
      </c>
      <c r="BO293">
        <v>0</v>
      </c>
      <c r="BP293" t="s">
        <v>1711</v>
      </c>
      <c r="BQ293" t="s">
        <v>1711</v>
      </c>
      <c r="BR293" t="s">
        <v>1711</v>
      </c>
      <c r="BS293" t="s">
        <v>1711</v>
      </c>
      <c r="BT293" t="s">
        <v>1711</v>
      </c>
      <c r="BU293" t="s">
        <v>1711</v>
      </c>
      <c r="BV293" t="s">
        <v>1711</v>
      </c>
      <c r="BW293" t="s">
        <v>1711</v>
      </c>
      <c r="BX293" t="s">
        <v>1711</v>
      </c>
      <c r="BY293" t="s">
        <v>1711</v>
      </c>
      <c r="BZ293" t="s">
        <v>1711</v>
      </c>
      <c r="CA293" t="s">
        <v>1711</v>
      </c>
      <c r="CB293" t="s">
        <v>1711</v>
      </c>
      <c r="CC293" t="s">
        <v>1711</v>
      </c>
      <c r="CD293" t="s">
        <v>1711</v>
      </c>
      <c r="CE293" t="s">
        <v>1711</v>
      </c>
      <c r="CF293" t="s">
        <v>1711</v>
      </c>
      <c r="CG293" t="s">
        <v>1711</v>
      </c>
      <c r="CH293" t="s">
        <v>1711</v>
      </c>
      <c r="CI293" t="s">
        <v>1711</v>
      </c>
      <c r="CJ293" t="s">
        <v>1711</v>
      </c>
      <c r="CK293" t="s">
        <v>1711</v>
      </c>
      <c r="CL293" t="s">
        <v>1711</v>
      </c>
      <c r="CM293" t="s">
        <v>1711</v>
      </c>
      <c r="CN293" t="s">
        <v>1711</v>
      </c>
      <c r="CO293" t="s">
        <v>1711</v>
      </c>
      <c r="CP293" t="s">
        <v>1711</v>
      </c>
      <c r="CQ293" t="s">
        <v>1711</v>
      </c>
      <c r="CR293" t="s">
        <v>1711</v>
      </c>
      <c r="CS293" t="s">
        <v>1711</v>
      </c>
      <c r="CT293" t="s">
        <v>1711</v>
      </c>
      <c r="CU293" t="s">
        <v>1711</v>
      </c>
      <c r="CV293" t="s">
        <v>1711</v>
      </c>
      <c r="CW293" t="s">
        <v>1711</v>
      </c>
      <c r="CX293" t="s">
        <v>1711</v>
      </c>
      <c r="CY293" t="s">
        <v>1711</v>
      </c>
      <c r="CZ293" t="s">
        <v>1711</v>
      </c>
      <c r="DA293" t="s">
        <v>1711</v>
      </c>
      <c r="DB293" t="s">
        <v>1711</v>
      </c>
      <c r="DC293" t="s">
        <v>1711</v>
      </c>
      <c r="DD293" t="s">
        <v>1711</v>
      </c>
      <c r="DE293" t="s">
        <v>1711</v>
      </c>
      <c r="DF293" t="s">
        <v>1711</v>
      </c>
      <c r="DG293" t="s">
        <v>1711</v>
      </c>
      <c r="DH293" t="s">
        <v>1711</v>
      </c>
      <c r="DI293" t="s">
        <v>1711</v>
      </c>
      <c r="DJ293" t="s">
        <v>1711</v>
      </c>
      <c r="DK293" t="s">
        <v>1711</v>
      </c>
      <c r="DL293" t="s">
        <v>1711</v>
      </c>
      <c r="DM293" t="s">
        <v>1711</v>
      </c>
      <c r="DN293" t="s">
        <v>1711</v>
      </c>
      <c r="DO293" t="s">
        <v>1711</v>
      </c>
      <c r="DP293" t="s">
        <v>1711</v>
      </c>
      <c r="DQ293" t="s">
        <v>1711</v>
      </c>
      <c r="DR293" t="s">
        <v>1711</v>
      </c>
      <c r="DS293" t="s">
        <v>1543</v>
      </c>
      <c r="DT293">
        <v>0</v>
      </c>
      <c r="DU293">
        <v>0</v>
      </c>
      <c r="DV293">
        <v>0</v>
      </c>
      <c r="DW293">
        <v>0</v>
      </c>
      <c r="DX293">
        <v>0</v>
      </c>
      <c r="DY293">
        <v>1</v>
      </c>
      <c r="DZ293">
        <v>0</v>
      </c>
      <c r="EA293">
        <v>0</v>
      </c>
      <c r="EB293">
        <v>0</v>
      </c>
      <c r="EC293">
        <v>0</v>
      </c>
      <c r="ED293">
        <v>1</v>
      </c>
      <c r="EE293">
        <v>0</v>
      </c>
      <c r="EF293">
        <v>0</v>
      </c>
      <c r="EG293">
        <v>0</v>
      </c>
      <c r="EH293">
        <v>0</v>
      </c>
      <c r="EI293">
        <v>0</v>
      </c>
      <c r="EJ293">
        <v>0</v>
      </c>
      <c r="EK293">
        <v>0</v>
      </c>
      <c r="EL293">
        <v>0</v>
      </c>
      <c r="EM293">
        <v>0</v>
      </c>
      <c r="EN293" t="s">
        <v>1711</v>
      </c>
      <c r="EO293" t="s">
        <v>378</v>
      </c>
      <c r="EP293">
        <v>1</v>
      </c>
      <c r="EQ293">
        <v>1</v>
      </c>
      <c r="ER293">
        <v>0</v>
      </c>
      <c r="ES293">
        <v>0</v>
      </c>
      <c r="ET293">
        <v>0</v>
      </c>
      <c r="EU293">
        <v>0</v>
      </c>
      <c r="EV293">
        <v>0</v>
      </c>
      <c r="EW293">
        <v>0</v>
      </c>
      <c r="EX293">
        <v>0</v>
      </c>
      <c r="EY293">
        <v>0</v>
      </c>
      <c r="EZ293">
        <v>0</v>
      </c>
      <c r="FA293">
        <v>0</v>
      </c>
      <c r="FB293" t="s">
        <v>1711</v>
      </c>
      <c r="FC293" t="s">
        <v>336</v>
      </c>
      <c r="FD293" t="s">
        <v>314</v>
      </c>
      <c r="FE293" t="s">
        <v>255</v>
      </c>
      <c r="FF293">
        <v>0</v>
      </c>
      <c r="FG293">
        <v>0</v>
      </c>
      <c r="FH293">
        <v>0</v>
      </c>
      <c r="FI293">
        <v>0</v>
      </c>
      <c r="FJ293">
        <v>1</v>
      </c>
      <c r="FK293">
        <v>0</v>
      </c>
      <c r="FL293">
        <v>0</v>
      </c>
      <c r="FM293">
        <v>0</v>
      </c>
      <c r="FN293">
        <v>0</v>
      </c>
      <c r="FO293" t="s">
        <v>403</v>
      </c>
      <c r="FP293">
        <v>0</v>
      </c>
      <c r="FQ293">
        <v>0</v>
      </c>
      <c r="FR293">
        <v>1</v>
      </c>
      <c r="FS293">
        <v>1</v>
      </c>
      <c r="FT293">
        <v>0</v>
      </c>
      <c r="FU293">
        <v>0</v>
      </c>
      <c r="FV293">
        <v>0</v>
      </c>
      <c r="FW293">
        <v>0</v>
      </c>
      <c r="FX293">
        <v>0</v>
      </c>
      <c r="FY293" t="s">
        <v>1711</v>
      </c>
      <c r="FZ293" t="s">
        <v>1711</v>
      </c>
      <c r="GA293" t="s">
        <v>1711</v>
      </c>
      <c r="GB293">
        <v>25672381</v>
      </c>
      <c r="GC293" t="s">
        <v>2892</v>
      </c>
      <c r="GD293" s="49">
        <v>44897.5615972222</v>
      </c>
      <c r="GE293">
        <v>1889</v>
      </c>
      <c r="GF293" t="s">
        <v>1711</v>
      </c>
      <c r="GG293" t="s">
        <v>1711</v>
      </c>
      <c r="GH293" t="s">
        <v>1711</v>
      </c>
      <c r="GI293" t="s">
        <v>1711</v>
      </c>
    </row>
    <row r="294" spans="1:191" x14ac:dyDescent="0.35">
      <c r="A294" s="49">
        <v>44897.407211064798</v>
      </c>
      <c r="B294" s="49">
        <v>44897.439061249999</v>
      </c>
      <c r="C294" s="49">
        <v>44897</v>
      </c>
      <c r="D294">
        <v>135</v>
      </c>
      <c r="E294" t="s">
        <v>634</v>
      </c>
      <c r="F294" t="s">
        <v>227</v>
      </c>
      <c r="G294" t="s">
        <v>228</v>
      </c>
      <c r="H294" t="s">
        <v>228</v>
      </c>
      <c r="I294" t="s">
        <v>1711</v>
      </c>
      <c r="J294">
        <v>20</v>
      </c>
      <c r="K294" t="s">
        <v>229</v>
      </c>
      <c r="L294" t="s">
        <v>634</v>
      </c>
      <c r="M294" t="s">
        <v>271</v>
      </c>
      <c r="N294" t="s">
        <v>1711</v>
      </c>
      <c r="O294" t="s">
        <v>228</v>
      </c>
      <c r="P294" t="s">
        <v>228</v>
      </c>
      <c r="Q294" t="s">
        <v>226</v>
      </c>
      <c r="R294" t="s">
        <v>234</v>
      </c>
      <c r="S294" t="s">
        <v>1711</v>
      </c>
      <c r="T294" t="s">
        <v>1711</v>
      </c>
      <c r="U294" t="s">
        <v>1711</v>
      </c>
      <c r="V294" t="s">
        <v>1711</v>
      </c>
      <c r="W294" t="s">
        <v>1711</v>
      </c>
      <c r="X294" t="s">
        <v>1711</v>
      </c>
      <c r="Y294" t="s">
        <v>1711</v>
      </c>
      <c r="Z294" t="s">
        <v>1711</v>
      </c>
      <c r="AA294" t="s">
        <v>1711</v>
      </c>
      <c r="AB294" t="s">
        <v>1711</v>
      </c>
      <c r="AC294" t="s">
        <v>1711</v>
      </c>
      <c r="AD294" t="s">
        <v>1711</v>
      </c>
      <c r="AE294" t="s">
        <v>1711</v>
      </c>
      <c r="AF294" t="s">
        <v>1711</v>
      </c>
      <c r="AG294" t="s">
        <v>314</v>
      </c>
      <c r="AH294">
        <v>0</v>
      </c>
      <c r="AI294">
        <v>0</v>
      </c>
      <c r="AJ294">
        <v>0</v>
      </c>
      <c r="AK294">
        <v>0</v>
      </c>
      <c r="AL294">
        <v>0</v>
      </c>
      <c r="AM294">
        <v>0</v>
      </c>
      <c r="AN294">
        <v>0</v>
      </c>
      <c r="AO294">
        <v>0</v>
      </c>
      <c r="AP294">
        <v>0</v>
      </c>
      <c r="AQ294">
        <v>0</v>
      </c>
      <c r="AR294">
        <v>0</v>
      </c>
      <c r="AS294">
        <v>0</v>
      </c>
      <c r="AT294">
        <v>0</v>
      </c>
      <c r="AU294">
        <v>0</v>
      </c>
      <c r="AV294">
        <v>1</v>
      </c>
      <c r="AW294" t="s">
        <v>1711</v>
      </c>
      <c r="AX294" t="s">
        <v>314</v>
      </c>
      <c r="AY294">
        <v>0</v>
      </c>
      <c r="AZ294">
        <v>0</v>
      </c>
      <c r="BA294">
        <v>0</v>
      </c>
      <c r="BB294">
        <v>0</v>
      </c>
      <c r="BC294">
        <v>0</v>
      </c>
      <c r="BD294">
        <v>0</v>
      </c>
      <c r="BE294">
        <v>0</v>
      </c>
      <c r="BF294">
        <v>0</v>
      </c>
      <c r="BG294">
        <v>0</v>
      </c>
      <c r="BH294">
        <v>0</v>
      </c>
      <c r="BI294">
        <v>0</v>
      </c>
      <c r="BJ294">
        <v>0</v>
      </c>
      <c r="BK294">
        <v>0</v>
      </c>
      <c r="BL294">
        <v>1</v>
      </c>
      <c r="BM294">
        <v>0</v>
      </c>
      <c r="BN294">
        <v>0</v>
      </c>
      <c r="BO294">
        <v>0</v>
      </c>
      <c r="BP294" t="s">
        <v>1711</v>
      </c>
      <c r="BQ294" t="s">
        <v>314</v>
      </c>
      <c r="BR294">
        <v>0</v>
      </c>
      <c r="BS294">
        <v>0</v>
      </c>
      <c r="BT294">
        <v>0</v>
      </c>
      <c r="BU294">
        <v>0</v>
      </c>
      <c r="BV294">
        <v>0</v>
      </c>
      <c r="BW294">
        <v>0</v>
      </c>
      <c r="BX294">
        <v>0</v>
      </c>
      <c r="BY294">
        <v>0</v>
      </c>
      <c r="BZ294">
        <v>1</v>
      </c>
      <c r="CA294">
        <v>0</v>
      </c>
      <c r="CB294" t="s">
        <v>1711</v>
      </c>
      <c r="CC294" t="s">
        <v>314</v>
      </c>
      <c r="CD294">
        <v>0</v>
      </c>
      <c r="CE294">
        <v>0</v>
      </c>
      <c r="CF294">
        <v>0</v>
      </c>
      <c r="CG294">
        <v>0</v>
      </c>
      <c r="CH294">
        <v>0</v>
      </c>
      <c r="CI294">
        <v>0</v>
      </c>
      <c r="CJ294">
        <v>0</v>
      </c>
      <c r="CK294">
        <v>0</v>
      </c>
      <c r="CL294">
        <v>0</v>
      </c>
      <c r="CM294">
        <v>1</v>
      </c>
      <c r="CN294">
        <v>0</v>
      </c>
      <c r="CO294">
        <v>0</v>
      </c>
      <c r="CP294" t="s">
        <v>1711</v>
      </c>
      <c r="CQ294" t="s">
        <v>1711</v>
      </c>
      <c r="CR294" t="s">
        <v>1711</v>
      </c>
      <c r="CS294" t="s">
        <v>1711</v>
      </c>
      <c r="CT294" t="s">
        <v>1711</v>
      </c>
      <c r="CU294" t="s">
        <v>1711</v>
      </c>
      <c r="CV294" t="s">
        <v>1711</v>
      </c>
      <c r="CW294" t="s">
        <v>1711</v>
      </c>
      <c r="CX294" t="s">
        <v>1711</v>
      </c>
      <c r="CY294" t="s">
        <v>1711</v>
      </c>
      <c r="CZ294" t="s">
        <v>1711</v>
      </c>
      <c r="DA294" t="s">
        <v>1711</v>
      </c>
      <c r="DB294" t="s">
        <v>1711</v>
      </c>
      <c r="DC294" t="s">
        <v>1711</v>
      </c>
      <c r="DD294" t="s">
        <v>1711</v>
      </c>
      <c r="DE294" t="s">
        <v>1711</v>
      </c>
      <c r="DF294" t="s">
        <v>1711</v>
      </c>
      <c r="DG294" t="s">
        <v>1711</v>
      </c>
      <c r="DH294" t="s">
        <v>314</v>
      </c>
      <c r="DI294">
        <v>0</v>
      </c>
      <c r="DJ294">
        <v>0</v>
      </c>
      <c r="DK294">
        <v>0</v>
      </c>
      <c r="DL294">
        <v>0</v>
      </c>
      <c r="DM294">
        <v>0</v>
      </c>
      <c r="DN294">
        <v>0</v>
      </c>
      <c r="DO294">
        <v>0</v>
      </c>
      <c r="DP294">
        <v>1</v>
      </c>
      <c r="DQ294">
        <v>0</v>
      </c>
      <c r="DR294" t="s">
        <v>1711</v>
      </c>
      <c r="DS294" t="s">
        <v>314</v>
      </c>
      <c r="DT294">
        <v>0</v>
      </c>
      <c r="DU294">
        <v>0</v>
      </c>
      <c r="DV294">
        <v>0</v>
      </c>
      <c r="DW294">
        <v>0</v>
      </c>
      <c r="DX294">
        <v>0</v>
      </c>
      <c r="DY294">
        <v>0</v>
      </c>
      <c r="DZ294">
        <v>0</v>
      </c>
      <c r="EA294">
        <v>0</v>
      </c>
      <c r="EB294">
        <v>0</v>
      </c>
      <c r="EC294">
        <v>0</v>
      </c>
      <c r="ED294">
        <v>0</v>
      </c>
      <c r="EE294">
        <v>0</v>
      </c>
      <c r="EF294">
        <v>0</v>
      </c>
      <c r="EG294">
        <v>0</v>
      </c>
      <c r="EH294">
        <v>0</v>
      </c>
      <c r="EI294">
        <v>0</v>
      </c>
      <c r="EJ294">
        <v>0</v>
      </c>
      <c r="EK294">
        <v>0</v>
      </c>
      <c r="EL294">
        <v>1</v>
      </c>
      <c r="EM294">
        <v>0</v>
      </c>
      <c r="EN294" t="s">
        <v>1711</v>
      </c>
      <c r="EO294" t="s">
        <v>364</v>
      </c>
      <c r="EP294">
        <v>0</v>
      </c>
      <c r="EQ294">
        <v>0</v>
      </c>
      <c r="ER294">
        <v>0</v>
      </c>
      <c r="ES294">
        <v>0</v>
      </c>
      <c r="ET294">
        <v>0</v>
      </c>
      <c r="EU294">
        <v>0</v>
      </c>
      <c r="EV294">
        <v>0</v>
      </c>
      <c r="EW294">
        <v>0</v>
      </c>
      <c r="EX294">
        <v>0</v>
      </c>
      <c r="EY294">
        <v>0</v>
      </c>
      <c r="EZ294">
        <v>1</v>
      </c>
      <c r="FA294">
        <v>0</v>
      </c>
      <c r="FB294" t="s">
        <v>1711</v>
      </c>
      <c r="FC294" t="s">
        <v>314</v>
      </c>
      <c r="FD294" t="s">
        <v>314</v>
      </c>
      <c r="FE294" t="s">
        <v>314</v>
      </c>
      <c r="FF294">
        <v>0</v>
      </c>
      <c r="FG294">
        <v>0</v>
      </c>
      <c r="FH294">
        <v>0</v>
      </c>
      <c r="FI294">
        <v>0</v>
      </c>
      <c r="FJ294">
        <v>0</v>
      </c>
      <c r="FK294">
        <v>0</v>
      </c>
      <c r="FL294">
        <v>0</v>
      </c>
      <c r="FM294">
        <v>1</v>
      </c>
      <c r="FN294">
        <v>0</v>
      </c>
      <c r="FO294" t="s">
        <v>713</v>
      </c>
      <c r="FP294">
        <v>0</v>
      </c>
      <c r="FQ294">
        <v>0</v>
      </c>
      <c r="FR294">
        <v>0</v>
      </c>
      <c r="FS294">
        <v>0</v>
      </c>
      <c r="FT294">
        <v>0</v>
      </c>
      <c r="FU294">
        <v>0</v>
      </c>
      <c r="FV294">
        <v>1</v>
      </c>
      <c r="FW294">
        <v>0</v>
      </c>
      <c r="FX294">
        <v>0</v>
      </c>
      <c r="FY294" t="s">
        <v>1711</v>
      </c>
      <c r="FZ294" t="s">
        <v>1711</v>
      </c>
      <c r="GA294" t="s">
        <v>1711</v>
      </c>
      <c r="GB294">
        <v>25672310</v>
      </c>
      <c r="GC294" t="s">
        <v>2893</v>
      </c>
      <c r="GD294" s="49">
        <v>44897.5613310185</v>
      </c>
      <c r="GE294">
        <v>1890</v>
      </c>
      <c r="GF294">
        <v>0</v>
      </c>
      <c r="GG294">
        <v>0</v>
      </c>
      <c r="GH294">
        <v>0</v>
      </c>
      <c r="GI294">
        <v>0</v>
      </c>
    </row>
    <row r="295" spans="1:191" x14ac:dyDescent="0.35">
      <c r="A295" s="49">
        <v>44897.626140474502</v>
      </c>
      <c r="B295" s="49">
        <v>44897.668900451397</v>
      </c>
      <c r="C295" s="49">
        <v>44897</v>
      </c>
      <c r="D295">
        <v>104</v>
      </c>
      <c r="E295" t="s">
        <v>267</v>
      </c>
      <c r="F295" t="s">
        <v>227</v>
      </c>
      <c r="G295" t="s">
        <v>228</v>
      </c>
      <c r="H295" t="s">
        <v>228</v>
      </c>
      <c r="I295" t="s">
        <v>1711</v>
      </c>
      <c r="J295">
        <v>53</v>
      </c>
      <c r="K295" t="s">
        <v>229</v>
      </c>
      <c r="L295" t="s">
        <v>267</v>
      </c>
      <c r="M295" t="s">
        <v>271</v>
      </c>
      <c r="N295" t="s">
        <v>1711</v>
      </c>
      <c r="O295" t="s">
        <v>228</v>
      </c>
      <c r="P295" t="s">
        <v>228</v>
      </c>
      <c r="Q295" t="s">
        <v>226</v>
      </c>
      <c r="R295" t="s">
        <v>234</v>
      </c>
      <c r="S295" t="s">
        <v>1711</v>
      </c>
      <c r="T295" t="s">
        <v>1711</v>
      </c>
      <c r="U295" t="s">
        <v>1711</v>
      </c>
      <c r="V295" t="s">
        <v>1711</v>
      </c>
      <c r="W295" t="s">
        <v>1711</v>
      </c>
      <c r="X295" t="s">
        <v>1711</v>
      </c>
      <c r="Y295" t="s">
        <v>1711</v>
      </c>
      <c r="Z295" t="s">
        <v>1711</v>
      </c>
      <c r="AA295" t="s">
        <v>1711</v>
      </c>
      <c r="AB295" t="s">
        <v>1711</v>
      </c>
      <c r="AC295" t="s">
        <v>1711</v>
      </c>
      <c r="AD295" t="s">
        <v>1711</v>
      </c>
      <c r="AE295" t="s">
        <v>1711</v>
      </c>
      <c r="AF295" t="s">
        <v>1711</v>
      </c>
      <c r="AG295" t="s">
        <v>2453</v>
      </c>
      <c r="AH295">
        <v>1</v>
      </c>
      <c r="AI295">
        <v>1</v>
      </c>
      <c r="AJ295">
        <v>0</v>
      </c>
      <c r="AK295">
        <v>0</v>
      </c>
      <c r="AL295">
        <v>0</v>
      </c>
      <c r="AM295">
        <v>1</v>
      </c>
      <c r="AN295">
        <v>0</v>
      </c>
      <c r="AO295">
        <v>1</v>
      </c>
      <c r="AP295">
        <v>1</v>
      </c>
      <c r="AQ295">
        <v>0</v>
      </c>
      <c r="AR295">
        <v>0</v>
      </c>
      <c r="AS295">
        <v>0</v>
      </c>
      <c r="AT295">
        <v>0</v>
      </c>
      <c r="AU295">
        <v>0</v>
      </c>
      <c r="AV295">
        <v>0</v>
      </c>
      <c r="AW295" t="s">
        <v>1711</v>
      </c>
      <c r="AX295" t="s">
        <v>236</v>
      </c>
      <c r="AY295">
        <v>0</v>
      </c>
      <c r="AZ295">
        <v>1</v>
      </c>
      <c r="BA295">
        <v>0</v>
      </c>
      <c r="BB295">
        <v>0</v>
      </c>
      <c r="BC295">
        <v>0</v>
      </c>
      <c r="BD295">
        <v>0</v>
      </c>
      <c r="BE295">
        <v>0</v>
      </c>
      <c r="BF295">
        <v>0</v>
      </c>
      <c r="BG295">
        <v>0</v>
      </c>
      <c r="BH295">
        <v>0</v>
      </c>
      <c r="BI295">
        <v>0</v>
      </c>
      <c r="BJ295">
        <v>0</v>
      </c>
      <c r="BK295">
        <v>0</v>
      </c>
      <c r="BL295">
        <v>0</v>
      </c>
      <c r="BM295">
        <v>0</v>
      </c>
      <c r="BN295">
        <v>0</v>
      </c>
      <c r="BO295">
        <v>0</v>
      </c>
      <c r="BP295" t="s">
        <v>1711</v>
      </c>
      <c r="BQ295" t="s">
        <v>249</v>
      </c>
      <c r="BR295">
        <v>0</v>
      </c>
      <c r="BS295">
        <v>1</v>
      </c>
      <c r="BT295">
        <v>0</v>
      </c>
      <c r="BU295">
        <v>0</v>
      </c>
      <c r="BV295">
        <v>0</v>
      </c>
      <c r="BW295">
        <v>0</v>
      </c>
      <c r="BX295">
        <v>0</v>
      </c>
      <c r="BY295">
        <v>0</v>
      </c>
      <c r="BZ295">
        <v>0</v>
      </c>
      <c r="CA295">
        <v>0</v>
      </c>
      <c r="CB295" t="s">
        <v>1711</v>
      </c>
      <c r="CC295" t="s">
        <v>783</v>
      </c>
      <c r="CD295">
        <v>0</v>
      </c>
      <c r="CE295">
        <v>0</v>
      </c>
      <c r="CF295">
        <v>1</v>
      </c>
      <c r="CG295">
        <v>0</v>
      </c>
      <c r="CH295">
        <v>0</v>
      </c>
      <c r="CI295">
        <v>0</v>
      </c>
      <c r="CJ295">
        <v>0</v>
      </c>
      <c r="CK295">
        <v>0</v>
      </c>
      <c r="CL295">
        <v>0</v>
      </c>
      <c r="CM295">
        <v>0</v>
      </c>
      <c r="CN295">
        <v>0</v>
      </c>
      <c r="CO295">
        <v>1</v>
      </c>
      <c r="CP295" t="s">
        <v>1711</v>
      </c>
      <c r="CQ295" t="s">
        <v>1711</v>
      </c>
      <c r="CR295" t="s">
        <v>1711</v>
      </c>
      <c r="CS295" t="s">
        <v>1711</v>
      </c>
      <c r="CT295" t="s">
        <v>1711</v>
      </c>
      <c r="CU295" t="s">
        <v>1711</v>
      </c>
      <c r="CV295" t="s">
        <v>1711</v>
      </c>
      <c r="CW295" t="s">
        <v>1711</v>
      </c>
      <c r="CX295" t="s">
        <v>1711</v>
      </c>
      <c r="CY295" t="s">
        <v>1711</v>
      </c>
      <c r="CZ295" t="s">
        <v>1711</v>
      </c>
      <c r="DA295" t="s">
        <v>1711</v>
      </c>
      <c r="DB295" t="s">
        <v>1711</v>
      </c>
      <c r="DC295" t="s">
        <v>1711</v>
      </c>
      <c r="DD295" t="s">
        <v>1711</v>
      </c>
      <c r="DE295" t="s">
        <v>1711</v>
      </c>
      <c r="DF295" t="s">
        <v>1711</v>
      </c>
      <c r="DG295" t="s">
        <v>1711</v>
      </c>
      <c r="DH295" t="s">
        <v>1711</v>
      </c>
      <c r="DI295" t="s">
        <v>1711</v>
      </c>
      <c r="DJ295" t="s">
        <v>1711</v>
      </c>
      <c r="DK295" t="s">
        <v>1711</v>
      </c>
      <c r="DL295" t="s">
        <v>1711</v>
      </c>
      <c r="DM295" t="s">
        <v>1711</v>
      </c>
      <c r="DN295" t="s">
        <v>1711</v>
      </c>
      <c r="DO295" t="s">
        <v>1711</v>
      </c>
      <c r="DP295" t="s">
        <v>1711</v>
      </c>
      <c r="DQ295" t="s">
        <v>1711</v>
      </c>
      <c r="DR295" t="s">
        <v>1711</v>
      </c>
      <c r="DS295" t="s">
        <v>2894</v>
      </c>
      <c r="DT295">
        <v>0</v>
      </c>
      <c r="DU295">
        <v>0</v>
      </c>
      <c r="DV295">
        <v>0</v>
      </c>
      <c r="DW295">
        <v>0</v>
      </c>
      <c r="DX295">
        <v>0</v>
      </c>
      <c r="DY295">
        <v>1</v>
      </c>
      <c r="DZ295">
        <v>1</v>
      </c>
      <c r="EA295">
        <v>1</v>
      </c>
      <c r="EB295">
        <v>1</v>
      </c>
      <c r="EC295">
        <v>1</v>
      </c>
      <c r="ED295">
        <v>1</v>
      </c>
      <c r="EE295">
        <v>1</v>
      </c>
      <c r="EF295">
        <v>1</v>
      </c>
      <c r="EG295">
        <v>1</v>
      </c>
      <c r="EH295">
        <v>1</v>
      </c>
      <c r="EI295">
        <v>0</v>
      </c>
      <c r="EJ295">
        <v>0</v>
      </c>
      <c r="EK295">
        <v>0</v>
      </c>
      <c r="EL295">
        <v>0</v>
      </c>
      <c r="EM295">
        <v>0</v>
      </c>
      <c r="EN295" t="s">
        <v>1711</v>
      </c>
      <c r="EO295" t="s">
        <v>1580</v>
      </c>
      <c r="EP295">
        <v>1</v>
      </c>
      <c r="EQ295">
        <v>1</v>
      </c>
      <c r="ER295">
        <v>1</v>
      </c>
      <c r="ES295">
        <v>1</v>
      </c>
      <c r="ET295">
        <v>1</v>
      </c>
      <c r="EU295">
        <v>0</v>
      </c>
      <c r="EV295">
        <v>0</v>
      </c>
      <c r="EW295">
        <v>0</v>
      </c>
      <c r="EX295">
        <v>0</v>
      </c>
      <c r="EY295">
        <v>0</v>
      </c>
      <c r="EZ295">
        <v>0</v>
      </c>
      <c r="FA295">
        <v>0</v>
      </c>
      <c r="FB295" t="s">
        <v>1711</v>
      </c>
      <c r="FC295" t="s">
        <v>241</v>
      </c>
      <c r="FD295" t="s">
        <v>228</v>
      </c>
      <c r="FE295" t="s">
        <v>710</v>
      </c>
      <c r="FF295">
        <v>1</v>
      </c>
      <c r="FG295">
        <v>0</v>
      </c>
      <c r="FH295">
        <v>0</v>
      </c>
      <c r="FI295">
        <v>0</v>
      </c>
      <c r="FJ295">
        <v>1</v>
      </c>
      <c r="FK295">
        <v>1</v>
      </c>
      <c r="FL295">
        <v>0</v>
      </c>
      <c r="FM295">
        <v>0</v>
      </c>
      <c r="FN295">
        <v>0</v>
      </c>
      <c r="FO295" t="s">
        <v>347</v>
      </c>
      <c r="FP295">
        <v>1</v>
      </c>
      <c r="FQ295">
        <v>0</v>
      </c>
      <c r="FR295">
        <v>0</v>
      </c>
      <c r="FS295">
        <v>1</v>
      </c>
      <c r="FT295">
        <v>0</v>
      </c>
      <c r="FU295">
        <v>0</v>
      </c>
      <c r="FV295">
        <v>0</v>
      </c>
      <c r="FW295">
        <v>0</v>
      </c>
      <c r="FX295">
        <v>0</v>
      </c>
      <c r="FY295" t="s">
        <v>1711</v>
      </c>
      <c r="FZ295" t="s">
        <v>1711</v>
      </c>
      <c r="GA295" t="s">
        <v>1711</v>
      </c>
      <c r="GB295">
        <v>25672229</v>
      </c>
      <c r="GC295" t="s">
        <v>2895</v>
      </c>
      <c r="GD295" s="49">
        <v>44897.559131944399</v>
      </c>
      <c r="GE295">
        <v>1899</v>
      </c>
      <c r="GF295">
        <v>0</v>
      </c>
      <c r="GG295">
        <v>0</v>
      </c>
      <c r="GH295" t="s">
        <v>1711</v>
      </c>
      <c r="GI295" t="s">
        <v>1711</v>
      </c>
    </row>
    <row r="296" spans="1:191" x14ac:dyDescent="0.35">
      <c r="A296" s="49">
        <v>44897.5924687847</v>
      </c>
      <c r="B296" s="49">
        <v>44897.625403842598</v>
      </c>
      <c r="C296" s="49">
        <v>44897</v>
      </c>
      <c r="D296">
        <v>104</v>
      </c>
      <c r="E296" t="s">
        <v>267</v>
      </c>
      <c r="F296" t="s">
        <v>227</v>
      </c>
      <c r="G296" t="s">
        <v>228</v>
      </c>
      <c r="H296" t="s">
        <v>228</v>
      </c>
      <c r="I296" t="s">
        <v>1711</v>
      </c>
      <c r="J296">
        <v>31</v>
      </c>
      <c r="K296" t="s">
        <v>229</v>
      </c>
      <c r="L296" t="s">
        <v>267</v>
      </c>
      <c r="M296" t="s">
        <v>271</v>
      </c>
      <c r="N296" t="s">
        <v>1711</v>
      </c>
      <c r="O296" t="s">
        <v>228</v>
      </c>
      <c r="P296" t="s">
        <v>228</v>
      </c>
      <c r="Q296" t="s">
        <v>226</v>
      </c>
      <c r="R296" t="s">
        <v>234</v>
      </c>
      <c r="S296" t="s">
        <v>1711</v>
      </c>
      <c r="T296" t="s">
        <v>1711</v>
      </c>
      <c r="U296" t="s">
        <v>1711</v>
      </c>
      <c r="V296" t="s">
        <v>1711</v>
      </c>
      <c r="W296" t="s">
        <v>1711</v>
      </c>
      <c r="X296" t="s">
        <v>1711</v>
      </c>
      <c r="Y296" t="s">
        <v>1711</v>
      </c>
      <c r="Z296" t="s">
        <v>1711</v>
      </c>
      <c r="AA296" t="s">
        <v>1711</v>
      </c>
      <c r="AB296" t="s">
        <v>1711</v>
      </c>
      <c r="AC296" t="s">
        <v>1711</v>
      </c>
      <c r="AD296" t="s">
        <v>1711</v>
      </c>
      <c r="AE296" t="s">
        <v>1711</v>
      </c>
      <c r="AF296" t="s">
        <v>1711</v>
      </c>
      <c r="AG296" t="s">
        <v>2896</v>
      </c>
      <c r="AH296">
        <v>1</v>
      </c>
      <c r="AI296">
        <v>1</v>
      </c>
      <c r="AJ296">
        <v>0</v>
      </c>
      <c r="AK296">
        <v>1</v>
      </c>
      <c r="AL296">
        <v>0</v>
      </c>
      <c r="AM296">
        <v>1</v>
      </c>
      <c r="AN296">
        <v>1</v>
      </c>
      <c r="AO296">
        <v>1</v>
      </c>
      <c r="AP296">
        <v>1</v>
      </c>
      <c r="AQ296">
        <v>0</v>
      </c>
      <c r="AR296">
        <v>0</v>
      </c>
      <c r="AS296">
        <v>0</v>
      </c>
      <c r="AT296">
        <v>0</v>
      </c>
      <c r="AU296">
        <v>0</v>
      </c>
      <c r="AV296">
        <v>0</v>
      </c>
      <c r="AW296" t="s">
        <v>1711</v>
      </c>
      <c r="AX296" t="s">
        <v>236</v>
      </c>
      <c r="AY296">
        <v>0</v>
      </c>
      <c r="AZ296">
        <v>1</v>
      </c>
      <c r="BA296">
        <v>0</v>
      </c>
      <c r="BB296">
        <v>0</v>
      </c>
      <c r="BC296">
        <v>0</v>
      </c>
      <c r="BD296">
        <v>0</v>
      </c>
      <c r="BE296">
        <v>0</v>
      </c>
      <c r="BF296">
        <v>0</v>
      </c>
      <c r="BG296">
        <v>0</v>
      </c>
      <c r="BH296">
        <v>0</v>
      </c>
      <c r="BI296">
        <v>0</v>
      </c>
      <c r="BJ296">
        <v>0</v>
      </c>
      <c r="BK296">
        <v>0</v>
      </c>
      <c r="BL296">
        <v>0</v>
      </c>
      <c r="BM296">
        <v>0</v>
      </c>
      <c r="BN296">
        <v>0</v>
      </c>
      <c r="BO296">
        <v>0</v>
      </c>
      <c r="BP296" t="s">
        <v>1711</v>
      </c>
      <c r="BQ296" t="s">
        <v>249</v>
      </c>
      <c r="BR296">
        <v>0</v>
      </c>
      <c r="BS296">
        <v>1</v>
      </c>
      <c r="BT296">
        <v>0</v>
      </c>
      <c r="BU296">
        <v>0</v>
      </c>
      <c r="BV296">
        <v>0</v>
      </c>
      <c r="BW296">
        <v>0</v>
      </c>
      <c r="BX296">
        <v>0</v>
      </c>
      <c r="BY296">
        <v>0</v>
      </c>
      <c r="BZ296">
        <v>0</v>
      </c>
      <c r="CA296">
        <v>0</v>
      </c>
      <c r="CB296" t="s">
        <v>1711</v>
      </c>
      <c r="CC296" t="s">
        <v>238</v>
      </c>
      <c r="CD296">
        <v>0</v>
      </c>
      <c r="CE296">
        <v>0</v>
      </c>
      <c r="CF296">
        <v>1</v>
      </c>
      <c r="CG296">
        <v>0</v>
      </c>
      <c r="CH296">
        <v>0</v>
      </c>
      <c r="CI296">
        <v>0</v>
      </c>
      <c r="CJ296">
        <v>0</v>
      </c>
      <c r="CK296">
        <v>0</v>
      </c>
      <c r="CL296">
        <v>0</v>
      </c>
      <c r="CM296">
        <v>0</v>
      </c>
      <c r="CN296">
        <v>0</v>
      </c>
      <c r="CO296">
        <v>0</v>
      </c>
      <c r="CP296" t="s">
        <v>1711</v>
      </c>
      <c r="CQ296" t="s">
        <v>1711</v>
      </c>
      <c r="CR296" t="s">
        <v>1711</v>
      </c>
      <c r="CS296" t="s">
        <v>1711</v>
      </c>
      <c r="CT296" t="s">
        <v>1711</v>
      </c>
      <c r="CU296" t="s">
        <v>1711</v>
      </c>
      <c r="CV296" t="s">
        <v>1711</v>
      </c>
      <c r="CW296" t="s">
        <v>1711</v>
      </c>
      <c r="CX296" t="s">
        <v>1711</v>
      </c>
      <c r="CY296" t="s">
        <v>1711</v>
      </c>
      <c r="CZ296" t="s">
        <v>1711</v>
      </c>
      <c r="DA296" t="s">
        <v>1711</v>
      </c>
      <c r="DB296" t="s">
        <v>1711</v>
      </c>
      <c r="DC296" t="s">
        <v>1711</v>
      </c>
      <c r="DD296" t="s">
        <v>1711</v>
      </c>
      <c r="DE296" t="s">
        <v>1711</v>
      </c>
      <c r="DF296" t="s">
        <v>1711</v>
      </c>
      <c r="DG296" t="s">
        <v>1711</v>
      </c>
      <c r="DH296" t="s">
        <v>1711</v>
      </c>
      <c r="DI296" t="s">
        <v>1711</v>
      </c>
      <c r="DJ296" t="s">
        <v>1711</v>
      </c>
      <c r="DK296" t="s">
        <v>1711</v>
      </c>
      <c r="DL296" t="s">
        <v>1711</v>
      </c>
      <c r="DM296" t="s">
        <v>1711</v>
      </c>
      <c r="DN296" t="s">
        <v>1711</v>
      </c>
      <c r="DO296" t="s">
        <v>1711</v>
      </c>
      <c r="DP296" t="s">
        <v>1711</v>
      </c>
      <c r="DQ296" t="s">
        <v>1711</v>
      </c>
      <c r="DR296" t="s">
        <v>1711</v>
      </c>
      <c r="DS296" t="s">
        <v>2897</v>
      </c>
      <c r="DT296">
        <v>0</v>
      </c>
      <c r="DU296">
        <v>0</v>
      </c>
      <c r="DV296">
        <v>0</v>
      </c>
      <c r="DW296">
        <v>0</v>
      </c>
      <c r="DX296">
        <v>1</v>
      </c>
      <c r="DY296">
        <v>1</v>
      </c>
      <c r="DZ296">
        <v>1</v>
      </c>
      <c r="EA296">
        <v>1</v>
      </c>
      <c r="EB296">
        <v>1</v>
      </c>
      <c r="EC296">
        <v>1</v>
      </c>
      <c r="ED296">
        <v>1</v>
      </c>
      <c r="EE296">
        <v>1</v>
      </c>
      <c r="EF296">
        <v>1</v>
      </c>
      <c r="EG296">
        <v>1</v>
      </c>
      <c r="EH296">
        <v>1</v>
      </c>
      <c r="EI296">
        <v>0</v>
      </c>
      <c r="EJ296">
        <v>0</v>
      </c>
      <c r="EK296">
        <v>0</v>
      </c>
      <c r="EL296">
        <v>0</v>
      </c>
      <c r="EM296">
        <v>0</v>
      </c>
      <c r="EN296" t="s">
        <v>1711</v>
      </c>
      <c r="EO296" t="s">
        <v>1048</v>
      </c>
      <c r="EP296">
        <v>1</v>
      </c>
      <c r="EQ296">
        <v>1</v>
      </c>
      <c r="ER296">
        <v>0</v>
      </c>
      <c r="ES296">
        <v>0</v>
      </c>
      <c r="ET296">
        <v>1</v>
      </c>
      <c r="EU296">
        <v>0</v>
      </c>
      <c r="EV296">
        <v>0</v>
      </c>
      <c r="EW296">
        <v>0</v>
      </c>
      <c r="EX296">
        <v>0</v>
      </c>
      <c r="EY296">
        <v>0</v>
      </c>
      <c r="EZ296">
        <v>0</v>
      </c>
      <c r="FA296">
        <v>0</v>
      </c>
      <c r="FB296" t="s">
        <v>1711</v>
      </c>
      <c r="FC296" t="s">
        <v>241</v>
      </c>
      <c r="FD296" t="s">
        <v>228</v>
      </c>
      <c r="FE296" t="s">
        <v>568</v>
      </c>
      <c r="FF296">
        <v>1</v>
      </c>
      <c r="FG296">
        <v>0</v>
      </c>
      <c r="FH296">
        <v>0</v>
      </c>
      <c r="FI296">
        <v>0</v>
      </c>
      <c r="FJ296">
        <v>0</v>
      </c>
      <c r="FK296">
        <v>1</v>
      </c>
      <c r="FL296">
        <v>0</v>
      </c>
      <c r="FM296">
        <v>0</v>
      </c>
      <c r="FN296">
        <v>0</v>
      </c>
      <c r="FO296" t="s">
        <v>823</v>
      </c>
      <c r="FP296">
        <v>1</v>
      </c>
      <c r="FQ296">
        <v>1</v>
      </c>
      <c r="FR296">
        <v>0</v>
      </c>
      <c r="FS296">
        <v>0</v>
      </c>
      <c r="FT296">
        <v>1</v>
      </c>
      <c r="FU296">
        <v>0</v>
      </c>
      <c r="FV296">
        <v>0</v>
      </c>
      <c r="FW296">
        <v>0</v>
      </c>
      <c r="FX296">
        <v>0</v>
      </c>
      <c r="FY296" t="s">
        <v>1711</v>
      </c>
      <c r="FZ296" t="s">
        <v>1711</v>
      </c>
      <c r="GA296" t="s">
        <v>1711</v>
      </c>
      <c r="GB296">
        <v>25672228</v>
      </c>
      <c r="GC296" t="s">
        <v>2898</v>
      </c>
      <c r="GD296" s="49">
        <v>44897.559108796297</v>
      </c>
      <c r="GE296">
        <v>1900</v>
      </c>
      <c r="GF296">
        <v>0</v>
      </c>
      <c r="GG296">
        <v>0</v>
      </c>
      <c r="GH296" t="s">
        <v>1711</v>
      </c>
      <c r="GI296" t="s">
        <v>1711</v>
      </c>
    </row>
    <row r="297" spans="1:191" x14ac:dyDescent="0.35">
      <c r="A297" s="49">
        <v>44897.547375844901</v>
      </c>
      <c r="B297" s="49">
        <v>44897.589744872697</v>
      </c>
      <c r="C297" s="49">
        <v>44897</v>
      </c>
      <c r="D297">
        <v>104</v>
      </c>
      <c r="E297" t="s">
        <v>267</v>
      </c>
      <c r="F297" t="s">
        <v>227</v>
      </c>
      <c r="G297" t="s">
        <v>228</v>
      </c>
      <c r="H297" t="s">
        <v>228</v>
      </c>
      <c r="I297" t="s">
        <v>1711</v>
      </c>
      <c r="J297">
        <v>38</v>
      </c>
      <c r="K297" t="s">
        <v>229</v>
      </c>
      <c r="L297" t="s">
        <v>267</v>
      </c>
      <c r="M297" t="s">
        <v>271</v>
      </c>
      <c r="N297" t="s">
        <v>1711</v>
      </c>
      <c r="O297" t="s">
        <v>228</v>
      </c>
      <c r="P297" t="s">
        <v>228</v>
      </c>
      <c r="Q297" t="s">
        <v>226</v>
      </c>
      <c r="R297" t="s">
        <v>234</v>
      </c>
      <c r="S297" t="s">
        <v>1711</v>
      </c>
      <c r="T297" t="s">
        <v>1711</v>
      </c>
      <c r="U297" t="s">
        <v>1711</v>
      </c>
      <c r="V297" t="s">
        <v>1711</v>
      </c>
      <c r="W297" t="s">
        <v>1711</v>
      </c>
      <c r="X297" t="s">
        <v>1711</v>
      </c>
      <c r="Y297" t="s">
        <v>1711</v>
      </c>
      <c r="Z297" t="s">
        <v>1711</v>
      </c>
      <c r="AA297" t="s">
        <v>1711</v>
      </c>
      <c r="AB297" t="s">
        <v>1711</v>
      </c>
      <c r="AC297" t="s">
        <v>1711</v>
      </c>
      <c r="AD297" t="s">
        <v>1711</v>
      </c>
      <c r="AE297" t="s">
        <v>1711</v>
      </c>
      <c r="AF297" t="s">
        <v>1711</v>
      </c>
      <c r="AG297" t="s">
        <v>2899</v>
      </c>
      <c r="AH297">
        <v>1</v>
      </c>
      <c r="AI297">
        <v>1</v>
      </c>
      <c r="AJ297">
        <v>0</v>
      </c>
      <c r="AK297">
        <v>0</v>
      </c>
      <c r="AL297">
        <v>0</v>
      </c>
      <c r="AM297">
        <v>1</v>
      </c>
      <c r="AN297">
        <v>1</v>
      </c>
      <c r="AO297">
        <v>1</v>
      </c>
      <c r="AP297">
        <v>1</v>
      </c>
      <c r="AQ297">
        <v>0</v>
      </c>
      <c r="AR297">
        <v>0</v>
      </c>
      <c r="AS297">
        <v>0</v>
      </c>
      <c r="AT297">
        <v>0</v>
      </c>
      <c r="AU297">
        <v>0</v>
      </c>
      <c r="AV297">
        <v>0</v>
      </c>
      <c r="AW297" t="s">
        <v>1711</v>
      </c>
      <c r="AX297" t="s">
        <v>236</v>
      </c>
      <c r="AY297">
        <v>0</v>
      </c>
      <c r="AZ297">
        <v>1</v>
      </c>
      <c r="BA297">
        <v>0</v>
      </c>
      <c r="BB297">
        <v>0</v>
      </c>
      <c r="BC297">
        <v>0</v>
      </c>
      <c r="BD297">
        <v>0</v>
      </c>
      <c r="BE297">
        <v>0</v>
      </c>
      <c r="BF297">
        <v>0</v>
      </c>
      <c r="BG297">
        <v>0</v>
      </c>
      <c r="BH297">
        <v>0</v>
      </c>
      <c r="BI297">
        <v>0</v>
      </c>
      <c r="BJ297">
        <v>0</v>
      </c>
      <c r="BK297">
        <v>0</v>
      </c>
      <c r="BL297">
        <v>0</v>
      </c>
      <c r="BM297">
        <v>0</v>
      </c>
      <c r="BN297">
        <v>0</v>
      </c>
      <c r="BO297">
        <v>0</v>
      </c>
      <c r="BP297" t="s">
        <v>1711</v>
      </c>
      <c r="BQ297" t="s">
        <v>249</v>
      </c>
      <c r="BR297">
        <v>0</v>
      </c>
      <c r="BS297">
        <v>1</v>
      </c>
      <c r="BT297">
        <v>0</v>
      </c>
      <c r="BU297">
        <v>0</v>
      </c>
      <c r="BV297">
        <v>0</v>
      </c>
      <c r="BW297">
        <v>0</v>
      </c>
      <c r="BX297">
        <v>0</v>
      </c>
      <c r="BY297">
        <v>0</v>
      </c>
      <c r="BZ297">
        <v>0</v>
      </c>
      <c r="CA297">
        <v>0</v>
      </c>
      <c r="CB297" t="s">
        <v>1711</v>
      </c>
      <c r="CC297" t="s">
        <v>238</v>
      </c>
      <c r="CD297">
        <v>0</v>
      </c>
      <c r="CE297">
        <v>0</v>
      </c>
      <c r="CF297">
        <v>1</v>
      </c>
      <c r="CG297">
        <v>0</v>
      </c>
      <c r="CH297">
        <v>0</v>
      </c>
      <c r="CI297">
        <v>0</v>
      </c>
      <c r="CJ297">
        <v>0</v>
      </c>
      <c r="CK297">
        <v>0</v>
      </c>
      <c r="CL297">
        <v>0</v>
      </c>
      <c r="CM297">
        <v>0</v>
      </c>
      <c r="CN297">
        <v>0</v>
      </c>
      <c r="CO297">
        <v>0</v>
      </c>
      <c r="CP297" t="s">
        <v>1711</v>
      </c>
      <c r="CQ297" t="s">
        <v>1711</v>
      </c>
      <c r="CR297" t="s">
        <v>1711</v>
      </c>
      <c r="CS297" t="s">
        <v>1711</v>
      </c>
      <c r="CT297" t="s">
        <v>1711</v>
      </c>
      <c r="CU297" t="s">
        <v>1711</v>
      </c>
      <c r="CV297" t="s">
        <v>1711</v>
      </c>
      <c r="CW297" t="s">
        <v>1711</v>
      </c>
      <c r="CX297" t="s">
        <v>1711</v>
      </c>
      <c r="CY297" t="s">
        <v>1711</v>
      </c>
      <c r="CZ297" t="s">
        <v>1711</v>
      </c>
      <c r="DA297" t="s">
        <v>1711</v>
      </c>
      <c r="DB297" t="s">
        <v>1711</v>
      </c>
      <c r="DC297" t="s">
        <v>1711</v>
      </c>
      <c r="DD297" t="s">
        <v>1711</v>
      </c>
      <c r="DE297" t="s">
        <v>1711</v>
      </c>
      <c r="DF297" t="s">
        <v>1711</v>
      </c>
      <c r="DG297" t="s">
        <v>1711</v>
      </c>
      <c r="DH297" t="s">
        <v>1711</v>
      </c>
      <c r="DI297" t="s">
        <v>1711</v>
      </c>
      <c r="DJ297" t="s">
        <v>1711</v>
      </c>
      <c r="DK297" t="s">
        <v>1711</v>
      </c>
      <c r="DL297" t="s">
        <v>1711</v>
      </c>
      <c r="DM297" t="s">
        <v>1711</v>
      </c>
      <c r="DN297" t="s">
        <v>1711</v>
      </c>
      <c r="DO297" t="s">
        <v>1711</v>
      </c>
      <c r="DP297" t="s">
        <v>1711</v>
      </c>
      <c r="DQ297" t="s">
        <v>1711</v>
      </c>
      <c r="DR297" t="s">
        <v>1711</v>
      </c>
      <c r="DS297" t="s">
        <v>2900</v>
      </c>
      <c r="DT297">
        <v>0</v>
      </c>
      <c r="DU297">
        <v>0</v>
      </c>
      <c r="DV297">
        <v>0</v>
      </c>
      <c r="DW297">
        <v>0</v>
      </c>
      <c r="DX297">
        <v>1</v>
      </c>
      <c r="DY297">
        <v>1</v>
      </c>
      <c r="DZ297">
        <v>1</v>
      </c>
      <c r="EA297">
        <v>0</v>
      </c>
      <c r="EB297">
        <v>1</v>
      </c>
      <c r="EC297">
        <v>1</v>
      </c>
      <c r="ED297">
        <v>1</v>
      </c>
      <c r="EE297">
        <v>1</v>
      </c>
      <c r="EF297">
        <v>1</v>
      </c>
      <c r="EG297">
        <v>1</v>
      </c>
      <c r="EH297">
        <v>1</v>
      </c>
      <c r="EI297">
        <v>0</v>
      </c>
      <c r="EJ297">
        <v>0</v>
      </c>
      <c r="EK297">
        <v>0</v>
      </c>
      <c r="EL297">
        <v>0</v>
      </c>
      <c r="EM297">
        <v>0</v>
      </c>
      <c r="EN297" t="s">
        <v>1711</v>
      </c>
      <c r="EO297" t="s">
        <v>290</v>
      </c>
      <c r="EP297">
        <v>1</v>
      </c>
      <c r="EQ297">
        <v>1</v>
      </c>
      <c r="ER297">
        <v>1</v>
      </c>
      <c r="ES297">
        <v>1</v>
      </c>
      <c r="ET297">
        <v>1</v>
      </c>
      <c r="EU297">
        <v>0</v>
      </c>
      <c r="EV297">
        <v>0</v>
      </c>
      <c r="EW297">
        <v>0</v>
      </c>
      <c r="EX297">
        <v>0</v>
      </c>
      <c r="EY297">
        <v>0</v>
      </c>
      <c r="EZ297">
        <v>0</v>
      </c>
      <c r="FA297">
        <v>0</v>
      </c>
      <c r="FB297" t="s">
        <v>1711</v>
      </c>
      <c r="FC297" t="s">
        <v>241</v>
      </c>
      <c r="FD297" t="s">
        <v>228</v>
      </c>
      <c r="FE297" t="s">
        <v>710</v>
      </c>
      <c r="FF297">
        <v>1</v>
      </c>
      <c r="FG297">
        <v>0</v>
      </c>
      <c r="FH297">
        <v>0</v>
      </c>
      <c r="FI297">
        <v>0</v>
      </c>
      <c r="FJ297">
        <v>1</v>
      </c>
      <c r="FK297">
        <v>1</v>
      </c>
      <c r="FL297">
        <v>0</v>
      </c>
      <c r="FM297">
        <v>0</v>
      </c>
      <c r="FN297">
        <v>0</v>
      </c>
      <c r="FO297" t="s">
        <v>2901</v>
      </c>
      <c r="FP297">
        <v>1</v>
      </c>
      <c r="FQ297">
        <v>1</v>
      </c>
      <c r="FR297">
        <v>0</v>
      </c>
      <c r="FS297">
        <v>1</v>
      </c>
      <c r="FT297">
        <v>0</v>
      </c>
      <c r="FU297">
        <v>0</v>
      </c>
      <c r="FV297">
        <v>0</v>
      </c>
      <c r="FW297">
        <v>0</v>
      </c>
      <c r="FX297">
        <v>0</v>
      </c>
      <c r="FY297" t="s">
        <v>1711</v>
      </c>
      <c r="FZ297" t="s">
        <v>1711</v>
      </c>
      <c r="GA297" t="s">
        <v>1711</v>
      </c>
      <c r="GB297">
        <v>25672226</v>
      </c>
      <c r="GC297" t="s">
        <v>2902</v>
      </c>
      <c r="GD297" s="49">
        <v>44897.559085648099</v>
      </c>
      <c r="GE297">
        <v>1901</v>
      </c>
      <c r="GF297">
        <v>0</v>
      </c>
      <c r="GG297">
        <v>0</v>
      </c>
      <c r="GH297" t="s">
        <v>1711</v>
      </c>
      <c r="GI297" t="s">
        <v>1711</v>
      </c>
    </row>
    <row r="298" spans="1:191" x14ac:dyDescent="0.35">
      <c r="A298" s="49">
        <v>44897.509342500001</v>
      </c>
      <c r="B298" s="49">
        <v>44897.543197881903</v>
      </c>
      <c r="C298" s="49">
        <v>44897</v>
      </c>
      <c r="D298">
        <v>104</v>
      </c>
      <c r="E298" t="s">
        <v>267</v>
      </c>
      <c r="F298" t="s">
        <v>227</v>
      </c>
      <c r="G298" t="s">
        <v>228</v>
      </c>
      <c r="H298" t="s">
        <v>228</v>
      </c>
      <c r="I298" t="s">
        <v>1711</v>
      </c>
      <c r="J298">
        <v>40</v>
      </c>
      <c r="K298" t="s">
        <v>229</v>
      </c>
      <c r="L298" t="s">
        <v>267</v>
      </c>
      <c r="M298" t="s">
        <v>271</v>
      </c>
      <c r="N298" t="s">
        <v>1711</v>
      </c>
      <c r="O298" t="s">
        <v>228</v>
      </c>
      <c r="P298" t="s">
        <v>228</v>
      </c>
      <c r="Q298" t="s">
        <v>226</v>
      </c>
      <c r="R298" t="s">
        <v>234</v>
      </c>
      <c r="S298" t="s">
        <v>1711</v>
      </c>
      <c r="T298" t="s">
        <v>1711</v>
      </c>
      <c r="U298" t="s">
        <v>1711</v>
      </c>
      <c r="V298" t="s">
        <v>1711</v>
      </c>
      <c r="W298" t="s">
        <v>1711</v>
      </c>
      <c r="X298" t="s">
        <v>1711</v>
      </c>
      <c r="Y298" t="s">
        <v>1711</v>
      </c>
      <c r="Z298" t="s">
        <v>1711</v>
      </c>
      <c r="AA298" t="s">
        <v>1711</v>
      </c>
      <c r="AB298" t="s">
        <v>1711</v>
      </c>
      <c r="AC298" t="s">
        <v>1711</v>
      </c>
      <c r="AD298" t="s">
        <v>1711</v>
      </c>
      <c r="AE298" t="s">
        <v>1711</v>
      </c>
      <c r="AF298" t="s">
        <v>1711</v>
      </c>
      <c r="AG298" t="s">
        <v>614</v>
      </c>
      <c r="AH298">
        <v>1</v>
      </c>
      <c r="AI298">
        <v>1</v>
      </c>
      <c r="AJ298">
        <v>0</v>
      </c>
      <c r="AK298">
        <v>0</v>
      </c>
      <c r="AL298">
        <v>0</v>
      </c>
      <c r="AM298">
        <v>1</v>
      </c>
      <c r="AN298">
        <v>1</v>
      </c>
      <c r="AO298">
        <v>0</v>
      </c>
      <c r="AP298">
        <v>1</v>
      </c>
      <c r="AQ298">
        <v>0</v>
      </c>
      <c r="AR298">
        <v>0</v>
      </c>
      <c r="AS298">
        <v>0</v>
      </c>
      <c r="AT298">
        <v>0</v>
      </c>
      <c r="AU298">
        <v>0</v>
      </c>
      <c r="AV298">
        <v>0</v>
      </c>
      <c r="AW298" t="s">
        <v>1711</v>
      </c>
      <c r="AX298" t="s">
        <v>695</v>
      </c>
      <c r="AY298">
        <v>1</v>
      </c>
      <c r="AZ298">
        <v>1</v>
      </c>
      <c r="BA298">
        <v>0</v>
      </c>
      <c r="BB298">
        <v>0</v>
      </c>
      <c r="BC298">
        <v>0</v>
      </c>
      <c r="BD298">
        <v>0</v>
      </c>
      <c r="BE298">
        <v>0</v>
      </c>
      <c r="BF298">
        <v>0</v>
      </c>
      <c r="BG298">
        <v>0</v>
      </c>
      <c r="BH298">
        <v>0</v>
      </c>
      <c r="BI298">
        <v>0</v>
      </c>
      <c r="BJ298">
        <v>0</v>
      </c>
      <c r="BK298">
        <v>0</v>
      </c>
      <c r="BL298">
        <v>0</v>
      </c>
      <c r="BM298">
        <v>0</v>
      </c>
      <c r="BN298">
        <v>0</v>
      </c>
      <c r="BO298">
        <v>0</v>
      </c>
      <c r="BP298" t="s">
        <v>1711</v>
      </c>
      <c r="BQ298" t="s">
        <v>1711</v>
      </c>
      <c r="BR298" t="s">
        <v>1711</v>
      </c>
      <c r="BS298" t="s">
        <v>1711</v>
      </c>
      <c r="BT298" t="s">
        <v>1711</v>
      </c>
      <c r="BU298" t="s">
        <v>1711</v>
      </c>
      <c r="BV298" t="s">
        <v>1711</v>
      </c>
      <c r="BW298" t="s">
        <v>1711</v>
      </c>
      <c r="BX298" t="s">
        <v>1711</v>
      </c>
      <c r="BY298" t="s">
        <v>1711</v>
      </c>
      <c r="BZ298" t="s">
        <v>1711</v>
      </c>
      <c r="CA298" t="s">
        <v>1711</v>
      </c>
      <c r="CB298" t="s">
        <v>1711</v>
      </c>
      <c r="CC298" t="s">
        <v>238</v>
      </c>
      <c r="CD298">
        <v>0</v>
      </c>
      <c r="CE298">
        <v>0</v>
      </c>
      <c r="CF298">
        <v>1</v>
      </c>
      <c r="CG298">
        <v>0</v>
      </c>
      <c r="CH298">
        <v>0</v>
      </c>
      <c r="CI298">
        <v>0</v>
      </c>
      <c r="CJ298">
        <v>0</v>
      </c>
      <c r="CK298">
        <v>0</v>
      </c>
      <c r="CL298">
        <v>0</v>
      </c>
      <c r="CM298">
        <v>0</v>
      </c>
      <c r="CN298">
        <v>0</v>
      </c>
      <c r="CO298">
        <v>0</v>
      </c>
      <c r="CP298" t="s">
        <v>1711</v>
      </c>
      <c r="CQ298" t="s">
        <v>1711</v>
      </c>
      <c r="CR298" t="s">
        <v>1711</v>
      </c>
      <c r="CS298" t="s">
        <v>1711</v>
      </c>
      <c r="CT298" t="s">
        <v>1711</v>
      </c>
      <c r="CU298" t="s">
        <v>1711</v>
      </c>
      <c r="CV298" t="s">
        <v>1711</v>
      </c>
      <c r="CW298" t="s">
        <v>1711</v>
      </c>
      <c r="CX298" t="s">
        <v>1711</v>
      </c>
      <c r="CY298" t="s">
        <v>1711</v>
      </c>
      <c r="CZ298" t="s">
        <v>1711</v>
      </c>
      <c r="DA298" t="s">
        <v>1711</v>
      </c>
      <c r="DB298" t="s">
        <v>1711</v>
      </c>
      <c r="DC298" t="s">
        <v>1711</v>
      </c>
      <c r="DD298" t="s">
        <v>1711</v>
      </c>
      <c r="DE298" t="s">
        <v>1711</v>
      </c>
      <c r="DF298" t="s">
        <v>1711</v>
      </c>
      <c r="DG298" t="s">
        <v>1711</v>
      </c>
      <c r="DH298" t="s">
        <v>1711</v>
      </c>
      <c r="DI298" t="s">
        <v>1711</v>
      </c>
      <c r="DJ298" t="s">
        <v>1711</v>
      </c>
      <c r="DK298" t="s">
        <v>1711</v>
      </c>
      <c r="DL298" t="s">
        <v>1711</v>
      </c>
      <c r="DM298" t="s">
        <v>1711</v>
      </c>
      <c r="DN298" t="s">
        <v>1711</v>
      </c>
      <c r="DO298" t="s">
        <v>1711</v>
      </c>
      <c r="DP298" t="s">
        <v>1711</v>
      </c>
      <c r="DQ298" t="s">
        <v>1711</v>
      </c>
      <c r="DR298" t="s">
        <v>1711</v>
      </c>
      <c r="DS298" t="s">
        <v>2897</v>
      </c>
      <c r="DT298">
        <v>0</v>
      </c>
      <c r="DU298">
        <v>0</v>
      </c>
      <c r="DV298">
        <v>0</v>
      </c>
      <c r="DW298">
        <v>0</v>
      </c>
      <c r="DX298">
        <v>1</v>
      </c>
      <c r="DY298">
        <v>1</v>
      </c>
      <c r="DZ298">
        <v>1</v>
      </c>
      <c r="EA298">
        <v>1</v>
      </c>
      <c r="EB298">
        <v>1</v>
      </c>
      <c r="EC298">
        <v>1</v>
      </c>
      <c r="ED298">
        <v>1</v>
      </c>
      <c r="EE298">
        <v>1</v>
      </c>
      <c r="EF298">
        <v>1</v>
      </c>
      <c r="EG298">
        <v>1</v>
      </c>
      <c r="EH298">
        <v>1</v>
      </c>
      <c r="EI298">
        <v>0</v>
      </c>
      <c r="EJ298">
        <v>0</v>
      </c>
      <c r="EK298">
        <v>0</v>
      </c>
      <c r="EL298">
        <v>0</v>
      </c>
      <c r="EM298">
        <v>0</v>
      </c>
      <c r="EN298" t="s">
        <v>1711</v>
      </c>
      <c r="EO298" t="s">
        <v>2903</v>
      </c>
      <c r="EP298">
        <v>1</v>
      </c>
      <c r="EQ298">
        <v>1</v>
      </c>
      <c r="ER298">
        <v>1</v>
      </c>
      <c r="ES298">
        <v>1</v>
      </c>
      <c r="ET298">
        <v>1</v>
      </c>
      <c r="EU298">
        <v>0</v>
      </c>
      <c r="EV298">
        <v>0</v>
      </c>
      <c r="EW298">
        <v>0</v>
      </c>
      <c r="EX298">
        <v>0</v>
      </c>
      <c r="EY298">
        <v>0</v>
      </c>
      <c r="EZ298">
        <v>0</v>
      </c>
      <c r="FA298">
        <v>0</v>
      </c>
      <c r="FB298" t="s">
        <v>1711</v>
      </c>
      <c r="FC298" t="s">
        <v>241</v>
      </c>
      <c r="FD298" t="s">
        <v>228</v>
      </c>
      <c r="FE298" t="s">
        <v>721</v>
      </c>
      <c r="FF298">
        <v>1</v>
      </c>
      <c r="FG298">
        <v>0</v>
      </c>
      <c r="FH298">
        <v>0</v>
      </c>
      <c r="FI298">
        <v>0</v>
      </c>
      <c r="FJ298">
        <v>1</v>
      </c>
      <c r="FK298">
        <v>1</v>
      </c>
      <c r="FL298">
        <v>0</v>
      </c>
      <c r="FM298">
        <v>0</v>
      </c>
      <c r="FN298">
        <v>0</v>
      </c>
      <c r="FO298" t="s">
        <v>347</v>
      </c>
      <c r="FP298">
        <v>1</v>
      </c>
      <c r="FQ298">
        <v>0</v>
      </c>
      <c r="FR298">
        <v>0</v>
      </c>
      <c r="FS298">
        <v>1</v>
      </c>
      <c r="FT298">
        <v>0</v>
      </c>
      <c r="FU298">
        <v>0</v>
      </c>
      <c r="FV298">
        <v>0</v>
      </c>
      <c r="FW298">
        <v>0</v>
      </c>
      <c r="FX298">
        <v>0</v>
      </c>
      <c r="FY298" t="s">
        <v>1711</v>
      </c>
      <c r="FZ298" t="s">
        <v>1711</v>
      </c>
      <c r="GA298" t="s">
        <v>1711</v>
      </c>
      <c r="GB298">
        <v>25672223</v>
      </c>
      <c r="GC298" t="s">
        <v>2904</v>
      </c>
      <c r="GD298" s="49">
        <v>44897.559027777803</v>
      </c>
      <c r="GE298">
        <v>1904</v>
      </c>
      <c r="GF298">
        <v>0</v>
      </c>
      <c r="GG298">
        <v>0</v>
      </c>
      <c r="GH298" t="s">
        <v>1711</v>
      </c>
      <c r="GI298" t="s">
        <v>1711</v>
      </c>
    </row>
    <row r="299" spans="1:191" x14ac:dyDescent="0.35">
      <c r="A299" s="49">
        <v>44897.445026713001</v>
      </c>
      <c r="B299" s="49">
        <v>44897.489068819399</v>
      </c>
      <c r="C299" s="49">
        <v>44897</v>
      </c>
      <c r="D299">
        <v>104</v>
      </c>
      <c r="E299" t="s">
        <v>267</v>
      </c>
      <c r="F299" t="s">
        <v>227</v>
      </c>
      <c r="G299" t="s">
        <v>228</v>
      </c>
      <c r="H299" t="s">
        <v>228</v>
      </c>
      <c r="I299" t="s">
        <v>1711</v>
      </c>
      <c r="J299">
        <v>32</v>
      </c>
      <c r="K299" t="s">
        <v>229</v>
      </c>
      <c r="L299" t="s">
        <v>267</v>
      </c>
      <c r="M299" t="s">
        <v>271</v>
      </c>
      <c r="N299" t="s">
        <v>1711</v>
      </c>
      <c r="O299" t="s">
        <v>228</v>
      </c>
      <c r="P299" t="s">
        <v>228</v>
      </c>
      <c r="Q299" t="s">
        <v>226</v>
      </c>
      <c r="R299" t="s">
        <v>234</v>
      </c>
      <c r="S299" t="s">
        <v>1711</v>
      </c>
      <c r="T299" t="s">
        <v>1711</v>
      </c>
      <c r="U299" t="s">
        <v>1711</v>
      </c>
      <c r="V299" t="s">
        <v>1711</v>
      </c>
      <c r="W299" t="s">
        <v>1711</v>
      </c>
      <c r="X299" t="s">
        <v>1711</v>
      </c>
      <c r="Y299" t="s">
        <v>1711</v>
      </c>
      <c r="Z299" t="s">
        <v>1711</v>
      </c>
      <c r="AA299" t="s">
        <v>1711</v>
      </c>
      <c r="AB299" t="s">
        <v>1711</v>
      </c>
      <c r="AC299" t="s">
        <v>1711</v>
      </c>
      <c r="AD299" t="s">
        <v>1711</v>
      </c>
      <c r="AE299" t="s">
        <v>1711</v>
      </c>
      <c r="AF299" t="s">
        <v>1711</v>
      </c>
      <c r="AG299" t="s">
        <v>2121</v>
      </c>
      <c r="AH299">
        <v>1</v>
      </c>
      <c r="AI299">
        <v>1</v>
      </c>
      <c r="AJ299">
        <v>0</v>
      </c>
      <c r="AK299">
        <v>0</v>
      </c>
      <c r="AL299">
        <v>0</v>
      </c>
      <c r="AM299">
        <v>1</v>
      </c>
      <c r="AN299">
        <v>1</v>
      </c>
      <c r="AO299">
        <v>1</v>
      </c>
      <c r="AP299">
        <v>1</v>
      </c>
      <c r="AQ299">
        <v>0</v>
      </c>
      <c r="AR299">
        <v>0</v>
      </c>
      <c r="AS299">
        <v>0</v>
      </c>
      <c r="AT299">
        <v>0</v>
      </c>
      <c r="AU299">
        <v>0</v>
      </c>
      <c r="AV299">
        <v>0</v>
      </c>
      <c r="AW299" t="s">
        <v>1711</v>
      </c>
      <c r="AX299" t="s">
        <v>609</v>
      </c>
      <c r="AY299">
        <v>0</v>
      </c>
      <c r="AZ299">
        <v>1</v>
      </c>
      <c r="BA299">
        <v>0</v>
      </c>
      <c r="BB299">
        <v>0</v>
      </c>
      <c r="BC299">
        <v>0</v>
      </c>
      <c r="BD299">
        <v>0</v>
      </c>
      <c r="BE299">
        <v>0</v>
      </c>
      <c r="BF299">
        <v>0</v>
      </c>
      <c r="BG299">
        <v>0</v>
      </c>
      <c r="BH299">
        <v>0</v>
      </c>
      <c r="BI299">
        <v>0</v>
      </c>
      <c r="BJ299">
        <v>0</v>
      </c>
      <c r="BK299">
        <v>0</v>
      </c>
      <c r="BL299">
        <v>0</v>
      </c>
      <c r="BM299">
        <v>0</v>
      </c>
      <c r="BN299">
        <v>0</v>
      </c>
      <c r="BO299">
        <v>1</v>
      </c>
      <c r="BP299" t="s">
        <v>1711</v>
      </c>
      <c r="BQ299" t="s">
        <v>249</v>
      </c>
      <c r="BR299">
        <v>0</v>
      </c>
      <c r="BS299">
        <v>1</v>
      </c>
      <c r="BT299">
        <v>0</v>
      </c>
      <c r="BU299">
        <v>0</v>
      </c>
      <c r="BV299">
        <v>0</v>
      </c>
      <c r="BW299">
        <v>0</v>
      </c>
      <c r="BX299">
        <v>0</v>
      </c>
      <c r="BY299">
        <v>0</v>
      </c>
      <c r="BZ299">
        <v>0</v>
      </c>
      <c r="CA299">
        <v>0</v>
      </c>
      <c r="CB299" t="s">
        <v>1711</v>
      </c>
      <c r="CC299" t="s">
        <v>621</v>
      </c>
      <c r="CD299">
        <v>0</v>
      </c>
      <c r="CE299">
        <v>0</v>
      </c>
      <c r="CF299">
        <v>1</v>
      </c>
      <c r="CG299">
        <v>0</v>
      </c>
      <c r="CH299">
        <v>0</v>
      </c>
      <c r="CI299">
        <v>0</v>
      </c>
      <c r="CJ299">
        <v>0</v>
      </c>
      <c r="CK299">
        <v>1</v>
      </c>
      <c r="CL299">
        <v>0</v>
      </c>
      <c r="CM299">
        <v>0</v>
      </c>
      <c r="CN299">
        <v>0</v>
      </c>
      <c r="CO299">
        <v>0</v>
      </c>
      <c r="CP299" t="s">
        <v>1711</v>
      </c>
      <c r="CQ299" t="s">
        <v>1711</v>
      </c>
      <c r="CR299" t="s">
        <v>1711</v>
      </c>
      <c r="CS299" t="s">
        <v>1711</v>
      </c>
      <c r="CT299" t="s">
        <v>1711</v>
      </c>
      <c r="CU299" t="s">
        <v>1711</v>
      </c>
      <c r="CV299" t="s">
        <v>1711</v>
      </c>
      <c r="CW299" t="s">
        <v>1711</v>
      </c>
      <c r="CX299" t="s">
        <v>1711</v>
      </c>
      <c r="CY299" t="s">
        <v>1711</v>
      </c>
      <c r="CZ299" t="s">
        <v>1711</v>
      </c>
      <c r="DA299" t="s">
        <v>1711</v>
      </c>
      <c r="DB299" t="s">
        <v>1711</v>
      </c>
      <c r="DC299" t="s">
        <v>1711</v>
      </c>
      <c r="DD299" t="s">
        <v>1711</v>
      </c>
      <c r="DE299" t="s">
        <v>1711</v>
      </c>
      <c r="DF299" t="s">
        <v>1711</v>
      </c>
      <c r="DG299" t="s">
        <v>1711</v>
      </c>
      <c r="DH299" t="s">
        <v>1711</v>
      </c>
      <c r="DI299" t="s">
        <v>1711</v>
      </c>
      <c r="DJ299" t="s">
        <v>1711</v>
      </c>
      <c r="DK299" t="s">
        <v>1711</v>
      </c>
      <c r="DL299" t="s">
        <v>1711</v>
      </c>
      <c r="DM299" t="s">
        <v>1711</v>
      </c>
      <c r="DN299" t="s">
        <v>1711</v>
      </c>
      <c r="DO299" t="s">
        <v>1711</v>
      </c>
      <c r="DP299" t="s">
        <v>1711</v>
      </c>
      <c r="DQ299" t="s">
        <v>1711</v>
      </c>
      <c r="DR299" t="s">
        <v>1711</v>
      </c>
      <c r="DS299" t="s">
        <v>2905</v>
      </c>
      <c r="DT299">
        <v>0</v>
      </c>
      <c r="DU299">
        <v>0</v>
      </c>
      <c r="DV299">
        <v>0</v>
      </c>
      <c r="DW299">
        <v>0</v>
      </c>
      <c r="DX299">
        <v>0</v>
      </c>
      <c r="DY299">
        <v>1</v>
      </c>
      <c r="DZ299">
        <v>1</v>
      </c>
      <c r="EA299">
        <v>1</v>
      </c>
      <c r="EB299">
        <v>1</v>
      </c>
      <c r="EC299">
        <v>1</v>
      </c>
      <c r="ED299">
        <v>1</v>
      </c>
      <c r="EE299">
        <v>1</v>
      </c>
      <c r="EF299">
        <v>1</v>
      </c>
      <c r="EG299">
        <v>0</v>
      </c>
      <c r="EH299">
        <v>0</v>
      </c>
      <c r="EI299">
        <v>0</v>
      </c>
      <c r="EJ299">
        <v>0</v>
      </c>
      <c r="EK299">
        <v>0</v>
      </c>
      <c r="EL299">
        <v>0</v>
      </c>
      <c r="EM299">
        <v>0</v>
      </c>
      <c r="EN299" t="s">
        <v>1711</v>
      </c>
      <c r="EO299" t="s">
        <v>240</v>
      </c>
      <c r="EP299">
        <v>1</v>
      </c>
      <c r="EQ299">
        <v>1</v>
      </c>
      <c r="ER299">
        <v>1</v>
      </c>
      <c r="ES299">
        <v>1</v>
      </c>
      <c r="ET299">
        <v>0</v>
      </c>
      <c r="EU299">
        <v>0</v>
      </c>
      <c r="EV299">
        <v>0</v>
      </c>
      <c r="EW299">
        <v>0</v>
      </c>
      <c r="EX299">
        <v>0</v>
      </c>
      <c r="EY299">
        <v>0</v>
      </c>
      <c r="EZ299">
        <v>0</v>
      </c>
      <c r="FA299">
        <v>0</v>
      </c>
      <c r="FB299" t="s">
        <v>1711</v>
      </c>
      <c r="FC299" t="s">
        <v>241</v>
      </c>
      <c r="FD299" t="s">
        <v>228</v>
      </c>
      <c r="FE299" t="s">
        <v>710</v>
      </c>
      <c r="FF299">
        <v>1</v>
      </c>
      <c r="FG299">
        <v>0</v>
      </c>
      <c r="FH299">
        <v>0</v>
      </c>
      <c r="FI299">
        <v>0</v>
      </c>
      <c r="FJ299">
        <v>1</v>
      </c>
      <c r="FK299">
        <v>1</v>
      </c>
      <c r="FL299">
        <v>0</v>
      </c>
      <c r="FM299">
        <v>0</v>
      </c>
      <c r="FN299">
        <v>0</v>
      </c>
      <c r="FO299" t="s">
        <v>439</v>
      </c>
      <c r="FP299">
        <v>1</v>
      </c>
      <c r="FQ299">
        <v>0</v>
      </c>
      <c r="FR299">
        <v>0</v>
      </c>
      <c r="FS299">
        <v>0</v>
      </c>
      <c r="FT299">
        <v>1</v>
      </c>
      <c r="FU299">
        <v>0</v>
      </c>
      <c r="FV299">
        <v>0</v>
      </c>
      <c r="FW299">
        <v>0</v>
      </c>
      <c r="FX299">
        <v>0</v>
      </c>
      <c r="FY299" t="s">
        <v>1711</v>
      </c>
      <c r="FZ299" t="s">
        <v>1711</v>
      </c>
      <c r="GA299" t="s">
        <v>1711</v>
      </c>
      <c r="GB299">
        <v>25672219</v>
      </c>
      <c r="GC299" t="s">
        <v>2906</v>
      </c>
      <c r="GD299" s="49">
        <v>44897.558981481503</v>
      </c>
      <c r="GE299">
        <v>1908</v>
      </c>
      <c r="GF299">
        <v>0</v>
      </c>
      <c r="GG299">
        <v>0</v>
      </c>
      <c r="GH299" t="s">
        <v>1711</v>
      </c>
      <c r="GI299" t="s">
        <v>1711</v>
      </c>
    </row>
    <row r="300" spans="1:191" x14ac:dyDescent="0.35">
      <c r="A300" s="49">
        <v>44897.555819733803</v>
      </c>
      <c r="B300" s="49">
        <v>44897.583956423601</v>
      </c>
      <c r="C300" s="49">
        <v>44897</v>
      </c>
      <c r="D300">
        <v>120</v>
      </c>
      <c r="E300" t="s">
        <v>225</v>
      </c>
      <c r="F300" t="s">
        <v>227</v>
      </c>
      <c r="G300" t="s">
        <v>228</v>
      </c>
      <c r="H300" t="s">
        <v>228</v>
      </c>
      <c r="I300" t="s">
        <v>1711</v>
      </c>
      <c r="J300">
        <v>38</v>
      </c>
      <c r="K300" t="s">
        <v>229</v>
      </c>
      <c r="L300" t="s">
        <v>225</v>
      </c>
      <c r="M300" t="s">
        <v>232</v>
      </c>
      <c r="N300" t="s">
        <v>1711</v>
      </c>
      <c r="O300" t="s">
        <v>228</v>
      </c>
      <c r="P300" t="s">
        <v>228</v>
      </c>
      <c r="Q300" t="s">
        <v>226</v>
      </c>
      <c r="R300" t="s">
        <v>314</v>
      </c>
      <c r="S300" t="s">
        <v>1711</v>
      </c>
      <c r="T300" t="s">
        <v>1711</v>
      </c>
      <c r="U300" t="s">
        <v>1711</v>
      </c>
      <c r="V300" t="s">
        <v>1711</v>
      </c>
      <c r="W300" t="s">
        <v>1711</v>
      </c>
      <c r="X300" t="s">
        <v>1711</v>
      </c>
      <c r="Y300" t="s">
        <v>1711</v>
      </c>
      <c r="Z300" t="s">
        <v>1711</v>
      </c>
      <c r="AA300" t="s">
        <v>1711</v>
      </c>
      <c r="AB300" t="s">
        <v>1711</v>
      </c>
      <c r="AC300" t="s">
        <v>1711</v>
      </c>
      <c r="AD300" t="s">
        <v>1711</v>
      </c>
      <c r="AE300" t="s">
        <v>1711</v>
      </c>
      <c r="AF300" t="s">
        <v>1711</v>
      </c>
      <c r="AG300" t="s">
        <v>2653</v>
      </c>
      <c r="AH300">
        <v>1</v>
      </c>
      <c r="AI300">
        <v>0</v>
      </c>
      <c r="AJ300">
        <v>0</v>
      </c>
      <c r="AK300">
        <v>0</v>
      </c>
      <c r="AL300">
        <v>0</v>
      </c>
      <c r="AM300">
        <v>0</v>
      </c>
      <c r="AN300">
        <v>0</v>
      </c>
      <c r="AO300">
        <v>0</v>
      </c>
      <c r="AP300">
        <v>0</v>
      </c>
      <c r="AQ300">
        <v>1</v>
      </c>
      <c r="AR300">
        <v>1</v>
      </c>
      <c r="AS300">
        <v>0</v>
      </c>
      <c r="AT300">
        <v>0</v>
      </c>
      <c r="AU300">
        <v>0</v>
      </c>
      <c r="AV300">
        <v>0</v>
      </c>
      <c r="AW300" t="s">
        <v>1711</v>
      </c>
      <c r="AX300" t="s">
        <v>236</v>
      </c>
      <c r="AY300">
        <v>0</v>
      </c>
      <c r="AZ300">
        <v>1</v>
      </c>
      <c r="BA300">
        <v>0</v>
      </c>
      <c r="BB300">
        <v>0</v>
      </c>
      <c r="BC300">
        <v>0</v>
      </c>
      <c r="BD300">
        <v>0</v>
      </c>
      <c r="BE300">
        <v>0</v>
      </c>
      <c r="BF300">
        <v>0</v>
      </c>
      <c r="BG300">
        <v>0</v>
      </c>
      <c r="BH300">
        <v>0</v>
      </c>
      <c r="BI300">
        <v>0</v>
      </c>
      <c r="BJ300">
        <v>0</v>
      </c>
      <c r="BK300">
        <v>0</v>
      </c>
      <c r="BL300">
        <v>0</v>
      </c>
      <c r="BM300">
        <v>0</v>
      </c>
      <c r="BN300">
        <v>0</v>
      </c>
      <c r="BO300">
        <v>0</v>
      </c>
      <c r="BP300" t="s">
        <v>1711</v>
      </c>
      <c r="BQ300" t="s">
        <v>237</v>
      </c>
      <c r="BR300">
        <v>0</v>
      </c>
      <c r="BS300">
        <v>0</v>
      </c>
      <c r="BT300">
        <v>1</v>
      </c>
      <c r="BU300">
        <v>0</v>
      </c>
      <c r="BV300">
        <v>0</v>
      </c>
      <c r="BW300">
        <v>0</v>
      </c>
      <c r="BX300">
        <v>0</v>
      </c>
      <c r="BY300">
        <v>0</v>
      </c>
      <c r="BZ300">
        <v>0</v>
      </c>
      <c r="CA300">
        <v>0</v>
      </c>
      <c r="CB300" t="s">
        <v>1711</v>
      </c>
      <c r="CC300" t="s">
        <v>238</v>
      </c>
      <c r="CD300">
        <v>0</v>
      </c>
      <c r="CE300">
        <v>0</v>
      </c>
      <c r="CF300">
        <v>1</v>
      </c>
      <c r="CG300">
        <v>0</v>
      </c>
      <c r="CH300">
        <v>0</v>
      </c>
      <c r="CI300">
        <v>0</v>
      </c>
      <c r="CJ300">
        <v>0</v>
      </c>
      <c r="CK300">
        <v>0</v>
      </c>
      <c r="CL300">
        <v>0</v>
      </c>
      <c r="CM300">
        <v>0</v>
      </c>
      <c r="CN300">
        <v>0</v>
      </c>
      <c r="CO300">
        <v>0</v>
      </c>
      <c r="CP300" t="s">
        <v>1711</v>
      </c>
      <c r="CQ300" t="s">
        <v>1711</v>
      </c>
      <c r="CR300" t="s">
        <v>1711</v>
      </c>
      <c r="CS300" t="s">
        <v>1711</v>
      </c>
      <c r="CT300" t="s">
        <v>1711</v>
      </c>
      <c r="CU300" t="s">
        <v>1711</v>
      </c>
      <c r="CV300" t="s">
        <v>1711</v>
      </c>
      <c r="CW300" t="s">
        <v>1711</v>
      </c>
      <c r="CX300" t="s">
        <v>1711</v>
      </c>
      <c r="CY300" t="s">
        <v>1711</v>
      </c>
      <c r="CZ300" t="s">
        <v>1711</v>
      </c>
      <c r="DA300" t="s">
        <v>1711</v>
      </c>
      <c r="DB300" t="s">
        <v>1711</v>
      </c>
      <c r="DC300" t="s">
        <v>1711</v>
      </c>
      <c r="DD300" t="s">
        <v>1711</v>
      </c>
      <c r="DE300" t="s">
        <v>1711</v>
      </c>
      <c r="DF300" t="s">
        <v>1711</v>
      </c>
      <c r="DG300" t="s">
        <v>1711</v>
      </c>
      <c r="DH300" t="s">
        <v>1711</v>
      </c>
      <c r="DI300" t="s">
        <v>1711</v>
      </c>
      <c r="DJ300" t="s">
        <v>1711</v>
      </c>
      <c r="DK300" t="s">
        <v>1711</v>
      </c>
      <c r="DL300" t="s">
        <v>1711</v>
      </c>
      <c r="DM300" t="s">
        <v>1711</v>
      </c>
      <c r="DN300" t="s">
        <v>1711</v>
      </c>
      <c r="DO300" t="s">
        <v>1711</v>
      </c>
      <c r="DP300" t="s">
        <v>1711</v>
      </c>
      <c r="DQ300" t="s">
        <v>1711</v>
      </c>
      <c r="DR300" t="s">
        <v>1711</v>
      </c>
      <c r="DS300" t="s">
        <v>799</v>
      </c>
      <c r="DT300">
        <v>0</v>
      </c>
      <c r="DU300">
        <v>0</v>
      </c>
      <c r="DV300">
        <v>0</v>
      </c>
      <c r="DW300">
        <v>0</v>
      </c>
      <c r="DX300">
        <v>0</v>
      </c>
      <c r="DY300">
        <v>0</v>
      </c>
      <c r="DZ300">
        <v>0</v>
      </c>
      <c r="EA300">
        <v>1</v>
      </c>
      <c r="EB300">
        <v>0</v>
      </c>
      <c r="EC300">
        <v>1</v>
      </c>
      <c r="ED300">
        <v>0</v>
      </c>
      <c r="EE300">
        <v>0</v>
      </c>
      <c r="EF300">
        <v>0</v>
      </c>
      <c r="EG300">
        <v>0</v>
      </c>
      <c r="EH300">
        <v>0</v>
      </c>
      <c r="EI300">
        <v>0</v>
      </c>
      <c r="EJ300">
        <v>0</v>
      </c>
      <c r="EK300">
        <v>0</v>
      </c>
      <c r="EL300">
        <v>0</v>
      </c>
      <c r="EM300">
        <v>0</v>
      </c>
      <c r="EN300" t="s">
        <v>1711</v>
      </c>
      <c r="EO300" t="s">
        <v>677</v>
      </c>
      <c r="EP300">
        <v>1</v>
      </c>
      <c r="EQ300">
        <v>1</v>
      </c>
      <c r="ER300">
        <v>1</v>
      </c>
      <c r="ES300">
        <v>0</v>
      </c>
      <c r="ET300">
        <v>0</v>
      </c>
      <c r="EU300">
        <v>0</v>
      </c>
      <c r="EV300">
        <v>0</v>
      </c>
      <c r="EW300">
        <v>0</v>
      </c>
      <c r="EX300">
        <v>0</v>
      </c>
      <c r="EY300">
        <v>0</v>
      </c>
      <c r="EZ300">
        <v>0</v>
      </c>
      <c r="FA300">
        <v>0</v>
      </c>
      <c r="FB300" t="s">
        <v>1711</v>
      </c>
      <c r="FC300" t="s">
        <v>254</v>
      </c>
      <c r="FD300" t="s">
        <v>228</v>
      </c>
      <c r="FE300" t="s">
        <v>1600</v>
      </c>
      <c r="FF300">
        <v>0</v>
      </c>
      <c r="FG300">
        <v>0</v>
      </c>
      <c r="FH300">
        <v>1</v>
      </c>
      <c r="FI300">
        <v>1</v>
      </c>
      <c r="FJ300">
        <v>1</v>
      </c>
      <c r="FK300">
        <v>1</v>
      </c>
      <c r="FL300">
        <v>1</v>
      </c>
      <c r="FM300">
        <v>0</v>
      </c>
      <c r="FN300">
        <v>0</v>
      </c>
      <c r="FO300" t="s">
        <v>433</v>
      </c>
      <c r="FP300">
        <v>0</v>
      </c>
      <c r="FQ300">
        <v>0</v>
      </c>
      <c r="FR300">
        <v>0</v>
      </c>
      <c r="FS300">
        <v>1</v>
      </c>
      <c r="FT300">
        <v>1</v>
      </c>
      <c r="FU300">
        <v>0</v>
      </c>
      <c r="FV300">
        <v>0</v>
      </c>
      <c r="FW300">
        <v>0</v>
      </c>
      <c r="FX300">
        <v>0</v>
      </c>
      <c r="FY300" t="s">
        <v>1711</v>
      </c>
      <c r="FZ300" t="s">
        <v>1711</v>
      </c>
      <c r="GA300" t="s">
        <v>1711</v>
      </c>
      <c r="GB300">
        <v>25672754</v>
      </c>
      <c r="GC300" t="s">
        <v>2907</v>
      </c>
      <c r="GD300" s="49">
        <v>44897.569270833301</v>
      </c>
      <c r="GE300">
        <v>1911</v>
      </c>
      <c r="GF300">
        <v>0</v>
      </c>
      <c r="GG300">
        <v>0</v>
      </c>
      <c r="GH300" t="s">
        <v>1711</v>
      </c>
      <c r="GI300" t="s">
        <v>1711</v>
      </c>
    </row>
    <row r="301" spans="1:191" x14ac:dyDescent="0.35">
      <c r="A301" s="49">
        <v>44897.556068356498</v>
      </c>
      <c r="B301" s="49">
        <v>44897.590425405098</v>
      </c>
      <c r="C301" s="49">
        <v>44897</v>
      </c>
      <c r="D301">
        <v>109</v>
      </c>
      <c r="E301" t="s">
        <v>267</v>
      </c>
      <c r="F301" t="s">
        <v>227</v>
      </c>
      <c r="G301" t="s">
        <v>228</v>
      </c>
      <c r="H301" t="s">
        <v>228</v>
      </c>
      <c r="I301" t="s">
        <v>1711</v>
      </c>
      <c r="J301">
        <v>39</v>
      </c>
      <c r="K301" t="s">
        <v>229</v>
      </c>
      <c r="L301" t="s">
        <v>267</v>
      </c>
      <c r="M301" t="s">
        <v>271</v>
      </c>
      <c r="N301" t="s">
        <v>1711</v>
      </c>
      <c r="O301" t="s">
        <v>228</v>
      </c>
      <c r="P301" t="s">
        <v>228</v>
      </c>
      <c r="Q301" t="s">
        <v>226</v>
      </c>
      <c r="R301" t="s">
        <v>234</v>
      </c>
      <c r="S301" t="s">
        <v>1711</v>
      </c>
      <c r="T301" t="s">
        <v>1711</v>
      </c>
      <c r="U301" t="s">
        <v>1711</v>
      </c>
      <c r="V301" t="s">
        <v>1711</v>
      </c>
      <c r="W301" t="s">
        <v>1711</v>
      </c>
      <c r="X301" t="s">
        <v>1711</v>
      </c>
      <c r="Y301" t="s">
        <v>1711</v>
      </c>
      <c r="Z301" t="s">
        <v>1711</v>
      </c>
      <c r="AA301" t="s">
        <v>1711</v>
      </c>
      <c r="AB301" t="s">
        <v>1711</v>
      </c>
      <c r="AC301" t="s">
        <v>1711</v>
      </c>
      <c r="AD301" t="s">
        <v>1711</v>
      </c>
      <c r="AE301" t="s">
        <v>1711</v>
      </c>
      <c r="AF301" t="s">
        <v>1711</v>
      </c>
      <c r="AG301" t="s">
        <v>375</v>
      </c>
      <c r="AH301">
        <v>1</v>
      </c>
      <c r="AI301">
        <v>0</v>
      </c>
      <c r="AJ301">
        <v>0</v>
      </c>
      <c r="AK301">
        <v>0</v>
      </c>
      <c r="AL301">
        <v>0</v>
      </c>
      <c r="AM301">
        <v>0</v>
      </c>
      <c r="AN301">
        <v>0</v>
      </c>
      <c r="AO301">
        <v>0</v>
      </c>
      <c r="AP301">
        <v>0</v>
      </c>
      <c r="AQ301">
        <v>1</v>
      </c>
      <c r="AR301">
        <v>0</v>
      </c>
      <c r="AS301">
        <v>0</v>
      </c>
      <c r="AT301">
        <v>0</v>
      </c>
      <c r="AU301">
        <v>0</v>
      </c>
      <c r="AV301">
        <v>0</v>
      </c>
      <c r="AW301" t="s">
        <v>1711</v>
      </c>
      <c r="AX301" t="s">
        <v>304</v>
      </c>
      <c r="AY301">
        <v>1</v>
      </c>
      <c r="AZ301">
        <v>1</v>
      </c>
      <c r="BA301">
        <v>0</v>
      </c>
      <c r="BB301">
        <v>0</v>
      </c>
      <c r="BC301">
        <v>0</v>
      </c>
      <c r="BD301">
        <v>0</v>
      </c>
      <c r="BE301">
        <v>0</v>
      </c>
      <c r="BF301">
        <v>0</v>
      </c>
      <c r="BG301">
        <v>0</v>
      </c>
      <c r="BH301">
        <v>0</v>
      </c>
      <c r="BI301">
        <v>0</v>
      </c>
      <c r="BJ301">
        <v>0</v>
      </c>
      <c r="BK301">
        <v>0</v>
      </c>
      <c r="BL301">
        <v>0</v>
      </c>
      <c r="BM301">
        <v>0</v>
      </c>
      <c r="BN301">
        <v>0</v>
      </c>
      <c r="BO301">
        <v>0</v>
      </c>
      <c r="BP301" t="s">
        <v>1711</v>
      </c>
      <c r="BQ301" t="s">
        <v>1711</v>
      </c>
      <c r="BR301" t="s">
        <v>1711</v>
      </c>
      <c r="BS301" t="s">
        <v>1711</v>
      </c>
      <c r="BT301" t="s">
        <v>1711</v>
      </c>
      <c r="BU301" t="s">
        <v>1711</v>
      </c>
      <c r="BV301" t="s">
        <v>1711</v>
      </c>
      <c r="BW301" t="s">
        <v>1711</v>
      </c>
      <c r="BX301" t="s">
        <v>1711</v>
      </c>
      <c r="BY301" t="s">
        <v>1711</v>
      </c>
      <c r="BZ301" t="s">
        <v>1711</v>
      </c>
      <c r="CA301" t="s">
        <v>1711</v>
      </c>
      <c r="CB301" t="s">
        <v>1711</v>
      </c>
      <c r="CC301" t="s">
        <v>238</v>
      </c>
      <c r="CD301">
        <v>0</v>
      </c>
      <c r="CE301">
        <v>0</v>
      </c>
      <c r="CF301">
        <v>1</v>
      </c>
      <c r="CG301">
        <v>0</v>
      </c>
      <c r="CH301">
        <v>0</v>
      </c>
      <c r="CI301">
        <v>0</v>
      </c>
      <c r="CJ301">
        <v>0</v>
      </c>
      <c r="CK301">
        <v>0</v>
      </c>
      <c r="CL301">
        <v>0</v>
      </c>
      <c r="CM301">
        <v>0</v>
      </c>
      <c r="CN301">
        <v>0</v>
      </c>
      <c r="CO301">
        <v>0</v>
      </c>
      <c r="CP301" t="s">
        <v>1711</v>
      </c>
      <c r="CQ301" t="s">
        <v>1711</v>
      </c>
      <c r="CR301" t="s">
        <v>1711</v>
      </c>
      <c r="CS301" t="s">
        <v>1711</v>
      </c>
      <c r="CT301" t="s">
        <v>1711</v>
      </c>
      <c r="CU301" t="s">
        <v>1711</v>
      </c>
      <c r="CV301" t="s">
        <v>1711</v>
      </c>
      <c r="CW301" t="s">
        <v>1711</v>
      </c>
      <c r="CX301" t="s">
        <v>1711</v>
      </c>
      <c r="CY301" t="s">
        <v>1711</v>
      </c>
      <c r="CZ301" t="s">
        <v>1711</v>
      </c>
      <c r="DA301" t="s">
        <v>1711</v>
      </c>
      <c r="DB301" t="s">
        <v>1711</v>
      </c>
      <c r="DC301" t="s">
        <v>1711</v>
      </c>
      <c r="DD301" t="s">
        <v>1711</v>
      </c>
      <c r="DE301" t="s">
        <v>1711</v>
      </c>
      <c r="DF301" t="s">
        <v>1711</v>
      </c>
      <c r="DG301" t="s">
        <v>1711</v>
      </c>
      <c r="DH301" t="s">
        <v>1711</v>
      </c>
      <c r="DI301" t="s">
        <v>1711</v>
      </c>
      <c r="DJ301" t="s">
        <v>1711</v>
      </c>
      <c r="DK301" t="s">
        <v>1711</v>
      </c>
      <c r="DL301" t="s">
        <v>1711</v>
      </c>
      <c r="DM301" t="s">
        <v>1711</v>
      </c>
      <c r="DN301" t="s">
        <v>1711</v>
      </c>
      <c r="DO301" t="s">
        <v>1711</v>
      </c>
      <c r="DP301" t="s">
        <v>1711</v>
      </c>
      <c r="DQ301" t="s">
        <v>1711</v>
      </c>
      <c r="DR301" t="s">
        <v>1711</v>
      </c>
      <c r="DS301" t="s">
        <v>1092</v>
      </c>
      <c r="DT301">
        <v>0</v>
      </c>
      <c r="DU301">
        <v>0</v>
      </c>
      <c r="DV301">
        <v>0</v>
      </c>
      <c r="DW301">
        <v>0</v>
      </c>
      <c r="DX301">
        <v>0</v>
      </c>
      <c r="DY301">
        <v>1</v>
      </c>
      <c r="DZ301">
        <v>1</v>
      </c>
      <c r="EA301">
        <v>0</v>
      </c>
      <c r="EB301">
        <v>0</v>
      </c>
      <c r="EC301">
        <v>0</v>
      </c>
      <c r="ED301">
        <v>0</v>
      </c>
      <c r="EE301">
        <v>0</v>
      </c>
      <c r="EF301">
        <v>0</v>
      </c>
      <c r="EG301">
        <v>0</v>
      </c>
      <c r="EH301">
        <v>0</v>
      </c>
      <c r="EI301">
        <v>0</v>
      </c>
      <c r="EJ301">
        <v>0</v>
      </c>
      <c r="EK301">
        <v>0</v>
      </c>
      <c r="EL301">
        <v>0</v>
      </c>
      <c r="EM301">
        <v>0</v>
      </c>
      <c r="EN301" t="s">
        <v>1711</v>
      </c>
      <c r="EO301" t="s">
        <v>677</v>
      </c>
      <c r="EP301">
        <v>1</v>
      </c>
      <c r="EQ301">
        <v>1</v>
      </c>
      <c r="ER301">
        <v>1</v>
      </c>
      <c r="ES301">
        <v>0</v>
      </c>
      <c r="ET301">
        <v>0</v>
      </c>
      <c r="EU301">
        <v>0</v>
      </c>
      <c r="EV301">
        <v>0</v>
      </c>
      <c r="EW301">
        <v>0</v>
      </c>
      <c r="EX301">
        <v>0</v>
      </c>
      <c r="EY301">
        <v>0</v>
      </c>
      <c r="EZ301">
        <v>0</v>
      </c>
      <c r="FA301">
        <v>0</v>
      </c>
      <c r="FB301" t="s">
        <v>1711</v>
      </c>
      <c r="FC301" t="s">
        <v>254</v>
      </c>
      <c r="FD301" t="s">
        <v>228</v>
      </c>
      <c r="FE301" t="s">
        <v>1088</v>
      </c>
      <c r="FF301">
        <v>1</v>
      </c>
      <c r="FG301">
        <v>0</v>
      </c>
      <c r="FH301">
        <v>0</v>
      </c>
      <c r="FI301">
        <v>0</v>
      </c>
      <c r="FJ301">
        <v>1</v>
      </c>
      <c r="FK301">
        <v>1</v>
      </c>
      <c r="FL301">
        <v>1</v>
      </c>
      <c r="FM301">
        <v>0</v>
      </c>
      <c r="FN301">
        <v>0</v>
      </c>
      <c r="FO301" t="s">
        <v>395</v>
      </c>
      <c r="FP301">
        <v>1</v>
      </c>
      <c r="FQ301">
        <v>0</v>
      </c>
      <c r="FR301">
        <v>0</v>
      </c>
      <c r="FS301">
        <v>1</v>
      </c>
      <c r="FT301">
        <v>1</v>
      </c>
      <c r="FU301">
        <v>0</v>
      </c>
      <c r="FV301">
        <v>0</v>
      </c>
      <c r="FW301">
        <v>0</v>
      </c>
      <c r="FX301">
        <v>0</v>
      </c>
      <c r="FY301" t="s">
        <v>1711</v>
      </c>
      <c r="FZ301" t="s">
        <v>1711</v>
      </c>
      <c r="GA301" t="s">
        <v>1711</v>
      </c>
      <c r="GB301">
        <v>25672752</v>
      </c>
      <c r="GC301" t="s">
        <v>2908</v>
      </c>
      <c r="GD301" s="49">
        <v>44897.569259259297</v>
      </c>
      <c r="GE301">
        <v>1913</v>
      </c>
      <c r="GF301">
        <v>0</v>
      </c>
      <c r="GG301">
        <v>0</v>
      </c>
      <c r="GH301" t="s">
        <v>1711</v>
      </c>
      <c r="GI301" t="s">
        <v>1711</v>
      </c>
    </row>
    <row r="302" spans="1:191" x14ac:dyDescent="0.35">
      <c r="A302" s="49">
        <v>44897.529338321801</v>
      </c>
      <c r="B302" s="49">
        <v>44897.5510274884</v>
      </c>
      <c r="C302" s="49">
        <v>44897</v>
      </c>
      <c r="D302">
        <v>109</v>
      </c>
      <c r="E302" t="s">
        <v>632</v>
      </c>
      <c r="F302" t="s">
        <v>227</v>
      </c>
      <c r="G302" t="s">
        <v>228</v>
      </c>
      <c r="H302" t="s">
        <v>228</v>
      </c>
      <c r="I302" t="s">
        <v>1711</v>
      </c>
      <c r="J302">
        <v>28</v>
      </c>
      <c r="K302" t="s">
        <v>229</v>
      </c>
      <c r="L302" t="s">
        <v>632</v>
      </c>
      <c r="M302" t="s">
        <v>271</v>
      </c>
      <c r="N302" t="s">
        <v>1711</v>
      </c>
      <c r="O302" t="s">
        <v>228</v>
      </c>
      <c r="P302" t="s">
        <v>228</v>
      </c>
      <c r="Q302" t="s">
        <v>226</v>
      </c>
      <c r="R302" t="s">
        <v>234</v>
      </c>
      <c r="S302" t="s">
        <v>1711</v>
      </c>
      <c r="T302" t="s">
        <v>1711</v>
      </c>
      <c r="U302" t="s">
        <v>1711</v>
      </c>
      <c r="V302" t="s">
        <v>1711</v>
      </c>
      <c r="W302" t="s">
        <v>1711</v>
      </c>
      <c r="X302" t="s">
        <v>1711</v>
      </c>
      <c r="Y302" t="s">
        <v>1711</v>
      </c>
      <c r="Z302" t="s">
        <v>1711</v>
      </c>
      <c r="AA302" t="s">
        <v>1711</v>
      </c>
      <c r="AB302" t="s">
        <v>1711</v>
      </c>
      <c r="AC302" t="s">
        <v>1711</v>
      </c>
      <c r="AD302" t="s">
        <v>1711</v>
      </c>
      <c r="AE302" t="s">
        <v>1711</v>
      </c>
      <c r="AF302" t="s">
        <v>1711</v>
      </c>
      <c r="AG302" t="s">
        <v>1524</v>
      </c>
      <c r="AH302">
        <v>0</v>
      </c>
      <c r="AI302">
        <v>0</v>
      </c>
      <c r="AJ302">
        <v>0</v>
      </c>
      <c r="AK302">
        <v>0</v>
      </c>
      <c r="AL302">
        <v>0</v>
      </c>
      <c r="AM302">
        <v>0</v>
      </c>
      <c r="AN302">
        <v>0</v>
      </c>
      <c r="AO302">
        <v>0</v>
      </c>
      <c r="AP302">
        <v>0</v>
      </c>
      <c r="AQ302">
        <v>1</v>
      </c>
      <c r="AR302">
        <v>1</v>
      </c>
      <c r="AS302">
        <v>0</v>
      </c>
      <c r="AT302">
        <v>0</v>
      </c>
      <c r="AU302">
        <v>0</v>
      </c>
      <c r="AV302">
        <v>0</v>
      </c>
      <c r="AW302" t="s">
        <v>1711</v>
      </c>
      <c r="AX302" t="s">
        <v>236</v>
      </c>
      <c r="AY302">
        <v>0</v>
      </c>
      <c r="AZ302">
        <v>1</v>
      </c>
      <c r="BA302">
        <v>0</v>
      </c>
      <c r="BB302">
        <v>0</v>
      </c>
      <c r="BC302">
        <v>0</v>
      </c>
      <c r="BD302">
        <v>0</v>
      </c>
      <c r="BE302">
        <v>0</v>
      </c>
      <c r="BF302">
        <v>0</v>
      </c>
      <c r="BG302">
        <v>0</v>
      </c>
      <c r="BH302">
        <v>0</v>
      </c>
      <c r="BI302">
        <v>0</v>
      </c>
      <c r="BJ302">
        <v>0</v>
      </c>
      <c r="BK302">
        <v>0</v>
      </c>
      <c r="BL302">
        <v>0</v>
      </c>
      <c r="BM302">
        <v>0</v>
      </c>
      <c r="BN302">
        <v>0</v>
      </c>
      <c r="BO302">
        <v>0</v>
      </c>
      <c r="BP302" t="s">
        <v>1711</v>
      </c>
      <c r="BQ302" t="s">
        <v>249</v>
      </c>
      <c r="BR302">
        <v>0</v>
      </c>
      <c r="BS302">
        <v>1</v>
      </c>
      <c r="BT302">
        <v>0</v>
      </c>
      <c r="BU302">
        <v>0</v>
      </c>
      <c r="BV302">
        <v>0</v>
      </c>
      <c r="BW302">
        <v>0</v>
      </c>
      <c r="BX302">
        <v>0</v>
      </c>
      <c r="BY302">
        <v>0</v>
      </c>
      <c r="BZ302">
        <v>0</v>
      </c>
      <c r="CA302">
        <v>0</v>
      </c>
      <c r="CB302" t="s">
        <v>1711</v>
      </c>
      <c r="CC302" t="s">
        <v>238</v>
      </c>
      <c r="CD302">
        <v>0</v>
      </c>
      <c r="CE302">
        <v>0</v>
      </c>
      <c r="CF302">
        <v>1</v>
      </c>
      <c r="CG302">
        <v>0</v>
      </c>
      <c r="CH302">
        <v>0</v>
      </c>
      <c r="CI302">
        <v>0</v>
      </c>
      <c r="CJ302">
        <v>0</v>
      </c>
      <c r="CK302">
        <v>0</v>
      </c>
      <c r="CL302">
        <v>0</v>
      </c>
      <c r="CM302">
        <v>0</v>
      </c>
      <c r="CN302">
        <v>0</v>
      </c>
      <c r="CO302">
        <v>0</v>
      </c>
      <c r="CP302" t="s">
        <v>1711</v>
      </c>
      <c r="CQ302" t="s">
        <v>1711</v>
      </c>
      <c r="CR302" t="s">
        <v>1711</v>
      </c>
      <c r="CS302" t="s">
        <v>1711</v>
      </c>
      <c r="CT302" t="s">
        <v>1711</v>
      </c>
      <c r="CU302" t="s">
        <v>1711</v>
      </c>
      <c r="CV302" t="s">
        <v>1711</v>
      </c>
      <c r="CW302" t="s">
        <v>1711</v>
      </c>
      <c r="CX302" t="s">
        <v>1711</v>
      </c>
      <c r="CY302" t="s">
        <v>1711</v>
      </c>
      <c r="CZ302" t="s">
        <v>1711</v>
      </c>
      <c r="DA302" t="s">
        <v>1711</v>
      </c>
      <c r="DB302" t="s">
        <v>1711</v>
      </c>
      <c r="DC302" t="s">
        <v>1711</v>
      </c>
      <c r="DD302" t="s">
        <v>1711</v>
      </c>
      <c r="DE302" t="s">
        <v>1711</v>
      </c>
      <c r="DF302" t="s">
        <v>1711</v>
      </c>
      <c r="DG302" t="s">
        <v>1711</v>
      </c>
      <c r="DH302" t="s">
        <v>1711</v>
      </c>
      <c r="DI302" t="s">
        <v>1711</v>
      </c>
      <c r="DJ302" t="s">
        <v>1711</v>
      </c>
      <c r="DK302" t="s">
        <v>1711</v>
      </c>
      <c r="DL302" t="s">
        <v>1711</v>
      </c>
      <c r="DM302" t="s">
        <v>1711</v>
      </c>
      <c r="DN302" t="s">
        <v>1711</v>
      </c>
      <c r="DO302" t="s">
        <v>1711</v>
      </c>
      <c r="DP302" t="s">
        <v>1711</v>
      </c>
      <c r="DQ302" t="s">
        <v>1711</v>
      </c>
      <c r="DR302" t="s">
        <v>1711</v>
      </c>
      <c r="DS302" t="s">
        <v>314</v>
      </c>
      <c r="DT302">
        <v>0</v>
      </c>
      <c r="DU302">
        <v>0</v>
      </c>
      <c r="DV302">
        <v>0</v>
      </c>
      <c r="DW302">
        <v>0</v>
      </c>
      <c r="DX302">
        <v>0</v>
      </c>
      <c r="DY302">
        <v>0</v>
      </c>
      <c r="DZ302">
        <v>0</v>
      </c>
      <c r="EA302">
        <v>0</v>
      </c>
      <c r="EB302">
        <v>0</v>
      </c>
      <c r="EC302">
        <v>0</v>
      </c>
      <c r="ED302">
        <v>0</v>
      </c>
      <c r="EE302">
        <v>0</v>
      </c>
      <c r="EF302">
        <v>0</v>
      </c>
      <c r="EG302">
        <v>0</v>
      </c>
      <c r="EH302">
        <v>0</v>
      </c>
      <c r="EI302">
        <v>0</v>
      </c>
      <c r="EJ302">
        <v>0</v>
      </c>
      <c r="EK302">
        <v>0</v>
      </c>
      <c r="EL302">
        <v>1</v>
      </c>
      <c r="EM302">
        <v>0</v>
      </c>
      <c r="EN302" t="s">
        <v>1711</v>
      </c>
      <c r="EO302" t="s">
        <v>364</v>
      </c>
      <c r="EP302">
        <v>0</v>
      </c>
      <c r="EQ302">
        <v>0</v>
      </c>
      <c r="ER302">
        <v>0</v>
      </c>
      <c r="ES302">
        <v>0</v>
      </c>
      <c r="ET302">
        <v>0</v>
      </c>
      <c r="EU302">
        <v>0</v>
      </c>
      <c r="EV302">
        <v>0</v>
      </c>
      <c r="EW302">
        <v>0</v>
      </c>
      <c r="EX302">
        <v>0</v>
      </c>
      <c r="EY302">
        <v>0</v>
      </c>
      <c r="EZ302">
        <v>1</v>
      </c>
      <c r="FA302">
        <v>0</v>
      </c>
      <c r="FB302" t="s">
        <v>1711</v>
      </c>
      <c r="FC302" t="s">
        <v>254</v>
      </c>
      <c r="FD302" t="s">
        <v>228</v>
      </c>
      <c r="FE302" t="s">
        <v>2641</v>
      </c>
      <c r="FF302">
        <v>1</v>
      </c>
      <c r="FG302">
        <v>0</v>
      </c>
      <c r="FH302">
        <v>0</v>
      </c>
      <c r="FI302">
        <v>1</v>
      </c>
      <c r="FJ302">
        <v>1</v>
      </c>
      <c r="FK302">
        <v>1</v>
      </c>
      <c r="FL302">
        <v>1</v>
      </c>
      <c r="FM302">
        <v>0</v>
      </c>
      <c r="FN302">
        <v>0</v>
      </c>
      <c r="FO302" t="s">
        <v>331</v>
      </c>
      <c r="FP302">
        <v>0</v>
      </c>
      <c r="FQ302">
        <v>0</v>
      </c>
      <c r="FR302">
        <v>0</v>
      </c>
      <c r="FS302">
        <v>1</v>
      </c>
      <c r="FT302">
        <v>0</v>
      </c>
      <c r="FU302">
        <v>0</v>
      </c>
      <c r="FV302">
        <v>0</v>
      </c>
      <c r="FW302">
        <v>0</v>
      </c>
      <c r="FX302">
        <v>0</v>
      </c>
      <c r="FY302" t="s">
        <v>1711</v>
      </c>
      <c r="FZ302" t="s">
        <v>1711</v>
      </c>
      <c r="GA302" t="s">
        <v>1711</v>
      </c>
      <c r="GB302">
        <v>25672749</v>
      </c>
      <c r="GC302" t="s">
        <v>2909</v>
      </c>
      <c r="GD302" s="49">
        <v>44897.5692361111</v>
      </c>
      <c r="GE302">
        <v>1916</v>
      </c>
      <c r="GF302">
        <v>0</v>
      </c>
      <c r="GG302">
        <v>0</v>
      </c>
      <c r="GH302" t="s">
        <v>1711</v>
      </c>
      <c r="GI302" t="s">
        <v>1711</v>
      </c>
    </row>
    <row r="303" spans="1:191" x14ac:dyDescent="0.35">
      <c r="A303" s="49">
        <v>44897.503419027802</v>
      </c>
      <c r="B303" s="49">
        <v>44897.528497708299</v>
      </c>
      <c r="C303" s="49">
        <v>44897</v>
      </c>
      <c r="D303">
        <v>109</v>
      </c>
      <c r="E303" t="s">
        <v>374</v>
      </c>
      <c r="F303" t="s">
        <v>227</v>
      </c>
      <c r="G303" t="s">
        <v>228</v>
      </c>
      <c r="H303" t="s">
        <v>228</v>
      </c>
      <c r="I303" t="s">
        <v>1711</v>
      </c>
      <c r="J303">
        <v>30</v>
      </c>
      <c r="K303" t="s">
        <v>229</v>
      </c>
      <c r="L303" t="s">
        <v>267</v>
      </c>
      <c r="M303" t="s">
        <v>271</v>
      </c>
      <c r="N303" t="s">
        <v>1711</v>
      </c>
      <c r="O303" t="s">
        <v>228</v>
      </c>
      <c r="P303" t="s">
        <v>228</v>
      </c>
      <c r="Q303" t="s">
        <v>226</v>
      </c>
      <c r="R303" t="s">
        <v>234</v>
      </c>
      <c r="S303" t="s">
        <v>1711</v>
      </c>
      <c r="T303" t="s">
        <v>1711</v>
      </c>
      <c r="U303" t="s">
        <v>1711</v>
      </c>
      <c r="V303" t="s">
        <v>1711</v>
      </c>
      <c r="W303" t="s">
        <v>1711</v>
      </c>
      <c r="X303" t="s">
        <v>1711</v>
      </c>
      <c r="Y303" t="s">
        <v>1711</v>
      </c>
      <c r="Z303" t="s">
        <v>1711</v>
      </c>
      <c r="AA303" t="s">
        <v>1711</v>
      </c>
      <c r="AB303" t="s">
        <v>1711</v>
      </c>
      <c r="AC303" t="s">
        <v>1711</v>
      </c>
      <c r="AD303" t="s">
        <v>1711</v>
      </c>
      <c r="AE303" t="s">
        <v>1711</v>
      </c>
      <c r="AF303" t="s">
        <v>1711</v>
      </c>
      <c r="AG303" t="s">
        <v>2737</v>
      </c>
      <c r="AH303">
        <v>1</v>
      </c>
      <c r="AI303">
        <v>1</v>
      </c>
      <c r="AJ303">
        <v>0</v>
      </c>
      <c r="AK303">
        <v>0</v>
      </c>
      <c r="AL303">
        <v>1</v>
      </c>
      <c r="AM303">
        <v>0</v>
      </c>
      <c r="AN303">
        <v>0</v>
      </c>
      <c r="AO303">
        <v>0</v>
      </c>
      <c r="AP303">
        <v>0</v>
      </c>
      <c r="AQ303">
        <v>1</v>
      </c>
      <c r="AR303">
        <v>0</v>
      </c>
      <c r="AS303">
        <v>0</v>
      </c>
      <c r="AT303">
        <v>0</v>
      </c>
      <c r="AU303">
        <v>0</v>
      </c>
      <c r="AV303">
        <v>0</v>
      </c>
      <c r="AW303" t="s">
        <v>1711</v>
      </c>
      <c r="AX303" t="s">
        <v>914</v>
      </c>
      <c r="AY303">
        <v>0</v>
      </c>
      <c r="AZ303">
        <v>1</v>
      </c>
      <c r="BA303">
        <v>0</v>
      </c>
      <c r="BB303">
        <v>0</v>
      </c>
      <c r="BC303">
        <v>1</v>
      </c>
      <c r="BD303">
        <v>0</v>
      </c>
      <c r="BE303">
        <v>1</v>
      </c>
      <c r="BF303">
        <v>0</v>
      </c>
      <c r="BG303">
        <v>0</v>
      </c>
      <c r="BH303">
        <v>0</v>
      </c>
      <c r="BI303">
        <v>0</v>
      </c>
      <c r="BJ303">
        <v>0</v>
      </c>
      <c r="BK303">
        <v>0</v>
      </c>
      <c r="BL303">
        <v>0</v>
      </c>
      <c r="BM303">
        <v>0</v>
      </c>
      <c r="BN303">
        <v>0</v>
      </c>
      <c r="BO303">
        <v>0</v>
      </c>
      <c r="BP303" t="s">
        <v>1711</v>
      </c>
      <c r="BQ303" t="s">
        <v>249</v>
      </c>
      <c r="BR303">
        <v>0</v>
      </c>
      <c r="BS303">
        <v>1</v>
      </c>
      <c r="BT303">
        <v>0</v>
      </c>
      <c r="BU303">
        <v>0</v>
      </c>
      <c r="BV303">
        <v>0</v>
      </c>
      <c r="BW303">
        <v>0</v>
      </c>
      <c r="BX303">
        <v>0</v>
      </c>
      <c r="BY303">
        <v>0</v>
      </c>
      <c r="BZ303">
        <v>0</v>
      </c>
      <c r="CA303">
        <v>0</v>
      </c>
      <c r="CB303" t="s">
        <v>1711</v>
      </c>
      <c r="CC303" t="s">
        <v>238</v>
      </c>
      <c r="CD303">
        <v>0</v>
      </c>
      <c r="CE303">
        <v>0</v>
      </c>
      <c r="CF303">
        <v>1</v>
      </c>
      <c r="CG303">
        <v>0</v>
      </c>
      <c r="CH303">
        <v>0</v>
      </c>
      <c r="CI303">
        <v>0</v>
      </c>
      <c r="CJ303">
        <v>0</v>
      </c>
      <c r="CK303">
        <v>0</v>
      </c>
      <c r="CL303">
        <v>0</v>
      </c>
      <c r="CM303">
        <v>0</v>
      </c>
      <c r="CN303">
        <v>0</v>
      </c>
      <c r="CO303">
        <v>0</v>
      </c>
      <c r="CP303" t="s">
        <v>1711</v>
      </c>
      <c r="CQ303" t="s">
        <v>1711</v>
      </c>
      <c r="CR303" t="s">
        <v>1711</v>
      </c>
      <c r="CS303" t="s">
        <v>1711</v>
      </c>
      <c r="CT303" t="s">
        <v>1711</v>
      </c>
      <c r="CU303" t="s">
        <v>1711</v>
      </c>
      <c r="CV303" t="s">
        <v>1711</v>
      </c>
      <c r="CW303" t="s">
        <v>1711</v>
      </c>
      <c r="CX303" t="s">
        <v>1711</v>
      </c>
      <c r="CY303" t="s">
        <v>1711</v>
      </c>
      <c r="CZ303" t="s">
        <v>1711</v>
      </c>
      <c r="DA303" t="s">
        <v>1711</v>
      </c>
      <c r="DB303" t="s">
        <v>1711</v>
      </c>
      <c r="DC303" t="s">
        <v>1711</v>
      </c>
      <c r="DD303" t="s">
        <v>1711</v>
      </c>
      <c r="DE303" t="s">
        <v>1711</v>
      </c>
      <c r="DF303" t="s">
        <v>1711</v>
      </c>
      <c r="DG303" t="s">
        <v>1711</v>
      </c>
      <c r="DH303" t="s">
        <v>1711</v>
      </c>
      <c r="DI303" t="s">
        <v>1711</v>
      </c>
      <c r="DJ303" t="s">
        <v>1711</v>
      </c>
      <c r="DK303" t="s">
        <v>1711</v>
      </c>
      <c r="DL303" t="s">
        <v>1711</v>
      </c>
      <c r="DM303" t="s">
        <v>1711</v>
      </c>
      <c r="DN303" t="s">
        <v>1711</v>
      </c>
      <c r="DO303" t="s">
        <v>1711</v>
      </c>
      <c r="DP303" t="s">
        <v>1711</v>
      </c>
      <c r="DQ303" t="s">
        <v>1711</v>
      </c>
      <c r="DR303" t="s">
        <v>1711</v>
      </c>
      <c r="DS303" t="s">
        <v>2910</v>
      </c>
      <c r="DT303">
        <v>0</v>
      </c>
      <c r="DU303">
        <v>0</v>
      </c>
      <c r="DV303">
        <v>0</v>
      </c>
      <c r="DW303">
        <v>0</v>
      </c>
      <c r="DX303">
        <v>0</v>
      </c>
      <c r="DY303">
        <v>1</v>
      </c>
      <c r="DZ303">
        <v>0</v>
      </c>
      <c r="EA303">
        <v>0</v>
      </c>
      <c r="EB303">
        <v>0</v>
      </c>
      <c r="EC303">
        <v>0</v>
      </c>
      <c r="ED303">
        <v>0</v>
      </c>
      <c r="EE303">
        <v>0</v>
      </c>
      <c r="EF303">
        <v>1</v>
      </c>
      <c r="EG303">
        <v>0</v>
      </c>
      <c r="EH303">
        <v>1</v>
      </c>
      <c r="EI303">
        <v>0</v>
      </c>
      <c r="EJ303">
        <v>0</v>
      </c>
      <c r="EK303">
        <v>0</v>
      </c>
      <c r="EL303">
        <v>0</v>
      </c>
      <c r="EM303">
        <v>0</v>
      </c>
      <c r="EN303" t="s">
        <v>1711</v>
      </c>
      <c r="EO303" t="s">
        <v>2911</v>
      </c>
      <c r="EP303">
        <v>1</v>
      </c>
      <c r="EQ303">
        <v>1</v>
      </c>
      <c r="ER303">
        <v>0</v>
      </c>
      <c r="ES303">
        <v>1</v>
      </c>
      <c r="ET303">
        <v>0</v>
      </c>
      <c r="EU303">
        <v>1</v>
      </c>
      <c r="EV303">
        <v>0</v>
      </c>
      <c r="EW303">
        <v>0</v>
      </c>
      <c r="EX303">
        <v>0</v>
      </c>
      <c r="EY303">
        <v>0</v>
      </c>
      <c r="EZ303">
        <v>0</v>
      </c>
      <c r="FA303">
        <v>0</v>
      </c>
      <c r="FB303" t="s">
        <v>1711</v>
      </c>
      <c r="FC303" t="s">
        <v>254</v>
      </c>
      <c r="FD303" t="s">
        <v>228</v>
      </c>
      <c r="FE303" t="s">
        <v>1090</v>
      </c>
      <c r="FF303">
        <v>1</v>
      </c>
      <c r="FG303">
        <v>0</v>
      </c>
      <c r="FH303">
        <v>0</v>
      </c>
      <c r="FI303">
        <v>0</v>
      </c>
      <c r="FJ303">
        <v>1</v>
      </c>
      <c r="FK303">
        <v>1</v>
      </c>
      <c r="FL303">
        <v>1</v>
      </c>
      <c r="FM303">
        <v>0</v>
      </c>
      <c r="FN303">
        <v>0</v>
      </c>
      <c r="FO303" t="s">
        <v>293</v>
      </c>
      <c r="FP303">
        <v>0</v>
      </c>
      <c r="FQ303">
        <v>0</v>
      </c>
      <c r="FR303">
        <v>0</v>
      </c>
      <c r="FS303">
        <v>1</v>
      </c>
      <c r="FT303">
        <v>0</v>
      </c>
      <c r="FU303">
        <v>1</v>
      </c>
      <c r="FV303">
        <v>0</v>
      </c>
      <c r="FW303">
        <v>0</v>
      </c>
      <c r="FX303">
        <v>0</v>
      </c>
      <c r="FY303" t="s">
        <v>1711</v>
      </c>
      <c r="FZ303" t="s">
        <v>1711</v>
      </c>
      <c r="GA303" t="s">
        <v>1711</v>
      </c>
      <c r="GB303">
        <v>25672732</v>
      </c>
      <c r="GC303" t="s">
        <v>2912</v>
      </c>
      <c r="GD303" s="49">
        <v>44897.569131944401</v>
      </c>
      <c r="GE303">
        <v>1929</v>
      </c>
      <c r="GF303">
        <v>0</v>
      </c>
      <c r="GG303">
        <v>0</v>
      </c>
      <c r="GH303" t="s">
        <v>1711</v>
      </c>
      <c r="GI303" t="s">
        <v>1711</v>
      </c>
    </row>
    <row r="304" spans="1:191" x14ac:dyDescent="0.35">
      <c r="A304" s="49">
        <v>44897.488412604202</v>
      </c>
      <c r="B304" s="49">
        <v>44897.517996284703</v>
      </c>
      <c r="C304" s="49">
        <v>44897</v>
      </c>
      <c r="D304">
        <v>120</v>
      </c>
      <c r="E304" t="s">
        <v>225</v>
      </c>
      <c r="F304" t="s">
        <v>227</v>
      </c>
      <c r="G304" t="s">
        <v>228</v>
      </c>
      <c r="H304" t="s">
        <v>226</v>
      </c>
      <c r="I304" t="s">
        <v>228</v>
      </c>
      <c r="J304">
        <v>26</v>
      </c>
      <c r="K304" t="s">
        <v>229</v>
      </c>
      <c r="L304" t="s">
        <v>225</v>
      </c>
      <c r="M304" t="s">
        <v>232</v>
      </c>
      <c r="N304" t="s">
        <v>1711</v>
      </c>
      <c r="O304" t="s">
        <v>228</v>
      </c>
      <c r="P304" t="s">
        <v>228</v>
      </c>
      <c r="Q304" t="s">
        <v>226</v>
      </c>
      <c r="R304" t="s">
        <v>314</v>
      </c>
      <c r="S304" t="s">
        <v>1711</v>
      </c>
      <c r="T304" t="s">
        <v>1711</v>
      </c>
      <c r="U304" t="s">
        <v>1711</v>
      </c>
      <c r="V304" t="s">
        <v>1711</v>
      </c>
      <c r="W304" t="s">
        <v>1711</v>
      </c>
      <c r="X304" t="s">
        <v>1711</v>
      </c>
      <c r="Y304" t="s">
        <v>1711</v>
      </c>
      <c r="Z304" t="s">
        <v>1711</v>
      </c>
      <c r="AA304" t="s">
        <v>1711</v>
      </c>
      <c r="AB304" t="s">
        <v>1711</v>
      </c>
      <c r="AC304" t="s">
        <v>1711</v>
      </c>
      <c r="AD304" t="s">
        <v>1711</v>
      </c>
      <c r="AE304" t="s">
        <v>1711</v>
      </c>
      <c r="AF304" t="s">
        <v>1711</v>
      </c>
      <c r="AG304" t="s">
        <v>2913</v>
      </c>
      <c r="AH304">
        <v>1</v>
      </c>
      <c r="AI304">
        <v>0</v>
      </c>
      <c r="AJ304">
        <v>0</v>
      </c>
      <c r="AK304">
        <v>1</v>
      </c>
      <c r="AL304">
        <v>0</v>
      </c>
      <c r="AM304">
        <v>0</v>
      </c>
      <c r="AN304">
        <v>0</v>
      </c>
      <c r="AO304">
        <v>0</v>
      </c>
      <c r="AP304">
        <v>0</v>
      </c>
      <c r="AQ304">
        <v>1</v>
      </c>
      <c r="AR304">
        <v>1</v>
      </c>
      <c r="AS304">
        <v>0</v>
      </c>
      <c r="AT304">
        <v>0</v>
      </c>
      <c r="AU304">
        <v>0</v>
      </c>
      <c r="AV304">
        <v>0</v>
      </c>
      <c r="AW304" t="s">
        <v>1711</v>
      </c>
      <c r="AX304" t="s">
        <v>236</v>
      </c>
      <c r="AY304">
        <v>0</v>
      </c>
      <c r="AZ304">
        <v>1</v>
      </c>
      <c r="BA304">
        <v>0</v>
      </c>
      <c r="BB304">
        <v>0</v>
      </c>
      <c r="BC304">
        <v>0</v>
      </c>
      <c r="BD304">
        <v>0</v>
      </c>
      <c r="BE304">
        <v>0</v>
      </c>
      <c r="BF304">
        <v>0</v>
      </c>
      <c r="BG304">
        <v>0</v>
      </c>
      <c r="BH304">
        <v>0</v>
      </c>
      <c r="BI304">
        <v>0</v>
      </c>
      <c r="BJ304">
        <v>0</v>
      </c>
      <c r="BK304">
        <v>0</v>
      </c>
      <c r="BL304">
        <v>0</v>
      </c>
      <c r="BM304">
        <v>0</v>
      </c>
      <c r="BN304">
        <v>0</v>
      </c>
      <c r="BO304">
        <v>0</v>
      </c>
      <c r="BP304" t="s">
        <v>1711</v>
      </c>
      <c r="BQ304" t="s">
        <v>249</v>
      </c>
      <c r="BR304">
        <v>0</v>
      </c>
      <c r="BS304">
        <v>1</v>
      </c>
      <c r="BT304">
        <v>0</v>
      </c>
      <c r="BU304">
        <v>0</v>
      </c>
      <c r="BV304">
        <v>0</v>
      </c>
      <c r="BW304">
        <v>0</v>
      </c>
      <c r="BX304">
        <v>0</v>
      </c>
      <c r="BY304">
        <v>0</v>
      </c>
      <c r="BZ304">
        <v>0</v>
      </c>
      <c r="CA304">
        <v>0</v>
      </c>
      <c r="CB304" t="s">
        <v>1711</v>
      </c>
      <c r="CC304" t="s">
        <v>238</v>
      </c>
      <c r="CD304">
        <v>0</v>
      </c>
      <c r="CE304">
        <v>0</v>
      </c>
      <c r="CF304">
        <v>1</v>
      </c>
      <c r="CG304">
        <v>0</v>
      </c>
      <c r="CH304">
        <v>0</v>
      </c>
      <c r="CI304">
        <v>0</v>
      </c>
      <c r="CJ304">
        <v>0</v>
      </c>
      <c r="CK304">
        <v>0</v>
      </c>
      <c r="CL304">
        <v>0</v>
      </c>
      <c r="CM304">
        <v>0</v>
      </c>
      <c r="CN304">
        <v>0</v>
      </c>
      <c r="CO304">
        <v>0</v>
      </c>
      <c r="CP304" t="s">
        <v>1711</v>
      </c>
      <c r="CQ304" t="s">
        <v>1711</v>
      </c>
      <c r="CR304" t="s">
        <v>1711</v>
      </c>
      <c r="CS304" t="s">
        <v>1711</v>
      </c>
      <c r="CT304" t="s">
        <v>1711</v>
      </c>
      <c r="CU304" t="s">
        <v>1711</v>
      </c>
      <c r="CV304" t="s">
        <v>1711</v>
      </c>
      <c r="CW304" t="s">
        <v>1711</v>
      </c>
      <c r="CX304" t="s">
        <v>1711</v>
      </c>
      <c r="CY304" t="s">
        <v>1711</v>
      </c>
      <c r="CZ304" t="s">
        <v>1711</v>
      </c>
      <c r="DA304" t="s">
        <v>1711</v>
      </c>
      <c r="DB304" t="s">
        <v>1711</v>
      </c>
      <c r="DC304" t="s">
        <v>1711</v>
      </c>
      <c r="DD304" t="s">
        <v>1711</v>
      </c>
      <c r="DE304" t="s">
        <v>1711</v>
      </c>
      <c r="DF304" t="s">
        <v>1711</v>
      </c>
      <c r="DG304" t="s">
        <v>1711</v>
      </c>
      <c r="DH304" t="s">
        <v>1711</v>
      </c>
      <c r="DI304" t="s">
        <v>1711</v>
      </c>
      <c r="DJ304" t="s">
        <v>1711</v>
      </c>
      <c r="DK304" t="s">
        <v>1711</v>
      </c>
      <c r="DL304" t="s">
        <v>1711</v>
      </c>
      <c r="DM304" t="s">
        <v>1711</v>
      </c>
      <c r="DN304" t="s">
        <v>1711</v>
      </c>
      <c r="DO304" t="s">
        <v>1711</v>
      </c>
      <c r="DP304" t="s">
        <v>1711</v>
      </c>
      <c r="DQ304" t="s">
        <v>1711</v>
      </c>
      <c r="DR304" t="s">
        <v>1711</v>
      </c>
      <c r="DS304" t="s">
        <v>562</v>
      </c>
      <c r="DT304">
        <v>0</v>
      </c>
      <c r="DU304">
        <v>0</v>
      </c>
      <c r="DV304">
        <v>0</v>
      </c>
      <c r="DW304">
        <v>0</v>
      </c>
      <c r="DX304">
        <v>0</v>
      </c>
      <c r="DY304">
        <v>0</v>
      </c>
      <c r="DZ304">
        <v>1</v>
      </c>
      <c r="EA304">
        <v>0</v>
      </c>
      <c r="EB304">
        <v>0</v>
      </c>
      <c r="EC304">
        <v>0</v>
      </c>
      <c r="ED304">
        <v>0</v>
      </c>
      <c r="EE304">
        <v>0</v>
      </c>
      <c r="EF304">
        <v>0</v>
      </c>
      <c r="EG304">
        <v>0</v>
      </c>
      <c r="EH304">
        <v>0</v>
      </c>
      <c r="EI304">
        <v>0</v>
      </c>
      <c r="EJ304">
        <v>0</v>
      </c>
      <c r="EK304">
        <v>1</v>
      </c>
      <c r="EL304">
        <v>0</v>
      </c>
      <c r="EM304">
        <v>0</v>
      </c>
      <c r="EN304" t="s">
        <v>2914</v>
      </c>
      <c r="EO304" t="s">
        <v>499</v>
      </c>
      <c r="EP304">
        <v>1</v>
      </c>
      <c r="EQ304">
        <v>1</v>
      </c>
      <c r="ER304">
        <v>0</v>
      </c>
      <c r="ES304">
        <v>0</v>
      </c>
      <c r="ET304">
        <v>1</v>
      </c>
      <c r="EU304">
        <v>0</v>
      </c>
      <c r="EV304">
        <v>0</v>
      </c>
      <c r="EW304">
        <v>0</v>
      </c>
      <c r="EX304">
        <v>0</v>
      </c>
      <c r="EY304">
        <v>0</v>
      </c>
      <c r="EZ304">
        <v>0</v>
      </c>
      <c r="FA304">
        <v>0</v>
      </c>
      <c r="FB304" t="s">
        <v>1711</v>
      </c>
      <c r="FC304" t="s">
        <v>336</v>
      </c>
      <c r="FD304" t="s">
        <v>228</v>
      </c>
      <c r="FE304" t="s">
        <v>1755</v>
      </c>
      <c r="FF304">
        <v>0</v>
      </c>
      <c r="FG304">
        <v>0</v>
      </c>
      <c r="FH304">
        <v>1</v>
      </c>
      <c r="FI304">
        <v>1</v>
      </c>
      <c r="FJ304">
        <v>1</v>
      </c>
      <c r="FK304">
        <v>1</v>
      </c>
      <c r="FL304">
        <v>0</v>
      </c>
      <c r="FM304">
        <v>0</v>
      </c>
      <c r="FN304">
        <v>0</v>
      </c>
      <c r="FO304" t="s">
        <v>774</v>
      </c>
      <c r="FP304">
        <v>1</v>
      </c>
      <c r="FQ304">
        <v>1</v>
      </c>
      <c r="FR304">
        <v>0</v>
      </c>
      <c r="FS304">
        <v>1</v>
      </c>
      <c r="FT304">
        <v>1</v>
      </c>
      <c r="FU304">
        <v>0</v>
      </c>
      <c r="FV304">
        <v>0</v>
      </c>
      <c r="FW304">
        <v>0</v>
      </c>
      <c r="FX304">
        <v>0</v>
      </c>
      <c r="FY304" t="s">
        <v>1711</v>
      </c>
      <c r="FZ304" t="s">
        <v>1711</v>
      </c>
      <c r="GA304" t="s">
        <v>1711</v>
      </c>
      <c r="GB304">
        <v>25672731</v>
      </c>
      <c r="GC304" t="s">
        <v>2915</v>
      </c>
      <c r="GD304" s="49">
        <v>44897.569120370397</v>
      </c>
      <c r="GE304">
        <v>1930</v>
      </c>
      <c r="GF304">
        <v>0</v>
      </c>
      <c r="GG304">
        <v>0</v>
      </c>
      <c r="GH304" t="s">
        <v>1711</v>
      </c>
      <c r="GI304" t="s">
        <v>1711</v>
      </c>
    </row>
    <row r="305" spans="1:191" x14ac:dyDescent="0.35">
      <c r="A305" s="49">
        <v>44897.4022073495</v>
      </c>
      <c r="B305" s="49">
        <v>44897.437120717601</v>
      </c>
      <c r="C305" s="49">
        <v>44897</v>
      </c>
      <c r="D305">
        <v>120</v>
      </c>
      <c r="E305" t="s">
        <v>635</v>
      </c>
      <c r="F305" t="s">
        <v>227</v>
      </c>
      <c r="G305" t="s">
        <v>228</v>
      </c>
      <c r="H305" t="s">
        <v>228</v>
      </c>
      <c r="I305" t="s">
        <v>1711</v>
      </c>
      <c r="J305">
        <v>45</v>
      </c>
      <c r="K305" t="s">
        <v>229</v>
      </c>
      <c r="L305" t="s">
        <v>635</v>
      </c>
      <c r="M305" t="s">
        <v>232</v>
      </c>
      <c r="N305" t="s">
        <v>1711</v>
      </c>
      <c r="O305" t="s">
        <v>228</v>
      </c>
      <c r="P305" t="s">
        <v>228</v>
      </c>
      <c r="Q305" t="s">
        <v>226</v>
      </c>
      <c r="R305" t="s">
        <v>234</v>
      </c>
      <c r="S305" t="s">
        <v>1711</v>
      </c>
      <c r="T305" t="s">
        <v>1711</v>
      </c>
      <c r="U305" t="s">
        <v>1711</v>
      </c>
      <c r="V305" t="s">
        <v>1711</v>
      </c>
      <c r="W305" t="s">
        <v>1711</v>
      </c>
      <c r="X305" t="s">
        <v>1711</v>
      </c>
      <c r="Y305" t="s">
        <v>1711</v>
      </c>
      <c r="Z305" t="s">
        <v>1711</v>
      </c>
      <c r="AA305" t="s">
        <v>1711</v>
      </c>
      <c r="AB305" t="s">
        <v>1711</v>
      </c>
      <c r="AC305" t="s">
        <v>1711</v>
      </c>
      <c r="AD305" t="s">
        <v>1711</v>
      </c>
      <c r="AE305" t="s">
        <v>1711</v>
      </c>
      <c r="AF305" t="s">
        <v>1711</v>
      </c>
      <c r="AG305" t="s">
        <v>2916</v>
      </c>
      <c r="AH305">
        <v>1</v>
      </c>
      <c r="AI305">
        <v>0</v>
      </c>
      <c r="AJ305">
        <v>0</v>
      </c>
      <c r="AK305">
        <v>0</v>
      </c>
      <c r="AL305">
        <v>0</v>
      </c>
      <c r="AM305">
        <v>0</v>
      </c>
      <c r="AN305">
        <v>0</v>
      </c>
      <c r="AO305">
        <v>1</v>
      </c>
      <c r="AP305">
        <v>0</v>
      </c>
      <c r="AQ305">
        <v>1</v>
      </c>
      <c r="AR305">
        <v>0</v>
      </c>
      <c r="AS305">
        <v>0</v>
      </c>
      <c r="AT305">
        <v>0</v>
      </c>
      <c r="AU305">
        <v>0</v>
      </c>
      <c r="AV305">
        <v>0</v>
      </c>
      <c r="AW305" t="s">
        <v>1711</v>
      </c>
      <c r="AX305" t="s">
        <v>236</v>
      </c>
      <c r="AY305">
        <v>0</v>
      </c>
      <c r="AZ305">
        <v>1</v>
      </c>
      <c r="BA305">
        <v>0</v>
      </c>
      <c r="BB305">
        <v>0</v>
      </c>
      <c r="BC305">
        <v>0</v>
      </c>
      <c r="BD305">
        <v>0</v>
      </c>
      <c r="BE305">
        <v>0</v>
      </c>
      <c r="BF305">
        <v>0</v>
      </c>
      <c r="BG305">
        <v>0</v>
      </c>
      <c r="BH305">
        <v>0</v>
      </c>
      <c r="BI305">
        <v>0</v>
      </c>
      <c r="BJ305">
        <v>0</v>
      </c>
      <c r="BK305">
        <v>0</v>
      </c>
      <c r="BL305">
        <v>0</v>
      </c>
      <c r="BM305">
        <v>0</v>
      </c>
      <c r="BN305">
        <v>0</v>
      </c>
      <c r="BO305">
        <v>0</v>
      </c>
      <c r="BP305" t="s">
        <v>1711</v>
      </c>
      <c r="BQ305" t="s">
        <v>249</v>
      </c>
      <c r="BR305">
        <v>0</v>
      </c>
      <c r="BS305">
        <v>1</v>
      </c>
      <c r="BT305">
        <v>0</v>
      </c>
      <c r="BU305">
        <v>0</v>
      </c>
      <c r="BV305">
        <v>0</v>
      </c>
      <c r="BW305">
        <v>0</v>
      </c>
      <c r="BX305">
        <v>0</v>
      </c>
      <c r="BY305">
        <v>0</v>
      </c>
      <c r="BZ305">
        <v>0</v>
      </c>
      <c r="CA305">
        <v>0</v>
      </c>
      <c r="CB305" t="s">
        <v>1711</v>
      </c>
      <c r="CC305" t="s">
        <v>238</v>
      </c>
      <c r="CD305">
        <v>0</v>
      </c>
      <c r="CE305">
        <v>0</v>
      </c>
      <c r="CF305">
        <v>1</v>
      </c>
      <c r="CG305">
        <v>0</v>
      </c>
      <c r="CH305">
        <v>0</v>
      </c>
      <c r="CI305">
        <v>0</v>
      </c>
      <c r="CJ305">
        <v>0</v>
      </c>
      <c r="CK305">
        <v>0</v>
      </c>
      <c r="CL305">
        <v>0</v>
      </c>
      <c r="CM305">
        <v>0</v>
      </c>
      <c r="CN305">
        <v>0</v>
      </c>
      <c r="CO305">
        <v>0</v>
      </c>
      <c r="CP305" t="s">
        <v>1711</v>
      </c>
      <c r="CQ305" t="s">
        <v>1711</v>
      </c>
      <c r="CR305" t="s">
        <v>1711</v>
      </c>
      <c r="CS305" t="s">
        <v>1711</v>
      </c>
      <c r="CT305" t="s">
        <v>1711</v>
      </c>
      <c r="CU305" t="s">
        <v>1711</v>
      </c>
      <c r="CV305" t="s">
        <v>1711</v>
      </c>
      <c r="CW305" t="s">
        <v>1711</v>
      </c>
      <c r="CX305" t="s">
        <v>1711</v>
      </c>
      <c r="CY305" t="s">
        <v>1711</v>
      </c>
      <c r="CZ305" t="s">
        <v>1711</v>
      </c>
      <c r="DA305" t="s">
        <v>1711</v>
      </c>
      <c r="DB305" t="s">
        <v>1711</v>
      </c>
      <c r="DC305" t="s">
        <v>1711</v>
      </c>
      <c r="DD305" t="s">
        <v>1711</v>
      </c>
      <c r="DE305" t="s">
        <v>1711</v>
      </c>
      <c r="DF305" t="s">
        <v>1711</v>
      </c>
      <c r="DG305" t="s">
        <v>1711</v>
      </c>
      <c r="DH305" t="s">
        <v>1711</v>
      </c>
      <c r="DI305" t="s">
        <v>1711</v>
      </c>
      <c r="DJ305" t="s">
        <v>1711</v>
      </c>
      <c r="DK305" t="s">
        <v>1711</v>
      </c>
      <c r="DL305" t="s">
        <v>1711</v>
      </c>
      <c r="DM305" t="s">
        <v>1711</v>
      </c>
      <c r="DN305" t="s">
        <v>1711</v>
      </c>
      <c r="DO305" t="s">
        <v>1711</v>
      </c>
      <c r="DP305" t="s">
        <v>1711</v>
      </c>
      <c r="DQ305" t="s">
        <v>1711</v>
      </c>
      <c r="DR305" t="s">
        <v>1711</v>
      </c>
      <c r="DS305" t="s">
        <v>1325</v>
      </c>
      <c r="DT305">
        <v>0</v>
      </c>
      <c r="DU305">
        <v>0</v>
      </c>
      <c r="DV305">
        <v>0</v>
      </c>
      <c r="DW305">
        <v>0</v>
      </c>
      <c r="DX305">
        <v>0</v>
      </c>
      <c r="DY305">
        <v>0</v>
      </c>
      <c r="DZ305">
        <v>0</v>
      </c>
      <c r="EA305">
        <v>0</v>
      </c>
      <c r="EB305">
        <v>0</v>
      </c>
      <c r="EC305">
        <v>0</v>
      </c>
      <c r="ED305">
        <v>1</v>
      </c>
      <c r="EE305">
        <v>1</v>
      </c>
      <c r="EF305">
        <v>0</v>
      </c>
      <c r="EG305">
        <v>1</v>
      </c>
      <c r="EH305">
        <v>0</v>
      </c>
      <c r="EI305">
        <v>0</v>
      </c>
      <c r="EJ305">
        <v>0</v>
      </c>
      <c r="EK305">
        <v>0</v>
      </c>
      <c r="EL305">
        <v>0</v>
      </c>
      <c r="EM305">
        <v>0</v>
      </c>
      <c r="EN305" t="s">
        <v>1711</v>
      </c>
      <c r="EO305" t="s">
        <v>2917</v>
      </c>
      <c r="EP305">
        <v>0</v>
      </c>
      <c r="EQ305">
        <v>1</v>
      </c>
      <c r="ER305">
        <v>0</v>
      </c>
      <c r="ES305">
        <v>1</v>
      </c>
      <c r="ET305">
        <v>0</v>
      </c>
      <c r="EU305">
        <v>0</v>
      </c>
      <c r="EV305">
        <v>0</v>
      </c>
      <c r="EW305">
        <v>0</v>
      </c>
      <c r="EX305">
        <v>0</v>
      </c>
      <c r="EY305">
        <v>1</v>
      </c>
      <c r="EZ305">
        <v>0</v>
      </c>
      <c r="FA305">
        <v>0</v>
      </c>
      <c r="FB305" t="s">
        <v>2184</v>
      </c>
      <c r="FC305" t="s">
        <v>314</v>
      </c>
      <c r="FD305" t="s">
        <v>228</v>
      </c>
      <c r="FE305" t="s">
        <v>1600</v>
      </c>
      <c r="FF305">
        <v>0</v>
      </c>
      <c r="FG305">
        <v>0</v>
      </c>
      <c r="FH305">
        <v>1</v>
      </c>
      <c r="FI305">
        <v>1</v>
      </c>
      <c r="FJ305">
        <v>1</v>
      </c>
      <c r="FK305">
        <v>1</v>
      </c>
      <c r="FL305">
        <v>1</v>
      </c>
      <c r="FM305">
        <v>0</v>
      </c>
      <c r="FN305">
        <v>0</v>
      </c>
      <c r="FO305" t="s">
        <v>256</v>
      </c>
      <c r="FP305">
        <v>1</v>
      </c>
      <c r="FQ305">
        <v>0</v>
      </c>
      <c r="FR305">
        <v>1</v>
      </c>
      <c r="FS305">
        <v>0</v>
      </c>
      <c r="FT305">
        <v>0</v>
      </c>
      <c r="FU305">
        <v>0</v>
      </c>
      <c r="FV305">
        <v>0</v>
      </c>
      <c r="FW305">
        <v>0</v>
      </c>
      <c r="FX305">
        <v>0</v>
      </c>
      <c r="FY305" t="s">
        <v>1711</v>
      </c>
      <c r="FZ305" t="s">
        <v>1711</v>
      </c>
      <c r="GA305" t="s">
        <v>1711</v>
      </c>
      <c r="GB305">
        <v>25672712</v>
      </c>
      <c r="GC305" t="s">
        <v>2918</v>
      </c>
      <c r="GD305" s="49">
        <v>44897.568969907399</v>
      </c>
      <c r="GE305">
        <v>1947</v>
      </c>
      <c r="GF305">
        <v>0</v>
      </c>
      <c r="GG305">
        <v>0</v>
      </c>
      <c r="GH305" t="s">
        <v>1711</v>
      </c>
      <c r="GI305" t="s">
        <v>1711</v>
      </c>
    </row>
    <row r="306" spans="1:191" x14ac:dyDescent="0.35">
      <c r="A306" s="49">
        <v>44897.436524004603</v>
      </c>
      <c r="B306" s="49">
        <v>44897.458072025503</v>
      </c>
      <c r="C306" s="49">
        <v>44897</v>
      </c>
      <c r="D306">
        <v>109</v>
      </c>
      <c r="E306" t="s">
        <v>267</v>
      </c>
      <c r="F306" t="s">
        <v>227</v>
      </c>
      <c r="G306" t="s">
        <v>228</v>
      </c>
      <c r="H306" t="s">
        <v>228</v>
      </c>
      <c r="I306" t="s">
        <v>1711</v>
      </c>
      <c r="J306">
        <v>42</v>
      </c>
      <c r="K306" t="s">
        <v>229</v>
      </c>
      <c r="L306" t="s">
        <v>267</v>
      </c>
      <c r="M306" t="s">
        <v>271</v>
      </c>
      <c r="N306" t="s">
        <v>1711</v>
      </c>
      <c r="O306" t="s">
        <v>228</v>
      </c>
      <c r="P306" t="s">
        <v>228</v>
      </c>
      <c r="Q306" t="s">
        <v>228</v>
      </c>
      <c r="R306" t="s">
        <v>234</v>
      </c>
      <c r="S306" t="s">
        <v>1711</v>
      </c>
      <c r="T306" t="s">
        <v>1711</v>
      </c>
      <c r="U306" t="s">
        <v>1711</v>
      </c>
      <c r="V306" t="s">
        <v>1711</v>
      </c>
      <c r="W306" t="s">
        <v>1711</v>
      </c>
      <c r="X306" t="s">
        <v>1711</v>
      </c>
      <c r="Y306" t="s">
        <v>1711</v>
      </c>
      <c r="Z306" t="s">
        <v>1711</v>
      </c>
      <c r="AA306" t="s">
        <v>1711</v>
      </c>
      <c r="AB306" t="s">
        <v>1711</v>
      </c>
      <c r="AC306" t="s">
        <v>1711</v>
      </c>
      <c r="AD306" t="s">
        <v>1711</v>
      </c>
      <c r="AE306" t="s">
        <v>1711</v>
      </c>
      <c r="AF306" t="s">
        <v>1711</v>
      </c>
      <c r="AG306" t="s">
        <v>314</v>
      </c>
      <c r="AH306">
        <v>0</v>
      </c>
      <c r="AI306">
        <v>0</v>
      </c>
      <c r="AJ306">
        <v>0</v>
      </c>
      <c r="AK306">
        <v>0</v>
      </c>
      <c r="AL306">
        <v>0</v>
      </c>
      <c r="AM306">
        <v>0</v>
      </c>
      <c r="AN306">
        <v>0</v>
      </c>
      <c r="AO306">
        <v>0</v>
      </c>
      <c r="AP306">
        <v>0</v>
      </c>
      <c r="AQ306">
        <v>0</v>
      </c>
      <c r="AR306">
        <v>0</v>
      </c>
      <c r="AS306">
        <v>0</v>
      </c>
      <c r="AT306">
        <v>0</v>
      </c>
      <c r="AU306">
        <v>0</v>
      </c>
      <c r="AV306">
        <v>1</v>
      </c>
      <c r="AW306" t="s">
        <v>1711</v>
      </c>
      <c r="AX306" t="s">
        <v>236</v>
      </c>
      <c r="AY306">
        <v>0</v>
      </c>
      <c r="AZ306">
        <v>1</v>
      </c>
      <c r="BA306">
        <v>0</v>
      </c>
      <c r="BB306">
        <v>0</v>
      </c>
      <c r="BC306">
        <v>0</v>
      </c>
      <c r="BD306">
        <v>0</v>
      </c>
      <c r="BE306">
        <v>0</v>
      </c>
      <c r="BF306">
        <v>0</v>
      </c>
      <c r="BG306">
        <v>0</v>
      </c>
      <c r="BH306">
        <v>0</v>
      </c>
      <c r="BI306">
        <v>0</v>
      </c>
      <c r="BJ306">
        <v>0</v>
      </c>
      <c r="BK306">
        <v>0</v>
      </c>
      <c r="BL306">
        <v>0</v>
      </c>
      <c r="BM306">
        <v>0</v>
      </c>
      <c r="BN306">
        <v>0</v>
      </c>
      <c r="BO306">
        <v>0</v>
      </c>
      <c r="BP306" t="s">
        <v>1711</v>
      </c>
      <c r="BQ306" t="s">
        <v>249</v>
      </c>
      <c r="BR306">
        <v>0</v>
      </c>
      <c r="BS306">
        <v>1</v>
      </c>
      <c r="BT306">
        <v>0</v>
      </c>
      <c r="BU306">
        <v>0</v>
      </c>
      <c r="BV306">
        <v>0</v>
      </c>
      <c r="BW306">
        <v>0</v>
      </c>
      <c r="BX306">
        <v>0</v>
      </c>
      <c r="BY306">
        <v>0</v>
      </c>
      <c r="BZ306">
        <v>0</v>
      </c>
      <c r="CA306">
        <v>0</v>
      </c>
      <c r="CB306" t="s">
        <v>1711</v>
      </c>
      <c r="CC306" t="s">
        <v>238</v>
      </c>
      <c r="CD306">
        <v>0</v>
      </c>
      <c r="CE306">
        <v>0</v>
      </c>
      <c r="CF306">
        <v>1</v>
      </c>
      <c r="CG306">
        <v>0</v>
      </c>
      <c r="CH306">
        <v>0</v>
      </c>
      <c r="CI306">
        <v>0</v>
      </c>
      <c r="CJ306">
        <v>0</v>
      </c>
      <c r="CK306">
        <v>0</v>
      </c>
      <c r="CL306">
        <v>0</v>
      </c>
      <c r="CM306">
        <v>0</v>
      </c>
      <c r="CN306">
        <v>0</v>
      </c>
      <c r="CO306">
        <v>0</v>
      </c>
      <c r="CP306" t="s">
        <v>1711</v>
      </c>
      <c r="CQ306" t="s">
        <v>1711</v>
      </c>
      <c r="CR306" t="s">
        <v>1711</v>
      </c>
      <c r="CS306" t="s">
        <v>1711</v>
      </c>
      <c r="CT306" t="s">
        <v>1711</v>
      </c>
      <c r="CU306" t="s">
        <v>1711</v>
      </c>
      <c r="CV306" t="s">
        <v>1711</v>
      </c>
      <c r="CW306" t="s">
        <v>1711</v>
      </c>
      <c r="CX306" t="s">
        <v>1711</v>
      </c>
      <c r="CY306" t="s">
        <v>1711</v>
      </c>
      <c r="CZ306" t="s">
        <v>1711</v>
      </c>
      <c r="DA306" t="s">
        <v>1711</v>
      </c>
      <c r="DB306" t="s">
        <v>1711</v>
      </c>
      <c r="DC306" t="s">
        <v>1711</v>
      </c>
      <c r="DD306" t="s">
        <v>1711</v>
      </c>
      <c r="DE306" t="s">
        <v>1711</v>
      </c>
      <c r="DF306" t="s">
        <v>1711</v>
      </c>
      <c r="DG306" t="s">
        <v>1711</v>
      </c>
      <c r="DH306" t="s">
        <v>1711</v>
      </c>
      <c r="DI306" t="s">
        <v>1711</v>
      </c>
      <c r="DJ306" t="s">
        <v>1711</v>
      </c>
      <c r="DK306" t="s">
        <v>1711</v>
      </c>
      <c r="DL306" t="s">
        <v>1711</v>
      </c>
      <c r="DM306" t="s">
        <v>1711</v>
      </c>
      <c r="DN306" t="s">
        <v>1711</v>
      </c>
      <c r="DO306" t="s">
        <v>1711</v>
      </c>
      <c r="DP306" t="s">
        <v>1711</v>
      </c>
      <c r="DQ306" t="s">
        <v>1711</v>
      </c>
      <c r="DR306" t="s">
        <v>1711</v>
      </c>
      <c r="DS306" t="s">
        <v>314</v>
      </c>
      <c r="DT306">
        <v>0</v>
      </c>
      <c r="DU306">
        <v>0</v>
      </c>
      <c r="DV306">
        <v>0</v>
      </c>
      <c r="DW306">
        <v>0</v>
      </c>
      <c r="DX306">
        <v>0</v>
      </c>
      <c r="DY306">
        <v>0</v>
      </c>
      <c r="DZ306">
        <v>0</v>
      </c>
      <c r="EA306">
        <v>0</v>
      </c>
      <c r="EB306">
        <v>0</v>
      </c>
      <c r="EC306">
        <v>0</v>
      </c>
      <c r="ED306">
        <v>0</v>
      </c>
      <c r="EE306">
        <v>0</v>
      </c>
      <c r="EF306">
        <v>0</v>
      </c>
      <c r="EG306">
        <v>0</v>
      </c>
      <c r="EH306">
        <v>0</v>
      </c>
      <c r="EI306">
        <v>0</v>
      </c>
      <c r="EJ306">
        <v>0</v>
      </c>
      <c r="EK306">
        <v>0</v>
      </c>
      <c r="EL306">
        <v>1</v>
      </c>
      <c r="EM306">
        <v>0</v>
      </c>
      <c r="EN306" t="s">
        <v>1711</v>
      </c>
      <c r="EO306" t="s">
        <v>438</v>
      </c>
      <c r="EP306">
        <v>0</v>
      </c>
      <c r="EQ306">
        <v>0</v>
      </c>
      <c r="ER306">
        <v>1</v>
      </c>
      <c r="ES306">
        <v>0</v>
      </c>
      <c r="ET306">
        <v>0</v>
      </c>
      <c r="EU306">
        <v>0</v>
      </c>
      <c r="EV306">
        <v>0</v>
      </c>
      <c r="EW306">
        <v>0</v>
      </c>
      <c r="EX306">
        <v>0</v>
      </c>
      <c r="EY306">
        <v>0</v>
      </c>
      <c r="EZ306">
        <v>0</v>
      </c>
      <c r="FA306">
        <v>0</v>
      </c>
      <c r="FB306" t="s">
        <v>1711</v>
      </c>
      <c r="FC306" t="s">
        <v>314</v>
      </c>
      <c r="FD306" t="s">
        <v>228</v>
      </c>
      <c r="FE306" t="s">
        <v>1088</v>
      </c>
      <c r="FF306">
        <v>1</v>
      </c>
      <c r="FG306">
        <v>0</v>
      </c>
      <c r="FH306">
        <v>0</v>
      </c>
      <c r="FI306">
        <v>0</v>
      </c>
      <c r="FJ306">
        <v>1</v>
      </c>
      <c r="FK306">
        <v>1</v>
      </c>
      <c r="FL306">
        <v>1</v>
      </c>
      <c r="FM306">
        <v>0</v>
      </c>
      <c r="FN306">
        <v>0</v>
      </c>
      <c r="FO306" t="s">
        <v>445</v>
      </c>
      <c r="FP306">
        <v>0</v>
      </c>
      <c r="FQ306">
        <v>0</v>
      </c>
      <c r="FR306">
        <v>0</v>
      </c>
      <c r="FS306">
        <v>0</v>
      </c>
      <c r="FT306">
        <v>1</v>
      </c>
      <c r="FU306">
        <v>0</v>
      </c>
      <c r="FV306">
        <v>0</v>
      </c>
      <c r="FW306">
        <v>0</v>
      </c>
      <c r="FX306">
        <v>0</v>
      </c>
      <c r="FY306" t="s">
        <v>1711</v>
      </c>
      <c r="FZ306" t="s">
        <v>1711</v>
      </c>
      <c r="GA306" t="s">
        <v>1711</v>
      </c>
      <c r="GB306">
        <v>25672693</v>
      </c>
      <c r="GC306" t="s">
        <v>2919</v>
      </c>
      <c r="GD306" s="49">
        <v>44897.568865740701</v>
      </c>
      <c r="GE306">
        <v>1963</v>
      </c>
      <c r="GF306">
        <v>0</v>
      </c>
      <c r="GG306">
        <v>0</v>
      </c>
      <c r="GH306" t="s">
        <v>1711</v>
      </c>
      <c r="GI306" t="s">
        <v>1711</v>
      </c>
    </row>
    <row r="307" spans="1:191" x14ac:dyDescent="0.35">
      <c r="A307" s="49">
        <v>44897.400701527797</v>
      </c>
      <c r="B307" s="49">
        <v>44897.444526736101</v>
      </c>
      <c r="C307" s="49">
        <v>44897</v>
      </c>
      <c r="D307">
        <v>104</v>
      </c>
      <c r="E307" t="s">
        <v>267</v>
      </c>
      <c r="F307" t="s">
        <v>227</v>
      </c>
      <c r="G307" t="s">
        <v>228</v>
      </c>
      <c r="H307" t="s">
        <v>228</v>
      </c>
      <c r="I307" t="s">
        <v>1711</v>
      </c>
      <c r="J307">
        <v>24</v>
      </c>
      <c r="K307" t="s">
        <v>229</v>
      </c>
      <c r="L307" t="s">
        <v>267</v>
      </c>
      <c r="M307" t="s">
        <v>271</v>
      </c>
      <c r="N307" t="s">
        <v>1711</v>
      </c>
      <c r="O307" t="s">
        <v>228</v>
      </c>
      <c r="P307" t="s">
        <v>228</v>
      </c>
      <c r="Q307" t="s">
        <v>226</v>
      </c>
      <c r="R307" t="s">
        <v>234</v>
      </c>
      <c r="S307" t="s">
        <v>1711</v>
      </c>
      <c r="T307" t="s">
        <v>1711</v>
      </c>
      <c r="U307" t="s">
        <v>1711</v>
      </c>
      <c r="V307" t="s">
        <v>1711</v>
      </c>
      <c r="W307" t="s">
        <v>1711</v>
      </c>
      <c r="X307" t="s">
        <v>1711</v>
      </c>
      <c r="Y307" t="s">
        <v>1711</v>
      </c>
      <c r="Z307" t="s">
        <v>1711</v>
      </c>
      <c r="AA307" t="s">
        <v>1711</v>
      </c>
      <c r="AB307" t="s">
        <v>1711</v>
      </c>
      <c r="AC307" t="s">
        <v>1711</v>
      </c>
      <c r="AD307" t="s">
        <v>1711</v>
      </c>
      <c r="AE307" t="s">
        <v>1711</v>
      </c>
      <c r="AF307" t="s">
        <v>1711</v>
      </c>
      <c r="AG307" t="s">
        <v>2453</v>
      </c>
      <c r="AH307">
        <v>1</v>
      </c>
      <c r="AI307">
        <v>1</v>
      </c>
      <c r="AJ307">
        <v>0</v>
      </c>
      <c r="AK307">
        <v>0</v>
      </c>
      <c r="AL307">
        <v>0</v>
      </c>
      <c r="AM307">
        <v>1</v>
      </c>
      <c r="AN307">
        <v>0</v>
      </c>
      <c r="AO307">
        <v>1</v>
      </c>
      <c r="AP307">
        <v>1</v>
      </c>
      <c r="AQ307">
        <v>0</v>
      </c>
      <c r="AR307">
        <v>0</v>
      </c>
      <c r="AS307">
        <v>0</v>
      </c>
      <c r="AT307">
        <v>0</v>
      </c>
      <c r="AU307">
        <v>0</v>
      </c>
      <c r="AV307">
        <v>0</v>
      </c>
      <c r="AW307" t="s">
        <v>1711</v>
      </c>
      <c r="AX307" t="s">
        <v>236</v>
      </c>
      <c r="AY307">
        <v>0</v>
      </c>
      <c r="AZ307">
        <v>1</v>
      </c>
      <c r="BA307">
        <v>0</v>
      </c>
      <c r="BB307">
        <v>0</v>
      </c>
      <c r="BC307">
        <v>0</v>
      </c>
      <c r="BD307">
        <v>0</v>
      </c>
      <c r="BE307">
        <v>0</v>
      </c>
      <c r="BF307">
        <v>0</v>
      </c>
      <c r="BG307">
        <v>0</v>
      </c>
      <c r="BH307">
        <v>0</v>
      </c>
      <c r="BI307">
        <v>0</v>
      </c>
      <c r="BJ307">
        <v>0</v>
      </c>
      <c r="BK307">
        <v>0</v>
      </c>
      <c r="BL307">
        <v>0</v>
      </c>
      <c r="BM307">
        <v>0</v>
      </c>
      <c r="BN307">
        <v>0</v>
      </c>
      <c r="BO307">
        <v>0</v>
      </c>
      <c r="BP307" t="s">
        <v>1711</v>
      </c>
      <c r="BQ307" t="s">
        <v>249</v>
      </c>
      <c r="BR307">
        <v>0</v>
      </c>
      <c r="BS307">
        <v>1</v>
      </c>
      <c r="BT307">
        <v>0</v>
      </c>
      <c r="BU307">
        <v>0</v>
      </c>
      <c r="BV307">
        <v>0</v>
      </c>
      <c r="BW307">
        <v>0</v>
      </c>
      <c r="BX307">
        <v>0</v>
      </c>
      <c r="BY307">
        <v>0</v>
      </c>
      <c r="BZ307">
        <v>0</v>
      </c>
      <c r="CA307">
        <v>0</v>
      </c>
      <c r="CB307" t="s">
        <v>1711</v>
      </c>
      <c r="CC307" t="s">
        <v>238</v>
      </c>
      <c r="CD307">
        <v>0</v>
      </c>
      <c r="CE307">
        <v>0</v>
      </c>
      <c r="CF307">
        <v>1</v>
      </c>
      <c r="CG307">
        <v>0</v>
      </c>
      <c r="CH307">
        <v>0</v>
      </c>
      <c r="CI307">
        <v>0</v>
      </c>
      <c r="CJ307">
        <v>0</v>
      </c>
      <c r="CK307">
        <v>0</v>
      </c>
      <c r="CL307">
        <v>0</v>
      </c>
      <c r="CM307">
        <v>0</v>
      </c>
      <c r="CN307">
        <v>0</v>
      </c>
      <c r="CO307">
        <v>0</v>
      </c>
      <c r="CP307" t="s">
        <v>1711</v>
      </c>
      <c r="CQ307" t="s">
        <v>1711</v>
      </c>
      <c r="CR307" t="s">
        <v>1711</v>
      </c>
      <c r="CS307" t="s">
        <v>1711</v>
      </c>
      <c r="CT307" t="s">
        <v>1711</v>
      </c>
      <c r="CU307" t="s">
        <v>1711</v>
      </c>
      <c r="CV307" t="s">
        <v>1711</v>
      </c>
      <c r="CW307" t="s">
        <v>1711</v>
      </c>
      <c r="CX307" t="s">
        <v>1711</v>
      </c>
      <c r="CY307" t="s">
        <v>1711</v>
      </c>
      <c r="CZ307" t="s">
        <v>1711</v>
      </c>
      <c r="DA307" t="s">
        <v>1711</v>
      </c>
      <c r="DB307" t="s">
        <v>1711</v>
      </c>
      <c r="DC307" t="s">
        <v>1711</v>
      </c>
      <c r="DD307" t="s">
        <v>1711</v>
      </c>
      <c r="DE307" t="s">
        <v>1711</v>
      </c>
      <c r="DF307" t="s">
        <v>1711</v>
      </c>
      <c r="DG307" t="s">
        <v>1711</v>
      </c>
      <c r="DH307" t="s">
        <v>1711</v>
      </c>
      <c r="DI307" t="s">
        <v>1711</v>
      </c>
      <c r="DJ307" t="s">
        <v>1711</v>
      </c>
      <c r="DK307" t="s">
        <v>1711</v>
      </c>
      <c r="DL307" t="s">
        <v>1711</v>
      </c>
      <c r="DM307" t="s">
        <v>1711</v>
      </c>
      <c r="DN307" t="s">
        <v>1711</v>
      </c>
      <c r="DO307" t="s">
        <v>1711</v>
      </c>
      <c r="DP307" t="s">
        <v>1711</v>
      </c>
      <c r="DQ307" t="s">
        <v>1711</v>
      </c>
      <c r="DR307" t="s">
        <v>1711</v>
      </c>
      <c r="DS307" t="s">
        <v>2920</v>
      </c>
      <c r="DT307">
        <v>0</v>
      </c>
      <c r="DU307">
        <v>0</v>
      </c>
      <c r="DV307">
        <v>0</v>
      </c>
      <c r="DW307">
        <v>0</v>
      </c>
      <c r="DX307">
        <v>0</v>
      </c>
      <c r="DY307">
        <v>1</v>
      </c>
      <c r="DZ307">
        <v>1</v>
      </c>
      <c r="EA307">
        <v>1</v>
      </c>
      <c r="EB307">
        <v>0</v>
      </c>
      <c r="EC307">
        <v>1</v>
      </c>
      <c r="ED307">
        <v>1</v>
      </c>
      <c r="EE307">
        <v>1</v>
      </c>
      <c r="EF307">
        <v>1</v>
      </c>
      <c r="EG307">
        <v>1</v>
      </c>
      <c r="EH307">
        <v>1</v>
      </c>
      <c r="EI307">
        <v>0</v>
      </c>
      <c r="EJ307">
        <v>0</v>
      </c>
      <c r="EK307">
        <v>0</v>
      </c>
      <c r="EL307">
        <v>0</v>
      </c>
      <c r="EM307">
        <v>0</v>
      </c>
      <c r="EN307" t="s">
        <v>1711</v>
      </c>
      <c r="EO307" t="s">
        <v>2420</v>
      </c>
      <c r="EP307">
        <v>1</v>
      </c>
      <c r="EQ307">
        <v>1</v>
      </c>
      <c r="ER307">
        <v>1</v>
      </c>
      <c r="ES307">
        <v>1</v>
      </c>
      <c r="ET307">
        <v>1</v>
      </c>
      <c r="EU307">
        <v>0</v>
      </c>
      <c r="EV307">
        <v>0</v>
      </c>
      <c r="EW307">
        <v>0</v>
      </c>
      <c r="EX307">
        <v>0</v>
      </c>
      <c r="EY307">
        <v>0</v>
      </c>
      <c r="EZ307">
        <v>0</v>
      </c>
      <c r="FA307">
        <v>0</v>
      </c>
      <c r="FB307" t="s">
        <v>1711</v>
      </c>
      <c r="FC307" t="s">
        <v>241</v>
      </c>
      <c r="FD307" t="s">
        <v>228</v>
      </c>
      <c r="FE307" t="s">
        <v>454</v>
      </c>
      <c r="FF307">
        <v>1</v>
      </c>
      <c r="FG307">
        <v>0</v>
      </c>
      <c r="FH307">
        <v>0</v>
      </c>
      <c r="FI307">
        <v>0</v>
      </c>
      <c r="FJ307">
        <v>1</v>
      </c>
      <c r="FK307">
        <v>1</v>
      </c>
      <c r="FL307">
        <v>0</v>
      </c>
      <c r="FM307">
        <v>0</v>
      </c>
      <c r="FN307">
        <v>0</v>
      </c>
      <c r="FO307" t="s">
        <v>2921</v>
      </c>
      <c r="FP307">
        <v>1</v>
      </c>
      <c r="FQ307">
        <v>0</v>
      </c>
      <c r="FR307">
        <v>0</v>
      </c>
      <c r="FS307">
        <v>1</v>
      </c>
      <c r="FT307">
        <v>1</v>
      </c>
      <c r="FU307">
        <v>0</v>
      </c>
      <c r="FV307">
        <v>0</v>
      </c>
      <c r="FW307">
        <v>0</v>
      </c>
      <c r="FX307">
        <v>0</v>
      </c>
      <c r="FY307" t="s">
        <v>1711</v>
      </c>
      <c r="FZ307" t="s">
        <v>1711</v>
      </c>
      <c r="GA307" t="s">
        <v>1711</v>
      </c>
      <c r="GB307">
        <v>25672217</v>
      </c>
      <c r="GC307" t="s">
        <v>2922</v>
      </c>
      <c r="GD307" s="49">
        <v>44897.558969907397</v>
      </c>
      <c r="GE307">
        <v>1972</v>
      </c>
      <c r="GF307">
        <v>0</v>
      </c>
      <c r="GG307">
        <v>0</v>
      </c>
      <c r="GH307" t="s">
        <v>1711</v>
      </c>
      <c r="GI307" t="s">
        <v>1711</v>
      </c>
    </row>
    <row r="308" spans="1:191" x14ac:dyDescent="0.35">
      <c r="A308" s="49">
        <v>44897.632680520801</v>
      </c>
      <c r="B308" s="49">
        <v>44897.650156076401</v>
      </c>
      <c r="C308" s="49">
        <v>44897</v>
      </c>
      <c r="D308">
        <v>118</v>
      </c>
      <c r="E308" t="s">
        <v>267</v>
      </c>
      <c r="F308" t="s">
        <v>227</v>
      </c>
      <c r="G308" t="s">
        <v>228</v>
      </c>
      <c r="H308" t="s">
        <v>228</v>
      </c>
      <c r="I308" t="s">
        <v>1711</v>
      </c>
      <c r="J308">
        <v>53</v>
      </c>
      <c r="K308" t="s">
        <v>229</v>
      </c>
      <c r="L308" t="s">
        <v>267</v>
      </c>
      <c r="M308" t="s">
        <v>271</v>
      </c>
      <c r="N308" t="s">
        <v>1711</v>
      </c>
      <c r="O308" t="s">
        <v>228</v>
      </c>
      <c r="P308" t="s">
        <v>228</v>
      </c>
      <c r="Q308" t="s">
        <v>226</v>
      </c>
      <c r="R308" t="s">
        <v>234</v>
      </c>
      <c r="S308" t="s">
        <v>1711</v>
      </c>
      <c r="T308" t="s">
        <v>1711</v>
      </c>
      <c r="U308" t="s">
        <v>1711</v>
      </c>
      <c r="V308" t="s">
        <v>1711</v>
      </c>
      <c r="W308" t="s">
        <v>1711</v>
      </c>
      <c r="X308" t="s">
        <v>1711</v>
      </c>
      <c r="Y308" t="s">
        <v>1711</v>
      </c>
      <c r="Z308" t="s">
        <v>1711</v>
      </c>
      <c r="AA308" t="s">
        <v>1711</v>
      </c>
      <c r="AB308" t="s">
        <v>1711</v>
      </c>
      <c r="AC308" t="s">
        <v>1711</v>
      </c>
      <c r="AD308" t="s">
        <v>1711</v>
      </c>
      <c r="AE308" t="s">
        <v>1711</v>
      </c>
      <c r="AF308" t="s">
        <v>1711</v>
      </c>
      <c r="AG308" t="s">
        <v>319</v>
      </c>
      <c r="AH308">
        <v>0</v>
      </c>
      <c r="AI308">
        <v>0</v>
      </c>
      <c r="AJ308">
        <v>0</v>
      </c>
      <c r="AK308">
        <v>0</v>
      </c>
      <c r="AL308">
        <v>0</v>
      </c>
      <c r="AM308">
        <v>0</v>
      </c>
      <c r="AN308">
        <v>0</v>
      </c>
      <c r="AO308">
        <v>0</v>
      </c>
      <c r="AP308">
        <v>0</v>
      </c>
      <c r="AQ308">
        <v>1</v>
      </c>
      <c r="AR308">
        <v>0</v>
      </c>
      <c r="AS308">
        <v>0</v>
      </c>
      <c r="AT308">
        <v>0</v>
      </c>
      <c r="AU308">
        <v>0</v>
      </c>
      <c r="AV308">
        <v>0</v>
      </c>
      <c r="AW308" t="s">
        <v>1711</v>
      </c>
      <c r="AX308" t="s">
        <v>479</v>
      </c>
      <c r="AY308">
        <v>0</v>
      </c>
      <c r="AZ308">
        <v>1</v>
      </c>
      <c r="BA308">
        <v>0</v>
      </c>
      <c r="BB308">
        <v>0</v>
      </c>
      <c r="BC308">
        <v>0</v>
      </c>
      <c r="BD308">
        <v>0</v>
      </c>
      <c r="BE308">
        <v>1</v>
      </c>
      <c r="BF308">
        <v>0</v>
      </c>
      <c r="BG308">
        <v>0</v>
      </c>
      <c r="BH308">
        <v>0</v>
      </c>
      <c r="BI308">
        <v>0</v>
      </c>
      <c r="BJ308">
        <v>0</v>
      </c>
      <c r="BK308">
        <v>0</v>
      </c>
      <c r="BL308">
        <v>0</v>
      </c>
      <c r="BM308">
        <v>0</v>
      </c>
      <c r="BN308">
        <v>0</v>
      </c>
      <c r="BO308">
        <v>0</v>
      </c>
      <c r="BP308" t="s">
        <v>1711</v>
      </c>
      <c r="BQ308" t="s">
        <v>237</v>
      </c>
      <c r="BR308">
        <v>0</v>
      </c>
      <c r="BS308">
        <v>0</v>
      </c>
      <c r="BT308">
        <v>1</v>
      </c>
      <c r="BU308">
        <v>0</v>
      </c>
      <c r="BV308">
        <v>0</v>
      </c>
      <c r="BW308">
        <v>0</v>
      </c>
      <c r="BX308">
        <v>0</v>
      </c>
      <c r="BY308">
        <v>0</v>
      </c>
      <c r="BZ308">
        <v>0</v>
      </c>
      <c r="CA308">
        <v>0</v>
      </c>
      <c r="CB308" t="s">
        <v>1711</v>
      </c>
      <c r="CC308" t="s">
        <v>238</v>
      </c>
      <c r="CD308">
        <v>0</v>
      </c>
      <c r="CE308">
        <v>0</v>
      </c>
      <c r="CF308">
        <v>1</v>
      </c>
      <c r="CG308">
        <v>0</v>
      </c>
      <c r="CH308">
        <v>0</v>
      </c>
      <c r="CI308">
        <v>0</v>
      </c>
      <c r="CJ308">
        <v>0</v>
      </c>
      <c r="CK308">
        <v>0</v>
      </c>
      <c r="CL308">
        <v>0</v>
      </c>
      <c r="CM308">
        <v>0</v>
      </c>
      <c r="CN308">
        <v>0</v>
      </c>
      <c r="CO308">
        <v>0</v>
      </c>
      <c r="CP308" t="s">
        <v>3311</v>
      </c>
      <c r="CQ308" t="s">
        <v>1711</v>
      </c>
      <c r="CR308" t="s">
        <v>1711</v>
      </c>
      <c r="CS308" t="s">
        <v>1711</v>
      </c>
      <c r="CT308" t="s">
        <v>1711</v>
      </c>
      <c r="CU308" t="s">
        <v>1711</v>
      </c>
      <c r="CV308" t="s">
        <v>1711</v>
      </c>
      <c r="CW308" t="s">
        <v>1711</v>
      </c>
      <c r="CX308" t="s">
        <v>1711</v>
      </c>
      <c r="CY308" t="s">
        <v>1711</v>
      </c>
      <c r="CZ308" t="s">
        <v>1711</v>
      </c>
      <c r="DA308" t="s">
        <v>1711</v>
      </c>
      <c r="DB308" t="s">
        <v>1711</v>
      </c>
      <c r="DC308" t="s">
        <v>1711</v>
      </c>
      <c r="DD308" t="s">
        <v>1711</v>
      </c>
      <c r="DE308" t="s">
        <v>1711</v>
      </c>
      <c r="DF308" t="s">
        <v>1711</v>
      </c>
      <c r="DG308" t="s">
        <v>1711</v>
      </c>
      <c r="DH308" t="s">
        <v>238</v>
      </c>
      <c r="DI308">
        <v>0</v>
      </c>
      <c r="DJ308">
        <v>0</v>
      </c>
      <c r="DK308">
        <v>0</v>
      </c>
      <c r="DL308">
        <v>0</v>
      </c>
      <c r="DM308">
        <v>0</v>
      </c>
      <c r="DN308">
        <v>0</v>
      </c>
      <c r="DO308">
        <v>0</v>
      </c>
      <c r="DP308">
        <v>0</v>
      </c>
      <c r="DQ308">
        <v>0</v>
      </c>
      <c r="DR308" t="s">
        <v>3300</v>
      </c>
      <c r="DS308" t="s">
        <v>975</v>
      </c>
      <c r="DT308">
        <v>0</v>
      </c>
      <c r="DU308">
        <v>0</v>
      </c>
      <c r="DV308">
        <v>0</v>
      </c>
      <c r="DW308">
        <v>0</v>
      </c>
      <c r="DX308">
        <v>0</v>
      </c>
      <c r="DY308">
        <v>0</v>
      </c>
      <c r="DZ308">
        <v>0</v>
      </c>
      <c r="EA308">
        <v>0</v>
      </c>
      <c r="EB308">
        <v>0</v>
      </c>
      <c r="EC308">
        <v>0</v>
      </c>
      <c r="ED308">
        <v>1</v>
      </c>
      <c r="EE308">
        <v>0</v>
      </c>
      <c r="EF308">
        <v>0</v>
      </c>
      <c r="EG308">
        <v>0</v>
      </c>
      <c r="EH308">
        <v>0</v>
      </c>
      <c r="EI308">
        <v>0</v>
      </c>
      <c r="EJ308">
        <v>0</v>
      </c>
      <c r="EK308">
        <v>0</v>
      </c>
      <c r="EL308">
        <v>0</v>
      </c>
      <c r="EM308">
        <v>0</v>
      </c>
      <c r="EN308" t="s">
        <v>1711</v>
      </c>
      <c r="EO308" t="s">
        <v>765</v>
      </c>
      <c r="EP308">
        <v>0</v>
      </c>
      <c r="EQ308">
        <v>1</v>
      </c>
      <c r="ER308">
        <v>0</v>
      </c>
      <c r="ES308">
        <v>0</v>
      </c>
      <c r="ET308">
        <v>0</v>
      </c>
      <c r="EU308">
        <v>0</v>
      </c>
      <c r="EV308">
        <v>0</v>
      </c>
      <c r="EW308">
        <v>0</v>
      </c>
      <c r="EX308">
        <v>0</v>
      </c>
      <c r="EY308">
        <v>0</v>
      </c>
      <c r="EZ308">
        <v>0</v>
      </c>
      <c r="FA308">
        <v>0</v>
      </c>
      <c r="FB308" t="s">
        <v>1711</v>
      </c>
      <c r="FC308" t="s">
        <v>241</v>
      </c>
      <c r="FD308" t="s">
        <v>228</v>
      </c>
      <c r="FE308" t="s">
        <v>340</v>
      </c>
      <c r="FF308">
        <v>0</v>
      </c>
      <c r="FG308">
        <v>0</v>
      </c>
      <c r="FH308">
        <v>0</v>
      </c>
      <c r="FI308">
        <v>0</v>
      </c>
      <c r="FJ308">
        <v>1</v>
      </c>
      <c r="FK308">
        <v>1</v>
      </c>
      <c r="FL308">
        <v>0</v>
      </c>
      <c r="FM308">
        <v>0</v>
      </c>
      <c r="FN308">
        <v>0</v>
      </c>
      <c r="FO308" t="s">
        <v>713</v>
      </c>
      <c r="FP308">
        <v>0</v>
      </c>
      <c r="FQ308">
        <v>0</v>
      </c>
      <c r="FR308">
        <v>0</v>
      </c>
      <c r="FS308">
        <v>0</v>
      </c>
      <c r="FT308">
        <v>0</v>
      </c>
      <c r="FU308">
        <v>0</v>
      </c>
      <c r="FV308">
        <v>1</v>
      </c>
      <c r="FW308">
        <v>0</v>
      </c>
      <c r="FX308">
        <v>0</v>
      </c>
      <c r="FY308" t="s">
        <v>1711</v>
      </c>
      <c r="FZ308" t="s">
        <v>1711</v>
      </c>
      <c r="GA308" t="s">
        <v>1711</v>
      </c>
      <c r="GB308">
        <v>25672214</v>
      </c>
      <c r="GC308" t="s">
        <v>2923</v>
      </c>
      <c r="GD308" s="49">
        <v>44897.558877314797</v>
      </c>
      <c r="GE308">
        <v>1974</v>
      </c>
      <c r="GF308">
        <v>0</v>
      </c>
      <c r="GG308">
        <v>0</v>
      </c>
      <c r="GH308">
        <v>1</v>
      </c>
      <c r="GI308">
        <v>0</v>
      </c>
    </row>
    <row r="309" spans="1:191" x14ac:dyDescent="0.35">
      <c r="A309" s="49">
        <v>44897.596382534699</v>
      </c>
      <c r="B309" s="49">
        <v>44897.616626053197</v>
      </c>
      <c r="C309" s="49">
        <v>44897</v>
      </c>
      <c r="D309">
        <v>118</v>
      </c>
      <c r="E309" t="s">
        <v>267</v>
      </c>
      <c r="F309" t="s">
        <v>227</v>
      </c>
      <c r="G309" t="s">
        <v>228</v>
      </c>
      <c r="H309" t="s">
        <v>228</v>
      </c>
      <c r="I309" t="s">
        <v>1711</v>
      </c>
      <c r="J309">
        <v>32</v>
      </c>
      <c r="K309" t="s">
        <v>229</v>
      </c>
      <c r="L309" t="s">
        <v>267</v>
      </c>
      <c r="M309" t="s">
        <v>271</v>
      </c>
      <c r="N309" t="s">
        <v>1711</v>
      </c>
      <c r="O309" t="s">
        <v>228</v>
      </c>
      <c r="P309" t="s">
        <v>228</v>
      </c>
      <c r="Q309" t="s">
        <v>226</v>
      </c>
      <c r="R309" t="s">
        <v>234</v>
      </c>
      <c r="S309" t="s">
        <v>1711</v>
      </c>
      <c r="T309" t="s">
        <v>1711</v>
      </c>
      <c r="U309" t="s">
        <v>1711</v>
      </c>
      <c r="V309" t="s">
        <v>1711</v>
      </c>
      <c r="W309" t="s">
        <v>1711</v>
      </c>
      <c r="X309" t="s">
        <v>1711</v>
      </c>
      <c r="Y309" t="s">
        <v>1711</v>
      </c>
      <c r="Z309" t="s">
        <v>1711</v>
      </c>
      <c r="AA309" t="s">
        <v>1711</v>
      </c>
      <c r="AB309" t="s">
        <v>1711</v>
      </c>
      <c r="AC309" t="s">
        <v>1711</v>
      </c>
      <c r="AD309" t="s">
        <v>1711</v>
      </c>
      <c r="AE309" t="s">
        <v>1711</v>
      </c>
      <c r="AF309" t="s">
        <v>1711</v>
      </c>
      <c r="AG309" t="s">
        <v>413</v>
      </c>
      <c r="AH309">
        <v>1</v>
      </c>
      <c r="AI309">
        <v>1</v>
      </c>
      <c r="AJ309">
        <v>0</v>
      </c>
      <c r="AK309">
        <v>0</v>
      </c>
      <c r="AL309">
        <v>0</v>
      </c>
      <c r="AM309">
        <v>0</v>
      </c>
      <c r="AN309">
        <v>0</v>
      </c>
      <c r="AO309">
        <v>1</v>
      </c>
      <c r="AP309">
        <v>0</v>
      </c>
      <c r="AQ309">
        <v>1</v>
      </c>
      <c r="AR309">
        <v>0</v>
      </c>
      <c r="AS309">
        <v>0</v>
      </c>
      <c r="AT309">
        <v>0</v>
      </c>
      <c r="AU309">
        <v>0</v>
      </c>
      <c r="AV309">
        <v>0</v>
      </c>
      <c r="AW309" t="s">
        <v>1711</v>
      </c>
      <c r="AX309" t="s">
        <v>479</v>
      </c>
      <c r="AY309">
        <v>0</v>
      </c>
      <c r="AZ309">
        <v>1</v>
      </c>
      <c r="BA309">
        <v>0</v>
      </c>
      <c r="BB309">
        <v>0</v>
      </c>
      <c r="BC309">
        <v>0</v>
      </c>
      <c r="BD309">
        <v>0</v>
      </c>
      <c r="BE309">
        <v>1</v>
      </c>
      <c r="BF309">
        <v>0</v>
      </c>
      <c r="BG309">
        <v>0</v>
      </c>
      <c r="BH309">
        <v>0</v>
      </c>
      <c r="BI309">
        <v>0</v>
      </c>
      <c r="BJ309">
        <v>0</v>
      </c>
      <c r="BK309">
        <v>0</v>
      </c>
      <c r="BL309">
        <v>0</v>
      </c>
      <c r="BM309">
        <v>0</v>
      </c>
      <c r="BN309">
        <v>0</v>
      </c>
      <c r="BO309">
        <v>0</v>
      </c>
      <c r="BP309" t="s">
        <v>1711</v>
      </c>
      <c r="BQ309" t="s">
        <v>237</v>
      </c>
      <c r="BR309">
        <v>0</v>
      </c>
      <c r="BS309">
        <v>0</v>
      </c>
      <c r="BT309">
        <v>1</v>
      </c>
      <c r="BU309">
        <v>0</v>
      </c>
      <c r="BV309">
        <v>0</v>
      </c>
      <c r="BW309">
        <v>0</v>
      </c>
      <c r="BX309">
        <v>0</v>
      </c>
      <c r="BY309">
        <v>0</v>
      </c>
      <c r="BZ309">
        <v>0</v>
      </c>
      <c r="CA309">
        <v>0</v>
      </c>
      <c r="CB309" t="s">
        <v>1711</v>
      </c>
      <c r="CC309" t="s">
        <v>238</v>
      </c>
      <c r="CD309">
        <v>0</v>
      </c>
      <c r="CE309">
        <v>0</v>
      </c>
      <c r="CF309">
        <v>1</v>
      </c>
      <c r="CG309">
        <v>0</v>
      </c>
      <c r="CH309">
        <v>0</v>
      </c>
      <c r="CI309">
        <v>0</v>
      </c>
      <c r="CJ309">
        <v>0</v>
      </c>
      <c r="CK309">
        <v>0</v>
      </c>
      <c r="CL309">
        <v>0</v>
      </c>
      <c r="CM309">
        <v>0</v>
      </c>
      <c r="CN309">
        <v>0</v>
      </c>
      <c r="CO309">
        <v>0</v>
      </c>
      <c r="CP309" t="s">
        <v>1711</v>
      </c>
      <c r="CQ309" t="s">
        <v>1711</v>
      </c>
      <c r="CR309" t="s">
        <v>1711</v>
      </c>
      <c r="CS309" t="s">
        <v>1711</v>
      </c>
      <c r="CT309" t="s">
        <v>1711</v>
      </c>
      <c r="CU309" t="s">
        <v>1711</v>
      </c>
      <c r="CV309" t="s">
        <v>1711</v>
      </c>
      <c r="CW309" t="s">
        <v>1711</v>
      </c>
      <c r="CX309" t="s">
        <v>1711</v>
      </c>
      <c r="CY309" t="s">
        <v>1711</v>
      </c>
      <c r="CZ309" t="s">
        <v>1711</v>
      </c>
      <c r="DA309" t="s">
        <v>1711</v>
      </c>
      <c r="DB309" t="s">
        <v>1711</v>
      </c>
      <c r="DC309" t="s">
        <v>1711</v>
      </c>
      <c r="DD309" t="s">
        <v>1711</v>
      </c>
      <c r="DE309" t="s">
        <v>1711</v>
      </c>
      <c r="DF309" t="s">
        <v>1711</v>
      </c>
      <c r="DG309" t="s">
        <v>1711</v>
      </c>
      <c r="DH309" t="s">
        <v>1711</v>
      </c>
      <c r="DI309" t="s">
        <v>1711</v>
      </c>
      <c r="DJ309" t="s">
        <v>1711</v>
      </c>
      <c r="DK309" t="s">
        <v>1711</v>
      </c>
      <c r="DL309" t="s">
        <v>1711</v>
      </c>
      <c r="DM309" t="s">
        <v>1711</v>
      </c>
      <c r="DN309" t="s">
        <v>1711</v>
      </c>
      <c r="DO309" t="s">
        <v>1711</v>
      </c>
      <c r="DP309" t="s">
        <v>1711</v>
      </c>
      <c r="DQ309" t="s">
        <v>1711</v>
      </c>
      <c r="DR309" t="s">
        <v>1711</v>
      </c>
      <c r="DS309" t="s">
        <v>2924</v>
      </c>
      <c r="DT309">
        <v>0</v>
      </c>
      <c r="DU309">
        <v>0</v>
      </c>
      <c r="DV309">
        <v>0</v>
      </c>
      <c r="DW309">
        <v>0</v>
      </c>
      <c r="DX309">
        <v>1</v>
      </c>
      <c r="DY309">
        <v>1</v>
      </c>
      <c r="DZ309">
        <v>1</v>
      </c>
      <c r="EA309">
        <v>0</v>
      </c>
      <c r="EB309">
        <v>0</v>
      </c>
      <c r="EC309">
        <v>0</v>
      </c>
      <c r="ED309">
        <v>0</v>
      </c>
      <c r="EE309">
        <v>0</v>
      </c>
      <c r="EF309">
        <v>0</v>
      </c>
      <c r="EG309">
        <v>0</v>
      </c>
      <c r="EH309">
        <v>0</v>
      </c>
      <c r="EI309">
        <v>0</v>
      </c>
      <c r="EJ309">
        <v>0</v>
      </c>
      <c r="EK309">
        <v>0</v>
      </c>
      <c r="EL309">
        <v>0</v>
      </c>
      <c r="EM309">
        <v>0</v>
      </c>
      <c r="EN309" t="s">
        <v>1711</v>
      </c>
      <c r="EO309" t="s">
        <v>322</v>
      </c>
      <c r="EP309">
        <v>1</v>
      </c>
      <c r="EQ309">
        <v>0</v>
      </c>
      <c r="ER309">
        <v>1</v>
      </c>
      <c r="ES309">
        <v>0</v>
      </c>
      <c r="ET309">
        <v>0</v>
      </c>
      <c r="EU309">
        <v>0</v>
      </c>
      <c r="EV309">
        <v>0</v>
      </c>
      <c r="EW309">
        <v>0</v>
      </c>
      <c r="EX309">
        <v>0</v>
      </c>
      <c r="EY309">
        <v>0</v>
      </c>
      <c r="EZ309">
        <v>0</v>
      </c>
      <c r="FA309">
        <v>0</v>
      </c>
      <c r="FB309" t="s">
        <v>1711</v>
      </c>
      <c r="FC309" t="s">
        <v>336</v>
      </c>
      <c r="FD309" t="s">
        <v>228</v>
      </c>
      <c r="FE309" t="s">
        <v>340</v>
      </c>
      <c r="FF309">
        <v>0</v>
      </c>
      <c r="FG309">
        <v>0</v>
      </c>
      <c r="FH309">
        <v>0</v>
      </c>
      <c r="FI309">
        <v>0</v>
      </c>
      <c r="FJ309">
        <v>1</v>
      </c>
      <c r="FK309">
        <v>1</v>
      </c>
      <c r="FL309">
        <v>0</v>
      </c>
      <c r="FM309">
        <v>0</v>
      </c>
      <c r="FN309">
        <v>0</v>
      </c>
      <c r="FO309" t="s">
        <v>713</v>
      </c>
      <c r="FP309">
        <v>0</v>
      </c>
      <c r="FQ309">
        <v>0</v>
      </c>
      <c r="FR309">
        <v>0</v>
      </c>
      <c r="FS309">
        <v>0</v>
      </c>
      <c r="FT309">
        <v>0</v>
      </c>
      <c r="FU309">
        <v>0</v>
      </c>
      <c r="FV309">
        <v>1</v>
      </c>
      <c r="FW309">
        <v>0</v>
      </c>
      <c r="FX309">
        <v>0</v>
      </c>
      <c r="FY309" t="s">
        <v>1711</v>
      </c>
      <c r="FZ309" t="s">
        <v>1711</v>
      </c>
      <c r="GA309" t="s">
        <v>1711</v>
      </c>
      <c r="GB309">
        <v>25672213</v>
      </c>
      <c r="GC309" t="s">
        <v>2925</v>
      </c>
      <c r="GD309" s="49">
        <v>44897.558842592603</v>
      </c>
      <c r="GE309">
        <v>1975</v>
      </c>
      <c r="GF309">
        <v>0</v>
      </c>
      <c r="GG309">
        <v>0</v>
      </c>
      <c r="GH309" t="s">
        <v>1711</v>
      </c>
      <c r="GI309" t="s">
        <v>1711</v>
      </c>
    </row>
    <row r="310" spans="1:191" x14ac:dyDescent="0.35">
      <c r="A310" s="49">
        <v>44897.5356319907</v>
      </c>
      <c r="B310" s="49">
        <v>44897.563002650502</v>
      </c>
      <c r="C310" s="49">
        <v>44897</v>
      </c>
      <c r="D310">
        <v>118</v>
      </c>
      <c r="E310" t="s">
        <v>267</v>
      </c>
      <c r="F310" t="s">
        <v>227</v>
      </c>
      <c r="G310" t="s">
        <v>228</v>
      </c>
      <c r="H310" t="s">
        <v>228</v>
      </c>
      <c r="I310" t="s">
        <v>1711</v>
      </c>
      <c r="J310">
        <v>47</v>
      </c>
      <c r="K310" t="s">
        <v>229</v>
      </c>
      <c r="L310" t="s">
        <v>267</v>
      </c>
      <c r="M310" t="s">
        <v>271</v>
      </c>
      <c r="N310" t="s">
        <v>1711</v>
      </c>
      <c r="O310" t="s">
        <v>228</v>
      </c>
      <c r="P310" t="s">
        <v>228</v>
      </c>
      <c r="Q310" t="s">
        <v>226</v>
      </c>
      <c r="R310" t="s">
        <v>234</v>
      </c>
      <c r="S310" t="s">
        <v>1711</v>
      </c>
      <c r="T310" t="s">
        <v>1711</v>
      </c>
      <c r="U310" t="s">
        <v>1711</v>
      </c>
      <c r="V310" t="s">
        <v>1711</v>
      </c>
      <c r="W310" t="s">
        <v>1711</v>
      </c>
      <c r="X310" t="s">
        <v>1711</v>
      </c>
      <c r="Y310" t="s">
        <v>1711</v>
      </c>
      <c r="Z310" t="s">
        <v>1711</v>
      </c>
      <c r="AA310" t="s">
        <v>1711</v>
      </c>
      <c r="AB310" t="s">
        <v>1711</v>
      </c>
      <c r="AC310" t="s">
        <v>1711</v>
      </c>
      <c r="AD310" t="s">
        <v>1711</v>
      </c>
      <c r="AE310" t="s">
        <v>1711</v>
      </c>
      <c r="AF310" t="s">
        <v>1711</v>
      </c>
      <c r="AG310" t="s">
        <v>2926</v>
      </c>
      <c r="AH310">
        <v>0</v>
      </c>
      <c r="AI310">
        <v>0</v>
      </c>
      <c r="AJ310">
        <v>0</v>
      </c>
      <c r="AK310">
        <v>0</v>
      </c>
      <c r="AL310">
        <v>0</v>
      </c>
      <c r="AM310">
        <v>0</v>
      </c>
      <c r="AN310">
        <v>0</v>
      </c>
      <c r="AO310">
        <v>0</v>
      </c>
      <c r="AP310">
        <v>0</v>
      </c>
      <c r="AQ310">
        <v>0</v>
      </c>
      <c r="AR310">
        <v>1</v>
      </c>
      <c r="AS310">
        <v>0</v>
      </c>
      <c r="AT310">
        <v>0</v>
      </c>
      <c r="AU310">
        <v>0</v>
      </c>
      <c r="AV310">
        <v>0</v>
      </c>
      <c r="AW310" t="s">
        <v>1711</v>
      </c>
      <c r="AX310" t="s">
        <v>236</v>
      </c>
      <c r="AY310">
        <v>0</v>
      </c>
      <c r="AZ310">
        <v>1</v>
      </c>
      <c r="BA310">
        <v>0</v>
      </c>
      <c r="BB310">
        <v>0</v>
      </c>
      <c r="BC310">
        <v>0</v>
      </c>
      <c r="BD310">
        <v>0</v>
      </c>
      <c r="BE310">
        <v>0</v>
      </c>
      <c r="BF310">
        <v>0</v>
      </c>
      <c r="BG310">
        <v>0</v>
      </c>
      <c r="BH310">
        <v>0</v>
      </c>
      <c r="BI310">
        <v>0</v>
      </c>
      <c r="BJ310">
        <v>0</v>
      </c>
      <c r="BK310">
        <v>0</v>
      </c>
      <c r="BL310">
        <v>0</v>
      </c>
      <c r="BM310">
        <v>0</v>
      </c>
      <c r="BN310">
        <v>0</v>
      </c>
      <c r="BO310">
        <v>0</v>
      </c>
      <c r="BP310" t="s">
        <v>1711</v>
      </c>
      <c r="BQ310" t="s">
        <v>237</v>
      </c>
      <c r="BR310">
        <v>0</v>
      </c>
      <c r="BS310">
        <v>0</v>
      </c>
      <c r="BT310">
        <v>1</v>
      </c>
      <c r="BU310">
        <v>0</v>
      </c>
      <c r="BV310">
        <v>0</v>
      </c>
      <c r="BW310">
        <v>0</v>
      </c>
      <c r="BX310">
        <v>0</v>
      </c>
      <c r="BY310">
        <v>0</v>
      </c>
      <c r="BZ310">
        <v>0</v>
      </c>
      <c r="CA310">
        <v>0</v>
      </c>
      <c r="CB310" t="s">
        <v>1711</v>
      </c>
      <c r="CC310" t="s">
        <v>238</v>
      </c>
      <c r="CD310">
        <v>0</v>
      </c>
      <c r="CE310">
        <v>0</v>
      </c>
      <c r="CF310">
        <v>1</v>
      </c>
      <c r="CG310">
        <v>0</v>
      </c>
      <c r="CH310">
        <v>0</v>
      </c>
      <c r="CI310">
        <v>0</v>
      </c>
      <c r="CJ310">
        <v>0</v>
      </c>
      <c r="CK310">
        <v>0</v>
      </c>
      <c r="CL310">
        <v>0</v>
      </c>
      <c r="CM310">
        <v>0</v>
      </c>
      <c r="CN310">
        <v>0</v>
      </c>
      <c r="CO310">
        <v>0</v>
      </c>
      <c r="CP310" t="s">
        <v>1711</v>
      </c>
      <c r="CQ310" t="s">
        <v>1711</v>
      </c>
      <c r="CR310" t="s">
        <v>1711</v>
      </c>
      <c r="CS310" t="s">
        <v>1711</v>
      </c>
      <c r="CT310" t="s">
        <v>1711</v>
      </c>
      <c r="CU310" t="s">
        <v>1711</v>
      </c>
      <c r="CV310" t="s">
        <v>1711</v>
      </c>
      <c r="CW310" t="s">
        <v>1711</v>
      </c>
      <c r="CX310" t="s">
        <v>1711</v>
      </c>
      <c r="CY310" t="s">
        <v>1711</v>
      </c>
      <c r="CZ310" t="s">
        <v>1711</v>
      </c>
      <c r="DA310" t="s">
        <v>1711</v>
      </c>
      <c r="DB310" t="s">
        <v>1711</v>
      </c>
      <c r="DC310" t="s">
        <v>1711</v>
      </c>
      <c r="DD310" t="s">
        <v>1711</v>
      </c>
      <c r="DE310" t="s">
        <v>1711</v>
      </c>
      <c r="DF310" t="s">
        <v>1711</v>
      </c>
      <c r="DG310" t="s">
        <v>1711</v>
      </c>
      <c r="DH310" t="s">
        <v>1711</v>
      </c>
      <c r="DI310" t="s">
        <v>1711</v>
      </c>
      <c r="DJ310" t="s">
        <v>1711</v>
      </c>
      <c r="DK310" t="s">
        <v>1711</v>
      </c>
      <c r="DL310" t="s">
        <v>1711</v>
      </c>
      <c r="DM310" t="s">
        <v>1711</v>
      </c>
      <c r="DN310" t="s">
        <v>1711</v>
      </c>
      <c r="DO310" t="s">
        <v>1711</v>
      </c>
      <c r="DP310" t="s">
        <v>1711</v>
      </c>
      <c r="DQ310" t="s">
        <v>1711</v>
      </c>
      <c r="DR310" t="s">
        <v>1711</v>
      </c>
      <c r="DS310" t="s">
        <v>314</v>
      </c>
      <c r="DT310">
        <v>0</v>
      </c>
      <c r="DU310">
        <v>0</v>
      </c>
      <c r="DV310">
        <v>0</v>
      </c>
      <c r="DW310">
        <v>0</v>
      </c>
      <c r="DX310">
        <v>0</v>
      </c>
      <c r="DY310">
        <v>0</v>
      </c>
      <c r="DZ310">
        <v>0</v>
      </c>
      <c r="EA310">
        <v>0</v>
      </c>
      <c r="EB310">
        <v>0</v>
      </c>
      <c r="EC310">
        <v>0</v>
      </c>
      <c r="ED310">
        <v>0</v>
      </c>
      <c r="EE310">
        <v>0</v>
      </c>
      <c r="EF310">
        <v>0</v>
      </c>
      <c r="EG310">
        <v>0</v>
      </c>
      <c r="EH310">
        <v>0</v>
      </c>
      <c r="EI310">
        <v>0</v>
      </c>
      <c r="EJ310">
        <v>0</v>
      </c>
      <c r="EK310">
        <v>0</v>
      </c>
      <c r="EL310">
        <v>1</v>
      </c>
      <c r="EM310">
        <v>0</v>
      </c>
      <c r="EN310" t="s">
        <v>1711</v>
      </c>
      <c r="EO310" t="s">
        <v>2518</v>
      </c>
      <c r="EP310">
        <v>0</v>
      </c>
      <c r="EQ310">
        <v>0</v>
      </c>
      <c r="ER310">
        <v>0</v>
      </c>
      <c r="ES310">
        <v>1</v>
      </c>
      <c r="ET310">
        <v>0</v>
      </c>
      <c r="EU310">
        <v>0</v>
      </c>
      <c r="EV310">
        <v>0</v>
      </c>
      <c r="EW310">
        <v>0</v>
      </c>
      <c r="EX310">
        <v>0</v>
      </c>
      <c r="EY310">
        <v>0</v>
      </c>
      <c r="EZ310">
        <v>0</v>
      </c>
      <c r="FA310">
        <v>0</v>
      </c>
      <c r="FB310" t="s">
        <v>1711</v>
      </c>
      <c r="FC310" t="s">
        <v>336</v>
      </c>
      <c r="FD310" t="s">
        <v>228</v>
      </c>
      <c r="FE310" t="s">
        <v>340</v>
      </c>
      <c r="FF310">
        <v>0</v>
      </c>
      <c r="FG310">
        <v>0</v>
      </c>
      <c r="FH310">
        <v>0</v>
      </c>
      <c r="FI310">
        <v>0</v>
      </c>
      <c r="FJ310">
        <v>1</v>
      </c>
      <c r="FK310">
        <v>1</v>
      </c>
      <c r="FL310">
        <v>0</v>
      </c>
      <c r="FM310">
        <v>0</v>
      </c>
      <c r="FN310">
        <v>0</v>
      </c>
      <c r="FO310" t="s">
        <v>277</v>
      </c>
      <c r="FP310">
        <v>1</v>
      </c>
      <c r="FQ310">
        <v>1</v>
      </c>
      <c r="FR310">
        <v>0</v>
      </c>
      <c r="FS310">
        <v>0</v>
      </c>
      <c r="FT310">
        <v>0</v>
      </c>
      <c r="FU310">
        <v>0</v>
      </c>
      <c r="FV310">
        <v>0</v>
      </c>
      <c r="FW310">
        <v>0</v>
      </c>
      <c r="FX310">
        <v>0</v>
      </c>
      <c r="FY310" t="s">
        <v>1711</v>
      </c>
      <c r="FZ310" t="s">
        <v>1711</v>
      </c>
      <c r="GA310" t="s">
        <v>1711</v>
      </c>
      <c r="GB310">
        <v>25672203</v>
      </c>
      <c r="GC310" t="s">
        <v>2927</v>
      </c>
      <c r="GD310" s="49">
        <v>44897.558657407397</v>
      </c>
      <c r="GE310">
        <v>1981</v>
      </c>
      <c r="GF310">
        <v>0</v>
      </c>
      <c r="GG310">
        <v>0</v>
      </c>
      <c r="GH310" t="s">
        <v>1711</v>
      </c>
      <c r="GI310" t="s">
        <v>1711</v>
      </c>
    </row>
    <row r="311" spans="1:191" x14ac:dyDescent="0.35">
      <c r="A311" s="49">
        <v>44897.435896828698</v>
      </c>
      <c r="B311" s="49">
        <v>44897.578558796296</v>
      </c>
      <c r="C311" s="49">
        <v>44897</v>
      </c>
      <c r="D311">
        <v>128</v>
      </c>
      <c r="E311" t="s">
        <v>284</v>
      </c>
      <c r="F311" t="s">
        <v>227</v>
      </c>
      <c r="G311" t="s">
        <v>228</v>
      </c>
      <c r="H311" t="s">
        <v>228</v>
      </c>
      <c r="I311" t="s">
        <v>1711</v>
      </c>
      <c r="J311">
        <v>33</v>
      </c>
      <c r="K311" t="s">
        <v>229</v>
      </c>
      <c r="L311" t="s">
        <v>284</v>
      </c>
      <c r="M311" t="s">
        <v>930</v>
      </c>
      <c r="N311" t="s">
        <v>1711</v>
      </c>
      <c r="O311" t="s">
        <v>228</v>
      </c>
      <c r="P311" t="s">
        <v>228</v>
      </c>
      <c r="Q311" t="s">
        <v>226</v>
      </c>
      <c r="R311" t="s">
        <v>234</v>
      </c>
      <c r="S311" t="s">
        <v>1711</v>
      </c>
      <c r="T311" t="s">
        <v>1711</v>
      </c>
      <c r="U311" t="s">
        <v>1711</v>
      </c>
      <c r="V311" t="s">
        <v>1711</v>
      </c>
      <c r="W311" t="s">
        <v>1711</v>
      </c>
      <c r="X311" t="s">
        <v>1711</v>
      </c>
      <c r="Y311" t="s">
        <v>1711</v>
      </c>
      <c r="Z311" t="s">
        <v>1711</v>
      </c>
      <c r="AA311" t="s">
        <v>1711</v>
      </c>
      <c r="AB311" t="s">
        <v>1711</v>
      </c>
      <c r="AC311" t="s">
        <v>1711</v>
      </c>
      <c r="AD311" t="s">
        <v>1711</v>
      </c>
      <c r="AE311" t="s">
        <v>1711</v>
      </c>
      <c r="AF311" t="s">
        <v>1711</v>
      </c>
      <c r="AG311" t="s">
        <v>1067</v>
      </c>
      <c r="AH311">
        <v>1</v>
      </c>
      <c r="AI311">
        <v>1</v>
      </c>
      <c r="AJ311">
        <v>0</v>
      </c>
      <c r="AK311">
        <v>0</v>
      </c>
      <c r="AL311">
        <v>0</v>
      </c>
      <c r="AM311">
        <v>0</v>
      </c>
      <c r="AN311">
        <v>0</v>
      </c>
      <c r="AO311">
        <v>0</v>
      </c>
      <c r="AP311">
        <v>0</v>
      </c>
      <c r="AQ311">
        <v>1</v>
      </c>
      <c r="AR311">
        <v>0</v>
      </c>
      <c r="AS311">
        <v>0</v>
      </c>
      <c r="AT311">
        <v>0</v>
      </c>
      <c r="AU311">
        <v>0</v>
      </c>
      <c r="AV311">
        <v>0</v>
      </c>
      <c r="AW311" t="s">
        <v>1711</v>
      </c>
      <c r="AX311" t="s">
        <v>288</v>
      </c>
      <c r="AY311">
        <v>1</v>
      </c>
      <c r="AZ311">
        <v>1</v>
      </c>
      <c r="BA311">
        <v>1</v>
      </c>
      <c r="BB311">
        <v>0</v>
      </c>
      <c r="BC311">
        <v>0</v>
      </c>
      <c r="BD311">
        <v>0</v>
      </c>
      <c r="BE311">
        <v>0</v>
      </c>
      <c r="BF311">
        <v>0</v>
      </c>
      <c r="BG311">
        <v>0</v>
      </c>
      <c r="BH311">
        <v>0</v>
      </c>
      <c r="BI311">
        <v>0</v>
      </c>
      <c r="BJ311">
        <v>0</v>
      </c>
      <c r="BK311">
        <v>0</v>
      </c>
      <c r="BL311">
        <v>0</v>
      </c>
      <c r="BM311">
        <v>0</v>
      </c>
      <c r="BN311">
        <v>0</v>
      </c>
      <c r="BO311">
        <v>0</v>
      </c>
      <c r="BP311" t="s">
        <v>1711</v>
      </c>
      <c r="BQ311" t="s">
        <v>1711</v>
      </c>
      <c r="BR311" t="s">
        <v>1711</v>
      </c>
      <c r="BS311" t="s">
        <v>1711</v>
      </c>
      <c r="BT311" t="s">
        <v>1711</v>
      </c>
      <c r="BU311" t="s">
        <v>1711</v>
      </c>
      <c r="BV311" t="s">
        <v>1711</v>
      </c>
      <c r="BW311" t="s">
        <v>1711</v>
      </c>
      <c r="BX311" t="s">
        <v>1711</v>
      </c>
      <c r="BY311" t="s">
        <v>1711</v>
      </c>
      <c r="BZ311" t="s">
        <v>1711</v>
      </c>
      <c r="CA311" t="s">
        <v>1711</v>
      </c>
      <c r="CB311" t="s">
        <v>1711</v>
      </c>
      <c r="CC311" t="s">
        <v>1711</v>
      </c>
      <c r="CD311" t="s">
        <v>1711</v>
      </c>
      <c r="CE311" t="s">
        <v>1711</v>
      </c>
      <c r="CF311" t="s">
        <v>1711</v>
      </c>
      <c r="CG311" t="s">
        <v>1711</v>
      </c>
      <c r="CH311" t="s">
        <v>1711</v>
      </c>
      <c r="CI311" t="s">
        <v>1711</v>
      </c>
      <c r="CJ311" t="s">
        <v>1711</v>
      </c>
      <c r="CK311" t="s">
        <v>1711</v>
      </c>
      <c r="CL311" t="s">
        <v>1711</v>
      </c>
      <c r="CM311" t="s">
        <v>1711</v>
      </c>
      <c r="CN311" t="s">
        <v>1711</v>
      </c>
      <c r="CO311" t="s">
        <v>1711</v>
      </c>
      <c r="CP311" t="s">
        <v>1711</v>
      </c>
      <c r="CQ311" t="s">
        <v>1711</v>
      </c>
      <c r="CR311" t="s">
        <v>1711</v>
      </c>
      <c r="CS311" t="s">
        <v>1711</v>
      </c>
      <c r="CT311" t="s">
        <v>1711</v>
      </c>
      <c r="CU311" t="s">
        <v>1711</v>
      </c>
      <c r="CV311" t="s">
        <v>1711</v>
      </c>
      <c r="CW311" t="s">
        <v>1711</v>
      </c>
      <c r="CX311" t="s">
        <v>1711</v>
      </c>
      <c r="CY311" t="s">
        <v>1711</v>
      </c>
      <c r="CZ311" t="s">
        <v>1711</v>
      </c>
      <c r="DA311" t="s">
        <v>1711</v>
      </c>
      <c r="DB311" t="s">
        <v>1711</v>
      </c>
      <c r="DC311" t="s">
        <v>1711</v>
      </c>
      <c r="DD311" t="s">
        <v>1711</v>
      </c>
      <c r="DE311" t="s">
        <v>1711</v>
      </c>
      <c r="DF311" t="s">
        <v>1711</v>
      </c>
      <c r="DG311" t="s">
        <v>1711</v>
      </c>
      <c r="DH311" t="s">
        <v>1711</v>
      </c>
      <c r="DI311" t="s">
        <v>1711</v>
      </c>
      <c r="DJ311" t="s">
        <v>1711</v>
      </c>
      <c r="DK311" t="s">
        <v>1711</v>
      </c>
      <c r="DL311" t="s">
        <v>1711</v>
      </c>
      <c r="DM311" t="s">
        <v>1711</v>
      </c>
      <c r="DN311" t="s">
        <v>1711</v>
      </c>
      <c r="DO311" t="s">
        <v>1711</v>
      </c>
      <c r="DP311" t="s">
        <v>1711</v>
      </c>
      <c r="DQ311" t="s">
        <v>1711</v>
      </c>
      <c r="DR311" t="s">
        <v>1711</v>
      </c>
      <c r="DS311" t="s">
        <v>2928</v>
      </c>
      <c r="DT311">
        <v>0</v>
      </c>
      <c r="DU311">
        <v>0</v>
      </c>
      <c r="DV311">
        <v>0</v>
      </c>
      <c r="DW311">
        <v>0</v>
      </c>
      <c r="DX311">
        <v>1</v>
      </c>
      <c r="DY311">
        <v>1</v>
      </c>
      <c r="DZ311">
        <v>1</v>
      </c>
      <c r="EA311">
        <v>1</v>
      </c>
      <c r="EB311">
        <v>1</v>
      </c>
      <c r="EC311">
        <v>1</v>
      </c>
      <c r="ED311">
        <v>1</v>
      </c>
      <c r="EE311">
        <v>0</v>
      </c>
      <c r="EF311">
        <v>0</v>
      </c>
      <c r="EG311">
        <v>0</v>
      </c>
      <c r="EH311">
        <v>0</v>
      </c>
      <c r="EI311">
        <v>0</v>
      </c>
      <c r="EJ311">
        <v>0</v>
      </c>
      <c r="EK311">
        <v>0</v>
      </c>
      <c r="EL311">
        <v>0</v>
      </c>
      <c r="EM311">
        <v>0</v>
      </c>
      <c r="EN311" t="s">
        <v>1711</v>
      </c>
      <c r="EO311" t="s">
        <v>431</v>
      </c>
      <c r="EP311">
        <v>1</v>
      </c>
      <c r="EQ311">
        <v>1</v>
      </c>
      <c r="ER311">
        <v>1</v>
      </c>
      <c r="ES311">
        <v>0</v>
      </c>
      <c r="ET311">
        <v>0</v>
      </c>
      <c r="EU311">
        <v>0</v>
      </c>
      <c r="EV311">
        <v>0</v>
      </c>
      <c r="EW311">
        <v>0</v>
      </c>
      <c r="EX311">
        <v>0</v>
      </c>
      <c r="EY311">
        <v>0</v>
      </c>
      <c r="EZ311">
        <v>0</v>
      </c>
      <c r="FA311">
        <v>0</v>
      </c>
      <c r="FB311" t="s">
        <v>1711</v>
      </c>
      <c r="FC311" t="s">
        <v>291</v>
      </c>
      <c r="FD311" t="s">
        <v>226</v>
      </c>
      <c r="FE311" t="s">
        <v>330</v>
      </c>
      <c r="FF311">
        <v>0</v>
      </c>
      <c r="FG311">
        <v>0</v>
      </c>
      <c r="FH311">
        <v>0</v>
      </c>
      <c r="FI311">
        <v>0</v>
      </c>
      <c r="FJ311">
        <v>0</v>
      </c>
      <c r="FK311">
        <v>1</v>
      </c>
      <c r="FL311">
        <v>0</v>
      </c>
      <c r="FM311">
        <v>0</v>
      </c>
      <c r="FN311">
        <v>0</v>
      </c>
      <c r="FO311" t="s">
        <v>379</v>
      </c>
      <c r="FP311">
        <v>0</v>
      </c>
      <c r="FQ311">
        <v>0</v>
      </c>
      <c r="FR311">
        <v>1</v>
      </c>
      <c r="FS311">
        <v>0</v>
      </c>
      <c r="FT311">
        <v>0</v>
      </c>
      <c r="FU311">
        <v>0</v>
      </c>
      <c r="FV311">
        <v>0</v>
      </c>
      <c r="FW311">
        <v>0</v>
      </c>
      <c r="FX311">
        <v>0</v>
      </c>
      <c r="FY311" t="s">
        <v>1711</v>
      </c>
      <c r="FZ311" t="s">
        <v>1711</v>
      </c>
      <c r="GA311" t="s">
        <v>1711</v>
      </c>
      <c r="GB311">
        <v>25672197</v>
      </c>
      <c r="GC311" t="s">
        <v>2929</v>
      </c>
      <c r="GD311" s="49">
        <v>44897.558391203696</v>
      </c>
      <c r="GE311">
        <v>1985</v>
      </c>
      <c r="GF311" t="s">
        <v>1711</v>
      </c>
      <c r="GG311" t="s">
        <v>1711</v>
      </c>
      <c r="GH311" t="s">
        <v>1711</v>
      </c>
      <c r="GI311" t="s">
        <v>1711</v>
      </c>
    </row>
    <row r="312" spans="1:191" x14ac:dyDescent="0.35">
      <c r="A312" s="49">
        <v>44897.407732580999</v>
      </c>
      <c r="B312" s="49">
        <v>44897.435851851798</v>
      </c>
      <c r="C312" s="49">
        <v>44897</v>
      </c>
      <c r="D312">
        <v>128</v>
      </c>
      <c r="E312" t="s">
        <v>267</v>
      </c>
      <c r="F312" t="s">
        <v>227</v>
      </c>
      <c r="G312" t="s">
        <v>228</v>
      </c>
      <c r="H312" t="s">
        <v>228</v>
      </c>
      <c r="I312" t="s">
        <v>1711</v>
      </c>
      <c r="J312">
        <v>45</v>
      </c>
      <c r="K312" t="s">
        <v>229</v>
      </c>
      <c r="L312" t="s">
        <v>267</v>
      </c>
      <c r="M312" t="s">
        <v>271</v>
      </c>
      <c r="N312" t="s">
        <v>1711</v>
      </c>
      <c r="O312" t="s">
        <v>228</v>
      </c>
      <c r="P312" t="s">
        <v>228</v>
      </c>
      <c r="Q312" t="s">
        <v>226</v>
      </c>
      <c r="R312" t="s">
        <v>234</v>
      </c>
      <c r="S312" t="s">
        <v>1711</v>
      </c>
      <c r="T312" t="s">
        <v>1711</v>
      </c>
      <c r="U312" t="s">
        <v>1711</v>
      </c>
      <c r="V312" t="s">
        <v>1711</v>
      </c>
      <c r="W312" t="s">
        <v>1711</v>
      </c>
      <c r="X312" t="s">
        <v>1711</v>
      </c>
      <c r="Y312" t="s">
        <v>1711</v>
      </c>
      <c r="Z312" t="s">
        <v>1711</v>
      </c>
      <c r="AA312" t="s">
        <v>1711</v>
      </c>
      <c r="AB312" t="s">
        <v>1711</v>
      </c>
      <c r="AC312" t="s">
        <v>1711</v>
      </c>
      <c r="AD312" t="s">
        <v>1711</v>
      </c>
      <c r="AE312" t="s">
        <v>1711</v>
      </c>
      <c r="AF312" t="s">
        <v>1711</v>
      </c>
      <c r="AG312" t="s">
        <v>2930</v>
      </c>
      <c r="AH312">
        <v>1</v>
      </c>
      <c r="AI312">
        <v>1</v>
      </c>
      <c r="AJ312">
        <v>0</v>
      </c>
      <c r="AK312">
        <v>1</v>
      </c>
      <c r="AL312">
        <v>0</v>
      </c>
      <c r="AM312">
        <v>0</v>
      </c>
      <c r="AN312">
        <v>0</v>
      </c>
      <c r="AO312">
        <v>1</v>
      </c>
      <c r="AP312">
        <v>0</v>
      </c>
      <c r="AQ312">
        <v>1</v>
      </c>
      <c r="AR312">
        <v>1</v>
      </c>
      <c r="AS312">
        <v>0</v>
      </c>
      <c r="AT312">
        <v>0</v>
      </c>
      <c r="AU312">
        <v>0</v>
      </c>
      <c r="AV312">
        <v>0</v>
      </c>
      <c r="AW312" t="s">
        <v>1711</v>
      </c>
      <c r="AX312" t="s">
        <v>288</v>
      </c>
      <c r="AY312">
        <v>1</v>
      </c>
      <c r="AZ312">
        <v>1</v>
      </c>
      <c r="BA312">
        <v>1</v>
      </c>
      <c r="BB312">
        <v>0</v>
      </c>
      <c r="BC312">
        <v>0</v>
      </c>
      <c r="BD312">
        <v>0</v>
      </c>
      <c r="BE312">
        <v>0</v>
      </c>
      <c r="BF312">
        <v>0</v>
      </c>
      <c r="BG312">
        <v>0</v>
      </c>
      <c r="BH312">
        <v>0</v>
      </c>
      <c r="BI312">
        <v>0</v>
      </c>
      <c r="BJ312">
        <v>0</v>
      </c>
      <c r="BK312">
        <v>0</v>
      </c>
      <c r="BL312">
        <v>0</v>
      </c>
      <c r="BM312">
        <v>0</v>
      </c>
      <c r="BN312">
        <v>0</v>
      </c>
      <c r="BO312">
        <v>0</v>
      </c>
      <c r="BP312" t="s">
        <v>1711</v>
      </c>
      <c r="BQ312" t="s">
        <v>1711</v>
      </c>
      <c r="BR312" t="s">
        <v>1711</v>
      </c>
      <c r="BS312" t="s">
        <v>1711</v>
      </c>
      <c r="BT312" t="s">
        <v>1711</v>
      </c>
      <c r="BU312" t="s">
        <v>1711</v>
      </c>
      <c r="BV312" t="s">
        <v>1711</v>
      </c>
      <c r="BW312" t="s">
        <v>1711</v>
      </c>
      <c r="BX312" t="s">
        <v>1711</v>
      </c>
      <c r="BY312" t="s">
        <v>1711</v>
      </c>
      <c r="BZ312" t="s">
        <v>1711</v>
      </c>
      <c r="CA312" t="s">
        <v>1711</v>
      </c>
      <c r="CB312" t="s">
        <v>1711</v>
      </c>
      <c r="CC312" t="s">
        <v>1711</v>
      </c>
      <c r="CD312" t="s">
        <v>1711</v>
      </c>
      <c r="CE312" t="s">
        <v>1711</v>
      </c>
      <c r="CF312" t="s">
        <v>1711</v>
      </c>
      <c r="CG312" t="s">
        <v>1711</v>
      </c>
      <c r="CH312" t="s">
        <v>1711</v>
      </c>
      <c r="CI312" t="s">
        <v>1711</v>
      </c>
      <c r="CJ312" t="s">
        <v>1711</v>
      </c>
      <c r="CK312" t="s">
        <v>1711</v>
      </c>
      <c r="CL312" t="s">
        <v>1711</v>
      </c>
      <c r="CM312" t="s">
        <v>1711</v>
      </c>
      <c r="CN312" t="s">
        <v>1711</v>
      </c>
      <c r="CO312" t="s">
        <v>1711</v>
      </c>
      <c r="CP312" t="s">
        <v>1711</v>
      </c>
      <c r="CQ312" t="s">
        <v>1711</v>
      </c>
      <c r="CR312" t="s">
        <v>1711</v>
      </c>
      <c r="CS312" t="s">
        <v>1711</v>
      </c>
      <c r="CT312" t="s">
        <v>1711</v>
      </c>
      <c r="CU312" t="s">
        <v>1711</v>
      </c>
      <c r="CV312" t="s">
        <v>1711</v>
      </c>
      <c r="CW312" t="s">
        <v>1711</v>
      </c>
      <c r="CX312" t="s">
        <v>1711</v>
      </c>
      <c r="CY312" t="s">
        <v>1711</v>
      </c>
      <c r="CZ312" t="s">
        <v>1711</v>
      </c>
      <c r="DA312" t="s">
        <v>1711</v>
      </c>
      <c r="DB312" t="s">
        <v>1711</v>
      </c>
      <c r="DC312" t="s">
        <v>1711</v>
      </c>
      <c r="DD312" t="s">
        <v>1711</v>
      </c>
      <c r="DE312" t="s">
        <v>1711</v>
      </c>
      <c r="DF312" t="s">
        <v>1711</v>
      </c>
      <c r="DG312" t="s">
        <v>1711</v>
      </c>
      <c r="DH312" t="s">
        <v>1711</v>
      </c>
      <c r="DI312" t="s">
        <v>1711</v>
      </c>
      <c r="DJ312" t="s">
        <v>1711</v>
      </c>
      <c r="DK312" t="s">
        <v>1711</v>
      </c>
      <c r="DL312" t="s">
        <v>1711</v>
      </c>
      <c r="DM312" t="s">
        <v>1711</v>
      </c>
      <c r="DN312" t="s">
        <v>1711</v>
      </c>
      <c r="DO312" t="s">
        <v>1711</v>
      </c>
      <c r="DP312" t="s">
        <v>1711</v>
      </c>
      <c r="DQ312" t="s">
        <v>1711</v>
      </c>
      <c r="DR312" t="s">
        <v>1711</v>
      </c>
      <c r="DS312" t="s">
        <v>2931</v>
      </c>
      <c r="DT312">
        <v>0</v>
      </c>
      <c r="DU312">
        <v>0</v>
      </c>
      <c r="DV312">
        <v>0</v>
      </c>
      <c r="DW312">
        <v>0</v>
      </c>
      <c r="DX312">
        <v>0</v>
      </c>
      <c r="DY312">
        <v>1</v>
      </c>
      <c r="DZ312">
        <v>1</v>
      </c>
      <c r="EA312">
        <v>1</v>
      </c>
      <c r="EB312">
        <v>0</v>
      </c>
      <c r="EC312">
        <v>0</v>
      </c>
      <c r="ED312">
        <v>0</v>
      </c>
      <c r="EE312">
        <v>0</v>
      </c>
      <c r="EF312">
        <v>0</v>
      </c>
      <c r="EG312">
        <v>0</v>
      </c>
      <c r="EH312">
        <v>0</v>
      </c>
      <c r="EI312">
        <v>0</v>
      </c>
      <c r="EJ312">
        <v>0</v>
      </c>
      <c r="EK312">
        <v>0</v>
      </c>
      <c r="EL312">
        <v>0</v>
      </c>
      <c r="EM312">
        <v>0</v>
      </c>
      <c r="EN312" t="s">
        <v>1711</v>
      </c>
      <c r="EO312" t="s">
        <v>387</v>
      </c>
      <c r="EP312">
        <v>1</v>
      </c>
      <c r="EQ312">
        <v>1</v>
      </c>
      <c r="ER312">
        <v>1</v>
      </c>
      <c r="ES312">
        <v>0</v>
      </c>
      <c r="ET312">
        <v>0</v>
      </c>
      <c r="EU312">
        <v>0</v>
      </c>
      <c r="EV312">
        <v>0</v>
      </c>
      <c r="EW312">
        <v>0</v>
      </c>
      <c r="EX312">
        <v>0</v>
      </c>
      <c r="EY312">
        <v>0</v>
      </c>
      <c r="EZ312">
        <v>0</v>
      </c>
      <c r="FA312">
        <v>0</v>
      </c>
      <c r="FB312" t="s">
        <v>1711</v>
      </c>
      <c r="FC312" t="s">
        <v>241</v>
      </c>
      <c r="FD312" t="s">
        <v>228</v>
      </c>
      <c r="FE312" t="s">
        <v>255</v>
      </c>
      <c r="FF312">
        <v>0</v>
      </c>
      <c r="FG312">
        <v>0</v>
      </c>
      <c r="FH312">
        <v>0</v>
      </c>
      <c r="FI312">
        <v>0</v>
      </c>
      <c r="FJ312">
        <v>1</v>
      </c>
      <c r="FK312">
        <v>0</v>
      </c>
      <c r="FL312">
        <v>0</v>
      </c>
      <c r="FM312">
        <v>0</v>
      </c>
      <c r="FN312">
        <v>0</v>
      </c>
      <c r="FO312" t="s">
        <v>379</v>
      </c>
      <c r="FP312">
        <v>0</v>
      </c>
      <c r="FQ312">
        <v>0</v>
      </c>
      <c r="FR312">
        <v>1</v>
      </c>
      <c r="FS312">
        <v>0</v>
      </c>
      <c r="FT312">
        <v>0</v>
      </c>
      <c r="FU312">
        <v>0</v>
      </c>
      <c r="FV312">
        <v>0</v>
      </c>
      <c r="FW312">
        <v>0</v>
      </c>
      <c r="FX312">
        <v>0</v>
      </c>
      <c r="FY312" t="s">
        <v>1711</v>
      </c>
      <c r="FZ312" t="s">
        <v>1711</v>
      </c>
      <c r="GA312" t="s">
        <v>1711</v>
      </c>
      <c r="GB312">
        <v>25672195</v>
      </c>
      <c r="GC312" t="s">
        <v>2932</v>
      </c>
      <c r="GD312" s="49">
        <v>44897.558356481502</v>
      </c>
      <c r="GE312">
        <v>1986</v>
      </c>
      <c r="GF312" t="s">
        <v>1711</v>
      </c>
      <c r="GG312" t="s">
        <v>1711</v>
      </c>
      <c r="GH312" t="s">
        <v>1711</v>
      </c>
      <c r="GI312" t="s">
        <v>1711</v>
      </c>
    </row>
    <row r="313" spans="1:191" x14ac:dyDescent="0.35">
      <c r="A313" s="49">
        <v>44897.453904536997</v>
      </c>
      <c r="B313" s="49">
        <v>44897.476536273098</v>
      </c>
      <c r="C313" s="49">
        <v>44897</v>
      </c>
      <c r="D313">
        <v>118</v>
      </c>
      <c r="E313" t="s">
        <v>267</v>
      </c>
      <c r="F313" t="s">
        <v>227</v>
      </c>
      <c r="G313" t="s">
        <v>228</v>
      </c>
      <c r="H313" t="s">
        <v>228</v>
      </c>
      <c r="I313" t="s">
        <v>1711</v>
      </c>
      <c r="J313">
        <v>38</v>
      </c>
      <c r="K313" t="s">
        <v>229</v>
      </c>
      <c r="L313" t="s">
        <v>267</v>
      </c>
      <c r="M313" t="s">
        <v>271</v>
      </c>
      <c r="N313" t="s">
        <v>1711</v>
      </c>
      <c r="O313" t="s">
        <v>228</v>
      </c>
      <c r="P313" t="s">
        <v>228</v>
      </c>
      <c r="Q313" t="s">
        <v>226</v>
      </c>
      <c r="R313" t="s">
        <v>234</v>
      </c>
      <c r="S313" t="s">
        <v>1711</v>
      </c>
      <c r="T313" t="s">
        <v>1711</v>
      </c>
      <c r="U313" t="s">
        <v>1711</v>
      </c>
      <c r="V313" t="s">
        <v>1711</v>
      </c>
      <c r="W313" t="s">
        <v>1711</v>
      </c>
      <c r="X313" t="s">
        <v>1711</v>
      </c>
      <c r="Y313" t="s">
        <v>1711</v>
      </c>
      <c r="Z313" t="s">
        <v>1711</v>
      </c>
      <c r="AA313" t="s">
        <v>1711</v>
      </c>
      <c r="AB313" t="s">
        <v>1711</v>
      </c>
      <c r="AC313" t="s">
        <v>1711</v>
      </c>
      <c r="AD313" t="s">
        <v>1711</v>
      </c>
      <c r="AE313" t="s">
        <v>1711</v>
      </c>
      <c r="AF313" t="s">
        <v>1711</v>
      </c>
      <c r="AG313" t="s">
        <v>2933</v>
      </c>
      <c r="AH313">
        <v>1</v>
      </c>
      <c r="AI313">
        <v>0</v>
      </c>
      <c r="AJ313">
        <v>0</v>
      </c>
      <c r="AK313">
        <v>0</v>
      </c>
      <c r="AL313">
        <v>1</v>
      </c>
      <c r="AM313">
        <v>0</v>
      </c>
      <c r="AN313">
        <v>0</v>
      </c>
      <c r="AO313">
        <v>1</v>
      </c>
      <c r="AP313">
        <v>0</v>
      </c>
      <c r="AQ313">
        <v>0</v>
      </c>
      <c r="AR313">
        <v>1</v>
      </c>
      <c r="AS313">
        <v>0</v>
      </c>
      <c r="AT313">
        <v>0</v>
      </c>
      <c r="AU313">
        <v>0</v>
      </c>
      <c r="AV313">
        <v>0</v>
      </c>
      <c r="AW313" t="s">
        <v>1711</v>
      </c>
      <c r="AX313" t="s">
        <v>479</v>
      </c>
      <c r="AY313">
        <v>0</v>
      </c>
      <c r="AZ313">
        <v>1</v>
      </c>
      <c r="BA313">
        <v>0</v>
      </c>
      <c r="BB313">
        <v>0</v>
      </c>
      <c r="BC313">
        <v>0</v>
      </c>
      <c r="BD313">
        <v>0</v>
      </c>
      <c r="BE313">
        <v>1</v>
      </c>
      <c r="BF313">
        <v>0</v>
      </c>
      <c r="BG313">
        <v>0</v>
      </c>
      <c r="BH313">
        <v>0</v>
      </c>
      <c r="BI313">
        <v>0</v>
      </c>
      <c r="BJ313">
        <v>0</v>
      </c>
      <c r="BK313">
        <v>0</v>
      </c>
      <c r="BL313">
        <v>0</v>
      </c>
      <c r="BM313">
        <v>0</v>
      </c>
      <c r="BN313">
        <v>0</v>
      </c>
      <c r="BO313">
        <v>0</v>
      </c>
      <c r="BP313" t="s">
        <v>1711</v>
      </c>
      <c r="BQ313" t="s">
        <v>237</v>
      </c>
      <c r="BR313">
        <v>0</v>
      </c>
      <c r="BS313">
        <v>0</v>
      </c>
      <c r="BT313">
        <v>1</v>
      </c>
      <c r="BU313">
        <v>0</v>
      </c>
      <c r="BV313">
        <v>0</v>
      </c>
      <c r="BW313">
        <v>0</v>
      </c>
      <c r="BX313">
        <v>0</v>
      </c>
      <c r="BY313">
        <v>0</v>
      </c>
      <c r="BZ313">
        <v>0</v>
      </c>
      <c r="CA313">
        <v>0</v>
      </c>
      <c r="CB313" t="s">
        <v>1711</v>
      </c>
      <c r="CC313" t="s">
        <v>238</v>
      </c>
      <c r="CD313">
        <v>0</v>
      </c>
      <c r="CE313">
        <v>0</v>
      </c>
      <c r="CF313">
        <v>1</v>
      </c>
      <c r="CG313">
        <v>0</v>
      </c>
      <c r="CH313">
        <v>0</v>
      </c>
      <c r="CI313">
        <v>0</v>
      </c>
      <c r="CJ313">
        <v>0</v>
      </c>
      <c r="CK313">
        <v>0</v>
      </c>
      <c r="CL313">
        <v>0</v>
      </c>
      <c r="CM313">
        <v>0</v>
      </c>
      <c r="CN313">
        <v>0</v>
      </c>
      <c r="CO313">
        <v>0</v>
      </c>
      <c r="CP313" t="s">
        <v>1711</v>
      </c>
      <c r="CQ313" t="s">
        <v>1711</v>
      </c>
      <c r="CR313" t="s">
        <v>1711</v>
      </c>
      <c r="CS313" t="s">
        <v>1711</v>
      </c>
      <c r="CT313" t="s">
        <v>1711</v>
      </c>
      <c r="CU313" t="s">
        <v>1711</v>
      </c>
      <c r="CV313" t="s">
        <v>1711</v>
      </c>
      <c r="CW313" t="s">
        <v>1711</v>
      </c>
      <c r="CX313" t="s">
        <v>1711</v>
      </c>
      <c r="CY313" t="s">
        <v>1711</v>
      </c>
      <c r="CZ313" t="s">
        <v>1711</v>
      </c>
      <c r="DA313" t="s">
        <v>1711</v>
      </c>
      <c r="DB313" t="s">
        <v>1711</v>
      </c>
      <c r="DC313" t="s">
        <v>1711</v>
      </c>
      <c r="DD313" t="s">
        <v>1711</v>
      </c>
      <c r="DE313" t="s">
        <v>1711</v>
      </c>
      <c r="DF313" t="s">
        <v>1711</v>
      </c>
      <c r="DG313" t="s">
        <v>1711</v>
      </c>
      <c r="DH313" t="s">
        <v>1711</v>
      </c>
      <c r="DI313" t="s">
        <v>1711</v>
      </c>
      <c r="DJ313" t="s">
        <v>1711</v>
      </c>
      <c r="DK313" t="s">
        <v>1711</v>
      </c>
      <c r="DL313" t="s">
        <v>1711</v>
      </c>
      <c r="DM313" t="s">
        <v>1711</v>
      </c>
      <c r="DN313" t="s">
        <v>1711</v>
      </c>
      <c r="DO313" t="s">
        <v>1711</v>
      </c>
      <c r="DP313" t="s">
        <v>1711</v>
      </c>
      <c r="DQ313" t="s">
        <v>1711</v>
      </c>
      <c r="DR313" t="s">
        <v>1711</v>
      </c>
      <c r="DS313" t="s">
        <v>420</v>
      </c>
      <c r="DT313">
        <v>0</v>
      </c>
      <c r="DU313">
        <v>0</v>
      </c>
      <c r="DV313">
        <v>0</v>
      </c>
      <c r="DW313">
        <v>0</v>
      </c>
      <c r="DX313">
        <v>0</v>
      </c>
      <c r="DY313">
        <v>1</v>
      </c>
      <c r="DZ313">
        <v>0</v>
      </c>
      <c r="EA313">
        <v>0</v>
      </c>
      <c r="EB313">
        <v>0</v>
      </c>
      <c r="EC313">
        <v>0</v>
      </c>
      <c r="ED313">
        <v>0</v>
      </c>
      <c r="EE313">
        <v>0</v>
      </c>
      <c r="EF313">
        <v>0</v>
      </c>
      <c r="EG313">
        <v>0</v>
      </c>
      <c r="EH313">
        <v>0</v>
      </c>
      <c r="EI313">
        <v>0</v>
      </c>
      <c r="EJ313">
        <v>0</v>
      </c>
      <c r="EK313">
        <v>0</v>
      </c>
      <c r="EL313">
        <v>0</v>
      </c>
      <c r="EM313">
        <v>0</v>
      </c>
      <c r="EN313" t="s">
        <v>1711</v>
      </c>
      <c r="EO313" t="s">
        <v>717</v>
      </c>
      <c r="EP313">
        <v>1</v>
      </c>
      <c r="EQ313">
        <v>1</v>
      </c>
      <c r="ER313">
        <v>0</v>
      </c>
      <c r="ES313">
        <v>0</v>
      </c>
      <c r="ET313">
        <v>0</v>
      </c>
      <c r="EU313">
        <v>1</v>
      </c>
      <c r="EV313">
        <v>0</v>
      </c>
      <c r="EW313">
        <v>0</v>
      </c>
      <c r="EX313">
        <v>0</v>
      </c>
      <c r="EY313">
        <v>0</v>
      </c>
      <c r="EZ313">
        <v>0</v>
      </c>
      <c r="FA313">
        <v>0</v>
      </c>
      <c r="FB313" t="s">
        <v>1711</v>
      </c>
      <c r="FC313" t="s">
        <v>336</v>
      </c>
      <c r="FD313" t="s">
        <v>228</v>
      </c>
      <c r="FE313" t="s">
        <v>928</v>
      </c>
      <c r="FF313">
        <v>0</v>
      </c>
      <c r="FG313">
        <v>0</v>
      </c>
      <c r="FH313">
        <v>0</v>
      </c>
      <c r="FI313">
        <v>0</v>
      </c>
      <c r="FJ313">
        <v>1</v>
      </c>
      <c r="FK313">
        <v>1</v>
      </c>
      <c r="FL313">
        <v>1</v>
      </c>
      <c r="FM313">
        <v>0</v>
      </c>
      <c r="FN313">
        <v>0</v>
      </c>
      <c r="FO313" t="s">
        <v>713</v>
      </c>
      <c r="FP313">
        <v>0</v>
      </c>
      <c r="FQ313">
        <v>0</v>
      </c>
      <c r="FR313">
        <v>0</v>
      </c>
      <c r="FS313">
        <v>0</v>
      </c>
      <c r="FT313">
        <v>0</v>
      </c>
      <c r="FU313">
        <v>0</v>
      </c>
      <c r="FV313">
        <v>1</v>
      </c>
      <c r="FW313">
        <v>0</v>
      </c>
      <c r="FX313">
        <v>0</v>
      </c>
      <c r="FY313" t="s">
        <v>1711</v>
      </c>
      <c r="FZ313" t="s">
        <v>1711</v>
      </c>
      <c r="GA313" t="s">
        <v>1711</v>
      </c>
      <c r="GB313">
        <v>25672139</v>
      </c>
      <c r="GC313" t="s">
        <v>2934</v>
      </c>
      <c r="GD313" s="49">
        <v>44897.558020833298</v>
      </c>
      <c r="GE313">
        <v>2000</v>
      </c>
      <c r="GF313">
        <v>0</v>
      </c>
      <c r="GG313">
        <v>0</v>
      </c>
      <c r="GH313" t="s">
        <v>1711</v>
      </c>
      <c r="GI313" t="s">
        <v>1711</v>
      </c>
    </row>
    <row r="314" spans="1:191" x14ac:dyDescent="0.35">
      <c r="A314" s="49">
        <v>44897.433508738402</v>
      </c>
      <c r="B314" s="49">
        <v>44897.448904641198</v>
      </c>
      <c r="C314" s="49">
        <v>44897</v>
      </c>
      <c r="D314">
        <v>108</v>
      </c>
      <c r="E314" t="s">
        <v>267</v>
      </c>
      <c r="F314" t="s">
        <v>227</v>
      </c>
      <c r="G314" t="s">
        <v>228</v>
      </c>
      <c r="H314" t="s">
        <v>228</v>
      </c>
      <c r="I314" t="s">
        <v>1711</v>
      </c>
      <c r="J314">
        <v>48</v>
      </c>
      <c r="K314" t="s">
        <v>229</v>
      </c>
      <c r="L314" t="s">
        <v>267</v>
      </c>
      <c r="M314" t="s">
        <v>271</v>
      </c>
      <c r="N314" t="s">
        <v>1711</v>
      </c>
      <c r="O314" t="s">
        <v>228</v>
      </c>
      <c r="P314" t="s">
        <v>228</v>
      </c>
      <c r="Q314" t="s">
        <v>226</v>
      </c>
      <c r="R314" t="s">
        <v>234</v>
      </c>
      <c r="S314" t="s">
        <v>1711</v>
      </c>
      <c r="T314" t="s">
        <v>1711</v>
      </c>
      <c r="U314" t="s">
        <v>1711</v>
      </c>
      <c r="V314" t="s">
        <v>1711</v>
      </c>
      <c r="W314" t="s">
        <v>1711</v>
      </c>
      <c r="X314" t="s">
        <v>1711</v>
      </c>
      <c r="Y314" t="s">
        <v>1711</v>
      </c>
      <c r="Z314" t="s">
        <v>1711</v>
      </c>
      <c r="AA314" t="s">
        <v>1711</v>
      </c>
      <c r="AB314" t="s">
        <v>1711</v>
      </c>
      <c r="AC314" t="s">
        <v>1711</v>
      </c>
      <c r="AD314" t="s">
        <v>1711</v>
      </c>
      <c r="AE314" t="s">
        <v>1711</v>
      </c>
      <c r="AF314" t="s">
        <v>1711</v>
      </c>
      <c r="AG314" t="s">
        <v>603</v>
      </c>
      <c r="AH314">
        <v>1</v>
      </c>
      <c r="AI314">
        <v>0</v>
      </c>
      <c r="AJ314">
        <v>0</v>
      </c>
      <c r="AK314">
        <v>0</v>
      </c>
      <c r="AL314">
        <v>0</v>
      </c>
      <c r="AM314">
        <v>0</v>
      </c>
      <c r="AN314">
        <v>0</v>
      </c>
      <c r="AO314">
        <v>0</v>
      </c>
      <c r="AP314">
        <v>0</v>
      </c>
      <c r="AQ314">
        <v>0</v>
      </c>
      <c r="AR314">
        <v>0</v>
      </c>
      <c r="AS314">
        <v>0</v>
      </c>
      <c r="AT314">
        <v>0</v>
      </c>
      <c r="AU314">
        <v>0</v>
      </c>
      <c r="AV314">
        <v>0</v>
      </c>
      <c r="AW314" t="s">
        <v>1711</v>
      </c>
      <c r="AX314" t="s">
        <v>479</v>
      </c>
      <c r="AY314">
        <v>0</v>
      </c>
      <c r="AZ314">
        <v>1</v>
      </c>
      <c r="BA314">
        <v>0</v>
      </c>
      <c r="BB314">
        <v>0</v>
      </c>
      <c r="BC314">
        <v>0</v>
      </c>
      <c r="BD314">
        <v>0</v>
      </c>
      <c r="BE314">
        <v>1</v>
      </c>
      <c r="BF314">
        <v>0</v>
      </c>
      <c r="BG314">
        <v>0</v>
      </c>
      <c r="BH314">
        <v>0</v>
      </c>
      <c r="BI314">
        <v>0</v>
      </c>
      <c r="BJ314">
        <v>0</v>
      </c>
      <c r="BK314">
        <v>0</v>
      </c>
      <c r="BL314">
        <v>0</v>
      </c>
      <c r="BM314">
        <v>0</v>
      </c>
      <c r="BN314">
        <v>0</v>
      </c>
      <c r="BO314">
        <v>0</v>
      </c>
      <c r="BP314" t="s">
        <v>1711</v>
      </c>
      <c r="BQ314" t="s">
        <v>249</v>
      </c>
      <c r="BR314">
        <v>0</v>
      </c>
      <c r="BS314">
        <v>1</v>
      </c>
      <c r="BT314">
        <v>0</v>
      </c>
      <c r="BU314">
        <v>0</v>
      </c>
      <c r="BV314">
        <v>0</v>
      </c>
      <c r="BW314">
        <v>0</v>
      </c>
      <c r="BX314">
        <v>0</v>
      </c>
      <c r="BY314">
        <v>0</v>
      </c>
      <c r="BZ314">
        <v>0</v>
      </c>
      <c r="CA314">
        <v>0</v>
      </c>
      <c r="CB314" t="s">
        <v>1711</v>
      </c>
      <c r="CC314" t="s">
        <v>238</v>
      </c>
      <c r="CD314">
        <v>0</v>
      </c>
      <c r="CE314">
        <v>0</v>
      </c>
      <c r="CF314">
        <v>1</v>
      </c>
      <c r="CG314">
        <v>0</v>
      </c>
      <c r="CH314">
        <v>0</v>
      </c>
      <c r="CI314">
        <v>0</v>
      </c>
      <c r="CJ314">
        <v>0</v>
      </c>
      <c r="CK314">
        <v>0</v>
      </c>
      <c r="CL314">
        <v>0</v>
      </c>
      <c r="CM314">
        <v>0</v>
      </c>
      <c r="CN314">
        <v>0</v>
      </c>
      <c r="CO314">
        <v>0</v>
      </c>
      <c r="CP314" t="s">
        <v>1711</v>
      </c>
      <c r="CQ314" t="s">
        <v>1711</v>
      </c>
      <c r="CR314" t="s">
        <v>1711</v>
      </c>
      <c r="CS314" t="s">
        <v>1711</v>
      </c>
      <c r="CT314" t="s">
        <v>1711</v>
      </c>
      <c r="CU314" t="s">
        <v>1711</v>
      </c>
      <c r="CV314" t="s">
        <v>1711</v>
      </c>
      <c r="CW314" t="s">
        <v>1711</v>
      </c>
      <c r="CX314" t="s">
        <v>1711</v>
      </c>
      <c r="CY314" t="s">
        <v>1711</v>
      </c>
      <c r="CZ314" t="s">
        <v>1711</v>
      </c>
      <c r="DA314" t="s">
        <v>1711</v>
      </c>
      <c r="DB314" t="s">
        <v>1711</v>
      </c>
      <c r="DC314" t="s">
        <v>1711</v>
      </c>
      <c r="DD314" t="s">
        <v>1711</v>
      </c>
      <c r="DE314" t="s">
        <v>1711</v>
      </c>
      <c r="DF314" t="s">
        <v>1711</v>
      </c>
      <c r="DG314" t="s">
        <v>1711</v>
      </c>
      <c r="DH314" t="s">
        <v>1711</v>
      </c>
      <c r="DI314" t="s">
        <v>1711</v>
      </c>
      <c r="DJ314" t="s">
        <v>1711</v>
      </c>
      <c r="DK314" t="s">
        <v>1711</v>
      </c>
      <c r="DL314" t="s">
        <v>1711</v>
      </c>
      <c r="DM314" t="s">
        <v>1711</v>
      </c>
      <c r="DN314" t="s">
        <v>1711</v>
      </c>
      <c r="DO314" t="s">
        <v>1711</v>
      </c>
      <c r="DP314" t="s">
        <v>1711</v>
      </c>
      <c r="DQ314" t="s">
        <v>1711</v>
      </c>
      <c r="DR314" t="s">
        <v>1711</v>
      </c>
      <c r="DS314" t="s">
        <v>314</v>
      </c>
      <c r="DT314">
        <v>0</v>
      </c>
      <c r="DU314">
        <v>0</v>
      </c>
      <c r="DV314">
        <v>0</v>
      </c>
      <c r="DW314">
        <v>0</v>
      </c>
      <c r="DX314">
        <v>0</v>
      </c>
      <c r="DY314">
        <v>0</v>
      </c>
      <c r="DZ314">
        <v>0</v>
      </c>
      <c r="EA314">
        <v>0</v>
      </c>
      <c r="EB314">
        <v>0</v>
      </c>
      <c r="EC314">
        <v>0</v>
      </c>
      <c r="ED314">
        <v>0</v>
      </c>
      <c r="EE314">
        <v>0</v>
      </c>
      <c r="EF314">
        <v>0</v>
      </c>
      <c r="EG314">
        <v>0</v>
      </c>
      <c r="EH314">
        <v>0</v>
      </c>
      <c r="EI314">
        <v>0</v>
      </c>
      <c r="EJ314">
        <v>0</v>
      </c>
      <c r="EK314">
        <v>0</v>
      </c>
      <c r="EL314">
        <v>1</v>
      </c>
      <c r="EM314">
        <v>0</v>
      </c>
      <c r="EN314" t="s">
        <v>1711</v>
      </c>
      <c r="EO314" t="s">
        <v>494</v>
      </c>
      <c r="EP314">
        <v>1</v>
      </c>
      <c r="EQ314">
        <v>1</v>
      </c>
      <c r="ER314">
        <v>1</v>
      </c>
      <c r="ES314">
        <v>0</v>
      </c>
      <c r="ET314">
        <v>0</v>
      </c>
      <c r="EU314">
        <v>0</v>
      </c>
      <c r="EV314">
        <v>0</v>
      </c>
      <c r="EW314">
        <v>0</v>
      </c>
      <c r="EX314">
        <v>0</v>
      </c>
      <c r="EY314">
        <v>0</v>
      </c>
      <c r="EZ314">
        <v>0</v>
      </c>
      <c r="FA314">
        <v>0</v>
      </c>
      <c r="FB314" t="s">
        <v>1711</v>
      </c>
      <c r="FC314" t="s">
        <v>336</v>
      </c>
      <c r="FD314" t="s">
        <v>228</v>
      </c>
      <c r="FE314" t="s">
        <v>928</v>
      </c>
      <c r="FF314">
        <v>0</v>
      </c>
      <c r="FG314">
        <v>0</v>
      </c>
      <c r="FH314">
        <v>0</v>
      </c>
      <c r="FI314">
        <v>0</v>
      </c>
      <c r="FJ314">
        <v>1</v>
      </c>
      <c r="FK314">
        <v>1</v>
      </c>
      <c r="FL314">
        <v>1</v>
      </c>
      <c r="FM314">
        <v>0</v>
      </c>
      <c r="FN314">
        <v>0</v>
      </c>
      <c r="FO314" t="s">
        <v>713</v>
      </c>
      <c r="FP314">
        <v>0</v>
      </c>
      <c r="FQ314">
        <v>0</v>
      </c>
      <c r="FR314">
        <v>0</v>
      </c>
      <c r="FS314">
        <v>0</v>
      </c>
      <c r="FT314">
        <v>0</v>
      </c>
      <c r="FU314">
        <v>0</v>
      </c>
      <c r="FV314">
        <v>1</v>
      </c>
      <c r="FW314">
        <v>0</v>
      </c>
      <c r="FX314">
        <v>0</v>
      </c>
      <c r="FY314" t="s">
        <v>1711</v>
      </c>
      <c r="FZ314" t="s">
        <v>1711</v>
      </c>
      <c r="GA314" t="s">
        <v>1711</v>
      </c>
      <c r="GB314">
        <v>25672115</v>
      </c>
      <c r="GC314" t="s">
        <v>2935</v>
      </c>
      <c r="GD314" s="49">
        <v>44897.557928240698</v>
      </c>
      <c r="GE314">
        <v>2004</v>
      </c>
      <c r="GF314">
        <v>0</v>
      </c>
      <c r="GG314">
        <v>0</v>
      </c>
      <c r="GH314" t="s">
        <v>1711</v>
      </c>
      <c r="GI314" t="s">
        <v>1711</v>
      </c>
    </row>
    <row r="315" spans="1:191" x14ac:dyDescent="0.35">
      <c r="A315" s="49">
        <v>44897.612164560203</v>
      </c>
      <c r="B315" s="49">
        <v>44897.646344212997</v>
      </c>
      <c r="C315" s="49">
        <v>44897</v>
      </c>
      <c r="D315">
        <v>101</v>
      </c>
      <c r="E315" t="s">
        <v>635</v>
      </c>
      <c r="F315" t="s">
        <v>227</v>
      </c>
      <c r="G315" t="s">
        <v>228</v>
      </c>
      <c r="H315" t="s">
        <v>228</v>
      </c>
      <c r="I315" t="s">
        <v>1711</v>
      </c>
      <c r="J315">
        <v>81</v>
      </c>
      <c r="K315" t="s">
        <v>229</v>
      </c>
      <c r="L315" t="s">
        <v>635</v>
      </c>
      <c r="M315" t="s">
        <v>232</v>
      </c>
      <c r="N315" t="s">
        <v>1711</v>
      </c>
      <c r="O315" t="s">
        <v>228</v>
      </c>
      <c r="P315" t="s">
        <v>228</v>
      </c>
      <c r="Q315" t="s">
        <v>226</v>
      </c>
      <c r="R315" t="s">
        <v>314</v>
      </c>
      <c r="S315" t="s">
        <v>1711</v>
      </c>
      <c r="T315" t="s">
        <v>1711</v>
      </c>
      <c r="U315" t="s">
        <v>1711</v>
      </c>
      <c r="V315" t="s">
        <v>1711</v>
      </c>
      <c r="W315" t="s">
        <v>1711</v>
      </c>
      <c r="X315" t="s">
        <v>1711</v>
      </c>
      <c r="Y315" t="s">
        <v>1711</v>
      </c>
      <c r="Z315" t="s">
        <v>1711</v>
      </c>
      <c r="AA315" t="s">
        <v>1711</v>
      </c>
      <c r="AB315" t="s">
        <v>1711</v>
      </c>
      <c r="AC315" t="s">
        <v>1711</v>
      </c>
      <c r="AD315" t="s">
        <v>1711</v>
      </c>
      <c r="AE315" t="s">
        <v>1711</v>
      </c>
      <c r="AF315" t="s">
        <v>1711</v>
      </c>
      <c r="AG315" t="s">
        <v>314</v>
      </c>
      <c r="AH315">
        <v>0</v>
      </c>
      <c r="AI315">
        <v>0</v>
      </c>
      <c r="AJ315">
        <v>0</v>
      </c>
      <c r="AK315">
        <v>0</v>
      </c>
      <c r="AL315">
        <v>0</v>
      </c>
      <c r="AM315">
        <v>0</v>
      </c>
      <c r="AN315">
        <v>0</v>
      </c>
      <c r="AO315">
        <v>0</v>
      </c>
      <c r="AP315">
        <v>0</v>
      </c>
      <c r="AQ315">
        <v>0</v>
      </c>
      <c r="AR315">
        <v>0</v>
      </c>
      <c r="AS315">
        <v>0</v>
      </c>
      <c r="AT315">
        <v>0</v>
      </c>
      <c r="AU315">
        <v>0</v>
      </c>
      <c r="AV315">
        <v>1</v>
      </c>
      <c r="AW315" t="s">
        <v>1711</v>
      </c>
      <c r="AX315" t="s">
        <v>504</v>
      </c>
      <c r="AY315">
        <v>0</v>
      </c>
      <c r="AZ315">
        <v>1</v>
      </c>
      <c r="BA315">
        <v>1</v>
      </c>
      <c r="BB315">
        <v>0</v>
      </c>
      <c r="BC315">
        <v>0</v>
      </c>
      <c r="BD315">
        <v>0</v>
      </c>
      <c r="BE315">
        <v>0</v>
      </c>
      <c r="BF315">
        <v>0</v>
      </c>
      <c r="BG315">
        <v>0</v>
      </c>
      <c r="BH315">
        <v>0</v>
      </c>
      <c r="BI315">
        <v>0</v>
      </c>
      <c r="BJ315">
        <v>0</v>
      </c>
      <c r="BK315">
        <v>0</v>
      </c>
      <c r="BL315">
        <v>0</v>
      </c>
      <c r="BM315">
        <v>0</v>
      </c>
      <c r="BN315">
        <v>0</v>
      </c>
      <c r="BO315">
        <v>0</v>
      </c>
      <c r="BP315" t="s">
        <v>1711</v>
      </c>
      <c r="BQ315" t="s">
        <v>249</v>
      </c>
      <c r="BR315">
        <v>0</v>
      </c>
      <c r="BS315">
        <v>1</v>
      </c>
      <c r="BT315">
        <v>0</v>
      </c>
      <c r="BU315">
        <v>0</v>
      </c>
      <c r="BV315">
        <v>0</v>
      </c>
      <c r="BW315">
        <v>0</v>
      </c>
      <c r="BX315">
        <v>0</v>
      </c>
      <c r="BY315">
        <v>0</v>
      </c>
      <c r="BZ315">
        <v>0</v>
      </c>
      <c r="CA315">
        <v>0</v>
      </c>
      <c r="CB315" t="s">
        <v>1711</v>
      </c>
      <c r="CC315" t="s">
        <v>1711</v>
      </c>
      <c r="CD315" t="s">
        <v>1711</v>
      </c>
      <c r="CE315" t="s">
        <v>1711</v>
      </c>
      <c r="CF315" t="s">
        <v>1711</v>
      </c>
      <c r="CG315" t="s">
        <v>1711</v>
      </c>
      <c r="CH315" t="s">
        <v>1711</v>
      </c>
      <c r="CI315" t="s">
        <v>1711</v>
      </c>
      <c r="CJ315" t="s">
        <v>1711</v>
      </c>
      <c r="CK315" t="s">
        <v>1711</v>
      </c>
      <c r="CL315" t="s">
        <v>1711</v>
      </c>
      <c r="CM315" t="s">
        <v>1711</v>
      </c>
      <c r="CN315" t="s">
        <v>1711</v>
      </c>
      <c r="CO315" t="s">
        <v>1711</v>
      </c>
      <c r="CP315" t="s">
        <v>1711</v>
      </c>
      <c r="CQ315" t="s">
        <v>1711</v>
      </c>
      <c r="CR315" t="s">
        <v>1711</v>
      </c>
      <c r="CS315" t="s">
        <v>1711</v>
      </c>
      <c r="CT315" t="s">
        <v>1711</v>
      </c>
      <c r="CU315" t="s">
        <v>1711</v>
      </c>
      <c r="CV315" t="s">
        <v>1711</v>
      </c>
      <c r="CW315" t="s">
        <v>1711</v>
      </c>
      <c r="CX315" t="s">
        <v>1711</v>
      </c>
      <c r="CY315" t="s">
        <v>1711</v>
      </c>
      <c r="CZ315" t="s">
        <v>1711</v>
      </c>
      <c r="DA315" t="s">
        <v>1711</v>
      </c>
      <c r="DB315" t="s">
        <v>1711</v>
      </c>
      <c r="DC315" t="s">
        <v>1711</v>
      </c>
      <c r="DD315" t="s">
        <v>1711</v>
      </c>
      <c r="DE315" t="s">
        <v>1711</v>
      </c>
      <c r="DF315" t="s">
        <v>1711</v>
      </c>
      <c r="DG315" t="s">
        <v>1711</v>
      </c>
      <c r="DH315" t="s">
        <v>1711</v>
      </c>
      <c r="DI315" t="s">
        <v>1711</v>
      </c>
      <c r="DJ315" t="s">
        <v>1711</v>
      </c>
      <c r="DK315" t="s">
        <v>1711</v>
      </c>
      <c r="DL315" t="s">
        <v>1711</v>
      </c>
      <c r="DM315" t="s">
        <v>1711</v>
      </c>
      <c r="DN315" t="s">
        <v>1711</v>
      </c>
      <c r="DO315" t="s">
        <v>1711</v>
      </c>
      <c r="DP315" t="s">
        <v>1711</v>
      </c>
      <c r="DQ315" t="s">
        <v>1711</v>
      </c>
      <c r="DR315" t="s">
        <v>1711</v>
      </c>
      <c r="DS315" t="s">
        <v>314</v>
      </c>
      <c r="DT315">
        <v>0</v>
      </c>
      <c r="DU315">
        <v>0</v>
      </c>
      <c r="DV315">
        <v>0</v>
      </c>
      <c r="DW315">
        <v>0</v>
      </c>
      <c r="DX315">
        <v>0</v>
      </c>
      <c r="DY315">
        <v>0</v>
      </c>
      <c r="DZ315">
        <v>0</v>
      </c>
      <c r="EA315">
        <v>0</v>
      </c>
      <c r="EB315">
        <v>0</v>
      </c>
      <c r="EC315">
        <v>0</v>
      </c>
      <c r="ED315">
        <v>0</v>
      </c>
      <c r="EE315">
        <v>0</v>
      </c>
      <c r="EF315">
        <v>0</v>
      </c>
      <c r="EG315">
        <v>0</v>
      </c>
      <c r="EH315">
        <v>0</v>
      </c>
      <c r="EI315">
        <v>0</v>
      </c>
      <c r="EJ315">
        <v>0</v>
      </c>
      <c r="EK315">
        <v>0</v>
      </c>
      <c r="EL315">
        <v>1</v>
      </c>
      <c r="EM315">
        <v>0</v>
      </c>
      <c r="EN315" t="s">
        <v>1711</v>
      </c>
      <c r="EO315" t="s">
        <v>371</v>
      </c>
      <c r="EP315">
        <v>1</v>
      </c>
      <c r="EQ315">
        <v>0</v>
      </c>
      <c r="ER315">
        <v>0</v>
      </c>
      <c r="ES315">
        <v>0</v>
      </c>
      <c r="ET315">
        <v>0</v>
      </c>
      <c r="EU315">
        <v>0</v>
      </c>
      <c r="EV315">
        <v>0</v>
      </c>
      <c r="EW315">
        <v>0</v>
      </c>
      <c r="EX315">
        <v>0</v>
      </c>
      <c r="EY315">
        <v>0</v>
      </c>
      <c r="EZ315">
        <v>0</v>
      </c>
      <c r="FA315">
        <v>0</v>
      </c>
      <c r="FB315" t="s">
        <v>1711</v>
      </c>
      <c r="FC315" t="s">
        <v>314</v>
      </c>
      <c r="FD315" t="s">
        <v>228</v>
      </c>
      <c r="FE315" t="s">
        <v>574</v>
      </c>
      <c r="FF315">
        <v>0</v>
      </c>
      <c r="FG315">
        <v>0</v>
      </c>
      <c r="FH315">
        <v>0</v>
      </c>
      <c r="FI315">
        <v>0</v>
      </c>
      <c r="FJ315">
        <v>0</v>
      </c>
      <c r="FK315">
        <v>1</v>
      </c>
      <c r="FL315">
        <v>1</v>
      </c>
      <c r="FM315">
        <v>0</v>
      </c>
      <c r="FN315">
        <v>0</v>
      </c>
      <c r="FO315" t="s">
        <v>403</v>
      </c>
      <c r="FP315">
        <v>0</v>
      </c>
      <c r="FQ315">
        <v>0</v>
      </c>
      <c r="FR315">
        <v>1</v>
      </c>
      <c r="FS315">
        <v>1</v>
      </c>
      <c r="FT315">
        <v>0</v>
      </c>
      <c r="FU315">
        <v>0</v>
      </c>
      <c r="FV315">
        <v>0</v>
      </c>
      <c r="FW315">
        <v>0</v>
      </c>
      <c r="FX315">
        <v>0</v>
      </c>
      <c r="FY315" t="s">
        <v>1711</v>
      </c>
      <c r="FZ315" t="s">
        <v>1711</v>
      </c>
      <c r="GA315" t="s">
        <v>1711</v>
      </c>
      <c r="GB315">
        <v>25672010</v>
      </c>
      <c r="GC315" t="s">
        <v>2936</v>
      </c>
      <c r="GD315" s="49">
        <v>44897.557511574101</v>
      </c>
      <c r="GE315">
        <v>2018</v>
      </c>
      <c r="GF315" t="s">
        <v>1711</v>
      </c>
      <c r="GG315" t="s">
        <v>1711</v>
      </c>
      <c r="GH315" t="s">
        <v>1711</v>
      </c>
      <c r="GI315" t="s">
        <v>1711</v>
      </c>
    </row>
    <row r="316" spans="1:191" x14ac:dyDescent="0.35">
      <c r="A316" s="49">
        <v>44897.519676701399</v>
      </c>
      <c r="B316" s="49">
        <v>44897.549382164303</v>
      </c>
      <c r="C316" s="49">
        <v>44897</v>
      </c>
      <c r="D316">
        <v>101</v>
      </c>
      <c r="E316" t="s">
        <v>635</v>
      </c>
      <c r="F316" t="s">
        <v>227</v>
      </c>
      <c r="G316" t="s">
        <v>228</v>
      </c>
      <c r="H316" t="s">
        <v>228</v>
      </c>
      <c r="I316" t="s">
        <v>1711</v>
      </c>
      <c r="J316">
        <v>30</v>
      </c>
      <c r="K316" t="s">
        <v>229</v>
      </c>
      <c r="L316" t="s">
        <v>635</v>
      </c>
      <c r="M316" t="s">
        <v>232</v>
      </c>
      <c r="N316" t="s">
        <v>1711</v>
      </c>
      <c r="O316" t="s">
        <v>228</v>
      </c>
      <c r="P316" t="s">
        <v>228</v>
      </c>
      <c r="Q316" t="s">
        <v>226</v>
      </c>
      <c r="R316" t="s">
        <v>314</v>
      </c>
      <c r="S316" t="s">
        <v>1711</v>
      </c>
      <c r="T316" t="s">
        <v>1711</v>
      </c>
      <c r="U316" t="s">
        <v>1711</v>
      </c>
      <c r="V316" t="s">
        <v>1711</v>
      </c>
      <c r="W316" t="s">
        <v>1711</v>
      </c>
      <c r="X316" t="s">
        <v>1711</v>
      </c>
      <c r="Y316" t="s">
        <v>1711</v>
      </c>
      <c r="Z316" t="s">
        <v>1711</v>
      </c>
      <c r="AA316" t="s">
        <v>1711</v>
      </c>
      <c r="AB316" t="s">
        <v>1711</v>
      </c>
      <c r="AC316" t="s">
        <v>1711</v>
      </c>
      <c r="AD316" t="s">
        <v>1711</v>
      </c>
      <c r="AE316" t="s">
        <v>1711</v>
      </c>
      <c r="AF316" t="s">
        <v>1711</v>
      </c>
      <c r="AG316" t="s">
        <v>1524</v>
      </c>
      <c r="AH316">
        <v>0</v>
      </c>
      <c r="AI316">
        <v>0</v>
      </c>
      <c r="AJ316">
        <v>0</v>
      </c>
      <c r="AK316">
        <v>0</v>
      </c>
      <c r="AL316">
        <v>0</v>
      </c>
      <c r="AM316">
        <v>0</v>
      </c>
      <c r="AN316">
        <v>0</v>
      </c>
      <c r="AO316">
        <v>0</v>
      </c>
      <c r="AP316">
        <v>0</v>
      </c>
      <c r="AQ316">
        <v>1</v>
      </c>
      <c r="AR316">
        <v>1</v>
      </c>
      <c r="AS316">
        <v>0</v>
      </c>
      <c r="AT316">
        <v>0</v>
      </c>
      <c r="AU316">
        <v>0</v>
      </c>
      <c r="AV316">
        <v>0</v>
      </c>
      <c r="AW316" t="s">
        <v>1711</v>
      </c>
      <c r="AX316" t="s">
        <v>311</v>
      </c>
      <c r="AY316">
        <v>0</v>
      </c>
      <c r="AZ316">
        <v>1</v>
      </c>
      <c r="BA316">
        <v>1</v>
      </c>
      <c r="BB316">
        <v>0</v>
      </c>
      <c r="BC316">
        <v>0</v>
      </c>
      <c r="BD316">
        <v>0</v>
      </c>
      <c r="BE316">
        <v>0</v>
      </c>
      <c r="BF316">
        <v>0</v>
      </c>
      <c r="BG316">
        <v>0</v>
      </c>
      <c r="BH316">
        <v>0</v>
      </c>
      <c r="BI316">
        <v>0</v>
      </c>
      <c r="BJ316">
        <v>0</v>
      </c>
      <c r="BK316">
        <v>0</v>
      </c>
      <c r="BL316">
        <v>0</v>
      </c>
      <c r="BM316">
        <v>0</v>
      </c>
      <c r="BN316">
        <v>0</v>
      </c>
      <c r="BO316">
        <v>0</v>
      </c>
      <c r="BP316" t="s">
        <v>1711</v>
      </c>
      <c r="BQ316" t="s">
        <v>249</v>
      </c>
      <c r="BR316">
        <v>0</v>
      </c>
      <c r="BS316">
        <v>1</v>
      </c>
      <c r="BT316">
        <v>0</v>
      </c>
      <c r="BU316">
        <v>0</v>
      </c>
      <c r="BV316">
        <v>0</v>
      </c>
      <c r="BW316">
        <v>0</v>
      </c>
      <c r="BX316">
        <v>0</v>
      </c>
      <c r="BY316">
        <v>0</v>
      </c>
      <c r="BZ316">
        <v>0</v>
      </c>
      <c r="CA316">
        <v>0</v>
      </c>
      <c r="CB316" t="s">
        <v>1711</v>
      </c>
      <c r="CC316" t="s">
        <v>1711</v>
      </c>
      <c r="CD316" t="s">
        <v>1711</v>
      </c>
      <c r="CE316" t="s">
        <v>1711</v>
      </c>
      <c r="CF316" t="s">
        <v>1711</v>
      </c>
      <c r="CG316" t="s">
        <v>1711</v>
      </c>
      <c r="CH316" t="s">
        <v>1711</v>
      </c>
      <c r="CI316" t="s">
        <v>1711</v>
      </c>
      <c r="CJ316" t="s">
        <v>1711</v>
      </c>
      <c r="CK316" t="s">
        <v>1711</v>
      </c>
      <c r="CL316" t="s">
        <v>1711</v>
      </c>
      <c r="CM316" t="s">
        <v>1711</v>
      </c>
      <c r="CN316" t="s">
        <v>1711</v>
      </c>
      <c r="CO316" t="s">
        <v>1711</v>
      </c>
      <c r="CP316" t="s">
        <v>1711</v>
      </c>
      <c r="CQ316" t="s">
        <v>1711</v>
      </c>
      <c r="CR316" t="s">
        <v>1711</v>
      </c>
      <c r="CS316" t="s">
        <v>1711</v>
      </c>
      <c r="CT316" t="s">
        <v>1711</v>
      </c>
      <c r="CU316" t="s">
        <v>1711</v>
      </c>
      <c r="CV316" t="s">
        <v>1711</v>
      </c>
      <c r="CW316" t="s">
        <v>1711</v>
      </c>
      <c r="CX316" t="s">
        <v>1711</v>
      </c>
      <c r="CY316" t="s">
        <v>1711</v>
      </c>
      <c r="CZ316" t="s">
        <v>1711</v>
      </c>
      <c r="DA316" t="s">
        <v>1711</v>
      </c>
      <c r="DB316" t="s">
        <v>1711</v>
      </c>
      <c r="DC316" t="s">
        <v>1711</v>
      </c>
      <c r="DD316" t="s">
        <v>1711</v>
      </c>
      <c r="DE316" t="s">
        <v>1711</v>
      </c>
      <c r="DF316" t="s">
        <v>1711</v>
      </c>
      <c r="DG316" t="s">
        <v>1711</v>
      </c>
      <c r="DH316" t="s">
        <v>1711</v>
      </c>
      <c r="DI316" t="s">
        <v>1711</v>
      </c>
      <c r="DJ316" t="s">
        <v>1711</v>
      </c>
      <c r="DK316" t="s">
        <v>1711</v>
      </c>
      <c r="DL316" t="s">
        <v>1711</v>
      </c>
      <c r="DM316" t="s">
        <v>1711</v>
      </c>
      <c r="DN316" t="s">
        <v>1711</v>
      </c>
      <c r="DO316" t="s">
        <v>1711</v>
      </c>
      <c r="DP316" t="s">
        <v>1711</v>
      </c>
      <c r="DQ316" t="s">
        <v>1711</v>
      </c>
      <c r="DR316" t="s">
        <v>1711</v>
      </c>
      <c r="DS316" t="s">
        <v>314</v>
      </c>
      <c r="DT316">
        <v>0</v>
      </c>
      <c r="DU316">
        <v>0</v>
      </c>
      <c r="DV316">
        <v>0</v>
      </c>
      <c r="DW316">
        <v>0</v>
      </c>
      <c r="DX316">
        <v>0</v>
      </c>
      <c r="DY316">
        <v>0</v>
      </c>
      <c r="DZ316">
        <v>0</v>
      </c>
      <c r="EA316">
        <v>0</v>
      </c>
      <c r="EB316">
        <v>0</v>
      </c>
      <c r="EC316">
        <v>0</v>
      </c>
      <c r="ED316">
        <v>0</v>
      </c>
      <c r="EE316">
        <v>0</v>
      </c>
      <c r="EF316">
        <v>0</v>
      </c>
      <c r="EG316">
        <v>0</v>
      </c>
      <c r="EH316">
        <v>0</v>
      </c>
      <c r="EI316">
        <v>0</v>
      </c>
      <c r="EJ316">
        <v>0</v>
      </c>
      <c r="EK316">
        <v>0</v>
      </c>
      <c r="EL316">
        <v>1</v>
      </c>
      <c r="EM316">
        <v>0</v>
      </c>
      <c r="EN316" t="s">
        <v>1711</v>
      </c>
      <c r="EO316" t="s">
        <v>364</v>
      </c>
      <c r="EP316">
        <v>0</v>
      </c>
      <c r="EQ316">
        <v>0</v>
      </c>
      <c r="ER316">
        <v>0</v>
      </c>
      <c r="ES316">
        <v>0</v>
      </c>
      <c r="ET316">
        <v>0</v>
      </c>
      <c r="EU316">
        <v>0</v>
      </c>
      <c r="EV316">
        <v>0</v>
      </c>
      <c r="EW316">
        <v>0</v>
      </c>
      <c r="EX316">
        <v>0</v>
      </c>
      <c r="EY316">
        <v>0</v>
      </c>
      <c r="EZ316">
        <v>1</v>
      </c>
      <c r="FA316">
        <v>0</v>
      </c>
      <c r="FB316" t="s">
        <v>1711</v>
      </c>
      <c r="FC316" t="s">
        <v>336</v>
      </c>
      <c r="FD316" t="s">
        <v>228</v>
      </c>
      <c r="FE316" t="s">
        <v>242</v>
      </c>
      <c r="FF316">
        <v>0</v>
      </c>
      <c r="FG316">
        <v>0</v>
      </c>
      <c r="FH316">
        <v>0</v>
      </c>
      <c r="FI316">
        <v>0</v>
      </c>
      <c r="FJ316">
        <v>1</v>
      </c>
      <c r="FK316">
        <v>1</v>
      </c>
      <c r="FL316">
        <v>0</v>
      </c>
      <c r="FM316">
        <v>0</v>
      </c>
      <c r="FN316">
        <v>0</v>
      </c>
      <c r="FO316" t="s">
        <v>256</v>
      </c>
      <c r="FP316">
        <v>1</v>
      </c>
      <c r="FQ316">
        <v>0</v>
      </c>
      <c r="FR316">
        <v>1</v>
      </c>
      <c r="FS316">
        <v>0</v>
      </c>
      <c r="FT316">
        <v>0</v>
      </c>
      <c r="FU316">
        <v>0</v>
      </c>
      <c r="FV316">
        <v>0</v>
      </c>
      <c r="FW316">
        <v>0</v>
      </c>
      <c r="FX316">
        <v>1</v>
      </c>
      <c r="FY316" t="s">
        <v>2937</v>
      </c>
      <c r="FZ316" t="s">
        <v>1711</v>
      </c>
      <c r="GA316" t="s">
        <v>1711</v>
      </c>
      <c r="GB316">
        <v>25672003</v>
      </c>
      <c r="GC316" t="s">
        <v>2938</v>
      </c>
      <c r="GD316" s="49">
        <v>44897.557488425897</v>
      </c>
      <c r="GE316">
        <v>2019</v>
      </c>
      <c r="GF316" t="s">
        <v>1711</v>
      </c>
      <c r="GG316" t="s">
        <v>1711</v>
      </c>
      <c r="GH316" t="s">
        <v>1711</v>
      </c>
      <c r="GI316" t="s">
        <v>1711</v>
      </c>
    </row>
    <row r="317" spans="1:191" x14ac:dyDescent="0.35">
      <c r="A317" s="49">
        <v>44897.469077199101</v>
      </c>
      <c r="B317" s="49">
        <v>44897.500165810197</v>
      </c>
      <c r="C317" s="49">
        <v>44897</v>
      </c>
      <c r="D317">
        <v>124</v>
      </c>
      <c r="E317" t="s">
        <v>225</v>
      </c>
      <c r="F317" t="s">
        <v>227</v>
      </c>
      <c r="G317" t="s">
        <v>228</v>
      </c>
      <c r="H317" t="s">
        <v>228</v>
      </c>
      <c r="I317" t="s">
        <v>1711</v>
      </c>
      <c r="J317">
        <v>35</v>
      </c>
      <c r="K317" t="s">
        <v>229</v>
      </c>
      <c r="L317" t="s">
        <v>225</v>
      </c>
      <c r="M317" t="s">
        <v>232</v>
      </c>
      <c r="N317" t="s">
        <v>1711</v>
      </c>
      <c r="O317" t="s">
        <v>228</v>
      </c>
      <c r="P317" t="s">
        <v>228</v>
      </c>
      <c r="Q317" t="s">
        <v>226</v>
      </c>
      <c r="R317" t="s">
        <v>234</v>
      </c>
      <c r="S317" t="s">
        <v>1711</v>
      </c>
      <c r="T317" t="s">
        <v>1711</v>
      </c>
      <c r="U317" t="s">
        <v>1711</v>
      </c>
      <c r="V317" t="s">
        <v>1711</v>
      </c>
      <c r="W317" t="s">
        <v>1711</v>
      </c>
      <c r="X317" t="s">
        <v>1711</v>
      </c>
      <c r="Y317" t="s">
        <v>1711</v>
      </c>
      <c r="Z317" t="s">
        <v>1711</v>
      </c>
      <c r="AA317" t="s">
        <v>1711</v>
      </c>
      <c r="AB317" t="s">
        <v>1711</v>
      </c>
      <c r="AC317" t="s">
        <v>1711</v>
      </c>
      <c r="AD317" t="s">
        <v>1711</v>
      </c>
      <c r="AE317" t="s">
        <v>1711</v>
      </c>
      <c r="AF317" t="s">
        <v>1711</v>
      </c>
      <c r="AG317" t="s">
        <v>2227</v>
      </c>
      <c r="AH317">
        <v>1</v>
      </c>
      <c r="AI317">
        <v>1</v>
      </c>
      <c r="AJ317">
        <v>1</v>
      </c>
      <c r="AK317">
        <v>1</v>
      </c>
      <c r="AL317">
        <v>0</v>
      </c>
      <c r="AM317">
        <v>0</v>
      </c>
      <c r="AN317">
        <v>1</v>
      </c>
      <c r="AO317">
        <v>1</v>
      </c>
      <c r="AP317">
        <v>1</v>
      </c>
      <c r="AQ317">
        <v>1</v>
      </c>
      <c r="AR317">
        <v>1</v>
      </c>
      <c r="AS317">
        <v>0</v>
      </c>
      <c r="AT317">
        <v>0</v>
      </c>
      <c r="AU317">
        <v>0</v>
      </c>
      <c r="AV317">
        <v>0</v>
      </c>
      <c r="AW317" t="s">
        <v>1711</v>
      </c>
      <c r="AX317" t="s">
        <v>2939</v>
      </c>
      <c r="AY317">
        <v>1</v>
      </c>
      <c r="AZ317">
        <v>1</v>
      </c>
      <c r="BA317">
        <v>1</v>
      </c>
      <c r="BB317">
        <v>0</v>
      </c>
      <c r="BC317">
        <v>1</v>
      </c>
      <c r="BD317">
        <v>0</v>
      </c>
      <c r="BE317">
        <v>1</v>
      </c>
      <c r="BF317">
        <v>1</v>
      </c>
      <c r="BG317">
        <v>0</v>
      </c>
      <c r="BH317">
        <v>0</v>
      </c>
      <c r="BI317">
        <v>0</v>
      </c>
      <c r="BJ317">
        <v>0</v>
      </c>
      <c r="BK317">
        <v>0</v>
      </c>
      <c r="BL317">
        <v>0</v>
      </c>
      <c r="BM317">
        <v>0</v>
      </c>
      <c r="BN317">
        <v>0</v>
      </c>
      <c r="BO317">
        <v>1</v>
      </c>
      <c r="BP317" t="s">
        <v>1711</v>
      </c>
      <c r="BQ317" t="s">
        <v>1711</v>
      </c>
      <c r="BR317" t="s">
        <v>1711</v>
      </c>
      <c r="BS317" t="s">
        <v>1711</v>
      </c>
      <c r="BT317" t="s">
        <v>1711</v>
      </c>
      <c r="BU317" t="s">
        <v>1711</v>
      </c>
      <c r="BV317" t="s">
        <v>1711</v>
      </c>
      <c r="BW317" t="s">
        <v>1711</v>
      </c>
      <c r="BX317" t="s">
        <v>1711</v>
      </c>
      <c r="BY317" t="s">
        <v>1711</v>
      </c>
      <c r="BZ317" t="s">
        <v>1711</v>
      </c>
      <c r="CA317" t="s">
        <v>1711</v>
      </c>
      <c r="CB317" t="s">
        <v>1711</v>
      </c>
      <c r="CC317" t="s">
        <v>1711</v>
      </c>
      <c r="CD317" t="s">
        <v>1711</v>
      </c>
      <c r="CE317" t="s">
        <v>1711</v>
      </c>
      <c r="CF317" t="s">
        <v>1711</v>
      </c>
      <c r="CG317" t="s">
        <v>1711</v>
      </c>
      <c r="CH317" t="s">
        <v>1711</v>
      </c>
      <c r="CI317" t="s">
        <v>1711</v>
      </c>
      <c r="CJ317" t="s">
        <v>1711</v>
      </c>
      <c r="CK317" t="s">
        <v>1711</v>
      </c>
      <c r="CL317" t="s">
        <v>1711</v>
      </c>
      <c r="CM317" t="s">
        <v>1711</v>
      </c>
      <c r="CN317" t="s">
        <v>1711</v>
      </c>
      <c r="CO317" t="s">
        <v>1711</v>
      </c>
      <c r="CP317" t="s">
        <v>1711</v>
      </c>
      <c r="CQ317" t="s">
        <v>1711</v>
      </c>
      <c r="CR317" t="s">
        <v>1711</v>
      </c>
      <c r="CS317" t="s">
        <v>1711</v>
      </c>
      <c r="CT317" t="s">
        <v>1711</v>
      </c>
      <c r="CU317" t="s">
        <v>1711</v>
      </c>
      <c r="CV317" t="s">
        <v>1711</v>
      </c>
      <c r="CW317" t="s">
        <v>1711</v>
      </c>
      <c r="CX317" t="s">
        <v>1711</v>
      </c>
      <c r="CY317" t="s">
        <v>1711</v>
      </c>
      <c r="CZ317" t="s">
        <v>1711</v>
      </c>
      <c r="DA317" t="s">
        <v>1711</v>
      </c>
      <c r="DB317" t="s">
        <v>1711</v>
      </c>
      <c r="DC317" t="s">
        <v>1711</v>
      </c>
      <c r="DD317" t="s">
        <v>1711</v>
      </c>
      <c r="DE317" t="s">
        <v>1711</v>
      </c>
      <c r="DF317" t="s">
        <v>1711</v>
      </c>
      <c r="DG317" t="s">
        <v>1711</v>
      </c>
      <c r="DH317" t="s">
        <v>1711</v>
      </c>
      <c r="DI317" t="s">
        <v>1711</v>
      </c>
      <c r="DJ317" t="s">
        <v>1711</v>
      </c>
      <c r="DK317" t="s">
        <v>1711</v>
      </c>
      <c r="DL317" t="s">
        <v>1711</v>
      </c>
      <c r="DM317" t="s">
        <v>1711</v>
      </c>
      <c r="DN317" t="s">
        <v>1711</v>
      </c>
      <c r="DO317" t="s">
        <v>1711</v>
      </c>
      <c r="DP317" t="s">
        <v>1711</v>
      </c>
      <c r="DQ317" t="s">
        <v>1711</v>
      </c>
      <c r="DR317" t="s">
        <v>1711</v>
      </c>
      <c r="DS317" t="s">
        <v>2940</v>
      </c>
      <c r="DT317">
        <v>0</v>
      </c>
      <c r="DU317">
        <v>1</v>
      </c>
      <c r="DV317">
        <v>0</v>
      </c>
      <c r="DW317">
        <v>0</v>
      </c>
      <c r="DX317">
        <v>0</v>
      </c>
      <c r="DY317">
        <v>1</v>
      </c>
      <c r="DZ317">
        <v>1</v>
      </c>
      <c r="EA317">
        <v>1</v>
      </c>
      <c r="EB317">
        <v>1</v>
      </c>
      <c r="EC317">
        <v>1</v>
      </c>
      <c r="ED317">
        <v>1</v>
      </c>
      <c r="EE317">
        <v>1</v>
      </c>
      <c r="EF317">
        <v>0</v>
      </c>
      <c r="EG317">
        <v>0</v>
      </c>
      <c r="EH317">
        <v>0</v>
      </c>
      <c r="EI317">
        <v>0</v>
      </c>
      <c r="EJ317">
        <v>0</v>
      </c>
      <c r="EK317">
        <v>0</v>
      </c>
      <c r="EL317">
        <v>0</v>
      </c>
      <c r="EM317">
        <v>0</v>
      </c>
      <c r="EN317" t="s">
        <v>1711</v>
      </c>
      <c r="EO317" t="s">
        <v>276</v>
      </c>
      <c r="EP317">
        <v>1</v>
      </c>
      <c r="EQ317">
        <v>1</v>
      </c>
      <c r="ER317">
        <v>1</v>
      </c>
      <c r="ES317">
        <v>1</v>
      </c>
      <c r="ET317">
        <v>0</v>
      </c>
      <c r="EU317">
        <v>0</v>
      </c>
      <c r="EV317">
        <v>0</v>
      </c>
      <c r="EW317">
        <v>0</v>
      </c>
      <c r="EX317">
        <v>0</v>
      </c>
      <c r="EY317">
        <v>0</v>
      </c>
      <c r="EZ317">
        <v>0</v>
      </c>
      <c r="FA317">
        <v>0</v>
      </c>
      <c r="FB317" t="s">
        <v>1711</v>
      </c>
      <c r="FC317" t="s">
        <v>241</v>
      </c>
      <c r="FD317" t="s">
        <v>228</v>
      </c>
      <c r="FE317" t="s">
        <v>1127</v>
      </c>
      <c r="FF317">
        <v>0</v>
      </c>
      <c r="FG317">
        <v>0</v>
      </c>
      <c r="FH317">
        <v>1</v>
      </c>
      <c r="FI317">
        <v>1</v>
      </c>
      <c r="FJ317">
        <v>1</v>
      </c>
      <c r="FK317">
        <v>1</v>
      </c>
      <c r="FL317">
        <v>0</v>
      </c>
      <c r="FM317">
        <v>0</v>
      </c>
      <c r="FN317">
        <v>0</v>
      </c>
      <c r="FO317" t="s">
        <v>1477</v>
      </c>
      <c r="FP317">
        <v>1</v>
      </c>
      <c r="FQ317">
        <v>0</v>
      </c>
      <c r="FR317">
        <v>1</v>
      </c>
      <c r="FS317">
        <v>1</v>
      </c>
      <c r="FT317">
        <v>0</v>
      </c>
      <c r="FU317">
        <v>0</v>
      </c>
      <c r="FV317">
        <v>0</v>
      </c>
      <c r="FW317">
        <v>0</v>
      </c>
      <c r="FX317">
        <v>0</v>
      </c>
      <c r="FY317" t="s">
        <v>1711</v>
      </c>
      <c r="FZ317" t="s">
        <v>1711</v>
      </c>
      <c r="GA317" t="s">
        <v>1711</v>
      </c>
      <c r="GB317">
        <v>25671690</v>
      </c>
      <c r="GC317" t="s">
        <v>2941</v>
      </c>
      <c r="GD317" s="49">
        <v>44897.5554976852</v>
      </c>
      <c r="GE317">
        <v>2025</v>
      </c>
      <c r="GF317" t="s">
        <v>1711</v>
      </c>
      <c r="GG317" t="s">
        <v>1711</v>
      </c>
      <c r="GH317" t="s">
        <v>1711</v>
      </c>
      <c r="GI317" t="s">
        <v>1711</v>
      </c>
    </row>
    <row r="318" spans="1:191" x14ac:dyDescent="0.35">
      <c r="A318" s="49">
        <v>44897.439319074103</v>
      </c>
      <c r="B318" s="49">
        <v>44897.463538645803</v>
      </c>
      <c r="C318" s="49">
        <v>44897</v>
      </c>
      <c r="D318">
        <v>124</v>
      </c>
      <c r="E318" t="s">
        <v>318</v>
      </c>
      <c r="F318" t="s">
        <v>227</v>
      </c>
      <c r="G318" t="s">
        <v>228</v>
      </c>
      <c r="H318" t="s">
        <v>228</v>
      </c>
      <c r="I318" t="s">
        <v>1711</v>
      </c>
      <c r="J318">
        <v>24</v>
      </c>
      <c r="K318" t="s">
        <v>229</v>
      </c>
      <c r="L318" t="s">
        <v>318</v>
      </c>
      <c r="M318" t="s">
        <v>232</v>
      </c>
      <c r="N318" t="s">
        <v>1711</v>
      </c>
      <c r="O318" t="s">
        <v>228</v>
      </c>
      <c r="P318" t="s">
        <v>228</v>
      </c>
      <c r="Q318" t="s">
        <v>226</v>
      </c>
      <c r="R318" t="s">
        <v>234</v>
      </c>
      <c r="S318" t="s">
        <v>1711</v>
      </c>
      <c r="T318" t="s">
        <v>1711</v>
      </c>
      <c r="U318" t="s">
        <v>1711</v>
      </c>
      <c r="V318" t="s">
        <v>1711</v>
      </c>
      <c r="W318" t="s">
        <v>1711</v>
      </c>
      <c r="X318" t="s">
        <v>1711</v>
      </c>
      <c r="Y318" t="s">
        <v>1711</v>
      </c>
      <c r="Z318" t="s">
        <v>1711</v>
      </c>
      <c r="AA318" t="s">
        <v>1711</v>
      </c>
      <c r="AB318" t="s">
        <v>1711</v>
      </c>
      <c r="AC318" t="s">
        <v>1711</v>
      </c>
      <c r="AD318" t="s">
        <v>1711</v>
      </c>
      <c r="AE318" t="s">
        <v>1711</v>
      </c>
      <c r="AF318" t="s">
        <v>1711</v>
      </c>
      <c r="AG318" t="s">
        <v>2942</v>
      </c>
      <c r="AH318">
        <v>1</v>
      </c>
      <c r="AI318">
        <v>1</v>
      </c>
      <c r="AJ318">
        <v>1</v>
      </c>
      <c r="AK318">
        <v>1</v>
      </c>
      <c r="AL318">
        <v>0</v>
      </c>
      <c r="AM318">
        <v>1</v>
      </c>
      <c r="AN318">
        <v>1</v>
      </c>
      <c r="AO318">
        <v>1</v>
      </c>
      <c r="AP318">
        <v>1</v>
      </c>
      <c r="AQ318">
        <v>1</v>
      </c>
      <c r="AR318">
        <v>1</v>
      </c>
      <c r="AS318">
        <v>0</v>
      </c>
      <c r="AT318">
        <v>0</v>
      </c>
      <c r="AU318">
        <v>0</v>
      </c>
      <c r="AV318">
        <v>0</v>
      </c>
      <c r="AW318" t="s">
        <v>1711</v>
      </c>
      <c r="AX318" t="s">
        <v>2943</v>
      </c>
      <c r="AY318">
        <v>1</v>
      </c>
      <c r="AZ318">
        <v>1</v>
      </c>
      <c r="BA318">
        <v>1</v>
      </c>
      <c r="BB318">
        <v>0</v>
      </c>
      <c r="BC318">
        <v>1</v>
      </c>
      <c r="BD318">
        <v>0</v>
      </c>
      <c r="BE318">
        <v>1</v>
      </c>
      <c r="BF318">
        <v>1</v>
      </c>
      <c r="BG318">
        <v>0</v>
      </c>
      <c r="BH318">
        <v>0</v>
      </c>
      <c r="BI318">
        <v>0</v>
      </c>
      <c r="BJ318">
        <v>0</v>
      </c>
      <c r="BK318">
        <v>0</v>
      </c>
      <c r="BL318">
        <v>0</v>
      </c>
      <c r="BM318">
        <v>0</v>
      </c>
      <c r="BN318">
        <v>0</v>
      </c>
      <c r="BO318">
        <v>1</v>
      </c>
      <c r="BP318" t="s">
        <v>1711</v>
      </c>
      <c r="BQ318" t="s">
        <v>1711</v>
      </c>
      <c r="BR318" t="s">
        <v>1711</v>
      </c>
      <c r="BS318" t="s">
        <v>1711</v>
      </c>
      <c r="BT318" t="s">
        <v>1711</v>
      </c>
      <c r="BU318" t="s">
        <v>1711</v>
      </c>
      <c r="BV318" t="s">
        <v>1711</v>
      </c>
      <c r="BW318" t="s">
        <v>1711</v>
      </c>
      <c r="BX318" t="s">
        <v>1711</v>
      </c>
      <c r="BY318" t="s">
        <v>1711</v>
      </c>
      <c r="BZ318" t="s">
        <v>1711</v>
      </c>
      <c r="CA318" t="s">
        <v>1711</v>
      </c>
      <c r="CB318" t="s">
        <v>1711</v>
      </c>
      <c r="CC318" t="s">
        <v>1711</v>
      </c>
      <c r="CD318" t="s">
        <v>1711</v>
      </c>
      <c r="CE318" t="s">
        <v>1711</v>
      </c>
      <c r="CF318" t="s">
        <v>1711</v>
      </c>
      <c r="CG318" t="s">
        <v>1711</v>
      </c>
      <c r="CH318" t="s">
        <v>1711</v>
      </c>
      <c r="CI318" t="s">
        <v>1711</v>
      </c>
      <c r="CJ318" t="s">
        <v>1711</v>
      </c>
      <c r="CK318" t="s">
        <v>1711</v>
      </c>
      <c r="CL318" t="s">
        <v>1711</v>
      </c>
      <c r="CM318" t="s">
        <v>1711</v>
      </c>
      <c r="CN318" t="s">
        <v>1711</v>
      </c>
      <c r="CO318" t="s">
        <v>1711</v>
      </c>
      <c r="CP318" t="s">
        <v>1711</v>
      </c>
      <c r="CQ318" t="s">
        <v>1711</v>
      </c>
      <c r="CR318" t="s">
        <v>1711</v>
      </c>
      <c r="CS318" t="s">
        <v>1711</v>
      </c>
      <c r="CT318" t="s">
        <v>1711</v>
      </c>
      <c r="CU318" t="s">
        <v>1711</v>
      </c>
      <c r="CV318" t="s">
        <v>1711</v>
      </c>
      <c r="CW318" t="s">
        <v>1711</v>
      </c>
      <c r="CX318" t="s">
        <v>1711</v>
      </c>
      <c r="CY318" t="s">
        <v>1711</v>
      </c>
      <c r="CZ318" t="s">
        <v>1711</v>
      </c>
      <c r="DA318" t="s">
        <v>1711</v>
      </c>
      <c r="DB318" t="s">
        <v>1711</v>
      </c>
      <c r="DC318" t="s">
        <v>1711</v>
      </c>
      <c r="DD318" t="s">
        <v>1711</v>
      </c>
      <c r="DE318" t="s">
        <v>1711</v>
      </c>
      <c r="DF318" t="s">
        <v>1711</v>
      </c>
      <c r="DG318" t="s">
        <v>1711</v>
      </c>
      <c r="DH318" t="s">
        <v>1711</v>
      </c>
      <c r="DI318" t="s">
        <v>1711</v>
      </c>
      <c r="DJ318" t="s">
        <v>1711</v>
      </c>
      <c r="DK318" t="s">
        <v>1711</v>
      </c>
      <c r="DL318" t="s">
        <v>1711</v>
      </c>
      <c r="DM318" t="s">
        <v>1711</v>
      </c>
      <c r="DN318" t="s">
        <v>1711</v>
      </c>
      <c r="DO318" t="s">
        <v>1711</v>
      </c>
      <c r="DP318" t="s">
        <v>1711</v>
      </c>
      <c r="DQ318" t="s">
        <v>1711</v>
      </c>
      <c r="DR318" t="s">
        <v>1711</v>
      </c>
      <c r="DS318" t="s">
        <v>2944</v>
      </c>
      <c r="DT318">
        <v>0</v>
      </c>
      <c r="DU318">
        <v>1</v>
      </c>
      <c r="DV318">
        <v>0</v>
      </c>
      <c r="DW318">
        <v>1</v>
      </c>
      <c r="DX318">
        <v>1</v>
      </c>
      <c r="DY318">
        <v>1</v>
      </c>
      <c r="DZ318">
        <v>1</v>
      </c>
      <c r="EA318">
        <v>1</v>
      </c>
      <c r="EB318">
        <v>1</v>
      </c>
      <c r="EC318">
        <v>1</v>
      </c>
      <c r="ED318">
        <v>1</v>
      </c>
      <c r="EE318">
        <v>1</v>
      </c>
      <c r="EF318">
        <v>1</v>
      </c>
      <c r="EG318">
        <v>1</v>
      </c>
      <c r="EH318">
        <v>0</v>
      </c>
      <c r="EI318">
        <v>0</v>
      </c>
      <c r="EJ318">
        <v>0</v>
      </c>
      <c r="EK318">
        <v>0</v>
      </c>
      <c r="EL318">
        <v>0</v>
      </c>
      <c r="EM318">
        <v>0</v>
      </c>
      <c r="EN318" t="s">
        <v>1711</v>
      </c>
      <c r="EO318" t="s">
        <v>401</v>
      </c>
      <c r="EP318">
        <v>1</v>
      </c>
      <c r="EQ318">
        <v>1</v>
      </c>
      <c r="ER318">
        <v>1</v>
      </c>
      <c r="ES318">
        <v>1</v>
      </c>
      <c r="ET318">
        <v>0</v>
      </c>
      <c r="EU318">
        <v>0</v>
      </c>
      <c r="EV318">
        <v>0</v>
      </c>
      <c r="EW318">
        <v>0</v>
      </c>
      <c r="EX318">
        <v>0</v>
      </c>
      <c r="EY318">
        <v>0</v>
      </c>
      <c r="EZ318">
        <v>0</v>
      </c>
      <c r="FA318">
        <v>0</v>
      </c>
      <c r="FB318" t="s">
        <v>1711</v>
      </c>
      <c r="FC318" t="s">
        <v>241</v>
      </c>
      <c r="FD318" t="s">
        <v>228</v>
      </c>
      <c r="FE318" t="s">
        <v>1755</v>
      </c>
      <c r="FF318">
        <v>0</v>
      </c>
      <c r="FG318">
        <v>0</v>
      </c>
      <c r="FH318">
        <v>1</v>
      </c>
      <c r="FI318">
        <v>1</v>
      </c>
      <c r="FJ318">
        <v>1</v>
      </c>
      <c r="FK318">
        <v>1</v>
      </c>
      <c r="FL318">
        <v>0</v>
      </c>
      <c r="FM318">
        <v>0</v>
      </c>
      <c r="FN318">
        <v>0</v>
      </c>
      <c r="FO318" t="s">
        <v>1477</v>
      </c>
      <c r="FP318">
        <v>1</v>
      </c>
      <c r="FQ318">
        <v>0</v>
      </c>
      <c r="FR318">
        <v>1</v>
      </c>
      <c r="FS318">
        <v>1</v>
      </c>
      <c r="FT318">
        <v>0</v>
      </c>
      <c r="FU318">
        <v>0</v>
      </c>
      <c r="FV318">
        <v>0</v>
      </c>
      <c r="FW318">
        <v>0</v>
      </c>
      <c r="FX318">
        <v>0</v>
      </c>
      <c r="FY318" t="s">
        <v>1711</v>
      </c>
      <c r="FZ318" t="s">
        <v>1711</v>
      </c>
      <c r="GA318" t="s">
        <v>1711</v>
      </c>
      <c r="GB318">
        <v>25671687</v>
      </c>
      <c r="GC318" t="s">
        <v>2945</v>
      </c>
      <c r="GD318" s="49">
        <v>44897.555474537003</v>
      </c>
      <c r="GE318">
        <v>2027</v>
      </c>
      <c r="GF318" t="s">
        <v>1711</v>
      </c>
      <c r="GG318" t="s">
        <v>1711</v>
      </c>
      <c r="GH318" t="s">
        <v>1711</v>
      </c>
      <c r="GI318" t="s">
        <v>1711</v>
      </c>
    </row>
    <row r="319" spans="1:191" x14ac:dyDescent="0.35">
      <c r="A319" s="49">
        <v>44897.405667847197</v>
      </c>
      <c r="B319" s="49">
        <v>44897.431764363399</v>
      </c>
      <c r="C319" s="49">
        <v>44897</v>
      </c>
      <c r="D319">
        <v>124</v>
      </c>
      <c r="E319" t="s">
        <v>318</v>
      </c>
      <c r="F319" t="s">
        <v>227</v>
      </c>
      <c r="G319" t="s">
        <v>228</v>
      </c>
      <c r="H319" t="s">
        <v>228</v>
      </c>
      <c r="I319" t="s">
        <v>1711</v>
      </c>
      <c r="J319">
        <v>32</v>
      </c>
      <c r="K319" t="s">
        <v>229</v>
      </c>
      <c r="L319" t="s">
        <v>318</v>
      </c>
      <c r="M319" t="s">
        <v>232</v>
      </c>
      <c r="N319" t="s">
        <v>1711</v>
      </c>
      <c r="O319" t="s">
        <v>228</v>
      </c>
      <c r="P319" t="s">
        <v>228</v>
      </c>
      <c r="Q319" t="s">
        <v>226</v>
      </c>
      <c r="R319" t="s">
        <v>234</v>
      </c>
      <c r="S319" t="s">
        <v>1711</v>
      </c>
      <c r="T319" t="s">
        <v>1711</v>
      </c>
      <c r="U319" t="s">
        <v>1711</v>
      </c>
      <c r="V319" t="s">
        <v>1711</v>
      </c>
      <c r="W319" t="s">
        <v>1711</v>
      </c>
      <c r="X319" t="s">
        <v>1711</v>
      </c>
      <c r="Y319" t="s">
        <v>1711</v>
      </c>
      <c r="Z319" t="s">
        <v>1711</v>
      </c>
      <c r="AA319" t="s">
        <v>1711</v>
      </c>
      <c r="AB319" t="s">
        <v>1711</v>
      </c>
      <c r="AC319" t="s">
        <v>1711</v>
      </c>
      <c r="AD319" t="s">
        <v>1711</v>
      </c>
      <c r="AE319" t="s">
        <v>1711</v>
      </c>
      <c r="AF319" t="s">
        <v>1711</v>
      </c>
      <c r="AG319" t="s">
        <v>2946</v>
      </c>
      <c r="AH319">
        <v>1</v>
      </c>
      <c r="AI319">
        <v>1</v>
      </c>
      <c r="AJ319">
        <v>1</v>
      </c>
      <c r="AK319">
        <v>1</v>
      </c>
      <c r="AL319">
        <v>0</v>
      </c>
      <c r="AM319">
        <v>1</v>
      </c>
      <c r="AN319">
        <v>1</v>
      </c>
      <c r="AO319">
        <v>0</v>
      </c>
      <c r="AP319">
        <v>1</v>
      </c>
      <c r="AQ319">
        <v>1</v>
      </c>
      <c r="AR319">
        <v>1</v>
      </c>
      <c r="AS319">
        <v>0</v>
      </c>
      <c r="AT319">
        <v>0</v>
      </c>
      <c r="AU319">
        <v>0</v>
      </c>
      <c r="AV319">
        <v>0</v>
      </c>
      <c r="AW319" t="s">
        <v>1711</v>
      </c>
      <c r="AX319" t="s">
        <v>288</v>
      </c>
      <c r="AY319">
        <v>1</v>
      </c>
      <c r="AZ319">
        <v>1</v>
      </c>
      <c r="BA319">
        <v>1</v>
      </c>
      <c r="BB319">
        <v>0</v>
      </c>
      <c r="BC319">
        <v>0</v>
      </c>
      <c r="BD319">
        <v>0</v>
      </c>
      <c r="BE319">
        <v>0</v>
      </c>
      <c r="BF319">
        <v>0</v>
      </c>
      <c r="BG319">
        <v>0</v>
      </c>
      <c r="BH319">
        <v>0</v>
      </c>
      <c r="BI319">
        <v>0</v>
      </c>
      <c r="BJ319">
        <v>0</v>
      </c>
      <c r="BK319">
        <v>0</v>
      </c>
      <c r="BL319">
        <v>0</v>
      </c>
      <c r="BM319">
        <v>0</v>
      </c>
      <c r="BN319">
        <v>0</v>
      </c>
      <c r="BO319">
        <v>0</v>
      </c>
      <c r="BP319" t="s">
        <v>1711</v>
      </c>
      <c r="BQ319" t="s">
        <v>1711</v>
      </c>
      <c r="BR319" t="s">
        <v>1711</v>
      </c>
      <c r="BS319" t="s">
        <v>1711</v>
      </c>
      <c r="BT319" t="s">
        <v>1711</v>
      </c>
      <c r="BU319" t="s">
        <v>1711</v>
      </c>
      <c r="BV319" t="s">
        <v>1711</v>
      </c>
      <c r="BW319" t="s">
        <v>1711</v>
      </c>
      <c r="BX319" t="s">
        <v>1711</v>
      </c>
      <c r="BY319" t="s">
        <v>1711</v>
      </c>
      <c r="BZ319" t="s">
        <v>1711</v>
      </c>
      <c r="CA319" t="s">
        <v>1711</v>
      </c>
      <c r="CB319" t="s">
        <v>1711</v>
      </c>
      <c r="CC319" t="s">
        <v>1711</v>
      </c>
      <c r="CD319" t="s">
        <v>1711</v>
      </c>
      <c r="CE319" t="s">
        <v>1711</v>
      </c>
      <c r="CF319" t="s">
        <v>1711</v>
      </c>
      <c r="CG319" t="s">
        <v>1711</v>
      </c>
      <c r="CH319" t="s">
        <v>1711</v>
      </c>
      <c r="CI319" t="s">
        <v>1711</v>
      </c>
      <c r="CJ319" t="s">
        <v>1711</v>
      </c>
      <c r="CK319" t="s">
        <v>1711</v>
      </c>
      <c r="CL319" t="s">
        <v>1711</v>
      </c>
      <c r="CM319" t="s">
        <v>1711</v>
      </c>
      <c r="CN319" t="s">
        <v>1711</v>
      </c>
      <c r="CO319" t="s">
        <v>1711</v>
      </c>
      <c r="CP319" t="s">
        <v>1711</v>
      </c>
      <c r="CQ319" t="s">
        <v>1711</v>
      </c>
      <c r="CR319" t="s">
        <v>1711</v>
      </c>
      <c r="CS319" t="s">
        <v>1711</v>
      </c>
      <c r="CT319" t="s">
        <v>1711</v>
      </c>
      <c r="CU319" t="s">
        <v>1711</v>
      </c>
      <c r="CV319" t="s">
        <v>1711</v>
      </c>
      <c r="CW319" t="s">
        <v>1711</v>
      </c>
      <c r="CX319" t="s">
        <v>1711</v>
      </c>
      <c r="CY319" t="s">
        <v>1711</v>
      </c>
      <c r="CZ319" t="s">
        <v>1711</v>
      </c>
      <c r="DA319" t="s">
        <v>1711</v>
      </c>
      <c r="DB319" t="s">
        <v>1711</v>
      </c>
      <c r="DC319" t="s">
        <v>1711</v>
      </c>
      <c r="DD319" t="s">
        <v>1711</v>
      </c>
      <c r="DE319" t="s">
        <v>1711</v>
      </c>
      <c r="DF319" t="s">
        <v>1711</v>
      </c>
      <c r="DG319" t="s">
        <v>1711</v>
      </c>
      <c r="DH319" t="s">
        <v>1711</v>
      </c>
      <c r="DI319" t="s">
        <v>1711</v>
      </c>
      <c r="DJ319" t="s">
        <v>1711</v>
      </c>
      <c r="DK319" t="s">
        <v>1711</v>
      </c>
      <c r="DL319" t="s">
        <v>1711</v>
      </c>
      <c r="DM319" t="s">
        <v>1711</v>
      </c>
      <c r="DN319" t="s">
        <v>1711</v>
      </c>
      <c r="DO319" t="s">
        <v>1711</v>
      </c>
      <c r="DP319" t="s">
        <v>1711</v>
      </c>
      <c r="DQ319" t="s">
        <v>1711</v>
      </c>
      <c r="DR319" t="s">
        <v>1711</v>
      </c>
      <c r="DS319" t="s">
        <v>2947</v>
      </c>
      <c r="DT319">
        <v>0</v>
      </c>
      <c r="DU319">
        <v>1</v>
      </c>
      <c r="DV319">
        <v>0</v>
      </c>
      <c r="DW319">
        <v>1</v>
      </c>
      <c r="DX319">
        <v>0</v>
      </c>
      <c r="DY319">
        <v>1</v>
      </c>
      <c r="DZ319">
        <v>1</v>
      </c>
      <c r="EA319">
        <v>0</v>
      </c>
      <c r="EB319">
        <v>0</v>
      </c>
      <c r="EC319">
        <v>0</v>
      </c>
      <c r="ED319">
        <v>0</v>
      </c>
      <c r="EE319">
        <v>0</v>
      </c>
      <c r="EF319">
        <v>0</v>
      </c>
      <c r="EG319">
        <v>0</v>
      </c>
      <c r="EH319">
        <v>0</v>
      </c>
      <c r="EI319">
        <v>0</v>
      </c>
      <c r="EJ319">
        <v>0</v>
      </c>
      <c r="EK319">
        <v>0</v>
      </c>
      <c r="EL319">
        <v>0</v>
      </c>
      <c r="EM319">
        <v>0</v>
      </c>
      <c r="EN319" t="s">
        <v>1711</v>
      </c>
      <c r="EO319" t="s">
        <v>276</v>
      </c>
      <c r="EP319">
        <v>1</v>
      </c>
      <c r="EQ319">
        <v>1</v>
      </c>
      <c r="ER319">
        <v>1</v>
      </c>
      <c r="ES319">
        <v>1</v>
      </c>
      <c r="ET319">
        <v>0</v>
      </c>
      <c r="EU319">
        <v>0</v>
      </c>
      <c r="EV319">
        <v>0</v>
      </c>
      <c r="EW319">
        <v>0</v>
      </c>
      <c r="EX319">
        <v>0</v>
      </c>
      <c r="EY319">
        <v>0</v>
      </c>
      <c r="EZ319">
        <v>0</v>
      </c>
      <c r="FA319">
        <v>0</v>
      </c>
      <c r="FB319" t="s">
        <v>1711</v>
      </c>
      <c r="FC319" t="s">
        <v>241</v>
      </c>
      <c r="FD319" t="s">
        <v>228</v>
      </c>
      <c r="FE319" t="s">
        <v>2794</v>
      </c>
      <c r="FF319">
        <v>0</v>
      </c>
      <c r="FG319">
        <v>0</v>
      </c>
      <c r="FH319">
        <v>1</v>
      </c>
      <c r="FI319">
        <v>1</v>
      </c>
      <c r="FJ319">
        <v>1</v>
      </c>
      <c r="FK319">
        <v>1</v>
      </c>
      <c r="FL319">
        <v>1</v>
      </c>
      <c r="FM319">
        <v>0</v>
      </c>
      <c r="FN319">
        <v>0</v>
      </c>
      <c r="FO319" t="s">
        <v>341</v>
      </c>
      <c r="FP319">
        <v>0</v>
      </c>
      <c r="FQ319">
        <v>1</v>
      </c>
      <c r="FR319">
        <v>0</v>
      </c>
      <c r="FS319">
        <v>1</v>
      </c>
      <c r="FT319">
        <v>0</v>
      </c>
      <c r="FU319">
        <v>0</v>
      </c>
      <c r="FV319">
        <v>0</v>
      </c>
      <c r="FW319">
        <v>0</v>
      </c>
      <c r="FX319">
        <v>0</v>
      </c>
      <c r="FY319" t="s">
        <v>1711</v>
      </c>
      <c r="FZ319" t="s">
        <v>1711</v>
      </c>
      <c r="GA319" t="s">
        <v>1711</v>
      </c>
      <c r="GB319">
        <v>25671680</v>
      </c>
      <c r="GC319" t="s">
        <v>2948</v>
      </c>
      <c r="GD319" s="49">
        <v>44897.555428240703</v>
      </c>
      <c r="GE319">
        <v>2033</v>
      </c>
      <c r="GF319" t="s">
        <v>1711</v>
      </c>
      <c r="GG319" t="s">
        <v>1711</v>
      </c>
      <c r="GH319" t="s">
        <v>1711</v>
      </c>
      <c r="GI319" t="s">
        <v>1711</v>
      </c>
    </row>
    <row r="320" spans="1:191" x14ac:dyDescent="0.35">
      <c r="A320" s="49">
        <v>44897.638928946799</v>
      </c>
      <c r="B320" s="49">
        <v>44897.673098877298</v>
      </c>
      <c r="C320" s="49">
        <v>44897</v>
      </c>
      <c r="D320">
        <v>122</v>
      </c>
      <c r="E320" t="s">
        <v>267</v>
      </c>
      <c r="F320" t="s">
        <v>227</v>
      </c>
      <c r="G320" t="s">
        <v>228</v>
      </c>
      <c r="H320" t="s">
        <v>228</v>
      </c>
      <c r="I320" t="s">
        <v>1711</v>
      </c>
      <c r="J320">
        <v>41</v>
      </c>
      <c r="K320" t="s">
        <v>229</v>
      </c>
      <c r="L320" t="s">
        <v>267</v>
      </c>
      <c r="M320" t="s">
        <v>271</v>
      </c>
      <c r="N320" t="s">
        <v>1711</v>
      </c>
      <c r="O320" t="s">
        <v>228</v>
      </c>
      <c r="P320" t="s">
        <v>228</v>
      </c>
      <c r="Q320" t="s">
        <v>228</v>
      </c>
      <c r="R320" t="s">
        <v>234</v>
      </c>
      <c r="S320" t="s">
        <v>1711</v>
      </c>
      <c r="T320" t="s">
        <v>1711</v>
      </c>
      <c r="U320" t="s">
        <v>1711</v>
      </c>
      <c r="V320" t="s">
        <v>1711</v>
      </c>
      <c r="W320" t="s">
        <v>1711</v>
      </c>
      <c r="X320" t="s">
        <v>1711</v>
      </c>
      <c r="Y320" t="s">
        <v>1711</v>
      </c>
      <c r="Z320" t="s">
        <v>1711</v>
      </c>
      <c r="AA320" t="s">
        <v>1711</v>
      </c>
      <c r="AB320" t="s">
        <v>1711</v>
      </c>
      <c r="AC320" t="s">
        <v>1711</v>
      </c>
      <c r="AD320" t="s">
        <v>1711</v>
      </c>
      <c r="AE320" t="s">
        <v>1711</v>
      </c>
      <c r="AF320" t="s">
        <v>1711</v>
      </c>
      <c r="AG320" t="s">
        <v>883</v>
      </c>
      <c r="AH320">
        <v>1</v>
      </c>
      <c r="AI320">
        <v>1</v>
      </c>
      <c r="AJ320">
        <v>0</v>
      </c>
      <c r="AK320">
        <v>0</v>
      </c>
      <c r="AL320">
        <v>0</v>
      </c>
      <c r="AM320">
        <v>0</v>
      </c>
      <c r="AN320">
        <v>0</v>
      </c>
      <c r="AO320">
        <v>0</v>
      </c>
      <c r="AP320">
        <v>0</v>
      </c>
      <c r="AQ320">
        <v>1</v>
      </c>
      <c r="AR320">
        <v>0</v>
      </c>
      <c r="AS320">
        <v>0</v>
      </c>
      <c r="AT320">
        <v>0</v>
      </c>
      <c r="AU320">
        <v>0</v>
      </c>
      <c r="AV320">
        <v>0</v>
      </c>
      <c r="AW320" t="s">
        <v>1711</v>
      </c>
      <c r="AX320" t="s">
        <v>236</v>
      </c>
      <c r="AY320">
        <v>0</v>
      </c>
      <c r="AZ320">
        <v>1</v>
      </c>
      <c r="BA320">
        <v>0</v>
      </c>
      <c r="BB320">
        <v>0</v>
      </c>
      <c r="BC320">
        <v>0</v>
      </c>
      <c r="BD320">
        <v>0</v>
      </c>
      <c r="BE320">
        <v>0</v>
      </c>
      <c r="BF320">
        <v>0</v>
      </c>
      <c r="BG320">
        <v>0</v>
      </c>
      <c r="BH320">
        <v>0</v>
      </c>
      <c r="BI320">
        <v>0</v>
      </c>
      <c r="BJ320">
        <v>0</v>
      </c>
      <c r="BK320">
        <v>0</v>
      </c>
      <c r="BL320">
        <v>0</v>
      </c>
      <c r="BM320">
        <v>0</v>
      </c>
      <c r="BN320">
        <v>0</v>
      </c>
      <c r="BO320">
        <v>0</v>
      </c>
      <c r="BP320" t="s">
        <v>1711</v>
      </c>
      <c r="BQ320" t="s">
        <v>249</v>
      </c>
      <c r="BR320">
        <v>0</v>
      </c>
      <c r="BS320">
        <v>1</v>
      </c>
      <c r="BT320">
        <v>0</v>
      </c>
      <c r="BU320">
        <v>0</v>
      </c>
      <c r="BV320">
        <v>0</v>
      </c>
      <c r="BW320">
        <v>0</v>
      </c>
      <c r="BX320">
        <v>0</v>
      </c>
      <c r="BY320">
        <v>0</v>
      </c>
      <c r="BZ320">
        <v>0</v>
      </c>
      <c r="CA320">
        <v>0</v>
      </c>
      <c r="CB320" t="s">
        <v>1711</v>
      </c>
      <c r="CC320" t="s">
        <v>238</v>
      </c>
      <c r="CD320">
        <v>0</v>
      </c>
      <c r="CE320">
        <v>0</v>
      </c>
      <c r="CF320">
        <v>1</v>
      </c>
      <c r="CG320">
        <v>0</v>
      </c>
      <c r="CH320">
        <v>0</v>
      </c>
      <c r="CI320">
        <v>0</v>
      </c>
      <c r="CJ320">
        <v>0</v>
      </c>
      <c r="CK320">
        <v>0</v>
      </c>
      <c r="CL320">
        <v>0</v>
      </c>
      <c r="CM320">
        <v>0</v>
      </c>
      <c r="CN320">
        <v>0</v>
      </c>
      <c r="CO320">
        <v>0</v>
      </c>
      <c r="CP320" t="s">
        <v>1711</v>
      </c>
      <c r="CQ320" t="s">
        <v>1711</v>
      </c>
      <c r="CR320" t="s">
        <v>1711</v>
      </c>
      <c r="CS320" t="s">
        <v>1711</v>
      </c>
      <c r="CT320" t="s">
        <v>1711</v>
      </c>
      <c r="CU320" t="s">
        <v>1711</v>
      </c>
      <c r="CV320" t="s">
        <v>1711</v>
      </c>
      <c r="CW320" t="s">
        <v>1711</v>
      </c>
      <c r="CX320" t="s">
        <v>1711</v>
      </c>
      <c r="CY320" t="s">
        <v>1711</v>
      </c>
      <c r="CZ320" t="s">
        <v>1711</v>
      </c>
      <c r="DA320" t="s">
        <v>1711</v>
      </c>
      <c r="DB320" t="s">
        <v>1711</v>
      </c>
      <c r="DC320" t="s">
        <v>1711</v>
      </c>
      <c r="DD320" t="s">
        <v>1711</v>
      </c>
      <c r="DE320" t="s">
        <v>1711</v>
      </c>
      <c r="DF320" t="s">
        <v>1711</v>
      </c>
      <c r="DG320" t="s">
        <v>1711</v>
      </c>
      <c r="DH320" t="s">
        <v>1711</v>
      </c>
      <c r="DI320" t="s">
        <v>1711</v>
      </c>
      <c r="DJ320" t="s">
        <v>1711</v>
      </c>
      <c r="DK320" t="s">
        <v>1711</v>
      </c>
      <c r="DL320" t="s">
        <v>1711</v>
      </c>
      <c r="DM320" t="s">
        <v>1711</v>
      </c>
      <c r="DN320" t="s">
        <v>1711</v>
      </c>
      <c r="DO320" t="s">
        <v>1711</v>
      </c>
      <c r="DP320" t="s">
        <v>1711</v>
      </c>
      <c r="DQ320" t="s">
        <v>1711</v>
      </c>
      <c r="DR320" t="s">
        <v>1711</v>
      </c>
      <c r="DS320" t="s">
        <v>778</v>
      </c>
      <c r="DT320">
        <v>0</v>
      </c>
      <c r="DU320">
        <v>0</v>
      </c>
      <c r="DV320">
        <v>0</v>
      </c>
      <c r="DW320">
        <v>0</v>
      </c>
      <c r="DX320">
        <v>0</v>
      </c>
      <c r="DY320">
        <v>0</v>
      </c>
      <c r="DZ320">
        <v>0</v>
      </c>
      <c r="EA320">
        <v>0</v>
      </c>
      <c r="EB320">
        <v>0</v>
      </c>
      <c r="EC320">
        <v>0</v>
      </c>
      <c r="ED320">
        <v>0</v>
      </c>
      <c r="EE320">
        <v>0</v>
      </c>
      <c r="EF320">
        <v>0</v>
      </c>
      <c r="EG320">
        <v>0</v>
      </c>
      <c r="EH320">
        <v>0</v>
      </c>
      <c r="EI320">
        <v>1</v>
      </c>
      <c r="EJ320">
        <v>0</v>
      </c>
      <c r="EK320">
        <v>0</v>
      </c>
      <c r="EL320">
        <v>0</v>
      </c>
      <c r="EM320">
        <v>0</v>
      </c>
      <c r="EN320" t="s">
        <v>1711</v>
      </c>
      <c r="EO320" t="s">
        <v>378</v>
      </c>
      <c r="EP320">
        <v>1</v>
      </c>
      <c r="EQ320">
        <v>1</v>
      </c>
      <c r="ER320">
        <v>0</v>
      </c>
      <c r="ES320">
        <v>0</v>
      </c>
      <c r="ET320">
        <v>0</v>
      </c>
      <c r="EU320">
        <v>0</v>
      </c>
      <c r="EV320">
        <v>0</v>
      </c>
      <c r="EW320">
        <v>0</v>
      </c>
      <c r="EX320">
        <v>0</v>
      </c>
      <c r="EY320">
        <v>0</v>
      </c>
      <c r="EZ320">
        <v>0</v>
      </c>
      <c r="FA320">
        <v>0</v>
      </c>
      <c r="FB320" t="s">
        <v>1711</v>
      </c>
      <c r="FC320" t="s">
        <v>336</v>
      </c>
      <c r="FD320" t="s">
        <v>228</v>
      </c>
      <c r="FE320" t="s">
        <v>292</v>
      </c>
      <c r="FF320">
        <v>0</v>
      </c>
      <c r="FG320">
        <v>0</v>
      </c>
      <c r="FH320">
        <v>0</v>
      </c>
      <c r="FI320">
        <v>0</v>
      </c>
      <c r="FJ320">
        <v>0</v>
      </c>
      <c r="FK320">
        <v>0</v>
      </c>
      <c r="FL320">
        <v>1</v>
      </c>
      <c r="FM320">
        <v>0</v>
      </c>
      <c r="FN320">
        <v>0</v>
      </c>
      <c r="FO320" t="s">
        <v>243</v>
      </c>
      <c r="FP320">
        <v>1</v>
      </c>
      <c r="FQ320">
        <v>0</v>
      </c>
      <c r="FR320">
        <v>0</v>
      </c>
      <c r="FS320">
        <v>0</v>
      </c>
      <c r="FT320">
        <v>0</v>
      </c>
      <c r="FU320">
        <v>0</v>
      </c>
      <c r="FV320">
        <v>0</v>
      </c>
      <c r="FW320">
        <v>0</v>
      </c>
      <c r="FX320">
        <v>0</v>
      </c>
      <c r="FY320" t="s">
        <v>1711</v>
      </c>
      <c r="FZ320" t="s">
        <v>1711</v>
      </c>
      <c r="GA320" t="s">
        <v>1711</v>
      </c>
      <c r="GB320">
        <v>25671640</v>
      </c>
      <c r="GC320" t="s">
        <v>2949</v>
      </c>
      <c r="GD320" s="49">
        <v>44897.553668981498</v>
      </c>
      <c r="GE320">
        <v>2040</v>
      </c>
      <c r="GF320">
        <v>0</v>
      </c>
      <c r="GG320">
        <v>0</v>
      </c>
      <c r="GH320" t="s">
        <v>1711</v>
      </c>
      <c r="GI320" t="s">
        <v>1711</v>
      </c>
    </row>
    <row r="321" spans="1:191" x14ac:dyDescent="0.35">
      <c r="A321" s="49">
        <v>44897.604348796303</v>
      </c>
      <c r="B321" s="49">
        <v>44897.6358500231</v>
      </c>
      <c r="C321" s="49">
        <v>44897</v>
      </c>
      <c r="D321">
        <v>122</v>
      </c>
      <c r="E321" t="s">
        <v>267</v>
      </c>
      <c r="F321" t="s">
        <v>227</v>
      </c>
      <c r="G321" t="s">
        <v>228</v>
      </c>
      <c r="H321" t="s">
        <v>228</v>
      </c>
      <c r="I321" t="s">
        <v>1711</v>
      </c>
      <c r="J321">
        <v>32</v>
      </c>
      <c r="K321" t="s">
        <v>229</v>
      </c>
      <c r="L321" t="s">
        <v>267</v>
      </c>
      <c r="M321" t="s">
        <v>271</v>
      </c>
      <c r="N321" t="s">
        <v>1711</v>
      </c>
      <c r="O321" t="s">
        <v>228</v>
      </c>
      <c r="P321" t="s">
        <v>228</v>
      </c>
      <c r="Q321" t="s">
        <v>228</v>
      </c>
      <c r="R321" t="s">
        <v>234</v>
      </c>
      <c r="S321" t="s">
        <v>1711</v>
      </c>
      <c r="T321" t="s">
        <v>1711</v>
      </c>
      <c r="U321" t="s">
        <v>1711</v>
      </c>
      <c r="V321" t="s">
        <v>1711</v>
      </c>
      <c r="W321" t="s">
        <v>1711</v>
      </c>
      <c r="X321" t="s">
        <v>1711</v>
      </c>
      <c r="Y321" t="s">
        <v>1711</v>
      </c>
      <c r="Z321" t="s">
        <v>1711</v>
      </c>
      <c r="AA321" t="s">
        <v>1711</v>
      </c>
      <c r="AB321" t="s">
        <v>1711</v>
      </c>
      <c r="AC321" t="s">
        <v>1711</v>
      </c>
      <c r="AD321" t="s">
        <v>1711</v>
      </c>
      <c r="AE321" t="s">
        <v>1711</v>
      </c>
      <c r="AF321" t="s">
        <v>1711</v>
      </c>
      <c r="AG321" t="s">
        <v>2195</v>
      </c>
      <c r="AH321">
        <v>0</v>
      </c>
      <c r="AI321">
        <v>0</v>
      </c>
      <c r="AJ321">
        <v>0</v>
      </c>
      <c r="AK321">
        <v>0</v>
      </c>
      <c r="AL321">
        <v>0</v>
      </c>
      <c r="AM321">
        <v>0</v>
      </c>
      <c r="AN321">
        <v>0</v>
      </c>
      <c r="AO321">
        <v>1</v>
      </c>
      <c r="AP321">
        <v>1</v>
      </c>
      <c r="AQ321">
        <v>1</v>
      </c>
      <c r="AR321">
        <v>0</v>
      </c>
      <c r="AS321">
        <v>0</v>
      </c>
      <c r="AT321">
        <v>0</v>
      </c>
      <c r="AU321">
        <v>0</v>
      </c>
      <c r="AV321">
        <v>0</v>
      </c>
      <c r="AW321" t="s">
        <v>1711</v>
      </c>
      <c r="AX321" t="s">
        <v>891</v>
      </c>
      <c r="AY321">
        <v>0</v>
      </c>
      <c r="AZ321">
        <v>1</v>
      </c>
      <c r="BA321">
        <v>0</v>
      </c>
      <c r="BB321">
        <v>0</v>
      </c>
      <c r="BC321">
        <v>1</v>
      </c>
      <c r="BD321">
        <v>0</v>
      </c>
      <c r="BE321">
        <v>0</v>
      </c>
      <c r="BF321">
        <v>0</v>
      </c>
      <c r="BG321">
        <v>0</v>
      </c>
      <c r="BH321">
        <v>0</v>
      </c>
      <c r="BI321">
        <v>0</v>
      </c>
      <c r="BJ321">
        <v>0</v>
      </c>
      <c r="BK321">
        <v>0</v>
      </c>
      <c r="BL321">
        <v>0</v>
      </c>
      <c r="BM321">
        <v>0</v>
      </c>
      <c r="BN321">
        <v>0</v>
      </c>
      <c r="BO321">
        <v>0</v>
      </c>
      <c r="BP321" t="s">
        <v>1711</v>
      </c>
      <c r="BQ321" t="s">
        <v>249</v>
      </c>
      <c r="BR321">
        <v>0</v>
      </c>
      <c r="BS321">
        <v>1</v>
      </c>
      <c r="BT321">
        <v>0</v>
      </c>
      <c r="BU321">
        <v>0</v>
      </c>
      <c r="BV321">
        <v>0</v>
      </c>
      <c r="BW321">
        <v>0</v>
      </c>
      <c r="BX321">
        <v>0</v>
      </c>
      <c r="BY321">
        <v>0</v>
      </c>
      <c r="BZ321">
        <v>0</v>
      </c>
      <c r="CA321">
        <v>0</v>
      </c>
      <c r="CB321" t="s">
        <v>1711</v>
      </c>
      <c r="CC321" t="s">
        <v>238</v>
      </c>
      <c r="CD321">
        <v>0</v>
      </c>
      <c r="CE321">
        <v>0</v>
      </c>
      <c r="CF321">
        <v>1</v>
      </c>
      <c r="CG321">
        <v>0</v>
      </c>
      <c r="CH321">
        <v>0</v>
      </c>
      <c r="CI321">
        <v>0</v>
      </c>
      <c r="CJ321">
        <v>0</v>
      </c>
      <c r="CK321">
        <v>0</v>
      </c>
      <c r="CL321">
        <v>0</v>
      </c>
      <c r="CM321">
        <v>0</v>
      </c>
      <c r="CN321">
        <v>0</v>
      </c>
      <c r="CO321">
        <v>0</v>
      </c>
      <c r="CP321" t="s">
        <v>1711</v>
      </c>
      <c r="CQ321" t="s">
        <v>1711</v>
      </c>
      <c r="CR321" t="s">
        <v>1711</v>
      </c>
      <c r="CS321" t="s">
        <v>1711</v>
      </c>
      <c r="CT321" t="s">
        <v>1711</v>
      </c>
      <c r="CU321" t="s">
        <v>1711</v>
      </c>
      <c r="CV321" t="s">
        <v>1711</v>
      </c>
      <c r="CW321" t="s">
        <v>1711</v>
      </c>
      <c r="CX321" t="s">
        <v>1711</v>
      </c>
      <c r="CY321" t="s">
        <v>1711</v>
      </c>
      <c r="CZ321" t="s">
        <v>1711</v>
      </c>
      <c r="DA321" t="s">
        <v>1711</v>
      </c>
      <c r="DB321" t="s">
        <v>1711</v>
      </c>
      <c r="DC321" t="s">
        <v>1711</v>
      </c>
      <c r="DD321" t="s">
        <v>1711</v>
      </c>
      <c r="DE321" t="s">
        <v>1711</v>
      </c>
      <c r="DF321" t="s">
        <v>1711</v>
      </c>
      <c r="DG321" t="s">
        <v>1711</v>
      </c>
      <c r="DH321" t="s">
        <v>1711</v>
      </c>
      <c r="DI321" t="s">
        <v>1711</v>
      </c>
      <c r="DJ321" t="s">
        <v>1711</v>
      </c>
      <c r="DK321" t="s">
        <v>1711</v>
      </c>
      <c r="DL321" t="s">
        <v>1711</v>
      </c>
      <c r="DM321" t="s">
        <v>1711</v>
      </c>
      <c r="DN321" t="s">
        <v>1711</v>
      </c>
      <c r="DO321" t="s">
        <v>1711</v>
      </c>
      <c r="DP321" t="s">
        <v>1711</v>
      </c>
      <c r="DQ321" t="s">
        <v>1711</v>
      </c>
      <c r="DR321" t="s">
        <v>1711</v>
      </c>
      <c r="DS321" t="s">
        <v>2950</v>
      </c>
      <c r="DT321">
        <v>0</v>
      </c>
      <c r="DU321">
        <v>0</v>
      </c>
      <c r="DV321">
        <v>0</v>
      </c>
      <c r="DW321">
        <v>0</v>
      </c>
      <c r="DX321">
        <v>0</v>
      </c>
      <c r="DY321">
        <v>0</v>
      </c>
      <c r="DZ321">
        <v>0</v>
      </c>
      <c r="EA321">
        <v>0</v>
      </c>
      <c r="EB321">
        <v>0</v>
      </c>
      <c r="EC321">
        <v>0</v>
      </c>
      <c r="ED321">
        <v>1</v>
      </c>
      <c r="EE321">
        <v>0</v>
      </c>
      <c r="EF321">
        <v>0</v>
      </c>
      <c r="EG321">
        <v>1</v>
      </c>
      <c r="EH321">
        <v>0</v>
      </c>
      <c r="EI321">
        <v>1</v>
      </c>
      <c r="EJ321">
        <v>0</v>
      </c>
      <c r="EK321">
        <v>0</v>
      </c>
      <c r="EL321">
        <v>0</v>
      </c>
      <c r="EM321">
        <v>0</v>
      </c>
      <c r="EN321" t="s">
        <v>1711</v>
      </c>
      <c r="EO321" t="s">
        <v>378</v>
      </c>
      <c r="EP321">
        <v>1</v>
      </c>
      <c r="EQ321">
        <v>1</v>
      </c>
      <c r="ER321">
        <v>0</v>
      </c>
      <c r="ES321">
        <v>0</v>
      </c>
      <c r="ET321">
        <v>0</v>
      </c>
      <c r="EU321">
        <v>0</v>
      </c>
      <c r="EV321">
        <v>0</v>
      </c>
      <c r="EW321">
        <v>0</v>
      </c>
      <c r="EX321">
        <v>0</v>
      </c>
      <c r="EY321">
        <v>0</v>
      </c>
      <c r="EZ321">
        <v>0</v>
      </c>
      <c r="FA321">
        <v>0</v>
      </c>
      <c r="FB321" t="s">
        <v>1711</v>
      </c>
      <c r="FC321" t="s">
        <v>336</v>
      </c>
      <c r="FD321" t="s">
        <v>228</v>
      </c>
      <c r="FE321" t="s">
        <v>292</v>
      </c>
      <c r="FF321">
        <v>0</v>
      </c>
      <c r="FG321">
        <v>0</v>
      </c>
      <c r="FH321">
        <v>0</v>
      </c>
      <c r="FI321">
        <v>0</v>
      </c>
      <c r="FJ321">
        <v>0</v>
      </c>
      <c r="FK321">
        <v>0</v>
      </c>
      <c r="FL321">
        <v>1</v>
      </c>
      <c r="FM321">
        <v>0</v>
      </c>
      <c r="FN321">
        <v>0</v>
      </c>
      <c r="FO321" t="s">
        <v>243</v>
      </c>
      <c r="FP321">
        <v>1</v>
      </c>
      <c r="FQ321">
        <v>0</v>
      </c>
      <c r="FR321">
        <v>0</v>
      </c>
      <c r="FS321">
        <v>0</v>
      </c>
      <c r="FT321">
        <v>0</v>
      </c>
      <c r="FU321">
        <v>0</v>
      </c>
      <c r="FV321">
        <v>0</v>
      </c>
      <c r="FW321">
        <v>0</v>
      </c>
      <c r="FX321">
        <v>0</v>
      </c>
      <c r="FY321" t="s">
        <v>1711</v>
      </c>
      <c r="FZ321" t="s">
        <v>1711</v>
      </c>
      <c r="GA321" t="s">
        <v>1711</v>
      </c>
      <c r="GB321">
        <v>25671638</v>
      </c>
      <c r="GC321" t="s">
        <v>2951</v>
      </c>
      <c r="GD321" s="49">
        <v>44897.553645833301</v>
      </c>
      <c r="GE321">
        <v>2042</v>
      </c>
      <c r="GF321">
        <v>0</v>
      </c>
      <c r="GG321">
        <v>0</v>
      </c>
      <c r="GH321" t="s">
        <v>1711</v>
      </c>
      <c r="GI321" t="s">
        <v>1711</v>
      </c>
    </row>
    <row r="322" spans="1:191" x14ac:dyDescent="0.35">
      <c r="A322" s="49">
        <v>44897.600340983801</v>
      </c>
      <c r="B322" s="49">
        <v>44897.639767036999</v>
      </c>
      <c r="C322" s="49">
        <v>44897</v>
      </c>
      <c r="D322">
        <v>109</v>
      </c>
      <c r="E322" t="s">
        <v>267</v>
      </c>
      <c r="F322" t="s">
        <v>227</v>
      </c>
      <c r="G322" t="s">
        <v>228</v>
      </c>
      <c r="H322" t="s">
        <v>228</v>
      </c>
      <c r="I322" t="s">
        <v>1711</v>
      </c>
      <c r="J322">
        <v>60</v>
      </c>
      <c r="K322" t="s">
        <v>229</v>
      </c>
      <c r="L322" t="s">
        <v>267</v>
      </c>
      <c r="M322" t="s">
        <v>271</v>
      </c>
      <c r="N322" t="s">
        <v>1711</v>
      </c>
      <c r="O322" t="s">
        <v>228</v>
      </c>
      <c r="P322" t="s">
        <v>228</v>
      </c>
      <c r="Q322" t="s">
        <v>226</v>
      </c>
      <c r="R322" t="s">
        <v>234</v>
      </c>
      <c r="S322" t="s">
        <v>1711</v>
      </c>
      <c r="T322" t="s">
        <v>1711</v>
      </c>
      <c r="U322" t="s">
        <v>1711</v>
      </c>
      <c r="V322" t="s">
        <v>1711</v>
      </c>
      <c r="W322" t="s">
        <v>1711</v>
      </c>
      <c r="X322" t="s">
        <v>1711</v>
      </c>
      <c r="Y322" t="s">
        <v>1711</v>
      </c>
      <c r="Z322" t="s">
        <v>1711</v>
      </c>
      <c r="AA322" t="s">
        <v>1711</v>
      </c>
      <c r="AB322" t="s">
        <v>1711</v>
      </c>
      <c r="AC322" t="s">
        <v>1711</v>
      </c>
      <c r="AD322" t="s">
        <v>1711</v>
      </c>
      <c r="AE322" t="s">
        <v>1711</v>
      </c>
      <c r="AF322" t="s">
        <v>1711</v>
      </c>
      <c r="AG322" t="s">
        <v>406</v>
      </c>
      <c r="AH322">
        <v>1</v>
      </c>
      <c r="AI322">
        <v>0</v>
      </c>
      <c r="AJ322">
        <v>0</v>
      </c>
      <c r="AK322">
        <v>0</v>
      </c>
      <c r="AL322">
        <v>0</v>
      </c>
      <c r="AM322">
        <v>0</v>
      </c>
      <c r="AN322">
        <v>0</v>
      </c>
      <c r="AO322">
        <v>1</v>
      </c>
      <c r="AP322">
        <v>0</v>
      </c>
      <c r="AQ322">
        <v>1</v>
      </c>
      <c r="AR322">
        <v>0</v>
      </c>
      <c r="AS322">
        <v>0</v>
      </c>
      <c r="AT322">
        <v>0</v>
      </c>
      <c r="AU322">
        <v>0</v>
      </c>
      <c r="AV322">
        <v>0</v>
      </c>
      <c r="AW322" t="s">
        <v>1711</v>
      </c>
      <c r="AX322" t="s">
        <v>2952</v>
      </c>
      <c r="AY322">
        <v>1</v>
      </c>
      <c r="AZ322">
        <v>1</v>
      </c>
      <c r="BA322">
        <v>0</v>
      </c>
      <c r="BB322">
        <v>0</v>
      </c>
      <c r="BC322">
        <v>0</v>
      </c>
      <c r="BD322">
        <v>1</v>
      </c>
      <c r="BE322">
        <v>0</v>
      </c>
      <c r="BF322">
        <v>0</v>
      </c>
      <c r="BG322">
        <v>0</v>
      </c>
      <c r="BH322">
        <v>0</v>
      </c>
      <c r="BI322">
        <v>0</v>
      </c>
      <c r="BJ322">
        <v>0</v>
      </c>
      <c r="BK322">
        <v>0</v>
      </c>
      <c r="BL322">
        <v>0</v>
      </c>
      <c r="BM322">
        <v>0</v>
      </c>
      <c r="BN322">
        <v>0</v>
      </c>
      <c r="BO322">
        <v>0</v>
      </c>
      <c r="BP322" t="s">
        <v>1711</v>
      </c>
      <c r="BQ322" t="s">
        <v>1711</v>
      </c>
      <c r="BR322" t="s">
        <v>1711</v>
      </c>
      <c r="BS322" t="s">
        <v>1711</v>
      </c>
      <c r="BT322" t="s">
        <v>1711</v>
      </c>
      <c r="BU322" t="s">
        <v>1711</v>
      </c>
      <c r="BV322" t="s">
        <v>1711</v>
      </c>
      <c r="BW322" t="s">
        <v>1711</v>
      </c>
      <c r="BX322" t="s">
        <v>1711</v>
      </c>
      <c r="BY322" t="s">
        <v>1711</v>
      </c>
      <c r="BZ322" t="s">
        <v>1711</v>
      </c>
      <c r="CA322" t="s">
        <v>1711</v>
      </c>
      <c r="CB322" t="s">
        <v>1711</v>
      </c>
      <c r="CC322" t="s">
        <v>238</v>
      </c>
      <c r="CD322">
        <v>0</v>
      </c>
      <c r="CE322">
        <v>0</v>
      </c>
      <c r="CF322">
        <v>1</v>
      </c>
      <c r="CG322">
        <v>0</v>
      </c>
      <c r="CH322">
        <v>0</v>
      </c>
      <c r="CI322">
        <v>0</v>
      </c>
      <c r="CJ322">
        <v>0</v>
      </c>
      <c r="CK322">
        <v>0</v>
      </c>
      <c r="CL322">
        <v>0</v>
      </c>
      <c r="CM322">
        <v>0</v>
      </c>
      <c r="CN322">
        <v>0</v>
      </c>
      <c r="CO322">
        <v>0</v>
      </c>
      <c r="CP322" t="s">
        <v>1711</v>
      </c>
      <c r="CQ322" t="s">
        <v>1711</v>
      </c>
      <c r="CR322" t="s">
        <v>1711</v>
      </c>
      <c r="CS322" t="s">
        <v>1711</v>
      </c>
      <c r="CT322" t="s">
        <v>1711</v>
      </c>
      <c r="CU322" t="s">
        <v>1711</v>
      </c>
      <c r="CV322" t="s">
        <v>1711</v>
      </c>
      <c r="CW322" t="s">
        <v>1711</v>
      </c>
      <c r="CX322" t="s">
        <v>1711</v>
      </c>
      <c r="CY322" t="s">
        <v>1711</v>
      </c>
      <c r="CZ322" t="s">
        <v>1711</v>
      </c>
      <c r="DA322" t="s">
        <v>1711</v>
      </c>
      <c r="DB322" t="s">
        <v>1711</v>
      </c>
      <c r="DC322" t="s">
        <v>1711</v>
      </c>
      <c r="DD322" t="s">
        <v>1711</v>
      </c>
      <c r="DE322" t="s">
        <v>1711</v>
      </c>
      <c r="DF322" t="s">
        <v>1711</v>
      </c>
      <c r="DG322" t="s">
        <v>1711</v>
      </c>
      <c r="DH322" t="s">
        <v>1711</v>
      </c>
      <c r="DI322" t="s">
        <v>1711</v>
      </c>
      <c r="DJ322" t="s">
        <v>1711</v>
      </c>
      <c r="DK322" t="s">
        <v>1711</v>
      </c>
      <c r="DL322" t="s">
        <v>1711</v>
      </c>
      <c r="DM322" t="s">
        <v>1711</v>
      </c>
      <c r="DN322" t="s">
        <v>1711</v>
      </c>
      <c r="DO322" t="s">
        <v>1711</v>
      </c>
      <c r="DP322" t="s">
        <v>1711</v>
      </c>
      <c r="DQ322" t="s">
        <v>1711</v>
      </c>
      <c r="DR322" t="s">
        <v>1711</v>
      </c>
      <c r="DS322" t="s">
        <v>420</v>
      </c>
      <c r="DT322">
        <v>0</v>
      </c>
      <c r="DU322">
        <v>0</v>
      </c>
      <c r="DV322">
        <v>0</v>
      </c>
      <c r="DW322">
        <v>0</v>
      </c>
      <c r="DX322">
        <v>0</v>
      </c>
      <c r="DY322">
        <v>1</v>
      </c>
      <c r="DZ322">
        <v>0</v>
      </c>
      <c r="EA322">
        <v>0</v>
      </c>
      <c r="EB322">
        <v>0</v>
      </c>
      <c r="EC322">
        <v>0</v>
      </c>
      <c r="ED322">
        <v>0</v>
      </c>
      <c r="EE322">
        <v>0</v>
      </c>
      <c r="EF322">
        <v>0</v>
      </c>
      <c r="EG322">
        <v>0</v>
      </c>
      <c r="EH322">
        <v>0</v>
      </c>
      <c r="EI322">
        <v>0</v>
      </c>
      <c r="EJ322">
        <v>0</v>
      </c>
      <c r="EK322">
        <v>0</v>
      </c>
      <c r="EL322">
        <v>0</v>
      </c>
      <c r="EM322">
        <v>0</v>
      </c>
      <c r="EN322" t="s">
        <v>1711</v>
      </c>
      <c r="EO322" t="s">
        <v>757</v>
      </c>
      <c r="EP322">
        <v>0</v>
      </c>
      <c r="EQ322">
        <v>1</v>
      </c>
      <c r="ER322">
        <v>0</v>
      </c>
      <c r="ES322">
        <v>1</v>
      </c>
      <c r="ET322">
        <v>0</v>
      </c>
      <c r="EU322">
        <v>0</v>
      </c>
      <c r="EV322">
        <v>0</v>
      </c>
      <c r="EW322">
        <v>0</v>
      </c>
      <c r="EX322">
        <v>0</v>
      </c>
      <c r="EY322">
        <v>0</v>
      </c>
      <c r="EZ322">
        <v>0</v>
      </c>
      <c r="FA322">
        <v>0</v>
      </c>
      <c r="FB322" t="s">
        <v>1711</v>
      </c>
      <c r="FC322" t="s">
        <v>291</v>
      </c>
      <c r="FD322" t="s">
        <v>228</v>
      </c>
      <c r="FE322" t="s">
        <v>1090</v>
      </c>
      <c r="FF322">
        <v>1</v>
      </c>
      <c r="FG322">
        <v>0</v>
      </c>
      <c r="FH322">
        <v>0</v>
      </c>
      <c r="FI322">
        <v>0</v>
      </c>
      <c r="FJ322">
        <v>1</v>
      </c>
      <c r="FK322">
        <v>1</v>
      </c>
      <c r="FL322">
        <v>1</v>
      </c>
      <c r="FM322">
        <v>0</v>
      </c>
      <c r="FN322">
        <v>0</v>
      </c>
      <c r="FO322" t="s">
        <v>785</v>
      </c>
      <c r="FP322">
        <v>0</v>
      </c>
      <c r="FQ322">
        <v>0</v>
      </c>
      <c r="FR322">
        <v>0</v>
      </c>
      <c r="FS322">
        <v>1</v>
      </c>
      <c r="FT322">
        <v>1</v>
      </c>
      <c r="FU322">
        <v>1</v>
      </c>
      <c r="FV322">
        <v>0</v>
      </c>
      <c r="FW322">
        <v>0</v>
      </c>
      <c r="FX322">
        <v>0</v>
      </c>
      <c r="FY322" t="s">
        <v>1711</v>
      </c>
      <c r="FZ322" t="s">
        <v>1711</v>
      </c>
      <c r="GA322" t="s">
        <v>1711</v>
      </c>
      <c r="GB322">
        <v>25672760</v>
      </c>
      <c r="GC322" t="s">
        <v>2953</v>
      </c>
      <c r="GD322" s="49">
        <v>44897.569305555597</v>
      </c>
      <c r="GE322">
        <v>2059</v>
      </c>
      <c r="GF322">
        <v>0</v>
      </c>
      <c r="GG322">
        <v>0</v>
      </c>
      <c r="GH322" t="s">
        <v>1711</v>
      </c>
      <c r="GI322" t="s">
        <v>1711</v>
      </c>
    </row>
    <row r="323" spans="1:191" x14ac:dyDescent="0.35">
      <c r="A323" s="49">
        <v>44897.5102109375</v>
      </c>
      <c r="B323" s="49">
        <v>44897.532146874997</v>
      </c>
      <c r="C323" s="49">
        <v>44897</v>
      </c>
      <c r="D323">
        <v>115</v>
      </c>
      <c r="E323" t="s">
        <v>636</v>
      </c>
      <c r="F323" t="s">
        <v>227</v>
      </c>
      <c r="G323" t="s">
        <v>228</v>
      </c>
      <c r="H323" t="s">
        <v>228</v>
      </c>
      <c r="I323" t="s">
        <v>1711</v>
      </c>
      <c r="J323">
        <v>51</v>
      </c>
      <c r="K323" t="s">
        <v>229</v>
      </c>
      <c r="L323" t="s">
        <v>636</v>
      </c>
      <c r="M323" t="s">
        <v>232</v>
      </c>
      <c r="N323" t="s">
        <v>1711</v>
      </c>
      <c r="O323" t="s">
        <v>228</v>
      </c>
      <c r="P323" t="s">
        <v>228</v>
      </c>
      <c r="Q323" t="s">
        <v>226</v>
      </c>
      <c r="R323" t="s">
        <v>314</v>
      </c>
      <c r="S323" t="s">
        <v>1711</v>
      </c>
      <c r="T323" t="s">
        <v>1711</v>
      </c>
      <c r="U323" t="s">
        <v>1711</v>
      </c>
      <c r="V323" t="s">
        <v>1711</v>
      </c>
      <c r="W323" t="s">
        <v>1711</v>
      </c>
      <c r="X323" t="s">
        <v>1711</v>
      </c>
      <c r="Y323" t="s">
        <v>1711</v>
      </c>
      <c r="Z323" t="s">
        <v>1711</v>
      </c>
      <c r="AA323" t="s">
        <v>1711</v>
      </c>
      <c r="AB323" t="s">
        <v>1711</v>
      </c>
      <c r="AC323" t="s">
        <v>1711</v>
      </c>
      <c r="AD323" t="s">
        <v>1711</v>
      </c>
      <c r="AE323" t="s">
        <v>1711</v>
      </c>
      <c r="AF323" t="s">
        <v>1711</v>
      </c>
      <c r="AG323" t="s">
        <v>2954</v>
      </c>
      <c r="AH323">
        <v>1</v>
      </c>
      <c r="AI323">
        <v>1</v>
      </c>
      <c r="AJ323">
        <v>0</v>
      </c>
      <c r="AK323">
        <v>0</v>
      </c>
      <c r="AL323">
        <v>1</v>
      </c>
      <c r="AM323">
        <v>1</v>
      </c>
      <c r="AN323">
        <v>1</v>
      </c>
      <c r="AO323">
        <v>1</v>
      </c>
      <c r="AP323">
        <v>0</v>
      </c>
      <c r="AQ323">
        <v>0</v>
      </c>
      <c r="AR323">
        <v>0</v>
      </c>
      <c r="AS323">
        <v>0</v>
      </c>
      <c r="AT323">
        <v>0</v>
      </c>
      <c r="AU323">
        <v>0</v>
      </c>
      <c r="AV323">
        <v>0</v>
      </c>
      <c r="AW323" t="s">
        <v>1711</v>
      </c>
      <c r="AX323" t="s">
        <v>1042</v>
      </c>
      <c r="AY323">
        <v>0</v>
      </c>
      <c r="AZ323">
        <v>1</v>
      </c>
      <c r="BA323">
        <v>1</v>
      </c>
      <c r="BB323">
        <v>1</v>
      </c>
      <c r="BC323">
        <v>1</v>
      </c>
      <c r="BD323">
        <v>0</v>
      </c>
      <c r="BE323">
        <v>0</v>
      </c>
      <c r="BF323">
        <v>0</v>
      </c>
      <c r="BG323">
        <v>0</v>
      </c>
      <c r="BH323">
        <v>0</v>
      </c>
      <c r="BI323">
        <v>0</v>
      </c>
      <c r="BJ323">
        <v>0</v>
      </c>
      <c r="BK323">
        <v>0</v>
      </c>
      <c r="BL323">
        <v>0</v>
      </c>
      <c r="BM323">
        <v>0</v>
      </c>
      <c r="BN323">
        <v>0</v>
      </c>
      <c r="BO323">
        <v>0</v>
      </c>
      <c r="BP323" t="s">
        <v>1711</v>
      </c>
      <c r="BQ323" t="s">
        <v>249</v>
      </c>
      <c r="BR323">
        <v>0</v>
      </c>
      <c r="BS323">
        <v>1</v>
      </c>
      <c r="BT323">
        <v>0</v>
      </c>
      <c r="BU323">
        <v>0</v>
      </c>
      <c r="BV323">
        <v>0</v>
      </c>
      <c r="BW323">
        <v>0</v>
      </c>
      <c r="BX323">
        <v>0</v>
      </c>
      <c r="BY323">
        <v>0</v>
      </c>
      <c r="BZ323">
        <v>0</v>
      </c>
      <c r="CA323">
        <v>0</v>
      </c>
      <c r="CB323" t="s">
        <v>1711</v>
      </c>
      <c r="CC323" t="s">
        <v>1711</v>
      </c>
      <c r="CD323" t="s">
        <v>1711</v>
      </c>
      <c r="CE323" t="s">
        <v>1711</v>
      </c>
      <c r="CF323" t="s">
        <v>1711</v>
      </c>
      <c r="CG323" t="s">
        <v>1711</v>
      </c>
      <c r="CH323" t="s">
        <v>1711</v>
      </c>
      <c r="CI323" t="s">
        <v>1711</v>
      </c>
      <c r="CJ323" t="s">
        <v>1711</v>
      </c>
      <c r="CK323" t="s">
        <v>1711</v>
      </c>
      <c r="CL323" t="s">
        <v>1711</v>
      </c>
      <c r="CM323" t="s">
        <v>1711</v>
      </c>
      <c r="CN323" t="s">
        <v>1711</v>
      </c>
      <c r="CO323" t="s">
        <v>1711</v>
      </c>
      <c r="CP323" t="s">
        <v>1711</v>
      </c>
      <c r="CQ323" t="s">
        <v>1711</v>
      </c>
      <c r="CR323" t="s">
        <v>1711</v>
      </c>
      <c r="CS323" t="s">
        <v>1711</v>
      </c>
      <c r="CT323" t="s">
        <v>1711</v>
      </c>
      <c r="CU323" t="s">
        <v>1711</v>
      </c>
      <c r="CV323" t="s">
        <v>1711</v>
      </c>
      <c r="CW323" t="s">
        <v>1711</v>
      </c>
      <c r="CX323" t="s">
        <v>1711</v>
      </c>
      <c r="CY323" t="s">
        <v>1711</v>
      </c>
      <c r="CZ323" t="s">
        <v>1711</v>
      </c>
      <c r="DA323" t="s">
        <v>1711</v>
      </c>
      <c r="DB323" t="s">
        <v>1711</v>
      </c>
      <c r="DC323" t="s">
        <v>1711</v>
      </c>
      <c r="DD323" t="s">
        <v>1711</v>
      </c>
      <c r="DE323" t="s">
        <v>1711</v>
      </c>
      <c r="DF323" t="s">
        <v>1711</v>
      </c>
      <c r="DG323" t="s">
        <v>1711</v>
      </c>
      <c r="DH323" t="s">
        <v>1711</v>
      </c>
      <c r="DI323" t="s">
        <v>1711</v>
      </c>
      <c r="DJ323" t="s">
        <v>1711</v>
      </c>
      <c r="DK323" t="s">
        <v>1711</v>
      </c>
      <c r="DL323" t="s">
        <v>1711</v>
      </c>
      <c r="DM323" t="s">
        <v>1711</v>
      </c>
      <c r="DN323" t="s">
        <v>1711</v>
      </c>
      <c r="DO323" t="s">
        <v>1711</v>
      </c>
      <c r="DP323" t="s">
        <v>1711</v>
      </c>
      <c r="DQ323" t="s">
        <v>1711</v>
      </c>
      <c r="DR323" t="s">
        <v>1711</v>
      </c>
      <c r="DS323" t="s">
        <v>2955</v>
      </c>
      <c r="DT323">
        <v>0</v>
      </c>
      <c r="DU323">
        <v>0</v>
      </c>
      <c r="DV323">
        <v>0</v>
      </c>
      <c r="DW323">
        <v>0</v>
      </c>
      <c r="DX323">
        <v>0</v>
      </c>
      <c r="DY323">
        <v>1</v>
      </c>
      <c r="DZ323">
        <v>1</v>
      </c>
      <c r="EA323">
        <v>1</v>
      </c>
      <c r="EB323">
        <v>1</v>
      </c>
      <c r="EC323">
        <v>1</v>
      </c>
      <c r="ED323">
        <v>1</v>
      </c>
      <c r="EE323">
        <v>1</v>
      </c>
      <c r="EF323">
        <v>1</v>
      </c>
      <c r="EG323">
        <v>0</v>
      </c>
      <c r="EH323">
        <v>0</v>
      </c>
      <c r="EI323">
        <v>0</v>
      </c>
      <c r="EJ323">
        <v>0</v>
      </c>
      <c r="EK323">
        <v>0</v>
      </c>
      <c r="EL323">
        <v>0</v>
      </c>
      <c r="EM323">
        <v>0</v>
      </c>
      <c r="EN323" t="s">
        <v>1711</v>
      </c>
      <c r="EO323" t="s">
        <v>1048</v>
      </c>
      <c r="EP323">
        <v>1</v>
      </c>
      <c r="EQ323">
        <v>1</v>
      </c>
      <c r="ER323">
        <v>0</v>
      </c>
      <c r="ES323">
        <v>0</v>
      </c>
      <c r="ET323">
        <v>1</v>
      </c>
      <c r="EU323">
        <v>0</v>
      </c>
      <c r="EV323">
        <v>0</v>
      </c>
      <c r="EW323">
        <v>0</v>
      </c>
      <c r="EX323">
        <v>0</v>
      </c>
      <c r="EY323">
        <v>0</v>
      </c>
      <c r="EZ323">
        <v>0</v>
      </c>
      <c r="FA323">
        <v>0</v>
      </c>
      <c r="FB323" t="s">
        <v>1711</v>
      </c>
      <c r="FC323" t="s">
        <v>241</v>
      </c>
      <c r="FD323" t="s">
        <v>228</v>
      </c>
      <c r="FE323" t="s">
        <v>698</v>
      </c>
      <c r="FF323">
        <v>0</v>
      </c>
      <c r="FG323">
        <v>0</v>
      </c>
      <c r="FH323">
        <v>0</v>
      </c>
      <c r="FI323">
        <v>0</v>
      </c>
      <c r="FJ323">
        <v>0</v>
      </c>
      <c r="FK323">
        <v>1</v>
      </c>
      <c r="FL323">
        <v>1</v>
      </c>
      <c r="FM323">
        <v>0</v>
      </c>
      <c r="FN323">
        <v>0</v>
      </c>
      <c r="FO323" t="s">
        <v>331</v>
      </c>
      <c r="FP323">
        <v>0</v>
      </c>
      <c r="FQ323">
        <v>0</v>
      </c>
      <c r="FR323">
        <v>0</v>
      </c>
      <c r="FS323">
        <v>1</v>
      </c>
      <c r="FT323">
        <v>0</v>
      </c>
      <c r="FU323">
        <v>0</v>
      </c>
      <c r="FV323">
        <v>0</v>
      </c>
      <c r="FW323">
        <v>0</v>
      </c>
      <c r="FX323">
        <v>0</v>
      </c>
      <c r="FY323" t="s">
        <v>1711</v>
      </c>
      <c r="FZ323" t="s">
        <v>1711</v>
      </c>
      <c r="GA323" t="s">
        <v>1711</v>
      </c>
      <c r="GB323">
        <v>25672441</v>
      </c>
      <c r="GC323" t="s">
        <v>2956</v>
      </c>
      <c r="GD323" s="49">
        <v>44897.563148148103</v>
      </c>
      <c r="GE323">
        <v>2064</v>
      </c>
      <c r="GF323" t="s">
        <v>1711</v>
      </c>
      <c r="GG323" t="s">
        <v>1711</v>
      </c>
      <c r="GH323" t="s">
        <v>1711</v>
      </c>
      <c r="GI323" t="s">
        <v>1711</v>
      </c>
    </row>
    <row r="324" spans="1:191" x14ac:dyDescent="0.35">
      <c r="A324" s="49">
        <v>44897.555930694398</v>
      </c>
      <c r="B324" s="49">
        <v>44897.585279826402</v>
      </c>
      <c r="C324" s="49">
        <v>44897</v>
      </c>
      <c r="D324">
        <v>135</v>
      </c>
      <c r="E324" t="s">
        <v>634</v>
      </c>
      <c r="F324" t="s">
        <v>227</v>
      </c>
      <c r="G324" t="s">
        <v>228</v>
      </c>
      <c r="H324" t="s">
        <v>228</v>
      </c>
      <c r="I324" t="s">
        <v>1711</v>
      </c>
      <c r="J324">
        <v>38</v>
      </c>
      <c r="K324" t="s">
        <v>229</v>
      </c>
      <c r="L324" t="s">
        <v>634</v>
      </c>
      <c r="M324" t="s">
        <v>271</v>
      </c>
      <c r="N324" t="s">
        <v>1711</v>
      </c>
      <c r="O324" t="s">
        <v>228</v>
      </c>
      <c r="P324" t="s">
        <v>228</v>
      </c>
      <c r="Q324" t="s">
        <v>226</v>
      </c>
      <c r="R324" t="s">
        <v>234</v>
      </c>
      <c r="S324" t="s">
        <v>1711</v>
      </c>
      <c r="T324" t="s">
        <v>1711</v>
      </c>
      <c r="U324" t="s">
        <v>1711</v>
      </c>
      <c r="V324" t="s">
        <v>1711</v>
      </c>
      <c r="W324" t="s">
        <v>1711</v>
      </c>
      <c r="X324" t="s">
        <v>1711</v>
      </c>
      <c r="Y324" t="s">
        <v>1711</v>
      </c>
      <c r="Z324" t="s">
        <v>1711</v>
      </c>
      <c r="AA324" t="s">
        <v>1711</v>
      </c>
      <c r="AB324" t="s">
        <v>1711</v>
      </c>
      <c r="AC324" t="s">
        <v>1711</v>
      </c>
      <c r="AD324" t="s">
        <v>1711</v>
      </c>
      <c r="AE324" t="s">
        <v>1711</v>
      </c>
      <c r="AF324" t="s">
        <v>1711</v>
      </c>
      <c r="AG324" t="s">
        <v>2926</v>
      </c>
      <c r="AH324">
        <v>0</v>
      </c>
      <c r="AI324">
        <v>0</v>
      </c>
      <c r="AJ324">
        <v>0</v>
      </c>
      <c r="AK324">
        <v>0</v>
      </c>
      <c r="AL324">
        <v>0</v>
      </c>
      <c r="AM324">
        <v>0</v>
      </c>
      <c r="AN324">
        <v>0</v>
      </c>
      <c r="AO324">
        <v>0</v>
      </c>
      <c r="AP324">
        <v>0</v>
      </c>
      <c r="AQ324">
        <v>0</v>
      </c>
      <c r="AR324">
        <v>1</v>
      </c>
      <c r="AS324">
        <v>0</v>
      </c>
      <c r="AT324">
        <v>0</v>
      </c>
      <c r="AU324">
        <v>0</v>
      </c>
      <c r="AV324">
        <v>0</v>
      </c>
      <c r="AW324" t="s">
        <v>1711</v>
      </c>
      <c r="AX324" t="s">
        <v>914</v>
      </c>
      <c r="AY324">
        <v>0</v>
      </c>
      <c r="AZ324">
        <v>1</v>
      </c>
      <c r="BA324">
        <v>0</v>
      </c>
      <c r="BB324">
        <v>0</v>
      </c>
      <c r="BC324">
        <v>1</v>
      </c>
      <c r="BD324">
        <v>0</v>
      </c>
      <c r="BE324">
        <v>1</v>
      </c>
      <c r="BF324">
        <v>0</v>
      </c>
      <c r="BG324">
        <v>0</v>
      </c>
      <c r="BH324">
        <v>0</v>
      </c>
      <c r="BI324">
        <v>0</v>
      </c>
      <c r="BJ324">
        <v>0</v>
      </c>
      <c r="BK324">
        <v>0</v>
      </c>
      <c r="BL324">
        <v>0</v>
      </c>
      <c r="BM324">
        <v>0</v>
      </c>
      <c r="BN324">
        <v>0</v>
      </c>
      <c r="BO324">
        <v>0</v>
      </c>
      <c r="BP324" t="s">
        <v>1711</v>
      </c>
      <c r="BQ324" t="s">
        <v>249</v>
      </c>
      <c r="BR324">
        <v>0</v>
      </c>
      <c r="BS324">
        <v>1</v>
      </c>
      <c r="BT324">
        <v>0</v>
      </c>
      <c r="BU324">
        <v>0</v>
      </c>
      <c r="BV324">
        <v>0</v>
      </c>
      <c r="BW324">
        <v>0</v>
      </c>
      <c r="BX324">
        <v>0</v>
      </c>
      <c r="BY324">
        <v>0</v>
      </c>
      <c r="BZ324">
        <v>0</v>
      </c>
      <c r="CA324">
        <v>0</v>
      </c>
      <c r="CB324" t="s">
        <v>1711</v>
      </c>
      <c r="CC324" t="s">
        <v>238</v>
      </c>
      <c r="CD324">
        <v>0</v>
      </c>
      <c r="CE324">
        <v>0</v>
      </c>
      <c r="CF324">
        <v>1</v>
      </c>
      <c r="CG324">
        <v>0</v>
      </c>
      <c r="CH324">
        <v>0</v>
      </c>
      <c r="CI324">
        <v>0</v>
      </c>
      <c r="CJ324">
        <v>0</v>
      </c>
      <c r="CK324">
        <v>0</v>
      </c>
      <c r="CL324">
        <v>0</v>
      </c>
      <c r="CM324">
        <v>0</v>
      </c>
      <c r="CN324">
        <v>0</v>
      </c>
      <c r="CO324">
        <v>0</v>
      </c>
      <c r="CP324" t="s">
        <v>1711</v>
      </c>
      <c r="CQ324" t="s">
        <v>1711</v>
      </c>
      <c r="CR324" t="s">
        <v>1711</v>
      </c>
      <c r="CS324" t="s">
        <v>1711</v>
      </c>
      <c r="CT324" t="s">
        <v>1711</v>
      </c>
      <c r="CU324" t="s">
        <v>1711</v>
      </c>
      <c r="CV324" t="s">
        <v>1711</v>
      </c>
      <c r="CW324" t="s">
        <v>1711</v>
      </c>
      <c r="CX324" t="s">
        <v>1711</v>
      </c>
      <c r="CY324" t="s">
        <v>1711</v>
      </c>
      <c r="CZ324" t="s">
        <v>1711</v>
      </c>
      <c r="DA324" t="s">
        <v>1711</v>
      </c>
      <c r="DB324" t="s">
        <v>1711</v>
      </c>
      <c r="DC324" t="s">
        <v>1711</v>
      </c>
      <c r="DD324" t="s">
        <v>1711</v>
      </c>
      <c r="DE324" t="s">
        <v>1711</v>
      </c>
      <c r="DF324" t="s">
        <v>1711</v>
      </c>
      <c r="DG324" t="s">
        <v>1711</v>
      </c>
      <c r="DH324" t="s">
        <v>1711</v>
      </c>
      <c r="DI324" t="s">
        <v>1711</v>
      </c>
      <c r="DJ324" t="s">
        <v>1711</v>
      </c>
      <c r="DK324" t="s">
        <v>1711</v>
      </c>
      <c r="DL324" t="s">
        <v>1711</v>
      </c>
      <c r="DM324" t="s">
        <v>1711</v>
      </c>
      <c r="DN324" t="s">
        <v>1711</v>
      </c>
      <c r="DO324" t="s">
        <v>1711</v>
      </c>
      <c r="DP324" t="s">
        <v>1711</v>
      </c>
      <c r="DQ324" t="s">
        <v>1711</v>
      </c>
      <c r="DR324" t="s">
        <v>1711</v>
      </c>
      <c r="DS324" t="s">
        <v>320</v>
      </c>
      <c r="DT324">
        <v>0</v>
      </c>
      <c r="DU324">
        <v>0</v>
      </c>
      <c r="DV324">
        <v>0</v>
      </c>
      <c r="DW324">
        <v>0</v>
      </c>
      <c r="DX324">
        <v>0</v>
      </c>
      <c r="DY324">
        <v>0</v>
      </c>
      <c r="DZ324">
        <v>0</v>
      </c>
      <c r="EA324">
        <v>0</v>
      </c>
      <c r="EB324">
        <v>0</v>
      </c>
      <c r="EC324">
        <v>0</v>
      </c>
      <c r="ED324">
        <v>0</v>
      </c>
      <c r="EE324">
        <v>0</v>
      </c>
      <c r="EF324">
        <v>0</v>
      </c>
      <c r="EG324">
        <v>0</v>
      </c>
      <c r="EH324">
        <v>0</v>
      </c>
      <c r="EI324">
        <v>0</v>
      </c>
      <c r="EJ324">
        <v>0</v>
      </c>
      <c r="EK324">
        <v>1</v>
      </c>
      <c r="EL324">
        <v>0</v>
      </c>
      <c r="EM324">
        <v>0</v>
      </c>
      <c r="EN324" t="s">
        <v>3312</v>
      </c>
      <c r="EO324" t="s">
        <v>765</v>
      </c>
      <c r="EP324">
        <v>0</v>
      </c>
      <c r="EQ324">
        <v>1</v>
      </c>
      <c r="ER324">
        <v>0</v>
      </c>
      <c r="ES324">
        <v>0</v>
      </c>
      <c r="ET324">
        <v>0</v>
      </c>
      <c r="EU324">
        <v>0</v>
      </c>
      <c r="EV324">
        <v>0</v>
      </c>
      <c r="EW324">
        <v>0</v>
      </c>
      <c r="EX324">
        <v>0</v>
      </c>
      <c r="EY324">
        <v>0</v>
      </c>
      <c r="EZ324">
        <v>0</v>
      </c>
      <c r="FA324">
        <v>0</v>
      </c>
      <c r="FB324" t="s">
        <v>1711</v>
      </c>
      <c r="FC324" t="s">
        <v>336</v>
      </c>
      <c r="FD324" t="s">
        <v>314</v>
      </c>
      <c r="FE324" t="s">
        <v>314</v>
      </c>
      <c r="FF324">
        <v>0</v>
      </c>
      <c r="FG324">
        <v>0</v>
      </c>
      <c r="FH324">
        <v>0</v>
      </c>
      <c r="FI324">
        <v>0</v>
      </c>
      <c r="FJ324">
        <v>0</v>
      </c>
      <c r="FK324">
        <v>0</v>
      </c>
      <c r="FL324">
        <v>0</v>
      </c>
      <c r="FM324">
        <v>1</v>
      </c>
      <c r="FN324">
        <v>0</v>
      </c>
      <c r="FO324" t="s">
        <v>713</v>
      </c>
      <c r="FP324">
        <v>0</v>
      </c>
      <c r="FQ324">
        <v>0</v>
      </c>
      <c r="FR324">
        <v>0</v>
      </c>
      <c r="FS324">
        <v>0</v>
      </c>
      <c r="FT324">
        <v>0</v>
      </c>
      <c r="FU324">
        <v>0</v>
      </c>
      <c r="FV324">
        <v>1</v>
      </c>
      <c r="FW324">
        <v>0</v>
      </c>
      <c r="FX324">
        <v>0</v>
      </c>
      <c r="FY324" t="s">
        <v>1711</v>
      </c>
      <c r="FZ324" t="s">
        <v>1711</v>
      </c>
      <c r="GA324" t="s">
        <v>1711</v>
      </c>
      <c r="GB324">
        <v>25672430</v>
      </c>
      <c r="GC324" t="s">
        <v>2957</v>
      </c>
      <c r="GD324" s="49">
        <v>44897.562986111101</v>
      </c>
      <c r="GE324">
        <v>2072</v>
      </c>
      <c r="GF324">
        <v>0</v>
      </c>
      <c r="GG324">
        <v>0</v>
      </c>
      <c r="GH324" t="s">
        <v>1711</v>
      </c>
      <c r="GI324" t="s">
        <v>1711</v>
      </c>
    </row>
    <row r="325" spans="1:191" x14ac:dyDescent="0.35">
      <c r="A325" s="49">
        <v>44897.403712824103</v>
      </c>
      <c r="B325" s="49">
        <v>44897.432647661997</v>
      </c>
      <c r="C325" s="49">
        <v>44897</v>
      </c>
      <c r="D325">
        <v>115</v>
      </c>
      <c r="E325" t="s">
        <v>636</v>
      </c>
      <c r="F325" t="s">
        <v>227</v>
      </c>
      <c r="G325" t="s">
        <v>228</v>
      </c>
      <c r="H325" t="s">
        <v>228</v>
      </c>
      <c r="I325" t="s">
        <v>1711</v>
      </c>
      <c r="J325">
        <v>25</v>
      </c>
      <c r="K325" t="s">
        <v>229</v>
      </c>
      <c r="L325" t="s">
        <v>225</v>
      </c>
      <c r="M325" t="s">
        <v>232</v>
      </c>
      <c r="N325" t="s">
        <v>1711</v>
      </c>
      <c r="O325" t="s">
        <v>228</v>
      </c>
      <c r="P325" t="s">
        <v>228</v>
      </c>
      <c r="Q325" t="s">
        <v>226</v>
      </c>
      <c r="R325" t="s">
        <v>314</v>
      </c>
      <c r="S325" t="s">
        <v>1711</v>
      </c>
      <c r="T325" t="s">
        <v>1711</v>
      </c>
      <c r="U325" t="s">
        <v>1711</v>
      </c>
      <c r="V325" t="s">
        <v>1711</v>
      </c>
      <c r="W325" t="s">
        <v>1711</v>
      </c>
      <c r="X325" t="s">
        <v>1711</v>
      </c>
      <c r="Y325" t="s">
        <v>1711</v>
      </c>
      <c r="Z325" t="s">
        <v>1711</v>
      </c>
      <c r="AA325" t="s">
        <v>1711</v>
      </c>
      <c r="AB325" t="s">
        <v>1711</v>
      </c>
      <c r="AC325" t="s">
        <v>1711</v>
      </c>
      <c r="AD325" t="s">
        <v>1711</v>
      </c>
      <c r="AE325" t="s">
        <v>1711</v>
      </c>
      <c r="AF325" t="s">
        <v>1711</v>
      </c>
      <c r="AG325" t="s">
        <v>2958</v>
      </c>
      <c r="AH325">
        <v>1</v>
      </c>
      <c r="AI325">
        <v>0</v>
      </c>
      <c r="AJ325">
        <v>0</v>
      </c>
      <c r="AK325">
        <v>0</v>
      </c>
      <c r="AL325">
        <v>1</v>
      </c>
      <c r="AM325">
        <v>1</v>
      </c>
      <c r="AN325">
        <v>0</v>
      </c>
      <c r="AO325">
        <v>1</v>
      </c>
      <c r="AP325">
        <v>0</v>
      </c>
      <c r="AQ325">
        <v>0</v>
      </c>
      <c r="AR325">
        <v>0</v>
      </c>
      <c r="AS325">
        <v>0</v>
      </c>
      <c r="AT325">
        <v>0</v>
      </c>
      <c r="AU325">
        <v>0</v>
      </c>
      <c r="AV325">
        <v>0</v>
      </c>
      <c r="AW325" t="s">
        <v>1711</v>
      </c>
      <c r="AX325" t="s">
        <v>1401</v>
      </c>
      <c r="AY325">
        <v>0</v>
      </c>
      <c r="AZ325">
        <v>1</v>
      </c>
      <c r="BA325">
        <v>1</v>
      </c>
      <c r="BB325">
        <v>1</v>
      </c>
      <c r="BC325">
        <v>0</v>
      </c>
      <c r="BD325">
        <v>0</v>
      </c>
      <c r="BE325">
        <v>0</v>
      </c>
      <c r="BF325">
        <v>0</v>
      </c>
      <c r="BG325">
        <v>0</v>
      </c>
      <c r="BH325">
        <v>0</v>
      </c>
      <c r="BI325">
        <v>0</v>
      </c>
      <c r="BJ325">
        <v>0</v>
      </c>
      <c r="BK325">
        <v>0</v>
      </c>
      <c r="BL325">
        <v>0</v>
      </c>
      <c r="BM325">
        <v>0</v>
      </c>
      <c r="BN325">
        <v>0</v>
      </c>
      <c r="BO325">
        <v>0</v>
      </c>
      <c r="BP325" t="s">
        <v>1711</v>
      </c>
      <c r="BQ325" t="s">
        <v>249</v>
      </c>
      <c r="BR325">
        <v>0</v>
      </c>
      <c r="BS325">
        <v>1</v>
      </c>
      <c r="BT325">
        <v>0</v>
      </c>
      <c r="BU325">
        <v>0</v>
      </c>
      <c r="BV325">
        <v>0</v>
      </c>
      <c r="BW325">
        <v>0</v>
      </c>
      <c r="BX325">
        <v>0</v>
      </c>
      <c r="BY325">
        <v>0</v>
      </c>
      <c r="BZ325">
        <v>0</v>
      </c>
      <c r="CA325">
        <v>0</v>
      </c>
      <c r="CB325" t="s">
        <v>1711</v>
      </c>
      <c r="CC325" t="s">
        <v>1711</v>
      </c>
      <c r="CD325" t="s">
        <v>1711</v>
      </c>
      <c r="CE325" t="s">
        <v>1711</v>
      </c>
      <c r="CF325" t="s">
        <v>1711</v>
      </c>
      <c r="CG325" t="s">
        <v>1711</v>
      </c>
      <c r="CH325" t="s">
        <v>1711</v>
      </c>
      <c r="CI325" t="s">
        <v>1711</v>
      </c>
      <c r="CJ325" t="s">
        <v>1711</v>
      </c>
      <c r="CK325" t="s">
        <v>1711</v>
      </c>
      <c r="CL325" t="s">
        <v>1711</v>
      </c>
      <c r="CM325" t="s">
        <v>1711</v>
      </c>
      <c r="CN325" t="s">
        <v>1711</v>
      </c>
      <c r="CO325" t="s">
        <v>1711</v>
      </c>
      <c r="CP325" t="s">
        <v>1711</v>
      </c>
      <c r="CQ325" t="s">
        <v>1711</v>
      </c>
      <c r="CR325" t="s">
        <v>1711</v>
      </c>
      <c r="CS325" t="s">
        <v>1711</v>
      </c>
      <c r="CT325" t="s">
        <v>1711</v>
      </c>
      <c r="CU325" t="s">
        <v>1711</v>
      </c>
      <c r="CV325" t="s">
        <v>1711</v>
      </c>
      <c r="CW325" t="s">
        <v>1711</v>
      </c>
      <c r="CX325" t="s">
        <v>1711</v>
      </c>
      <c r="CY325" t="s">
        <v>1711</v>
      </c>
      <c r="CZ325" t="s">
        <v>1711</v>
      </c>
      <c r="DA325" t="s">
        <v>1711</v>
      </c>
      <c r="DB325" t="s">
        <v>1711</v>
      </c>
      <c r="DC325" t="s">
        <v>1711</v>
      </c>
      <c r="DD325" t="s">
        <v>1711</v>
      </c>
      <c r="DE325" t="s">
        <v>1711</v>
      </c>
      <c r="DF325" t="s">
        <v>1711</v>
      </c>
      <c r="DG325" t="s">
        <v>1711</v>
      </c>
      <c r="DH325" t="s">
        <v>1711</v>
      </c>
      <c r="DI325" t="s">
        <v>1711</v>
      </c>
      <c r="DJ325" t="s">
        <v>1711</v>
      </c>
      <c r="DK325" t="s">
        <v>1711</v>
      </c>
      <c r="DL325" t="s">
        <v>1711</v>
      </c>
      <c r="DM325" t="s">
        <v>1711</v>
      </c>
      <c r="DN325" t="s">
        <v>1711</v>
      </c>
      <c r="DO325" t="s">
        <v>1711</v>
      </c>
      <c r="DP325" t="s">
        <v>1711</v>
      </c>
      <c r="DQ325" t="s">
        <v>1711</v>
      </c>
      <c r="DR325" t="s">
        <v>1711</v>
      </c>
      <c r="DS325" t="s">
        <v>2959</v>
      </c>
      <c r="DT325">
        <v>0</v>
      </c>
      <c r="DU325">
        <v>0</v>
      </c>
      <c r="DV325">
        <v>0</v>
      </c>
      <c r="DW325">
        <v>1</v>
      </c>
      <c r="DX325">
        <v>1</v>
      </c>
      <c r="DY325">
        <v>1</v>
      </c>
      <c r="DZ325">
        <v>1</v>
      </c>
      <c r="EA325">
        <v>1</v>
      </c>
      <c r="EB325">
        <v>1</v>
      </c>
      <c r="EC325">
        <v>1</v>
      </c>
      <c r="ED325">
        <v>1</v>
      </c>
      <c r="EE325">
        <v>1</v>
      </c>
      <c r="EF325">
        <v>1</v>
      </c>
      <c r="EG325">
        <v>0</v>
      </c>
      <c r="EH325">
        <v>0</v>
      </c>
      <c r="EI325">
        <v>0</v>
      </c>
      <c r="EJ325">
        <v>0</v>
      </c>
      <c r="EK325">
        <v>0</v>
      </c>
      <c r="EL325">
        <v>0</v>
      </c>
      <c r="EM325">
        <v>0</v>
      </c>
      <c r="EN325" t="s">
        <v>1711</v>
      </c>
      <c r="EO325" t="s">
        <v>290</v>
      </c>
      <c r="EP325">
        <v>1</v>
      </c>
      <c r="EQ325">
        <v>1</v>
      </c>
      <c r="ER325">
        <v>1</v>
      </c>
      <c r="ES325">
        <v>1</v>
      </c>
      <c r="ET325">
        <v>1</v>
      </c>
      <c r="EU325">
        <v>0</v>
      </c>
      <c r="EV325">
        <v>0</v>
      </c>
      <c r="EW325">
        <v>0</v>
      </c>
      <c r="EX325">
        <v>0</v>
      </c>
      <c r="EY325">
        <v>0</v>
      </c>
      <c r="EZ325">
        <v>0</v>
      </c>
      <c r="FA325">
        <v>0</v>
      </c>
      <c r="FB325" t="s">
        <v>1711</v>
      </c>
      <c r="FC325" t="s">
        <v>241</v>
      </c>
      <c r="FD325" t="s">
        <v>228</v>
      </c>
      <c r="FE325" t="s">
        <v>698</v>
      </c>
      <c r="FF325">
        <v>0</v>
      </c>
      <c r="FG325">
        <v>0</v>
      </c>
      <c r="FH325">
        <v>0</v>
      </c>
      <c r="FI325">
        <v>0</v>
      </c>
      <c r="FJ325">
        <v>0</v>
      </c>
      <c r="FK325">
        <v>1</v>
      </c>
      <c r="FL325">
        <v>1</v>
      </c>
      <c r="FM325">
        <v>0</v>
      </c>
      <c r="FN325">
        <v>0</v>
      </c>
      <c r="FO325" t="s">
        <v>331</v>
      </c>
      <c r="FP325">
        <v>0</v>
      </c>
      <c r="FQ325">
        <v>0</v>
      </c>
      <c r="FR325">
        <v>0</v>
      </c>
      <c r="FS325">
        <v>1</v>
      </c>
      <c r="FT325">
        <v>0</v>
      </c>
      <c r="FU325">
        <v>0</v>
      </c>
      <c r="FV325">
        <v>0</v>
      </c>
      <c r="FW325">
        <v>0</v>
      </c>
      <c r="FX325">
        <v>0</v>
      </c>
      <c r="FY325" t="s">
        <v>1711</v>
      </c>
      <c r="FZ325" t="s">
        <v>1711</v>
      </c>
      <c r="GA325" t="s">
        <v>1711</v>
      </c>
      <c r="GB325">
        <v>25672410</v>
      </c>
      <c r="GC325" t="s">
        <v>2960</v>
      </c>
      <c r="GD325" s="49">
        <v>44897.562557870398</v>
      </c>
      <c r="GE325">
        <v>2090</v>
      </c>
      <c r="GF325" t="s">
        <v>1711</v>
      </c>
      <c r="GG325" t="s">
        <v>1711</v>
      </c>
      <c r="GH325" t="s">
        <v>1711</v>
      </c>
      <c r="GI325" t="s">
        <v>1711</v>
      </c>
    </row>
    <row r="326" spans="1:191" x14ac:dyDescent="0.35">
      <c r="A326" s="49">
        <v>44897.510714757002</v>
      </c>
      <c r="B326" s="49">
        <v>44897.537430266202</v>
      </c>
      <c r="C326" s="49">
        <v>44897</v>
      </c>
      <c r="D326">
        <v>122</v>
      </c>
      <c r="E326" t="s">
        <v>267</v>
      </c>
      <c r="F326" t="s">
        <v>227</v>
      </c>
      <c r="G326" t="s">
        <v>228</v>
      </c>
      <c r="H326" t="s">
        <v>228</v>
      </c>
      <c r="I326" t="s">
        <v>1711</v>
      </c>
      <c r="J326">
        <v>70</v>
      </c>
      <c r="K326" t="s">
        <v>229</v>
      </c>
      <c r="L326" t="s">
        <v>267</v>
      </c>
      <c r="M326" t="s">
        <v>271</v>
      </c>
      <c r="N326" t="s">
        <v>1711</v>
      </c>
      <c r="O326" t="s">
        <v>228</v>
      </c>
      <c r="P326" t="s">
        <v>228</v>
      </c>
      <c r="Q326" t="s">
        <v>228</v>
      </c>
      <c r="R326" t="s">
        <v>234</v>
      </c>
      <c r="S326" t="s">
        <v>1711</v>
      </c>
      <c r="T326" t="s">
        <v>1711</v>
      </c>
      <c r="U326" t="s">
        <v>1711</v>
      </c>
      <c r="V326" t="s">
        <v>1711</v>
      </c>
      <c r="W326" t="s">
        <v>1711</v>
      </c>
      <c r="X326" t="s">
        <v>1711</v>
      </c>
      <c r="Y326" t="s">
        <v>1711</v>
      </c>
      <c r="Z326" t="s">
        <v>1711</v>
      </c>
      <c r="AA326" t="s">
        <v>1711</v>
      </c>
      <c r="AB326" t="s">
        <v>1711</v>
      </c>
      <c r="AC326" t="s">
        <v>1711</v>
      </c>
      <c r="AD326" t="s">
        <v>1711</v>
      </c>
      <c r="AE326" t="s">
        <v>1711</v>
      </c>
      <c r="AF326" t="s">
        <v>1711</v>
      </c>
      <c r="AG326" t="s">
        <v>1735</v>
      </c>
      <c r="AH326">
        <v>1</v>
      </c>
      <c r="AI326">
        <v>1</v>
      </c>
      <c r="AJ326">
        <v>0</v>
      </c>
      <c r="AK326">
        <v>1</v>
      </c>
      <c r="AL326">
        <v>0</v>
      </c>
      <c r="AM326">
        <v>0</v>
      </c>
      <c r="AN326">
        <v>0</v>
      </c>
      <c r="AO326">
        <v>0</v>
      </c>
      <c r="AP326">
        <v>0</v>
      </c>
      <c r="AQ326">
        <v>0</v>
      </c>
      <c r="AR326">
        <v>0</v>
      </c>
      <c r="AS326">
        <v>0</v>
      </c>
      <c r="AT326">
        <v>0</v>
      </c>
      <c r="AU326">
        <v>0</v>
      </c>
      <c r="AV326">
        <v>0</v>
      </c>
      <c r="AW326" t="s">
        <v>1711</v>
      </c>
      <c r="AX326" t="s">
        <v>236</v>
      </c>
      <c r="AY326">
        <v>0</v>
      </c>
      <c r="AZ326">
        <v>1</v>
      </c>
      <c r="BA326">
        <v>0</v>
      </c>
      <c r="BB326">
        <v>0</v>
      </c>
      <c r="BC326">
        <v>0</v>
      </c>
      <c r="BD326">
        <v>0</v>
      </c>
      <c r="BE326">
        <v>0</v>
      </c>
      <c r="BF326">
        <v>0</v>
      </c>
      <c r="BG326">
        <v>0</v>
      </c>
      <c r="BH326">
        <v>0</v>
      </c>
      <c r="BI326">
        <v>0</v>
      </c>
      <c r="BJ326">
        <v>0</v>
      </c>
      <c r="BK326">
        <v>0</v>
      </c>
      <c r="BL326">
        <v>0</v>
      </c>
      <c r="BM326">
        <v>0</v>
      </c>
      <c r="BN326">
        <v>0</v>
      </c>
      <c r="BO326">
        <v>0</v>
      </c>
      <c r="BP326" t="s">
        <v>1711</v>
      </c>
      <c r="BQ326" t="s">
        <v>249</v>
      </c>
      <c r="BR326">
        <v>0</v>
      </c>
      <c r="BS326">
        <v>1</v>
      </c>
      <c r="BT326">
        <v>0</v>
      </c>
      <c r="BU326">
        <v>0</v>
      </c>
      <c r="BV326">
        <v>0</v>
      </c>
      <c r="BW326">
        <v>0</v>
      </c>
      <c r="BX326">
        <v>0</v>
      </c>
      <c r="BY326">
        <v>0</v>
      </c>
      <c r="BZ326">
        <v>0</v>
      </c>
      <c r="CA326">
        <v>0</v>
      </c>
      <c r="CB326" t="s">
        <v>1711</v>
      </c>
      <c r="CC326" t="s">
        <v>238</v>
      </c>
      <c r="CD326">
        <v>0</v>
      </c>
      <c r="CE326">
        <v>0</v>
      </c>
      <c r="CF326">
        <v>1</v>
      </c>
      <c r="CG326">
        <v>0</v>
      </c>
      <c r="CH326">
        <v>0</v>
      </c>
      <c r="CI326">
        <v>0</v>
      </c>
      <c r="CJ326">
        <v>0</v>
      </c>
      <c r="CK326">
        <v>0</v>
      </c>
      <c r="CL326">
        <v>0</v>
      </c>
      <c r="CM326">
        <v>0</v>
      </c>
      <c r="CN326">
        <v>0</v>
      </c>
      <c r="CO326">
        <v>0</v>
      </c>
      <c r="CP326" t="s">
        <v>1711</v>
      </c>
      <c r="CQ326" t="s">
        <v>1711</v>
      </c>
      <c r="CR326" t="s">
        <v>1711</v>
      </c>
      <c r="CS326" t="s">
        <v>1711</v>
      </c>
      <c r="CT326" t="s">
        <v>1711</v>
      </c>
      <c r="CU326" t="s">
        <v>1711</v>
      </c>
      <c r="CV326" t="s">
        <v>1711</v>
      </c>
      <c r="CW326" t="s">
        <v>1711</v>
      </c>
      <c r="CX326" t="s">
        <v>1711</v>
      </c>
      <c r="CY326" t="s">
        <v>1711</v>
      </c>
      <c r="CZ326" t="s">
        <v>1711</v>
      </c>
      <c r="DA326" t="s">
        <v>1711</v>
      </c>
      <c r="DB326" t="s">
        <v>1711</v>
      </c>
      <c r="DC326" t="s">
        <v>1711</v>
      </c>
      <c r="DD326" t="s">
        <v>1711</v>
      </c>
      <c r="DE326" t="s">
        <v>1711</v>
      </c>
      <c r="DF326" t="s">
        <v>1711</v>
      </c>
      <c r="DG326" t="s">
        <v>1711</v>
      </c>
      <c r="DH326" t="s">
        <v>1711</v>
      </c>
      <c r="DI326" t="s">
        <v>1711</v>
      </c>
      <c r="DJ326" t="s">
        <v>1711</v>
      </c>
      <c r="DK326" t="s">
        <v>1711</v>
      </c>
      <c r="DL326" t="s">
        <v>1711</v>
      </c>
      <c r="DM326" t="s">
        <v>1711</v>
      </c>
      <c r="DN326" t="s">
        <v>1711</v>
      </c>
      <c r="DO326" t="s">
        <v>1711</v>
      </c>
      <c r="DP326" t="s">
        <v>1711</v>
      </c>
      <c r="DQ326" t="s">
        <v>1711</v>
      </c>
      <c r="DR326" t="s">
        <v>1711</v>
      </c>
      <c r="DS326" t="s">
        <v>2950</v>
      </c>
      <c r="DT326">
        <v>0</v>
      </c>
      <c r="DU326">
        <v>0</v>
      </c>
      <c r="DV326">
        <v>0</v>
      </c>
      <c r="DW326">
        <v>0</v>
      </c>
      <c r="DX326">
        <v>0</v>
      </c>
      <c r="DY326">
        <v>0</v>
      </c>
      <c r="DZ326">
        <v>0</v>
      </c>
      <c r="EA326">
        <v>0</v>
      </c>
      <c r="EB326">
        <v>0</v>
      </c>
      <c r="EC326">
        <v>0</v>
      </c>
      <c r="ED326">
        <v>1</v>
      </c>
      <c r="EE326">
        <v>0</v>
      </c>
      <c r="EF326">
        <v>0</v>
      </c>
      <c r="EG326">
        <v>1</v>
      </c>
      <c r="EH326">
        <v>0</v>
      </c>
      <c r="EI326">
        <v>1</v>
      </c>
      <c r="EJ326">
        <v>0</v>
      </c>
      <c r="EK326">
        <v>0</v>
      </c>
      <c r="EL326">
        <v>0</v>
      </c>
      <c r="EM326">
        <v>0</v>
      </c>
      <c r="EN326" t="s">
        <v>1711</v>
      </c>
      <c r="EO326" t="s">
        <v>378</v>
      </c>
      <c r="EP326">
        <v>1</v>
      </c>
      <c r="EQ326">
        <v>1</v>
      </c>
      <c r="ER326">
        <v>0</v>
      </c>
      <c r="ES326">
        <v>0</v>
      </c>
      <c r="ET326">
        <v>0</v>
      </c>
      <c r="EU326">
        <v>0</v>
      </c>
      <c r="EV326">
        <v>0</v>
      </c>
      <c r="EW326">
        <v>0</v>
      </c>
      <c r="EX326">
        <v>0</v>
      </c>
      <c r="EY326">
        <v>0</v>
      </c>
      <c r="EZ326">
        <v>0</v>
      </c>
      <c r="FA326">
        <v>0</v>
      </c>
      <c r="FB326" t="s">
        <v>1711</v>
      </c>
      <c r="FC326" t="s">
        <v>336</v>
      </c>
      <c r="FD326" t="s">
        <v>228</v>
      </c>
      <c r="FE326" t="s">
        <v>299</v>
      </c>
      <c r="FF326">
        <v>0</v>
      </c>
      <c r="FG326">
        <v>0</v>
      </c>
      <c r="FH326">
        <v>0</v>
      </c>
      <c r="FI326">
        <v>0</v>
      </c>
      <c r="FJ326">
        <v>1</v>
      </c>
      <c r="FK326">
        <v>0</v>
      </c>
      <c r="FL326">
        <v>1</v>
      </c>
      <c r="FM326">
        <v>0</v>
      </c>
      <c r="FN326">
        <v>0</v>
      </c>
      <c r="FO326" t="s">
        <v>2048</v>
      </c>
      <c r="FP326">
        <v>1</v>
      </c>
      <c r="FQ326">
        <v>0</v>
      </c>
      <c r="FR326">
        <v>1</v>
      </c>
      <c r="FS326">
        <v>0</v>
      </c>
      <c r="FT326">
        <v>0</v>
      </c>
      <c r="FU326">
        <v>0</v>
      </c>
      <c r="FV326">
        <v>0</v>
      </c>
      <c r="FW326">
        <v>0</v>
      </c>
      <c r="FX326">
        <v>0</v>
      </c>
      <c r="FY326" t="s">
        <v>1711</v>
      </c>
      <c r="FZ326" t="s">
        <v>1711</v>
      </c>
      <c r="GA326" t="s">
        <v>1711</v>
      </c>
      <c r="GB326">
        <v>25671628</v>
      </c>
      <c r="GC326" t="s">
        <v>2961</v>
      </c>
      <c r="GD326" s="49">
        <v>44897.553576388898</v>
      </c>
      <c r="GE326">
        <v>2107</v>
      </c>
      <c r="GF326">
        <v>0</v>
      </c>
      <c r="GG326">
        <v>0</v>
      </c>
      <c r="GH326" t="s">
        <v>1711</v>
      </c>
      <c r="GI326" t="s">
        <v>1711</v>
      </c>
    </row>
    <row r="327" spans="1:191" x14ac:dyDescent="0.35">
      <c r="A327" s="49">
        <v>44897.475013807903</v>
      </c>
      <c r="B327" s="49">
        <v>44897.508461747697</v>
      </c>
      <c r="C327" s="49">
        <v>44897</v>
      </c>
      <c r="D327">
        <v>122</v>
      </c>
      <c r="E327" t="s">
        <v>267</v>
      </c>
      <c r="F327" t="s">
        <v>227</v>
      </c>
      <c r="G327" t="s">
        <v>228</v>
      </c>
      <c r="H327" t="s">
        <v>228</v>
      </c>
      <c r="I327" t="s">
        <v>1711</v>
      </c>
      <c r="J327">
        <v>40</v>
      </c>
      <c r="K327" t="s">
        <v>229</v>
      </c>
      <c r="L327" t="s">
        <v>267</v>
      </c>
      <c r="M327" t="s">
        <v>271</v>
      </c>
      <c r="N327" t="s">
        <v>1711</v>
      </c>
      <c r="O327" t="s">
        <v>228</v>
      </c>
      <c r="P327" t="s">
        <v>228</v>
      </c>
      <c r="Q327" t="s">
        <v>228</v>
      </c>
      <c r="R327" t="s">
        <v>245</v>
      </c>
      <c r="S327" t="s">
        <v>246</v>
      </c>
      <c r="T327">
        <v>0</v>
      </c>
      <c r="U327">
        <v>0</v>
      </c>
      <c r="V327">
        <v>0</v>
      </c>
      <c r="W327">
        <v>0</v>
      </c>
      <c r="X327">
        <v>0</v>
      </c>
      <c r="Y327">
        <v>0</v>
      </c>
      <c r="Z327">
        <v>0</v>
      </c>
      <c r="AA327">
        <v>1</v>
      </c>
      <c r="AB327">
        <v>0</v>
      </c>
      <c r="AC327">
        <v>0</v>
      </c>
      <c r="AD327">
        <v>0</v>
      </c>
      <c r="AE327">
        <v>0</v>
      </c>
      <c r="AF327" t="s">
        <v>1711</v>
      </c>
      <c r="AG327" t="s">
        <v>375</v>
      </c>
      <c r="AH327">
        <v>1</v>
      </c>
      <c r="AI327">
        <v>0</v>
      </c>
      <c r="AJ327">
        <v>0</v>
      </c>
      <c r="AK327">
        <v>0</v>
      </c>
      <c r="AL327">
        <v>0</v>
      </c>
      <c r="AM327">
        <v>0</v>
      </c>
      <c r="AN327">
        <v>0</v>
      </c>
      <c r="AO327">
        <v>0</v>
      </c>
      <c r="AP327">
        <v>0</v>
      </c>
      <c r="AQ327">
        <v>1</v>
      </c>
      <c r="AR327">
        <v>0</v>
      </c>
      <c r="AS327">
        <v>0</v>
      </c>
      <c r="AT327">
        <v>0</v>
      </c>
      <c r="AU327">
        <v>0</v>
      </c>
      <c r="AV327">
        <v>0</v>
      </c>
      <c r="AW327" t="s">
        <v>1711</v>
      </c>
      <c r="AX327" t="s">
        <v>236</v>
      </c>
      <c r="AY327">
        <v>0</v>
      </c>
      <c r="AZ327">
        <v>1</v>
      </c>
      <c r="BA327">
        <v>0</v>
      </c>
      <c r="BB327">
        <v>0</v>
      </c>
      <c r="BC327">
        <v>0</v>
      </c>
      <c r="BD327">
        <v>0</v>
      </c>
      <c r="BE327">
        <v>0</v>
      </c>
      <c r="BF327">
        <v>0</v>
      </c>
      <c r="BG327">
        <v>0</v>
      </c>
      <c r="BH327">
        <v>0</v>
      </c>
      <c r="BI327">
        <v>0</v>
      </c>
      <c r="BJ327">
        <v>0</v>
      </c>
      <c r="BK327">
        <v>0</v>
      </c>
      <c r="BL327">
        <v>0</v>
      </c>
      <c r="BM327">
        <v>0</v>
      </c>
      <c r="BN327">
        <v>0</v>
      </c>
      <c r="BO327">
        <v>0</v>
      </c>
      <c r="BP327" t="s">
        <v>1711</v>
      </c>
      <c r="BQ327" t="s">
        <v>249</v>
      </c>
      <c r="BR327">
        <v>0</v>
      </c>
      <c r="BS327">
        <v>1</v>
      </c>
      <c r="BT327">
        <v>0</v>
      </c>
      <c r="BU327">
        <v>0</v>
      </c>
      <c r="BV327">
        <v>0</v>
      </c>
      <c r="BW327">
        <v>0</v>
      </c>
      <c r="BX327">
        <v>0</v>
      </c>
      <c r="BY327">
        <v>0</v>
      </c>
      <c r="BZ327">
        <v>0</v>
      </c>
      <c r="CA327">
        <v>0</v>
      </c>
      <c r="CB327" t="s">
        <v>1711</v>
      </c>
      <c r="CC327" t="s">
        <v>238</v>
      </c>
      <c r="CD327">
        <v>0</v>
      </c>
      <c r="CE327">
        <v>0</v>
      </c>
      <c r="CF327">
        <v>1</v>
      </c>
      <c r="CG327">
        <v>0</v>
      </c>
      <c r="CH327">
        <v>0</v>
      </c>
      <c r="CI327">
        <v>0</v>
      </c>
      <c r="CJ327">
        <v>0</v>
      </c>
      <c r="CK327">
        <v>0</v>
      </c>
      <c r="CL327">
        <v>0</v>
      </c>
      <c r="CM327">
        <v>0</v>
      </c>
      <c r="CN327">
        <v>0</v>
      </c>
      <c r="CO327">
        <v>0</v>
      </c>
      <c r="CP327" t="s">
        <v>1711</v>
      </c>
      <c r="CQ327" t="s">
        <v>1711</v>
      </c>
      <c r="CR327" t="s">
        <v>1711</v>
      </c>
      <c r="CS327" t="s">
        <v>1711</v>
      </c>
      <c r="CT327" t="s">
        <v>1711</v>
      </c>
      <c r="CU327" t="s">
        <v>1711</v>
      </c>
      <c r="CV327" t="s">
        <v>1711</v>
      </c>
      <c r="CW327" t="s">
        <v>1711</v>
      </c>
      <c r="CX327" t="s">
        <v>1711</v>
      </c>
      <c r="CY327" t="s">
        <v>1711</v>
      </c>
      <c r="CZ327" t="s">
        <v>1711</v>
      </c>
      <c r="DA327" t="s">
        <v>1711</v>
      </c>
      <c r="DB327" t="s">
        <v>1711</v>
      </c>
      <c r="DC327" t="s">
        <v>1711</v>
      </c>
      <c r="DD327" t="s">
        <v>1711</v>
      </c>
      <c r="DE327" t="s">
        <v>1711</v>
      </c>
      <c r="DF327" t="s">
        <v>1711</v>
      </c>
      <c r="DG327" t="s">
        <v>1711</v>
      </c>
      <c r="DH327" t="s">
        <v>1711</v>
      </c>
      <c r="DI327" t="s">
        <v>1711</v>
      </c>
      <c r="DJ327" t="s">
        <v>1711</v>
      </c>
      <c r="DK327" t="s">
        <v>1711</v>
      </c>
      <c r="DL327" t="s">
        <v>1711</v>
      </c>
      <c r="DM327" t="s">
        <v>1711</v>
      </c>
      <c r="DN327" t="s">
        <v>1711</v>
      </c>
      <c r="DO327" t="s">
        <v>1711</v>
      </c>
      <c r="DP327" t="s">
        <v>1711</v>
      </c>
      <c r="DQ327" t="s">
        <v>1711</v>
      </c>
      <c r="DR327" t="s">
        <v>1711</v>
      </c>
      <c r="DS327" t="s">
        <v>1562</v>
      </c>
      <c r="DT327">
        <v>0</v>
      </c>
      <c r="DU327">
        <v>0</v>
      </c>
      <c r="DV327">
        <v>0</v>
      </c>
      <c r="DW327">
        <v>0</v>
      </c>
      <c r="DX327">
        <v>1</v>
      </c>
      <c r="DY327">
        <v>0</v>
      </c>
      <c r="DZ327">
        <v>0</v>
      </c>
      <c r="EA327">
        <v>0</v>
      </c>
      <c r="EB327">
        <v>0</v>
      </c>
      <c r="EC327">
        <v>0</v>
      </c>
      <c r="ED327">
        <v>0</v>
      </c>
      <c r="EE327">
        <v>0</v>
      </c>
      <c r="EF327">
        <v>0</v>
      </c>
      <c r="EG327">
        <v>1</v>
      </c>
      <c r="EH327">
        <v>0</v>
      </c>
      <c r="EI327">
        <v>0</v>
      </c>
      <c r="EJ327">
        <v>0</v>
      </c>
      <c r="EK327">
        <v>0</v>
      </c>
      <c r="EL327">
        <v>0</v>
      </c>
      <c r="EM327">
        <v>0</v>
      </c>
      <c r="EN327" t="s">
        <v>1711</v>
      </c>
      <c r="EO327" t="s">
        <v>444</v>
      </c>
      <c r="EP327">
        <v>1</v>
      </c>
      <c r="EQ327">
        <v>1</v>
      </c>
      <c r="ER327">
        <v>0</v>
      </c>
      <c r="ES327">
        <v>1</v>
      </c>
      <c r="ET327">
        <v>0</v>
      </c>
      <c r="EU327">
        <v>0</v>
      </c>
      <c r="EV327">
        <v>0</v>
      </c>
      <c r="EW327">
        <v>0</v>
      </c>
      <c r="EX327">
        <v>0</v>
      </c>
      <c r="EY327">
        <v>0</v>
      </c>
      <c r="EZ327">
        <v>0</v>
      </c>
      <c r="FA327">
        <v>0</v>
      </c>
      <c r="FB327" t="s">
        <v>1711</v>
      </c>
      <c r="FC327" t="s">
        <v>336</v>
      </c>
      <c r="FD327" t="s">
        <v>228</v>
      </c>
      <c r="FE327" t="s">
        <v>886</v>
      </c>
      <c r="FF327">
        <v>0</v>
      </c>
      <c r="FG327">
        <v>0</v>
      </c>
      <c r="FH327">
        <v>0</v>
      </c>
      <c r="FI327">
        <v>0</v>
      </c>
      <c r="FJ327">
        <v>1</v>
      </c>
      <c r="FK327">
        <v>0</v>
      </c>
      <c r="FL327">
        <v>1</v>
      </c>
      <c r="FM327">
        <v>0</v>
      </c>
      <c r="FN327">
        <v>0</v>
      </c>
      <c r="FO327" t="s">
        <v>372</v>
      </c>
      <c r="FP327">
        <v>0</v>
      </c>
      <c r="FQ327">
        <v>1</v>
      </c>
      <c r="FR327">
        <v>0</v>
      </c>
      <c r="FS327">
        <v>0</v>
      </c>
      <c r="FT327">
        <v>0</v>
      </c>
      <c r="FU327">
        <v>0</v>
      </c>
      <c r="FV327">
        <v>0</v>
      </c>
      <c r="FW327">
        <v>0</v>
      </c>
      <c r="FX327">
        <v>0</v>
      </c>
      <c r="FY327" t="s">
        <v>1711</v>
      </c>
      <c r="FZ327" t="s">
        <v>1711</v>
      </c>
      <c r="GA327" t="s">
        <v>1711</v>
      </c>
      <c r="GB327">
        <v>25671627</v>
      </c>
      <c r="GC327" t="s">
        <v>2962</v>
      </c>
      <c r="GD327" s="49">
        <v>44897.553553240701</v>
      </c>
      <c r="GE327">
        <v>2108</v>
      </c>
      <c r="GF327">
        <v>0</v>
      </c>
      <c r="GG327">
        <v>0</v>
      </c>
      <c r="GH327" t="s">
        <v>1711</v>
      </c>
      <c r="GI327" t="s">
        <v>1711</v>
      </c>
    </row>
    <row r="328" spans="1:191" x14ac:dyDescent="0.35">
      <c r="A328" s="49">
        <v>44897.439679039402</v>
      </c>
      <c r="B328" s="49">
        <v>44897.473348252301</v>
      </c>
      <c r="C328" s="49">
        <v>44897</v>
      </c>
      <c r="D328">
        <v>122</v>
      </c>
      <c r="E328" t="s">
        <v>267</v>
      </c>
      <c r="F328" t="s">
        <v>227</v>
      </c>
      <c r="G328" t="s">
        <v>228</v>
      </c>
      <c r="H328" t="s">
        <v>228</v>
      </c>
      <c r="I328" t="s">
        <v>1711</v>
      </c>
      <c r="J328">
        <v>34</v>
      </c>
      <c r="K328" t="s">
        <v>229</v>
      </c>
      <c r="L328" t="s">
        <v>267</v>
      </c>
      <c r="M328" t="s">
        <v>271</v>
      </c>
      <c r="N328" t="s">
        <v>1711</v>
      </c>
      <c r="O328" t="s">
        <v>228</v>
      </c>
      <c r="P328" t="s">
        <v>228</v>
      </c>
      <c r="Q328" t="s">
        <v>226</v>
      </c>
      <c r="R328" t="s">
        <v>245</v>
      </c>
      <c r="S328" t="s">
        <v>246</v>
      </c>
      <c r="T328">
        <v>0</v>
      </c>
      <c r="U328">
        <v>0</v>
      </c>
      <c r="V328">
        <v>0</v>
      </c>
      <c r="W328">
        <v>0</v>
      </c>
      <c r="X328">
        <v>0</v>
      </c>
      <c r="Y328">
        <v>0</v>
      </c>
      <c r="Z328">
        <v>0</v>
      </c>
      <c r="AA328">
        <v>1</v>
      </c>
      <c r="AB328">
        <v>0</v>
      </c>
      <c r="AC328">
        <v>0</v>
      </c>
      <c r="AD328">
        <v>0</v>
      </c>
      <c r="AE328">
        <v>0</v>
      </c>
      <c r="AF328" t="s">
        <v>1711</v>
      </c>
      <c r="AG328" t="s">
        <v>319</v>
      </c>
      <c r="AH328">
        <v>0</v>
      </c>
      <c r="AI328">
        <v>0</v>
      </c>
      <c r="AJ328">
        <v>0</v>
      </c>
      <c r="AK328">
        <v>0</v>
      </c>
      <c r="AL328">
        <v>0</v>
      </c>
      <c r="AM328">
        <v>0</v>
      </c>
      <c r="AN328">
        <v>0</v>
      </c>
      <c r="AO328">
        <v>0</v>
      </c>
      <c r="AP328">
        <v>0</v>
      </c>
      <c r="AQ328">
        <v>1</v>
      </c>
      <c r="AR328">
        <v>0</v>
      </c>
      <c r="AS328">
        <v>0</v>
      </c>
      <c r="AT328">
        <v>0</v>
      </c>
      <c r="AU328">
        <v>0</v>
      </c>
      <c r="AV328">
        <v>0</v>
      </c>
      <c r="AW328" t="s">
        <v>1711</v>
      </c>
      <c r="AX328" t="s">
        <v>236</v>
      </c>
      <c r="AY328">
        <v>0</v>
      </c>
      <c r="AZ328">
        <v>1</v>
      </c>
      <c r="BA328">
        <v>0</v>
      </c>
      <c r="BB328">
        <v>0</v>
      </c>
      <c r="BC328">
        <v>0</v>
      </c>
      <c r="BD328">
        <v>0</v>
      </c>
      <c r="BE328">
        <v>0</v>
      </c>
      <c r="BF328">
        <v>0</v>
      </c>
      <c r="BG328">
        <v>0</v>
      </c>
      <c r="BH328">
        <v>0</v>
      </c>
      <c r="BI328">
        <v>0</v>
      </c>
      <c r="BJ328">
        <v>0</v>
      </c>
      <c r="BK328">
        <v>0</v>
      </c>
      <c r="BL328">
        <v>0</v>
      </c>
      <c r="BM328">
        <v>0</v>
      </c>
      <c r="BN328">
        <v>0</v>
      </c>
      <c r="BO328">
        <v>0</v>
      </c>
      <c r="BP328" t="s">
        <v>1711</v>
      </c>
      <c r="BQ328" t="s">
        <v>249</v>
      </c>
      <c r="BR328">
        <v>0</v>
      </c>
      <c r="BS328">
        <v>1</v>
      </c>
      <c r="BT328">
        <v>0</v>
      </c>
      <c r="BU328">
        <v>0</v>
      </c>
      <c r="BV328">
        <v>0</v>
      </c>
      <c r="BW328">
        <v>0</v>
      </c>
      <c r="BX328">
        <v>0</v>
      </c>
      <c r="BY328">
        <v>0</v>
      </c>
      <c r="BZ328">
        <v>0</v>
      </c>
      <c r="CA328">
        <v>0</v>
      </c>
      <c r="CB328" t="s">
        <v>1711</v>
      </c>
      <c r="CC328" t="s">
        <v>238</v>
      </c>
      <c r="CD328">
        <v>0</v>
      </c>
      <c r="CE328">
        <v>0</v>
      </c>
      <c r="CF328">
        <v>1</v>
      </c>
      <c r="CG328">
        <v>0</v>
      </c>
      <c r="CH328">
        <v>0</v>
      </c>
      <c r="CI328">
        <v>0</v>
      </c>
      <c r="CJ328">
        <v>0</v>
      </c>
      <c r="CK328">
        <v>0</v>
      </c>
      <c r="CL328">
        <v>0</v>
      </c>
      <c r="CM328">
        <v>0</v>
      </c>
      <c r="CN328">
        <v>0</v>
      </c>
      <c r="CO328">
        <v>0</v>
      </c>
      <c r="CP328" t="s">
        <v>1711</v>
      </c>
      <c r="CQ328" t="s">
        <v>1711</v>
      </c>
      <c r="CR328" t="s">
        <v>1711</v>
      </c>
      <c r="CS328" t="s">
        <v>1711</v>
      </c>
      <c r="CT328" t="s">
        <v>1711</v>
      </c>
      <c r="CU328" t="s">
        <v>1711</v>
      </c>
      <c r="CV328" t="s">
        <v>1711</v>
      </c>
      <c r="CW328" t="s">
        <v>1711</v>
      </c>
      <c r="CX328" t="s">
        <v>1711</v>
      </c>
      <c r="CY328" t="s">
        <v>1711</v>
      </c>
      <c r="CZ328" t="s">
        <v>1711</v>
      </c>
      <c r="DA328" t="s">
        <v>1711</v>
      </c>
      <c r="DB328" t="s">
        <v>1711</v>
      </c>
      <c r="DC328" t="s">
        <v>1711</v>
      </c>
      <c r="DD328" t="s">
        <v>1711</v>
      </c>
      <c r="DE328" t="s">
        <v>1711</v>
      </c>
      <c r="DF328" t="s">
        <v>1711</v>
      </c>
      <c r="DG328" t="s">
        <v>1711</v>
      </c>
      <c r="DH328" t="s">
        <v>1711</v>
      </c>
      <c r="DI328" t="s">
        <v>1711</v>
      </c>
      <c r="DJ328" t="s">
        <v>1711</v>
      </c>
      <c r="DK328" t="s">
        <v>1711</v>
      </c>
      <c r="DL328" t="s">
        <v>1711</v>
      </c>
      <c r="DM328" t="s">
        <v>1711</v>
      </c>
      <c r="DN328" t="s">
        <v>1711</v>
      </c>
      <c r="DO328" t="s">
        <v>1711</v>
      </c>
      <c r="DP328" t="s">
        <v>1711</v>
      </c>
      <c r="DQ328" t="s">
        <v>1711</v>
      </c>
      <c r="DR328" t="s">
        <v>1711</v>
      </c>
      <c r="DS328" t="s">
        <v>2950</v>
      </c>
      <c r="DT328">
        <v>0</v>
      </c>
      <c r="DU328">
        <v>0</v>
      </c>
      <c r="DV328">
        <v>0</v>
      </c>
      <c r="DW328">
        <v>0</v>
      </c>
      <c r="DX328">
        <v>0</v>
      </c>
      <c r="DY328">
        <v>0</v>
      </c>
      <c r="DZ328">
        <v>0</v>
      </c>
      <c r="EA328">
        <v>0</v>
      </c>
      <c r="EB328">
        <v>0</v>
      </c>
      <c r="EC328">
        <v>0</v>
      </c>
      <c r="ED328">
        <v>1</v>
      </c>
      <c r="EE328">
        <v>0</v>
      </c>
      <c r="EF328">
        <v>0</v>
      </c>
      <c r="EG328">
        <v>1</v>
      </c>
      <c r="EH328">
        <v>0</v>
      </c>
      <c r="EI328">
        <v>1</v>
      </c>
      <c r="EJ328">
        <v>0</v>
      </c>
      <c r="EK328">
        <v>0</v>
      </c>
      <c r="EL328">
        <v>0</v>
      </c>
      <c r="EM328">
        <v>0</v>
      </c>
      <c r="EN328" t="s">
        <v>1711</v>
      </c>
      <c r="EO328" t="s">
        <v>378</v>
      </c>
      <c r="EP328">
        <v>1</v>
      </c>
      <c r="EQ328">
        <v>1</v>
      </c>
      <c r="ER328">
        <v>0</v>
      </c>
      <c r="ES328">
        <v>0</v>
      </c>
      <c r="ET328">
        <v>0</v>
      </c>
      <c r="EU328">
        <v>0</v>
      </c>
      <c r="EV328">
        <v>0</v>
      </c>
      <c r="EW328">
        <v>0</v>
      </c>
      <c r="EX328">
        <v>0</v>
      </c>
      <c r="EY328">
        <v>0</v>
      </c>
      <c r="EZ328">
        <v>0</v>
      </c>
      <c r="FA328">
        <v>0</v>
      </c>
      <c r="FB328" t="s">
        <v>1711</v>
      </c>
      <c r="FC328" t="s">
        <v>336</v>
      </c>
      <c r="FD328" t="s">
        <v>228</v>
      </c>
      <c r="FE328" t="s">
        <v>299</v>
      </c>
      <c r="FF328">
        <v>0</v>
      </c>
      <c r="FG328">
        <v>0</v>
      </c>
      <c r="FH328">
        <v>0</v>
      </c>
      <c r="FI328">
        <v>0</v>
      </c>
      <c r="FJ328">
        <v>1</v>
      </c>
      <c r="FK328">
        <v>0</v>
      </c>
      <c r="FL328">
        <v>1</v>
      </c>
      <c r="FM328">
        <v>0</v>
      </c>
      <c r="FN328">
        <v>0</v>
      </c>
      <c r="FO328" t="s">
        <v>2963</v>
      </c>
      <c r="FP328">
        <v>0</v>
      </c>
      <c r="FQ328">
        <v>1</v>
      </c>
      <c r="FR328">
        <v>1</v>
      </c>
      <c r="FS328">
        <v>0</v>
      </c>
      <c r="FT328">
        <v>1</v>
      </c>
      <c r="FU328">
        <v>0</v>
      </c>
      <c r="FV328">
        <v>0</v>
      </c>
      <c r="FW328">
        <v>0</v>
      </c>
      <c r="FX328">
        <v>0</v>
      </c>
      <c r="FY328" t="s">
        <v>1711</v>
      </c>
      <c r="FZ328" t="s">
        <v>1711</v>
      </c>
      <c r="GA328" t="s">
        <v>1711</v>
      </c>
      <c r="GB328">
        <v>25671625</v>
      </c>
      <c r="GC328" t="s">
        <v>2964</v>
      </c>
      <c r="GD328" s="49">
        <v>44897.553541666697</v>
      </c>
      <c r="GE328">
        <v>2109</v>
      </c>
      <c r="GF328">
        <v>0</v>
      </c>
      <c r="GG328">
        <v>0</v>
      </c>
      <c r="GH328" t="s">
        <v>1711</v>
      </c>
      <c r="GI328" t="s">
        <v>1711</v>
      </c>
    </row>
    <row r="329" spans="1:191" x14ac:dyDescent="0.35">
      <c r="A329" s="49">
        <v>44897.395182071799</v>
      </c>
      <c r="B329" s="49">
        <v>44897.423823449099</v>
      </c>
      <c r="C329" s="49">
        <v>44897</v>
      </c>
      <c r="D329">
        <v>122</v>
      </c>
      <c r="E329" t="s">
        <v>267</v>
      </c>
      <c r="F329" t="s">
        <v>227</v>
      </c>
      <c r="G329" t="s">
        <v>228</v>
      </c>
      <c r="H329" t="s">
        <v>228</v>
      </c>
      <c r="I329" t="s">
        <v>1711</v>
      </c>
      <c r="J329">
        <v>50</v>
      </c>
      <c r="K329" t="s">
        <v>229</v>
      </c>
      <c r="L329" t="s">
        <v>267</v>
      </c>
      <c r="M329" t="s">
        <v>271</v>
      </c>
      <c r="N329" t="s">
        <v>1711</v>
      </c>
      <c r="O329" t="s">
        <v>228</v>
      </c>
      <c r="P329" t="s">
        <v>228</v>
      </c>
      <c r="Q329" t="s">
        <v>228</v>
      </c>
      <c r="R329" t="s">
        <v>234</v>
      </c>
      <c r="S329" t="s">
        <v>1711</v>
      </c>
      <c r="T329" t="s">
        <v>1711</v>
      </c>
      <c r="U329" t="s">
        <v>1711</v>
      </c>
      <c r="V329" t="s">
        <v>1711</v>
      </c>
      <c r="W329" t="s">
        <v>1711</v>
      </c>
      <c r="X329" t="s">
        <v>1711</v>
      </c>
      <c r="Y329" t="s">
        <v>1711</v>
      </c>
      <c r="Z329" t="s">
        <v>1711</v>
      </c>
      <c r="AA329" t="s">
        <v>1711</v>
      </c>
      <c r="AB329" t="s">
        <v>1711</v>
      </c>
      <c r="AC329" t="s">
        <v>1711</v>
      </c>
      <c r="AD329" t="s">
        <v>1711</v>
      </c>
      <c r="AE329" t="s">
        <v>1711</v>
      </c>
      <c r="AF329" t="s">
        <v>1711</v>
      </c>
      <c r="AG329" t="s">
        <v>319</v>
      </c>
      <c r="AH329">
        <v>0</v>
      </c>
      <c r="AI329">
        <v>0</v>
      </c>
      <c r="AJ329">
        <v>0</v>
      </c>
      <c r="AK329">
        <v>0</v>
      </c>
      <c r="AL329">
        <v>0</v>
      </c>
      <c r="AM329">
        <v>0</v>
      </c>
      <c r="AN329">
        <v>0</v>
      </c>
      <c r="AO329">
        <v>0</v>
      </c>
      <c r="AP329">
        <v>0</v>
      </c>
      <c r="AQ329">
        <v>1</v>
      </c>
      <c r="AR329">
        <v>0</v>
      </c>
      <c r="AS329">
        <v>0</v>
      </c>
      <c r="AT329">
        <v>0</v>
      </c>
      <c r="AU329">
        <v>0</v>
      </c>
      <c r="AV329">
        <v>0</v>
      </c>
      <c r="AW329" t="s">
        <v>1711</v>
      </c>
      <c r="AX329" t="s">
        <v>236</v>
      </c>
      <c r="AY329">
        <v>0</v>
      </c>
      <c r="AZ329">
        <v>1</v>
      </c>
      <c r="BA329">
        <v>0</v>
      </c>
      <c r="BB329">
        <v>0</v>
      </c>
      <c r="BC329">
        <v>0</v>
      </c>
      <c r="BD329">
        <v>0</v>
      </c>
      <c r="BE329">
        <v>0</v>
      </c>
      <c r="BF329">
        <v>0</v>
      </c>
      <c r="BG329">
        <v>0</v>
      </c>
      <c r="BH329">
        <v>0</v>
      </c>
      <c r="BI329">
        <v>0</v>
      </c>
      <c r="BJ329">
        <v>0</v>
      </c>
      <c r="BK329">
        <v>0</v>
      </c>
      <c r="BL329">
        <v>0</v>
      </c>
      <c r="BM329">
        <v>0</v>
      </c>
      <c r="BN329">
        <v>0</v>
      </c>
      <c r="BO329">
        <v>0</v>
      </c>
      <c r="BP329" t="s">
        <v>1711</v>
      </c>
      <c r="BQ329" t="s">
        <v>249</v>
      </c>
      <c r="BR329">
        <v>0</v>
      </c>
      <c r="BS329">
        <v>1</v>
      </c>
      <c r="BT329">
        <v>0</v>
      </c>
      <c r="BU329">
        <v>0</v>
      </c>
      <c r="BV329">
        <v>0</v>
      </c>
      <c r="BW329">
        <v>0</v>
      </c>
      <c r="BX329">
        <v>0</v>
      </c>
      <c r="BY329">
        <v>0</v>
      </c>
      <c r="BZ329">
        <v>0</v>
      </c>
      <c r="CA329">
        <v>0</v>
      </c>
      <c r="CB329" t="s">
        <v>1711</v>
      </c>
      <c r="CC329" t="s">
        <v>238</v>
      </c>
      <c r="CD329">
        <v>0</v>
      </c>
      <c r="CE329">
        <v>0</v>
      </c>
      <c r="CF329">
        <v>1</v>
      </c>
      <c r="CG329">
        <v>0</v>
      </c>
      <c r="CH329">
        <v>0</v>
      </c>
      <c r="CI329">
        <v>0</v>
      </c>
      <c r="CJ329">
        <v>0</v>
      </c>
      <c r="CK329">
        <v>0</v>
      </c>
      <c r="CL329">
        <v>0</v>
      </c>
      <c r="CM329">
        <v>0</v>
      </c>
      <c r="CN329">
        <v>0</v>
      </c>
      <c r="CO329">
        <v>0</v>
      </c>
      <c r="CP329" t="s">
        <v>1711</v>
      </c>
      <c r="CQ329" t="s">
        <v>1711</v>
      </c>
      <c r="CR329" t="s">
        <v>1711</v>
      </c>
      <c r="CS329" t="s">
        <v>1711</v>
      </c>
      <c r="CT329" t="s">
        <v>1711</v>
      </c>
      <c r="CU329" t="s">
        <v>1711</v>
      </c>
      <c r="CV329" t="s">
        <v>1711</v>
      </c>
      <c r="CW329" t="s">
        <v>1711</v>
      </c>
      <c r="CX329" t="s">
        <v>1711</v>
      </c>
      <c r="CY329" t="s">
        <v>1711</v>
      </c>
      <c r="CZ329" t="s">
        <v>1711</v>
      </c>
      <c r="DA329" t="s">
        <v>1711</v>
      </c>
      <c r="DB329" t="s">
        <v>1711</v>
      </c>
      <c r="DC329" t="s">
        <v>1711</v>
      </c>
      <c r="DD329" t="s">
        <v>1711</v>
      </c>
      <c r="DE329" t="s">
        <v>1711</v>
      </c>
      <c r="DF329" t="s">
        <v>1711</v>
      </c>
      <c r="DG329" t="s">
        <v>1711</v>
      </c>
      <c r="DH329" t="s">
        <v>1711</v>
      </c>
      <c r="DI329" t="s">
        <v>1711</v>
      </c>
      <c r="DJ329" t="s">
        <v>1711</v>
      </c>
      <c r="DK329" t="s">
        <v>1711</v>
      </c>
      <c r="DL329" t="s">
        <v>1711</v>
      </c>
      <c r="DM329" t="s">
        <v>1711</v>
      </c>
      <c r="DN329" t="s">
        <v>1711</v>
      </c>
      <c r="DO329" t="s">
        <v>1711</v>
      </c>
      <c r="DP329" t="s">
        <v>1711</v>
      </c>
      <c r="DQ329" t="s">
        <v>1711</v>
      </c>
      <c r="DR329" t="s">
        <v>1711</v>
      </c>
      <c r="DS329" t="s">
        <v>370</v>
      </c>
      <c r="DT329">
        <v>0</v>
      </c>
      <c r="DU329">
        <v>0</v>
      </c>
      <c r="DV329">
        <v>0</v>
      </c>
      <c r="DW329">
        <v>0</v>
      </c>
      <c r="DX329">
        <v>0</v>
      </c>
      <c r="DY329">
        <v>0</v>
      </c>
      <c r="DZ329">
        <v>0</v>
      </c>
      <c r="EA329">
        <v>0</v>
      </c>
      <c r="EB329">
        <v>0</v>
      </c>
      <c r="EC329">
        <v>0</v>
      </c>
      <c r="ED329">
        <v>0</v>
      </c>
      <c r="EE329">
        <v>0</v>
      </c>
      <c r="EF329">
        <v>0</v>
      </c>
      <c r="EG329">
        <v>1</v>
      </c>
      <c r="EH329">
        <v>0</v>
      </c>
      <c r="EI329">
        <v>0</v>
      </c>
      <c r="EJ329">
        <v>0</v>
      </c>
      <c r="EK329">
        <v>0</v>
      </c>
      <c r="EL329">
        <v>0</v>
      </c>
      <c r="EM329">
        <v>0</v>
      </c>
      <c r="EN329" t="s">
        <v>1711</v>
      </c>
      <c r="EO329" t="s">
        <v>535</v>
      </c>
      <c r="EP329">
        <v>1</v>
      </c>
      <c r="EQ329">
        <v>1</v>
      </c>
      <c r="ER329">
        <v>0</v>
      </c>
      <c r="ES329">
        <v>0</v>
      </c>
      <c r="ET329">
        <v>0</v>
      </c>
      <c r="EU329">
        <v>0</v>
      </c>
      <c r="EV329">
        <v>0</v>
      </c>
      <c r="EW329">
        <v>0</v>
      </c>
      <c r="EX329">
        <v>0</v>
      </c>
      <c r="EY329">
        <v>0</v>
      </c>
      <c r="EZ329">
        <v>0</v>
      </c>
      <c r="FA329">
        <v>0</v>
      </c>
      <c r="FB329" t="s">
        <v>1711</v>
      </c>
      <c r="FC329" t="s">
        <v>336</v>
      </c>
      <c r="FD329" t="s">
        <v>228</v>
      </c>
      <c r="FE329" t="s">
        <v>292</v>
      </c>
      <c r="FF329">
        <v>0</v>
      </c>
      <c r="FG329">
        <v>0</v>
      </c>
      <c r="FH329">
        <v>0</v>
      </c>
      <c r="FI329">
        <v>0</v>
      </c>
      <c r="FJ329">
        <v>0</v>
      </c>
      <c r="FK329">
        <v>0</v>
      </c>
      <c r="FL329">
        <v>1</v>
      </c>
      <c r="FM329">
        <v>0</v>
      </c>
      <c r="FN329">
        <v>0</v>
      </c>
      <c r="FO329" t="s">
        <v>243</v>
      </c>
      <c r="FP329">
        <v>1</v>
      </c>
      <c r="FQ329">
        <v>0</v>
      </c>
      <c r="FR329">
        <v>0</v>
      </c>
      <c r="FS329">
        <v>0</v>
      </c>
      <c r="FT329">
        <v>0</v>
      </c>
      <c r="FU329">
        <v>0</v>
      </c>
      <c r="FV329">
        <v>0</v>
      </c>
      <c r="FW329">
        <v>0</v>
      </c>
      <c r="FX329">
        <v>0</v>
      </c>
      <c r="FY329" t="s">
        <v>1711</v>
      </c>
      <c r="FZ329" t="s">
        <v>1711</v>
      </c>
      <c r="GA329" t="s">
        <v>1711</v>
      </c>
      <c r="GB329">
        <v>25671620</v>
      </c>
      <c r="GC329" t="s">
        <v>2965</v>
      </c>
      <c r="GD329" s="49">
        <v>44897.553495370397</v>
      </c>
      <c r="GE329">
        <v>2113</v>
      </c>
      <c r="GF329">
        <v>0</v>
      </c>
      <c r="GG329">
        <v>0</v>
      </c>
      <c r="GH329" t="s">
        <v>1711</v>
      </c>
      <c r="GI329" t="s">
        <v>1711</v>
      </c>
    </row>
    <row r="330" spans="1:191" x14ac:dyDescent="0.35">
      <c r="A330" s="49">
        <v>44897.499651967599</v>
      </c>
      <c r="B330" s="49">
        <v>44897.538263067101</v>
      </c>
      <c r="C330" s="49">
        <v>44897</v>
      </c>
      <c r="D330">
        <v>128</v>
      </c>
      <c r="E330" t="s">
        <v>284</v>
      </c>
      <c r="F330" t="s">
        <v>227</v>
      </c>
      <c r="G330" t="s">
        <v>228</v>
      </c>
      <c r="H330" t="s">
        <v>228</v>
      </c>
      <c r="I330" t="s">
        <v>1711</v>
      </c>
      <c r="J330">
        <v>37</v>
      </c>
      <c r="K330" t="s">
        <v>229</v>
      </c>
      <c r="L330" t="s">
        <v>284</v>
      </c>
      <c r="M330" t="s">
        <v>368</v>
      </c>
      <c r="N330" t="s">
        <v>1711</v>
      </c>
      <c r="O330" t="s">
        <v>228</v>
      </c>
      <c r="P330" t="s">
        <v>228</v>
      </c>
      <c r="Q330" t="s">
        <v>226</v>
      </c>
      <c r="R330" t="s">
        <v>234</v>
      </c>
      <c r="S330" t="s">
        <v>1711</v>
      </c>
      <c r="T330" t="s">
        <v>1711</v>
      </c>
      <c r="U330" t="s">
        <v>1711</v>
      </c>
      <c r="V330" t="s">
        <v>1711</v>
      </c>
      <c r="W330" t="s">
        <v>1711</v>
      </c>
      <c r="X330" t="s">
        <v>1711</v>
      </c>
      <c r="Y330" t="s">
        <v>1711</v>
      </c>
      <c r="Z330" t="s">
        <v>1711</v>
      </c>
      <c r="AA330" t="s">
        <v>1711</v>
      </c>
      <c r="AB330" t="s">
        <v>1711</v>
      </c>
      <c r="AC330" t="s">
        <v>1711</v>
      </c>
      <c r="AD330" t="s">
        <v>1711</v>
      </c>
      <c r="AE330" t="s">
        <v>1711</v>
      </c>
      <c r="AF330" t="s">
        <v>1711</v>
      </c>
      <c r="AG330" t="s">
        <v>2966</v>
      </c>
      <c r="AH330">
        <v>1</v>
      </c>
      <c r="AI330">
        <v>1</v>
      </c>
      <c r="AJ330">
        <v>0</v>
      </c>
      <c r="AK330">
        <v>0</v>
      </c>
      <c r="AL330">
        <v>0</v>
      </c>
      <c r="AM330">
        <v>0</v>
      </c>
      <c r="AN330">
        <v>0</v>
      </c>
      <c r="AO330">
        <v>1</v>
      </c>
      <c r="AP330">
        <v>1</v>
      </c>
      <c r="AQ330">
        <v>1</v>
      </c>
      <c r="AR330">
        <v>1</v>
      </c>
      <c r="AS330">
        <v>0</v>
      </c>
      <c r="AT330">
        <v>0</v>
      </c>
      <c r="AU330">
        <v>0</v>
      </c>
      <c r="AV330">
        <v>0</v>
      </c>
      <c r="AW330" t="s">
        <v>1711</v>
      </c>
      <c r="AX330" t="s">
        <v>351</v>
      </c>
      <c r="AY330">
        <v>1</v>
      </c>
      <c r="AZ330">
        <v>1</v>
      </c>
      <c r="BA330">
        <v>1</v>
      </c>
      <c r="BB330">
        <v>0</v>
      </c>
      <c r="BC330">
        <v>0</v>
      </c>
      <c r="BD330">
        <v>0</v>
      </c>
      <c r="BE330">
        <v>0</v>
      </c>
      <c r="BF330">
        <v>0</v>
      </c>
      <c r="BG330">
        <v>0</v>
      </c>
      <c r="BH330">
        <v>0</v>
      </c>
      <c r="BI330">
        <v>0</v>
      </c>
      <c r="BJ330">
        <v>0</v>
      </c>
      <c r="BK330">
        <v>0</v>
      </c>
      <c r="BL330">
        <v>0</v>
      </c>
      <c r="BM330">
        <v>0</v>
      </c>
      <c r="BN330">
        <v>0</v>
      </c>
      <c r="BO330">
        <v>0</v>
      </c>
      <c r="BP330" t="s">
        <v>1711</v>
      </c>
      <c r="BQ330" t="s">
        <v>1711</v>
      </c>
      <c r="BR330" t="s">
        <v>1711</v>
      </c>
      <c r="BS330" t="s">
        <v>1711</v>
      </c>
      <c r="BT330" t="s">
        <v>1711</v>
      </c>
      <c r="BU330" t="s">
        <v>1711</v>
      </c>
      <c r="BV330" t="s">
        <v>1711</v>
      </c>
      <c r="BW330" t="s">
        <v>1711</v>
      </c>
      <c r="BX330" t="s">
        <v>1711</v>
      </c>
      <c r="BY330" t="s">
        <v>1711</v>
      </c>
      <c r="BZ330" t="s">
        <v>1711</v>
      </c>
      <c r="CA330" t="s">
        <v>1711</v>
      </c>
      <c r="CB330" t="s">
        <v>1711</v>
      </c>
      <c r="CC330" t="s">
        <v>1711</v>
      </c>
      <c r="CD330" t="s">
        <v>1711</v>
      </c>
      <c r="CE330" t="s">
        <v>1711</v>
      </c>
      <c r="CF330" t="s">
        <v>1711</v>
      </c>
      <c r="CG330" t="s">
        <v>1711</v>
      </c>
      <c r="CH330" t="s">
        <v>1711</v>
      </c>
      <c r="CI330" t="s">
        <v>1711</v>
      </c>
      <c r="CJ330" t="s">
        <v>1711</v>
      </c>
      <c r="CK330" t="s">
        <v>1711</v>
      </c>
      <c r="CL330" t="s">
        <v>1711</v>
      </c>
      <c r="CM330" t="s">
        <v>1711</v>
      </c>
      <c r="CN330" t="s">
        <v>1711</v>
      </c>
      <c r="CO330" t="s">
        <v>1711</v>
      </c>
      <c r="CP330" t="s">
        <v>1711</v>
      </c>
      <c r="CQ330" t="s">
        <v>1711</v>
      </c>
      <c r="CR330" t="s">
        <v>1711</v>
      </c>
      <c r="CS330" t="s">
        <v>1711</v>
      </c>
      <c r="CT330" t="s">
        <v>1711</v>
      </c>
      <c r="CU330" t="s">
        <v>1711</v>
      </c>
      <c r="CV330" t="s">
        <v>1711</v>
      </c>
      <c r="CW330" t="s">
        <v>1711</v>
      </c>
      <c r="CX330" t="s">
        <v>1711</v>
      </c>
      <c r="CY330" t="s">
        <v>1711</v>
      </c>
      <c r="CZ330" t="s">
        <v>1711</v>
      </c>
      <c r="DA330" t="s">
        <v>1711</v>
      </c>
      <c r="DB330" t="s">
        <v>1711</v>
      </c>
      <c r="DC330" t="s">
        <v>1711</v>
      </c>
      <c r="DD330" t="s">
        <v>1711</v>
      </c>
      <c r="DE330" t="s">
        <v>1711</v>
      </c>
      <c r="DF330" t="s">
        <v>1711</v>
      </c>
      <c r="DG330" t="s">
        <v>1711</v>
      </c>
      <c r="DH330" t="s">
        <v>1711</v>
      </c>
      <c r="DI330" t="s">
        <v>1711</v>
      </c>
      <c r="DJ330" t="s">
        <v>1711</v>
      </c>
      <c r="DK330" t="s">
        <v>1711</v>
      </c>
      <c r="DL330" t="s">
        <v>1711</v>
      </c>
      <c r="DM330" t="s">
        <v>1711</v>
      </c>
      <c r="DN330" t="s">
        <v>1711</v>
      </c>
      <c r="DO330" t="s">
        <v>1711</v>
      </c>
      <c r="DP330" t="s">
        <v>1711</v>
      </c>
      <c r="DQ330" t="s">
        <v>1711</v>
      </c>
      <c r="DR330" t="s">
        <v>1711</v>
      </c>
      <c r="DS330" t="s">
        <v>2967</v>
      </c>
      <c r="DT330">
        <v>0</v>
      </c>
      <c r="DU330">
        <v>0</v>
      </c>
      <c r="DV330">
        <v>0</v>
      </c>
      <c r="DW330">
        <v>0</v>
      </c>
      <c r="DX330">
        <v>1</v>
      </c>
      <c r="DY330">
        <v>1</v>
      </c>
      <c r="DZ330">
        <v>0</v>
      </c>
      <c r="EA330">
        <v>0</v>
      </c>
      <c r="EB330">
        <v>1</v>
      </c>
      <c r="EC330">
        <v>1</v>
      </c>
      <c r="ED330">
        <v>0</v>
      </c>
      <c r="EE330">
        <v>0</v>
      </c>
      <c r="EF330">
        <v>0</v>
      </c>
      <c r="EG330">
        <v>0</v>
      </c>
      <c r="EH330">
        <v>0</v>
      </c>
      <c r="EI330">
        <v>0</v>
      </c>
      <c r="EJ330">
        <v>0</v>
      </c>
      <c r="EK330">
        <v>0</v>
      </c>
      <c r="EL330">
        <v>0</v>
      </c>
      <c r="EM330">
        <v>0</v>
      </c>
      <c r="EN330" t="s">
        <v>1711</v>
      </c>
      <c r="EO330" t="s">
        <v>431</v>
      </c>
      <c r="EP330">
        <v>1</v>
      </c>
      <c r="EQ330">
        <v>1</v>
      </c>
      <c r="ER330">
        <v>1</v>
      </c>
      <c r="ES330">
        <v>0</v>
      </c>
      <c r="ET330">
        <v>0</v>
      </c>
      <c r="EU330">
        <v>0</v>
      </c>
      <c r="EV330">
        <v>0</v>
      </c>
      <c r="EW330">
        <v>0</v>
      </c>
      <c r="EX330">
        <v>0</v>
      </c>
      <c r="EY330">
        <v>0</v>
      </c>
      <c r="EZ330">
        <v>0</v>
      </c>
      <c r="FA330">
        <v>0</v>
      </c>
      <c r="FB330" t="s">
        <v>1711</v>
      </c>
      <c r="FC330" t="s">
        <v>291</v>
      </c>
      <c r="FD330" t="s">
        <v>228</v>
      </c>
      <c r="FE330" t="s">
        <v>255</v>
      </c>
      <c r="FF330">
        <v>0</v>
      </c>
      <c r="FG330">
        <v>0</v>
      </c>
      <c r="FH330">
        <v>0</v>
      </c>
      <c r="FI330">
        <v>0</v>
      </c>
      <c r="FJ330">
        <v>1</v>
      </c>
      <c r="FK330">
        <v>0</v>
      </c>
      <c r="FL330">
        <v>0</v>
      </c>
      <c r="FM330">
        <v>0</v>
      </c>
      <c r="FN330">
        <v>0</v>
      </c>
      <c r="FO330" t="s">
        <v>243</v>
      </c>
      <c r="FP330">
        <v>1</v>
      </c>
      <c r="FQ330">
        <v>0</v>
      </c>
      <c r="FR330">
        <v>0</v>
      </c>
      <c r="FS330">
        <v>0</v>
      </c>
      <c r="FT330">
        <v>0</v>
      </c>
      <c r="FU330">
        <v>0</v>
      </c>
      <c r="FV330">
        <v>0</v>
      </c>
      <c r="FW330">
        <v>0</v>
      </c>
      <c r="FX330">
        <v>0</v>
      </c>
      <c r="FY330" t="s">
        <v>1711</v>
      </c>
      <c r="FZ330" t="s">
        <v>1711</v>
      </c>
      <c r="GA330" t="s">
        <v>1711</v>
      </c>
      <c r="GB330">
        <v>25671527</v>
      </c>
      <c r="GC330" t="s">
        <v>2968</v>
      </c>
      <c r="GD330" s="49">
        <v>44897.5527546296</v>
      </c>
      <c r="GE330">
        <v>2140</v>
      </c>
      <c r="GF330" t="s">
        <v>1711</v>
      </c>
      <c r="GG330" t="s">
        <v>1711</v>
      </c>
      <c r="GH330" t="s">
        <v>1711</v>
      </c>
      <c r="GI330" t="s">
        <v>1711</v>
      </c>
    </row>
    <row r="331" spans="1:191" x14ac:dyDescent="0.35">
      <c r="A331" s="49">
        <v>44897.461815439798</v>
      </c>
      <c r="B331" s="49">
        <v>44897.499622523101</v>
      </c>
      <c r="C331" s="49">
        <v>44897</v>
      </c>
      <c r="D331">
        <v>128</v>
      </c>
      <c r="E331" t="s">
        <v>284</v>
      </c>
      <c r="F331" t="s">
        <v>227</v>
      </c>
      <c r="G331" t="s">
        <v>228</v>
      </c>
      <c r="H331" t="s">
        <v>228</v>
      </c>
      <c r="I331" t="s">
        <v>1711</v>
      </c>
      <c r="J331">
        <v>34</v>
      </c>
      <c r="K331" t="s">
        <v>229</v>
      </c>
      <c r="L331" t="s">
        <v>284</v>
      </c>
      <c r="M331" t="s">
        <v>271</v>
      </c>
      <c r="N331" t="s">
        <v>1711</v>
      </c>
      <c r="O331" t="s">
        <v>228</v>
      </c>
      <c r="P331" t="s">
        <v>228</v>
      </c>
      <c r="Q331" t="s">
        <v>228</v>
      </c>
      <c r="R331" t="s">
        <v>234</v>
      </c>
      <c r="S331" t="s">
        <v>1711</v>
      </c>
      <c r="T331" t="s">
        <v>1711</v>
      </c>
      <c r="U331" t="s">
        <v>1711</v>
      </c>
      <c r="V331" t="s">
        <v>1711</v>
      </c>
      <c r="W331" t="s">
        <v>1711</v>
      </c>
      <c r="X331" t="s">
        <v>1711</v>
      </c>
      <c r="Y331" t="s">
        <v>1711</v>
      </c>
      <c r="Z331" t="s">
        <v>1711</v>
      </c>
      <c r="AA331" t="s">
        <v>1711</v>
      </c>
      <c r="AB331" t="s">
        <v>1711</v>
      </c>
      <c r="AC331" t="s">
        <v>1711</v>
      </c>
      <c r="AD331" t="s">
        <v>1711</v>
      </c>
      <c r="AE331" t="s">
        <v>1711</v>
      </c>
      <c r="AF331" t="s">
        <v>1711</v>
      </c>
      <c r="AG331" t="s">
        <v>2874</v>
      </c>
      <c r="AH331">
        <v>1</v>
      </c>
      <c r="AI331">
        <v>1</v>
      </c>
      <c r="AJ331">
        <v>0</v>
      </c>
      <c r="AK331">
        <v>0</v>
      </c>
      <c r="AL331">
        <v>0</v>
      </c>
      <c r="AM331">
        <v>0</v>
      </c>
      <c r="AN331">
        <v>0</v>
      </c>
      <c r="AO331">
        <v>1</v>
      </c>
      <c r="AP331">
        <v>1</v>
      </c>
      <c r="AQ331">
        <v>1</v>
      </c>
      <c r="AR331">
        <v>0</v>
      </c>
      <c r="AS331">
        <v>0</v>
      </c>
      <c r="AT331">
        <v>0</v>
      </c>
      <c r="AU331">
        <v>0</v>
      </c>
      <c r="AV331">
        <v>0</v>
      </c>
      <c r="AW331" t="s">
        <v>1711</v>
      </c>
      <c r="AX331" t="s">
        <v>2969</v>
      </c>
      <c r="AY331">
        <v>1</v>
      </c>
      <c r="AZ331">
        <v>1</v>
      </c>
      <c r="BA331">
        <v>1</v>
      </c>
      <c r="BB331">
        <v>0</v>
      </c>
      <c r="BC331">
        <v>0</v>
      </c>
      <c r="BD331">
        <v>0</v>
      </c>
      <c r="BE331">
        <v>0</v>
      </c>
      <c r="BF331">
        <v>1</v>
      </c>
      <c r="BG331">
        <v>0</v>
      </c>
      <c r="BH331">
        <v>0</v>
      </c>
      <c r="BI331">
        <v>0</v>
      </c>
      <c r="BJ331">
        <v>0</v>
      </c>
      <c r="BK331">
        <v>0</v>
      </c>
      <c r="BL331">
        <v>0</v>
      </c>
      <c r="BM331">
        <v>0</v>
      </c>
      <c r="BN331">
        <v>0</v>
      </c>
      <c r="BO331">
        <v>0</v>
      </c>
      <c r="BP331" t="s">
        <v>1711</v>
      </c>
      <c r="BQ331" t="s">
        <v>1711</v>
      </c>
      <c r="BR331" t="s">
        <v>1711</v>
      </c>
      <c r="BS331" t="s">
        <v>1711</v>
      </c>
      <c r="BT331" t="s">
        <v>1711</v>
      </c>
      <c r="BU331" t="s">
        <v>1711</v>
      </c>
      <c r="BV331" t="s">
        <v>1711</v>
      </c>
      <c r="BW331" t="s">
        <v>1711</v>
      </c>
      <c r="BX331" t="s">
        <v>1711</v>
      </c>
      <c r="BY331" t="s">
        <v>1711</v>
      </c>
      <c r="BZ331" t="s">
        <v>1711</v>
      </c>
      <c r="CA331" t="s">
        <v>1711</v>
      </c>
      <c r="CB331" t="s">
        <v>1711</v>
      </c>
      <c r="CC331" t="s">
        <v>1711</v>
      </c>
      <c r="CD331" t="s">
        <v>1711</v>
      </c>
      <c r="CE331" t="s">
        <v>1711</v>
      </c>
      <c r="CF331" t="s">
        <v>1711</v>
      </c>
      <c r="CG331" t="s">
        <v>1711</v>
      </c>
      <c r="CH331" t="s">
        <v>1711</v>
      </c>
      <c r="CI331" t="s">
        <v>1711</v>
      </c>
      <c r="CJ331" t="s">
        <v>1711</v>
      </c>
      <c r="CK331" t="s">
        <v>1711</v>
      </c>
      <c r="CL331" t="s">
        <v>1711</v>
      </c>
      <c r="CM331" t="s">
        <v>1711</v>
      </c>
      <c r="CN331" t="s">
        <v>1711</v>
      </c>
      <c r="CO331" t="s">
        <v>1711</v>
      </c>
      <c r="CP331" t="s">
        <v>1711</v>
      </c>
      <c r="CQ331" t="s">
        <v>1711</v>
      </c>
      <c r="CR331" t="s">
        <v>1711</v>
      </c>
      <c r="CS331" t="s">
        <v>1711</v>
      </c>
      <c r="CT331" t="s">
        <v>1711</v>
      </c>
      <c r="CU331" t="s">
        <v>1711</v>
      </c>
      <c r="CV331" t="s">
        <v>1711</v>
      </c>
      <c r="CW331" t="s">
        <v>1711</v>
      </c>
      <c r="CX331" t="s">
        <v>1711</v>
      </c>
      <c r="CY331" t="s">
        <v>1711</v>
      </c>
      <c r="CZ331" t="s">
        <v>1711</v>
      </c>
      <c r="DA331" t="s">
        <v>1711</v>
      </c>
      <c r="DB331" t="s">
        <v>1711</v>
      </c>
      <c r="DC331" t="s">
        <v>1711</v>
      </c>
      <c r="DD331" t="s">
        <v>1711</v>
      </c>
      <c r="DE331" t="s">
        <v>1711</v>
      </c>
      <c r="DF331" t="s">
        <v>1711</v>
      </c>
      <c r="DG331" t="s">
        <v>1711</v>
      </c>
      <c r="DH331" t="s">
        <v>1711</v>
      </c>
      <c r="DI331" t="s">
        <v>1711</v>
      </c>
      <c r="DJ331" t="s">
        <v>1711</v>
      </c>
      <c r="DK331" t="s">
        <v>1711</v>
      </c>
      <c r="DL331" t="s">
        <v>1711</v>
      </c>
      <c r="DM331" t="s">
        <v>1711</v>
      </c>
      <c r="DN331" t="s">
        <v>1711</v>
      </c>
      <c r="DO331" t="s">
        <v>1711</v>
      </c>
      <c r="DP331" t="s">
        <v>1711</v>
      </c>
      <c r="DQ331" t="s">
        <v>1711</v>
      </c>
      <c r="DR331" t="s">
        <v>1711</v>
      </c>
      <c r="DS331" t="s">
        <v>1426</v>
      </c>
      <c r="DT331">
        <v>0</v>
      </c>
      <c r="DU331">
        <v>0</v>
      </c>
      <c r="DV331">
        <v>0</v>
      </c>
      <c r="DW331">
        <v>0</v>
      </c>
      <c r="DX331">
        <v>0</v>
      </c>
      <c r="DY331">
        <v>0</v>
      </c>
      <c r="DZ331">
        <v>1</v>
      </c>
      <c r="EA331">
        <v>0</v>
      </c>
      <c r="EB331">
        <v>0</v>
      </c>
      <c r="EC331">
        <v>0</v>
      </c>
      <c r="ED331">
        <v>1</v>
      </c>
      <c r="EE331">
        <v>1</v>
      </c>
      <c r="EF331">
        <v>0</v>
      </c>
      <c r="EG331">
        <v>0</v>
      </c>
      <c r="EH331">
        <v>0</v>
      </c>
      <c r="EI331">
        <v>0</v>
      </c>
      <c r="EJ331">
        <v>0</v>
      </c>
      <c r="EK331">
        <v>0</v>
      </c>
      <c r="EL331">
        <v>0</v>
      </c>
      <c r="EM331">
        <v>0</v>
      </c>
      <c r="EN331" t="s">
        <v>1711</v>
      </c>
      <c r="EO331" t="s">
        <v>677</v>
      </c>
      <c r="EP331">
        <v>1</v>
      </c>
      <c r="EQ331">
        <v>1</v>
      </c>
      <c r="ER331">
        <v>1</v>
      </c>
      <c r="ES331">
        <v>0</v>
      </c>
      <c r="ET331">
        <v>0</v>
      </c>
      <c r="EU331">
        <v>0</v>
      </c>
      <c r="EV331">
        <v>0</v>
      </c>
      <c r="EW331">
        <v>0</v>
      </c>
      <c r="EX331">
        <v>0</v>
      </c>
      <c r="EY331">
        <v>0</v>
      </c>
      <c r="EZ331">
        <v>0</v>
      </c>
      <c r="FA331">
        <v>0</v>
      </c>
      <c r="FB331" t="s">
        <v>1711</v>
      </c>
      <c r="FC331" t="s">
        <v>241</v>
      </c>
      <c r="FD331" t="s">
        <v>228</v>
      </c>
      <c r="FE331" t="s">
        <v>255</v>
      </c>
      <c r="FF331">
        <v>0</v>
      </c>
      <c r="FG331">
        <v>0</v>
      </c>
      <c r="FH331">
        <v>0</v>
      </c>
      <c r="FI331">
        <v>0</v>
      </c>
      <c r="FJ331">
        <v>1</v>
      </c>
      <c r="FK331">
        <v>0</v>
      </c>
      <c r="FL331">
        <v>0</v>
      </c>
      <c r="FM331">
        <v>0</v>
      </c>
      <c r="FN331">
        <v>0</v>
      </c>
      <c r="FO331" t="s">
        <v>1347</v>
      </c>
      <c r="FP331">
        <v>1</v>
      </c>
      <c r="FQ331">
        <v>1</v>
      </c>
      <c r="FR331">
        <v>1</v>
      </c>
      <c r="FS331">
        <v>0</v>
      </c>
      <c r="FT331">
        <v>0</v>
      </c>
      <c r="FU331">
        <v>0</v>
      </c>
      <c r="FV331">
        <v>0</v>
      </c>
      <c r="FW331">
        <v>0</v>
      </c>
      <c r="FX331">
        <v>0</v>
      </c>
      <c r="FY331" t="s">
        <v>1711</v>
      </c>
      <c r="FZ331" t="s">
        <v>1711</v>
      </c>
      <c r="GA331" t="s">
        <v>1711</v>
      </c>
      <c r="GB331">
        <v>25671526</v>
      </c>
      <c r="GC331" t="s">
        <v>2970</v>
      </c>
      <c r="GD331" s="49">
        <v>44897.552719907399</v>
      </c>
      <c r="GE331">
        <v>2141</v>
      </c>
      <c r="GF331" t="s">
        <v>1711</v>
      </c>
      <c r="GG331" t="s">
        <v>1711</v>
      </c>
      <c r="GH331" t="s">
        <v>1711</v>
      </c>
      <c r="GI331" t="s">
        <v>1711</v>
      </c>
    </row>
    <row r="332" spans="1:191" x14ac:dyDescent="0.35">
      <c r="A332" s="49">
        <v>44897.566165185199</v>
      </c>
      <c r="B332" s="49">
        <v>44897.5935822338</v>
      </c>
      <c r="C332" s="49">
        <v>44897</v>
      </c>
      <c r="D332">
        <v>125</v>
      </c>
      <c r="E332" t="s">
        <v>267</v>
      </c>
      <c r="F332" t="s">
        <v>227</v>
      </c>
      <c r="G332" t="s">
        <v>228</v>
      </c>
      <c r="H332" t="s">
        <v>228</v>
      </c>
      <c r="I332" t="s">
        <v>1711</v>
      </c>
      <c r="J332">
        <v>23</v>
      </c>
      <c r="K332" t="s">
        <v>229</v>
      </c>
      <c r="L332" t="s">
        <v>267</v>
      </c>
      <c r="M332" t="s">
        <v>271</v>
      </c>
      <c r="N332" t="s">
        <v>1711</v>
      </c>
      <c r="O332" t="s">
        <v>228</v>
      </c>
      <c r="P332" t="s">
        <v>228</v>
      </c>
      <c r="Q332" t="s">
        <v>228</v>
      </c>
      <c r="R332" t="s">
        <v>314</v>
      </c>
      <c r="S332" t="s">
        <v>1711</v>
      </c>
      <c r="T332" t="s">
        <v>1711</v>
      </c>
      <c r="U332" t="s">
        <v>1711</v>
      </c>
      <c r="V332" t="s">
        <v>1711</v>
      </c>
      <c r="W332" t="s">
        <v>1711</v>
      </c>
      <c r="X332" t="s">
        <v>1711</v>
      </c>
      <c r="Y332" t="s">
        <v>1711</v>
      </c>
      <c r="Z332" t="s">
        <v>1711</v>
      </c>
      <c r="AA332" t="s">
        <v>1711</v>
      </c>
      <c r="AB332" t="s">
        <v>1711</v>
      </c>
      <c r="AC332" t="s">
        <v>1711</v>
      </c>
      <c r="AD332" t="s">
        <v>1711</v>
      </c>
      <c r="AE332" t="s">
        <v>1711</v>
      </c>
      <c r="AF332" t="s">
        <v>1711</v>
      </c>
      <c r="AG332" t="s">
        <v>1050</v>
      </c>
      <c r="AH332">
        <v>1</v>
      </c>
      <c r="AI332">
        <v>1</v>
      </c>
      <c r="AJ332">
        <v>1</v>
      </c>
      <c r="AK332">
        <v>1</v>
      </c>
      <c r="AL332">
        <v>0</v>
      </c>
      <c r="AM332">
        <v>0</v>
      </c>
      <c r="AN332">
        <v>0</v>
      </c>
      <c r="AO332">
        <v>0</v>
      </c>
      <c r="AP332">
        <v>0</v>
      </c>
      <c r="AQ332">
        <v>0</v>
      </c>
      <c r="AR332">
        <v>0</v>
      </c>
      <c r="AS332">
        <v>0</v>
      </c>
      <c r="AT332">
        <v>0</v>
      </c>
      <c r="AU332">
        <v>0</v>
      </c>
      <c r="AV332">
        <v>0</v>
      </c>
      <c r="AW332" t="s">
        <v>1711</v>
      </c>
      <c r="AX332" t="s">
        <v>847</v>
      </c>
      <c r="AY332">
        <v>1</v>
      </c>
      <c r="AZ332">
        <v>1</v>
      </c>
      <c r="BA332">
        <v>1</v>
      </c>
      <c r="BB332">
        <v>0</v>
      </c>
      <c r="BC332">
        <v>0</v>
      </c>
      <c r="BD332">
        <v>0</v>
      </c>
      <c r="BE332">
        <v>1</v>
      </c>
      <c r="BF332">
        <v>0</v>
      </c>
      <c r="BG332">
        <v>0</v>
      </c>
      <c r="BH332">
        <v>0</v>
      </c>
      <c r="BI332">
        <v>0</v>
      </c>
      <c r="BJ332">
        <v>0</v>
      </c>
      <c r="BK332">
        <v>0</v>
      </c>
      <c r="BL332">
        <v>0</v>
      </c>
      <c r="BM332">
        <v>0</v>
      </c>
      <c r="BN332">
        <v>0</v>
      </c>
      <c r="BO332">
        <v>0</v>
      </c>
      <c r="BP332" t="s">
        <v>1711</v>
      </c>
      <c r="BQ332" t="s">
        <v>1711</v>
      </c>
      <c r="BR332" t="s">
        <v>1711</v>
      </c>
      <c r="BS332" t="s">
        <v>1711</v>
      </c>
      <c r="BT332" t="s">
        <v>1711</v>
      </c>
      <c r="BU332" t="s">
        <v>1711</v>
      </c>
      <c r="BV332" t="s">
        <v>1711</v>
      </c>
      <c r="BW332" t="s">
        <v>1711</v>
      </c>
      <c r="BX332" t="s">
        <v>1711</v>
      </c>
      <c r="BY332" t="s">
        <v>1711</v>
      </c>
      <c r="BZ332" t="s">
        <v>1711</v>
      </c>
      <c r="CA332" t="s">
        <v>1711</v>
      </c>
      <c r="CB332" t="s">
        <v>1711</v>
      </c>
      <c r="CC332" t="s">
        <v>1711</v>
      </c>
      <c r="CD332" t="s">
        <v>1711</v>
      </c>
      <c r="CE332" t="s">
        <v>1711</v>
      </c>
      <c r="CF332" t="s">
        <v>1711</v>
      </c>
      <c r="CG332" t="s">
        <v>1711</v>
      </c>
      <c r="CH332" t="s">
        <v>1711</v>
      </c>
      <c r="CI332" t="s">
        <v>1711</v>
      </c>
      <c r="CJ332" t="s">
        <v>1711</v>
      </c>
      <c r="CK332" t="s">
        <v>1711</v>
      </c>
      <c r="CL332" t="s">
        <v>1711</v>
      </c>
      <c r="CM332" t="s">
        <v>1711</v>
      </c>
      <c r="CN332" t="s">
        <v>1711</v>
      </c>
      <c r="CO332" t="s">
        <v>1711</v>
      </c>
      <c r="CP332" t="s">
        <v>1711</v>
      </c>
      <c r="CQ332" t="s">
        <v>1711</v>
      </c>
      <c r="CR332" t="s">
        <v>1711</v>
      </c>
      <c r="CS332" t="s">
        <v>1711</v>
      </c>
      <c r="CT332" t="s">
        <v>1711</v>
      </c>
      <c r="CU332" t="s">
        <v>1711</v>
      </c>
      <c r="CV332" t="s">
        <v>1711</v>
      </c>
      <c r="CW332" t="s">
        <v>1711</v>
      </c>
      <c r="CX332" t="s">
        <v>1711</v>
      </c>
      <c r="CY332" t="s">
        <v>1711</v>
      </c>
      <c r="CZ332" t="s">
        <v>1711</v>
      </c>
      <c r="DA332" t="s">
        <v>1711</v>
      </c>
      <c r="DB332" t="s">
        <v>1711</v>
      </c>
      <c r="DC332" t="s">
        <v>1711</v>
      </c>
      <c r="DD332" t="s">
        <v>1711</v>
      </c>
      <c r="DE332" t="s">
        <v>1711</v>
      </c>
      <c r="DF332" t="s">
        <v>1711</v>
      </c>
      <c r="DG332" t="s">
        <v>1711</v>
      </c>
      <c r="DH332" t="s">
        <v>1711</v>
      </c>
      <c r="DI332" t="s">
        <v>1711</v>
      </c>
      <c r="DJ332" t="s">
        <v>1711</v>
      </c>
      <c r="DK332" t="s">
        <v>1711</v>
      </c>
      <c r="DL332" t="s">
        <v>1711</v>
      </c>
      <c r="DM332" t="s">
        <v>1711</v>
      </c>
      <c r="DN332" t="s">
        <v>1711</v>
      </c>
      <c r="DO332" t="s">
        <v>1711</v>
      </c>
      <c r="DP332" t="s">
        <v>1711</v>
      </c>
      <c r="DQ332" t="s">
        <v>1711</v>
      </c>
      <c r="DR332" t="s">
        <v>1711</v>
      </c>
      <c r="DS332" t="s">
        <v>314</v>
      </c>
      <c r="DT332">
        <v>0</v>
      </c>
      <c r="DU332">
        <v>0</v>
      </c>
      <c r="DV332">
        <v>0</v>
      </c>
      <c r="DW332">
        <v>0</v>
      </c>
      <c r="DX332">
        <v>0</v>
      </c>
      <c r="DY332">
        <v>0</v>
      </c>
      <c r="DZ332">
        <v>0</v>
      </c>
      <c r="EA332">
        <v>0</v>
      </c>
      <c r="EB332">
        <v>0</v>
      </c>
      <c r="EC332">
        <v>0</v>
      </c>
      <c r="ED332">
        <v>0</v>
      </c>
      <c r="EE332">
        <v>0</v>
      </c>
      <c r="EF332">
        <v>0</v>
      </c>
      <c r="EG332">
        <v>0</v>
      </c>
      <c r="EH332">
        <v>0</v>
      </c>
      <c r="EI332">
        <v>0</v>
      </c>
      <c r="EJ332">
        <v>0</v>
      </c>
      <c r="EK332">
        <v>0</v>
      </c>
      <c r="EL332">
        <v>1</v>
      </c>
      <c r="EM332">
        <v>0</v>
      </c>
      <c r="EN332" t="s">
        <v>1711</v>
      </c>
      <c r="EO332" t="s">
        <v>2971</v>
      </c>
      <c r="EP332">
        <v>1</v>
      </c>
      <c r="EQ332">
        <v>1</v>
      </c>
      <c r="ER332">
        <v>1</v>
      </c>
      <c r="ES332">
        <v>1</v>
      </c>
      <c r="ET332">
        <v>0</v>
      </c>
      <c r="EU332">
        <v>1</v>
      </c>
      <c r="EV332">
        <v>0</v>
      </c>
      <c r="EW332">
        <v>0</v>
      </c>
      <c r="EX332">
        <v>0</v>
      </c>
      <c r="EY332">
        <v>0</v>
      </c>
      <c r="EZ332">
        <v>0</v>
      </c>
      <c r="FA332">
        <v>0</v>
      </c>
      <c r="FB332" t="s">
        <v>1711</v>
      </c>
      <c r="FC332" t="s">
        <v>241</v>
      </c>
      <c r="FD332" t="s">
        <v>228</v>
      </c>
      <c r="FE332" t="s">
        <v>314</v>
      </c>
      <c r="FF332">
        <v>0</v>
      </c>
      <c r="FG332">
        <v>0</v>
      </c>
      <c r="FH332">
        <v>0</v>
      </c>
      <c r="FI332">
        <v>0</v>
      </c>
      <c r="FJ332">
        <v>0</v>
      </c>
      <c r="FK332">
        <v>0</v>
      </c>
      <c r="FL332">
        <v>0</v>
      </c>
      <c r="FM332">
        <v>1</v>
      </c>
      <c r="FN332">
        <v>0</v>
      </c>
      <c r="FO332" t="s">
        <v>713</v>
      </c>
      <c r="FP332">
        <v>0</v>
      </c>
      <c r="FQ332">
        <v>0</v>
      </c>
      <c r="FR332">
        <v>0</v>
      </c>
      <c r="FS332">
        <v>0</v>
      </c>
      <c r="FT332">
        <v>0</v>
      </c>
      <c r="FU332">
        <v>0</v>
      </c>
      <c r="FV332">
        <v>1</v>
      </c>
      <c r="FW332">
        <v>0</v>
      </c>
      <c r="FX332">
        <v>0</v>
      </c>
      <c r="FY332" t="s">
        <v>1711</v>
      </c>
      <c r="FZ332" t="s">
        <v>1711</v>
      </c>
      <c r="GA332" t="s">
        <v>1711</v>
      </c>
      <c r="GB332">
        <v>25668100</v>
      </c>
      <c r="GC332" t="s">
        <v>2972</v>
      </c>
      <c r="GD332" s="49">
        <v>44897.481666666703</v>
      </c>
      <c r="GE332">
        <v>2153</v>
      </c>
      <c r="GF332" t="s">
        <v>1711</v>
      </c>
      <c r="GG332" t="s">
        <v>1711</v>
      </c>
      <c r="GH332" t="s">
        <v>1711</v>
      </c>
      <c r="GI332" t="s">
        <v>1711</v>
      </c>
    </row>
    <row r="333" spans="1:191" x14ac:dyDescent="0.35">
      <c r="A333" s="49">
        <v>44897.522679664398</v>
      </c>
      <c r="B333" s="49">
        <v>44897.560840532402</v>
      </c>
      <c r="C333" s="49">
        <v>44897</v>
      </c>
      <c r="D333">
        <v>125</v>
      </c>
      <c r="E333" t="s">
        <v>267</v>
      </c>
      <c r="F333" t="s">
        <v>227</v>
      </c>
      <c r="G333" t="s">
        <v>228</v>
      </c>
      <c r="H333" t="s">
        <v>228</v>
      </c>
      <c r="I333" t="s">
        <v>1711</v>
      </c>
      <c r="J333">
        <v>35</v>
      </c>
      <c r="K333" t="s">
        <v>229</v>
      </c>
      <c r="L333" t="s">
        <v>267</v>
      </c>
      <c r="M333" t="s">
        <v>271</v>
      </c>
      <c r="N333" t="s">
        <v>1711</v>
      </c>
      <c r="O333" t="s">
        <v>228</v>
      </c>
      <c r="P333" t="s">
        <v>228</v>
      </c>
      <c r="Q333" t="s">
        <v>228</v>
      </c>
      <c r="R333" t="s">
        <v>314</v>
      </c>
      <c r="S333" t="s">
        <v>1711</v>
      </c>
      <c r="T333" t="s">
        <v>1711</v>
      </c>
      <c r="U333" t="s">
        <v>1711</v>
      </c>
      <c r="V333" t="s">
        <v>1711</v>
      </c>
      <c r="W333" t="s">
        <v>1711</v>
      </c>
      <c r="X333" t="s">
        <v>1711</v>
      </c>
      <c r="Y333" t="s">
        <v>1711</v>
      </c>
      <c r="Z333" t="s">
        <v>1711</v>
      </c>
      <c r="AA333" t="s">
        <v>1711</v>
      </c>
      <c r="AB333" t="s">
        <v>1711</v>
      </c>
      <c r="AC333" t="s">
        <v>1711</v>
      </c>
      <c r="AD333" t="s">
        <v>1711</v>
      </c>
      <c r="AE333" t="s">
        <v>1711</v>
      </c>
      <c r="AF333" t="s">
        <v>1711</v>
      </c>
      <c r="AG333" t="s">
        <v>1050</v>
      </c>
      <c r="AH333">
        <v>1</v>
      </c>
      <c r="AI333">
        <v>1</v>
      </c>
      <c r="AJ333">
        <v>1</v>
      </c>
      <c r="AK333">
        <v>1</v>
      </c>
      <c r="AL333">
        <v>0</v>
      </c>
      <c r="AM333">
        <v>0</v>
      </c>
      <c r="AN333">
        <v>0</v>
      </c>
      <c r="AO333">
        <v>0</v>
      </c>
      <c r="AP333">
        <v>0</v>
      </c>
      <c r="AQ333">
        <v>0</v>
      </c>
      <c r="AR333">
        <v>0</v>
      </c>
      <c r="AS333">
        <v>0</v>
      </c>
      <c r="AT333">
        <v>0</v>
      </c>
      <c r="AU333">
        <v>0</v>
      </c>
      <c r="AV333">
        <v>0</v>
      </c>
      <c r="AW333" t="s">
        <v>1711</v>
      </c>
      <c r="AX333" t="s">
        <v>288</v>
      </c>
      <c r="AY333">
        <v>1</v>
      </c>
      <c r="AZ333">
        <v>1</v>
      </c>
      <c r="BA333">
        <v>1</v>
      </c>
      <c r="BB333">
        <v>0</v>
      </c>
      <c r="BC333">
        <v>0</v>
      </c>
      <c r="BD333">
        <v>0</v>
      </c>
      <c r="BE333">
        <v>0</v>
      </c>
      <c r="BF333">
        <v>0</v>
      </c>
      <c r="BG333">
        <v>0</v>
      </c>
      <c r="BH333">
        <v>0</v>
      </c>
      <c r="BI333">
        <v>0</v>
      </c>
      <c r="BJ333">
        <v>0</v>
      </c>
      <c r="BK333">
        <v>0</v>
      </c>
      <c r="BL333">
        <v>0</v>
      </c>
      <c r="BM333">
        <v>0</v>
      </c>
      <c r="BN333">
        <v>0</v>
      </c>
      <c r="BO333">
        <v>0</v>
      </c>
      <c r="BP333" t="s">
        <v>1711</v>
      </c>
      <c r="BQ333" t="s">
        <v>1711</v>
      </c>
      <c r="BR333" t="s">
        <v>1711</v>
      </c>
      <c r="BS333" t="s">
        <v>1711</v>
      </c>
      <c r="BT333" t="s">
        <v>1711</v>
      </c>
      <c r="BU333" t="s">
        <v>1711</v>
      </c>
      <c r="BV333" t="s">
        <v>1711</v>
      </c>
      <c r="BW333" t="s">
        <v>1711</v>
      </c>
      <c r="BX333" t="s">
        <v>1711</v>
      </c>
      <c r="BY333" t="s">
        <v>1711</v>
      </c>
      <c r="BZ333" t="s">
        <v>1711</v>
      </c>
      <c r="CA333" t="s">
        <v>1711</v>
      </c>
      <c r="CB333" t="s">
        <v>1711</v>
      </c>
      <c r="CC333" t="s">
        <v>1711</v>
      </c>
      <c r="CD333" t="s">
        <v>1711</v>
      </c>
      <c r="CE333" t="s">
        <v>1711</v>
      </c>
      <c r="CF333" t="s">
        <v>1711</v>
      </c>
      <c r="CG333" t="s">
        <v>1711</v>
      </c>
      <c r="CH333" t="s">
        <v>1711</v>
      </c>
      <c r="CI333" t="s">
        <v>1711</v>
      </c>
      <c r="CJ333" t="s">
        <v>1711</v>
      </c>
      <c r="CK333" t="s">
        <v>1711</v>
      </c>
      <c r="CL333" t="s">
        <v>1711</v>
      </c>
      <c r="CM333" t="s">
        <v>1711</v>
      </c>
      <c r="CN333" t="s">
        <v>1711</v>
      </c>
      <c r="CO333" t="s">
        <v>1711</v>
      </c>
      <c r="CP333" t="s">
        <v>1711</v>
      </c>
      <c r="CQ333" t="s">
        <v>1711</v>
      </c>
      <c r="CR333" t="s">
        <v>1711</v>
      </c>
      <c r="CS333" t="s">
        <v>1711</v>
      </c>
      <c r="CT333" t="s">
        <v>1711</v>
      </c>
      <c r="CU333" t="s">
        <v>1711</v>
      </c>
      <c r="CV333" t="s">
        <v>1711</v>
      </c>
      <c r="CW333" t="s">
        <v>1711</v>
      </c>
      <c r="CX333" t="s">
        <v>1711</v>
      </c>
      <c r="CY333" t="s">
        <v>1711</v>
      </c>
      <c r="CZ333" t="s">
        <v>1711</v>
      </c>
      <c r="DA333" t="s">
        <v>1711</v>
      </c>
      <c r="DB333" t="s">
        <v>1711</v>
      </c>
      <c r="DC333" t="s">
        <v>1711</v>
      </c>
      <c r="DD333" t="s">
        <v>1711</v>
      </c>
      <c r="DE333" t="s">
        <v>1711</v>
      </c>
      <c r="DF333" t="s">
        <v>1711</v>
      </c>
      <c r="DG333" t="s">
        <v>1711</v>
      </c>
      <c r="DH333" t="s">
        <v>1711</v>
      </c>
      <c r="DI333" t="s">
        <v>1711</v>
      </c>
      <c r="DJ333" t="s">
        <v>1711</v>
      </c>
      <c r="DK333" t="s">
        <v>1711</v>
      </c>
      <c r="DL333" t="s">
        <v>1711</v>
      </c>
      <c r="DM333" t="s">
        <v>1711</v>
      </c>
      <c r="DN333" t="s">
        <v>1711</v>
      </c>
      <c r="DO333" t="s">
        <v>1711</v>
      </c>
      <c r="DP333" t="s">
        <v>1711</v>
      </c>
      <c r="DQ333" t="s">
        <v>1711</v>
      </c>
      <c r="DR333" t="s">
        <v>1711</v>
      </c>
      <c r="DS333" t="s">
        <v>314</v>
      </c>
      <c r="DT333">
        <v>0</v>
      </c>
      <c r="DU333">
        <v>0</v>
      </c>
      <c r="DV333">
        <v>0</v>
      </c>
      <c r="DW333">
        <v>0</v>
      </c>
      <c r="DX333">
        <v>0</v>
      </c>
      <c r="DY333">
        <v>0</v>
      </c>
      <c r="DZ333">
        <v>0</v>
      </c>
      <c r="EA333">
        <v>0</v>
      </c>
      <c r="EB333">
        <v>0</v>
      </c>
      <c r="EC333">
        <v>0</v>
      </c>
      <c r="ED333">
        <v>0</v>
      </c>
      <c r="EE333">
        <v>0</v>
      </c>
      <c r="EF333">
        <v>0</v>
      </c>
      <c r="EG333">
        <v>0</v>
      </c>
      <c r="EH333">
        <v>0</v>
      </c>
      <c r="EI333">
        <v>0</v>
      </c>
      <c r="EJ333">
        <v>0</v>
      </c>
      <c r="EK333">
        <v>0</v>
      </c>
      <c r="EL333">
        <v>1</v>
      </c>
      <c r="EM333">
        <v>0</v>
      </c>
      <c r="EN333" t="s">
        <v>1711</v>
      </c>
      <c r="EO333" t="s">
        <v>431</v>
      </c>
      <c r="EP333">
        <v>1</v>
      </c>
      <c r="EQ333">
        <v>1</v>
      </c>
      <c r="ER333">
        <v>1</v>
      </c>
      <c r="ES333">
        <v>0</v>
      </c>
      <c r="ET333">
        <v>0</v>
      </c>
      <c r="EU333">
        <v>0</v>
      </c>
      <c r="EV333">
        <v>0</v>
      </c>
      <c r="EW333">
        <v>0</v>
      </c>
      <c r="EX333">
        <v>0</v>
      </c>
      <c r="EY333">
        <v>0</v>
      </c>
      <c r="EZ333">
        <v>0</v>
      </c>
      <c r="FA333">
        <v>0</v>
      </c>
      <c r="FB333" t="s">
        <v>1711</v>
      </c>
      <c r="FC333" t="s">
        <v>291</v>
      </c>
      <c r="FD333" t="s">
        <v>228</v>
      </c>
      <c r="FE333" t="s">
        <v>417</v>
      </c>
      <c r="FF333">
        <v>0</v>
      </c>
      <c r="FG333">
        <v>0</v>
      </c>
      <c r="FH333">
        <v>1</v>
      </c>
      <c r="FI333">
        <v>0</v>
      </c>
      <c r="FJ333">
        <v>0</v>
      </c>
      <c r="FK333">
        <v>0</v>
      </c>
      <c r="FL333">
        <v>0</v>
      </c>
      <c r="FM333">
        <v>0</v>
      </c>
      <c r="FN333">
        <v>0</v>
      </c>
      <c r="FO333" t="s">
        <v>713</v>
      </c>
      <c r="FP333">
        <v>0</v>
      </c>
      <c r="FQ333">
        <v>0</v>
      </c>
      <c r="FR333">
        <v>0</v>
      </c>
      <c r="FS333">
        <v>0</v>
      </c>
      <c r="FT333">
        <v>0</v>
      </c>
      <c r="FU333">
        <v>0</v>
      </c>
      <c r="FV333">
        <v>1</v>
      </c>
      <c r="FW333">
        <v>0</v>
      </c>
      <c r="FX333">
        <v>0</v>
      </c>
      <c r="FY333" t="s">
        <v>1711</v>
      </c>
      <c r="FZ333" t="s">
        <v>1711</v>
      </c>
      <c r="GA333" t="s">
        <v>1711</v>
      </c>
      <c r="GB333">
        <v>25668089</v>
      </c>
      <c r="GC333" t="s">
        <v>2973</v>
      </c>
      <c r="GD333" s="49">
        <v>44897.481597222199</v>
      </c>
      <c r="GE333">
        <v>2158</v>
      </c>
      <c r="GF333" t="s">
        <v>1711</v>
      </c>
      <c r="GG333" t="s">
        <v>1711</v>
      </c>
      <c r="GH333" t="s">
        <v>1711</v>
      </c>
      <c r="GI333" t="s">
        <v>1711</v>
      </c>
    </row>
    <row r="334" spans="1:191" x14ac:dyDescent="0.35">
      <c r="A334" s="49">
        <v>44897.475339143501</v>
      </c>
      <c r="B334" s="49">
        <v>44897.510334455998</v>
      </c>
      <c r="C334" s="49">
        <v>44897</v>
      </c>
      <c r="D334">
        <v>125</v>
      </c>
      <c r="E334" t="s">
        <v>267</v>
      </c>
      <c r="F334" t="s">
        <v>227</v>
      </c>
      <c r="G334" t="s">
        <v>228</v>
      </c>
      <c r="H334" t="s">
        <v>228</v>
      </c>
      <c r="I334" t="s">
        <v>1711</v>
      </c>
      <c r="J334">
        <v>52</v>
      </c>
      <c r="K334" t="s">
        <v>229</v>
      </c>
      <c r="L334" t="s">
        <v>267</v>
      </c>
      <c r="M334" t="s">
        <v>271</v>
      </c>
      <c r="N334" t="s">
        <v>1711</v>
      </c>
      <c r="O334" t="s">
        <v>228</v>
      </c>
      <c r="P334" t="s">
        <v>228</v>
      </c>
      <c r="Q334" t="s">
        <v>228</v>
      </c>
      <c r="R334" t="s">
        <v>314</v>
      </c>
      <c r="S334" t="s">
        <v>1711</v>
      </c>
      <c r="T334" t="s">
        <v>1711</v>
      </c>
      <c r="U334" t="s">
        <v>1711</v>
      </c>
      <c r="V334" t="s">
        <v>1711</v>
      </c>
      <c r="W334" t="s">
        <v>1711</v>
      </c>
      <c r="X334" t="s">
        <v>1711</v>
      </c>
      <c r="Y334" t="s">
        <v>1711</v>
      </c>
      <c r="Z334" t="s">
        <v>1711</v>
      </c>
      <c r="AA334" t="s">
        <v>1711</v>
      </c>
      <c r="AB334" t="s">
        <v>1711</v>
      </c>
      <c r="AC334" t="s">
        <v>1711</v>
      </c>
      <c r="AD334" t="s">
        <v>1711</v>
      </c>
      <c r="AE334" t="s">
        <v>1711</v>
      </c>
      <c r="AF334" t="s">
        <v>1711</v>
      </c>
      <c r="AG334" t="s">
        <v>314</v>
      </c>
      <c r="AH334">
        <v>0</v>
      </c>
      <c r="AI334">
        <v>0</v>
      </c>
      <c r="AJ334">
        <v>0</v>
      </c>
      <c r="AK334">
        <v>0</v>
      </c>
      <c r="AL334">
        <v>0</v>
      </c>
      <c r="AM334">
        <v>0</v>
      </c>
      <c r="AN334">
        <v>0</v>
      </c>
      <c r="AO334">
        <v>0</v>
      </c>
      <c r="AP334">
        <v>0</v>
      </c>
      <c r="AQ334">
        <v>0</v>
      </c>
      <c r="AR334">
        <v>0</v>
      </c>
      <c r="AS334">
        <v>0</v>
      </c>
      <c r="AT334">
        <v>0</v>
      </c>
      <c r="AU334">
        <v>0</v>
      </c>
      <c r="AV334">
        <v>1</v>
      </c>
      <c r="AW334" t="s">
        <v>1711</v>
      </c>
      <c r="AX334" t="s">
        <v>314</v>
      </c>
      <c r="AY334">
        <v>0</v>
      </c>
      <c r="AZ334">
        <v>0</v>
      </c>
      <c r="BA334">
        <v>0</v>
      </c>
      <c r="BB334">
        <v>0</v>
      </c>
      <c r="BC334">
        <v>0</v>
      </c>
      <c r="BD334">
        <v>0</v>
      </c>
      <c r="BE334">
        <v>0</v>
      </c>
      <c r="BF334">
        <v>0</v>
      </c>
      <c r="BG334">
        <v>0</v>
      </c>
      <c r="BH334">
        <v>0</v>
      </c>
      <c r="BI334">
        <v>0</v>
      </c>
      <c r="BJ334">
        <v>0</v>
      </c>
      <c r="BK334">
        <v>0</v>
      </c>
      <c r="BL334">
        <v>1</v>
      </c>
      <c r="BM334">
        <v>0</v>
      </c>
      <c r="BN334">
        <v>0</v>
      </c>
      <c r="BO334">
        <v>0</v>
      </c>
      <c r="BP334" t="s">
        <v>1711</v>
      </c>
      <c r="BQ334" t="s">
        <v>237</v>
      </c>
      <c r="BR334">
        <v>0</v>
      </c>
      <c r="BS334">
        <v>0</v>
      </c>
      <c r="BT334">
        <v>1</v>
      </c>
      <c r="BU334">
        <v>0</v>
      </c>
      <c r="BV334">
        <v>0</v>
      </c>
      <c r="BW334">
        <v>0</v>
      </c>
      <c r="BX334">
        <v>0</v>
      </c>
      <c r="BY334">
        <v>0</v>
      </c>
      <c r="BZ334">
        <v>0</v>
      </c>
      <c r="CA334">
        <v>0</v>
      </c>
      <c r="CB334" t="s">
        <v>1711</v>
      </c>
      <c r="CC334" t="s">
        <v>314</v>
      </c>
      <c r="CD334">
        <v>0</v>
      </c>
      <c r="CE334">
        <v>0</v>
      </c>
      <c r="CF334">
        <v>0</v>
      </c>
      <c r="CG334">
        <v>0</v>
      </c>
      <c r="CH334">
        <v>0</v>
      </c>
      <c r="CI334">
        <v>0</v>
      </c>
      <c r="CJ334">
        <v>0</v>
      </c>
      <c r="CK334">
        <v>0</v>
      </c>
      <c r="CL334">
        <v>0</v>
      </c>
      <c r="CM334">
        <v>1</v>
      </c>
      <c r="CN334">
        <v>0</v>
      </c>
      <c r="CO334">
        <v>0</v>
      </c>
      <c r="CP334" t="s">
        <v>1711</v>
      </c>
      <c r="CQ334" t="s">
        <v>1711</v>
      </c>
      <c r="CR334" t="s">
        <v>1711</v>
      </c>
      <c r="CS334" t="s">
        <v>1711</v>
      </c>
      <c r="CT334" t="s">
        <v>1711</v>
      </c>
      <c r="CU334" t="s">
        <v>1711</v>
      </c>
      <c r="CV334" t="s">
        <v>1711</v>
      </c>
      <c r="CW334" t="s">
        <v>1711</v>
      </c>
      <c r="CX334" t="s">
        <v>1711</v>
      </c>
      <c r="CY334" t="s">
        <v>1711</v>
      </c>
      <c r="CZ334" t="s">
        <v>1711</v>
      </c>
      <c r="DA334" t="s">
        <v>1711</v>
      </c>
      <c r="DB334" t="s">
        <v>1711</v>
      </c>
      <c r="DC334" t="s">
        <v>1711</v>
      </c>
      <c r="DD334" t="s">
        <v>1711</v>
      </c>
      <c r="DE334" t="s">
        <v>1711</v>
      </c>
      <c r="DF334" t="s">
        <v>1711</v>
      </c>
      <c r="DG334" t="s">
        <v>1711</v>
      </c>
      <c r="DH334" t="s">
        <v>314</v>
      </c>
      <c r="DI334">
        <v>0</v>
      </c>
      <c r="DJ334">
        <v>0</v>
      </c>
      <c r="DK334">
        <v>0</v>
      </c>
      <c r="DL334">
        <v>0</v>
      </c>
      <c r="DM334">
        <v>0</v>
      </c>
      <c r="DN334">
        <v>0</v>
      </c>
      <c r="DO334">
        <v>0</v>
      </c>
      <c r="DP334">
        <v>1</v>
      </c>
      <c r="DQ334">
        <v>0</v>
      </c>
      <c r="DR334" t="s">
        <v>1711</v>
      </c>
      <c r="DS334" t="s">
        <v>314</v>
      </c>
      <c r="DT334">
        <v>0</v>
      </c>
      <c r="DU334">
        <v>0</v>
      </c>
      <c r="DV334">
        <v>0</v>
      </c>
      <c r="DW334">
        <v>0</v>
      </c>
      <c r="DX334">
        <v>0</v>
      </c>
      <c r="DY334">
        <v>0</v>
      </c>
      <c r="DZ334">
        <v>0</v>
      </c>
      <c r="EA334">
        <v>0</v>
      </c>
      <c r="EB334">
        <v>0</v>
      </c>
      <c r="EC334">
        <v>0</v>
      </c>
      <c r="ED334">
        <v>0</v>
      </c>
      <c r="EE334">
        <v>0</v>
      </c>
      <c r="EF334">
        <v>0</v>
      </c>
      <c r="EG334">
        <v>0</v>
      </c>
      <c r="EH334">
        <v>0</v>
      </c>
      <c r="EI334">
        <v>0</v>
      </c>
      <c r="EJ334">
        <v>0</v>
      </c>
      <c r="EK334">
        <v>0</v>
      </c>
      <c r="EL334">
        <v>1</v>
      </c>
      <c r="EM334">
        <v>0</v>
      </c>
      <c r="EN334" t="s">
        <v>1711</v>
      </c>
      <c r="EO334" t="s">
        <v>276</v>
      </c>
      <c r="EP334">
        <v>1</v>
      </c>
      <c r="EQ334">
        <v>1</v>
      </c>
      <c r="ER334">
        <v>1</v>
      </c>
      <c r="ES334">
        <v>1</v>
      </c>
      <c r="ET334">
        <v>0</v>
      </c>
      <c r="EU334">
        <v>0</v>
      </c>
      <c r="EV334">
        <v>0</v>
      </c>
      <c r="EW334">
        <v>0</v>
      </c>
      <c r="EX334">
        <v>0</v>
      </c>
      <c r="EY334">
        <v>0</v>
      </c>
      <c r="EZ334">
        <v>0</v>
      </c>
      <c r="FA334">
        <v>0</v>
      </c>
      <c r="FB334" t="s">
        <v>1711</v>
      </c>
      <c r="FC334" t="s">
        <v>291</v>
      </c>
      <c r="FD334" t="s">
        <v>228</v>
      </c>
      <c r="FE334" t="s">
        <v>314</v>
      </c>
      <c r="FF334">
        <v>0</v>
      </c>
      <c r="FG334">
        <v>0</v>
      </c>
      <c r="FH334">
        <v>0</v>
      </c>
      <c r="FI334">
        <v>0</v>
      </c>
      <c r="FJ334">
        <v>0</v>
      </c>
      <c r="FK334">
        <v>0</v>
      </c>
      <c r="FL334">
        <v>0</v>
      </c>
      <c r="FM334">
        <v>1</v>
      </c>
      <c r="FN334">
        <v>0</v>
      </c>
      <c r="FO334" t="s">
        <v>713</v>
      </c>
      <c r="FP334">
        <v>0</v>
      </c>
      <c r="FQ334">
        <v>0</v>
      </c>
      <c r="FR334">
        <v>0</v>
      </c>
      <c r="FS334">
        <v>0</v>
      </c>
      <c r="FT334">
        <v>0</v>
      </c>
      <c r="FU334">
        <v>0</v>
      </c>
      <c r="FV334">
        <v>1</v>
      </c>
      <c r="FW334">
        <v>0</v>
      </c>
      <c r="FX334">
        <v>0</v>
      </c>
      <c r="FY334" t="s">
        <v>1711</v>
      </c>
      <c r="FZ334" t="s">
        <v>1711</v>
      </c>
      <c r="GA334" t="s">
        <v>1711</v>
      </c>
      <c r="GB334">
        <v>25668083</v>
      </c>
      <c r="GC334" t="s">
        <v>2974</v>
      </c>
      <c r="GD334" s="49">
        <v>44897.481562499997</v>
      </c>
      <c r="GE334">
        <v>2161</v>
      </c>
      <c r="GF334">
        <v>0</v>
      </c>
      <c r="GG334">
        <v>0</v>
      </c>
      <c r="GH334">
        <v>0</v>
      </c>
      <c r="GI334">
        <v>0</v>
      </c>
    </row>
    <row r="335" spans="1:191" x14ac:dyDescent="0.35">
      <c r="A335" s="49">
        <v>44897.422021886603</v>
      </c>
      <c r="B335" s="49">
        <v>44897.461865844904</v>
      </c>
      <c r="C335" s="49">
        <v>44897</v>
      </c>
      <c r="D335">
        <v>125</v>
      </c>
      <c r="E335" t="s">
        <v>267</v>
      </c>
      <c r="F335" t="s">
        <v>227</v>
      </c>
      <c r="G335" t="s">
        <v>228</v>
      </c>
      <c r="H335" t="s">
        <v>228</v>
      </c>
      <c r="I335" t="s">
        <v>1711</v>
      </c>
      <c r="J335">
        <v>25</v>
      </c>
      <c r="K335" t="s">
        <v>229</v>
      </c>
      <c r="L335" t="s">
        <v>267</v>
      </c>
      <c r="M335" t="s">
        <v>271</v>
      </c>
      <c r="N335" t="s">
        <v>1711</v>
      </c>
      <c r="O335" t="s">
        <v>228</v>
      </c>
      <c r="P335" t="s">
        <v>228</v>
      </c>
      <c r="Q335" t="s">
        <v>228</v>
      </c>
      <c r="R335" t="s">
        <v>314</v>
      </c>
      <c r="S335" t="s">
        <v>1711</v>
      </c>
      <c r="T335" t="s">
        <v>1711</v>
      </c>
      <c r="U335" t="s">
        <v>1711</v>
      </c>
      <c r="V335" t="s">
        <v>1711</v>
      </c>
      <c r="W335" t="s">
        <v>1711</v>
      </c>
      <c r="X335" t="s">
        <v>1711</v>
      </c>
      <c r="Y335" t="s">
        <v>1711</v>
      </c>
      <c r="Z335" t="s">
        <v>1711</v>
      </c>
      <c r="AA335" t="s">
        <v>1711</v>
      </c>
      <c r="AB335" t="s">
        <v>1711</v>
      </c>
      <c r="AC335" t="s">
        <v>1711</v>
      </c>
      <c r="AD335" t="s">
        <v>1711</v>
      </c>
      <c r="AE335" t="s">
        <v>1711</v>
      </c>
      <c r="AF335" t="s">
        <v>1711</v>
      </c>
      <c r="AG335" t="s">
        <v>678</v>
      </c>
      <c r="AH335">
        <v>1</v>
      </c>
      <c r="AI335">
        <v>1</v>
      </c>
      <c r="AJ335">
        <v>1</v>
      </c>
      <c r="AK335">
        <v>1</v>
      </c>
      <c r="AL335">
        <v>0</v>
      </c>
      <c r="AM335">
        <v>0</v>
      </c>
      <c r="AN335">
        <v>0</v>
      </c>
      <c r="AO335">
        <v>1</v>
      </c>
      <c r="AP335">
        <v>1</v>
      </c>
      <c r="AQ335">
        <v>0</v>
      </c>
      <c r="AR335">
        <v>0</v>
      </c>
      <c r="AS335">
        <v>0</v>
      </c>
      <c r="AT335">
        <v>0</v>
      </c>
      <c r="AU335">
        <v>0</v>
      </c>
      <c r="AV335">
        <v>0</v>
      </c>
      <c r="AW335" t="s">
        <v>1711</v>
      </c>
      <c r="AX335" t="s">
        <v>2975</v>
      </c>
      <c r="AY335">
        <v>1</v>
      </c>
      <c r="AZ335">
        <v>1</v>
      </c>
      <c r="BA335">
        <v>1</v>
      </c>
      <c r="BB335">
        <v>0</v>
      </c>
      <c r="BC335">
        <v>0</v>
      </c>
      <c r="BD335">
        <v>0</v>
      </c>
      <c r="BE335">
        <v>1</v>
      </c>
      <c r="BF335">
        <v>0</v>
      </c>
      <c r="BG335">
        <v>0</v>
      </c>
      <c r="BH335">
        <v>0</v>
      </c>
      <c r="BI335">
        <v>0</v>
      </c>
      <c r="BJ335">
        <v>0</v>
      </c>
      <c r="BK335">
        <v>0</v>
      </c>
      <c r="BL335">
        <v>0</v>
      </c>
      <c r="BM335">
        <v>0</v>
      </c>
      <c r="BN335">
        <v>0</v>
      </c>
      <c r="BO335">
        <v>0</v>
      </c>
      <c r="BP335" t="s">
        <v>1711</v>
      </c>
      <c r="BQ335" t="s">
        <v>1711</v>
      </c>
      <c r="BR335" t="s">
        <v>1711</v>
      </c>
      <c r="BS335" t="s">
        <v>1711</v>
      </c>
      <c r="BT335" t="s">
        <v>1711</v>
      </c>
      <c r="BU335" t="s">
        <v>1711</v>
      </c>
      <c r="BV335" t="s">
        <v>1711</v>
      </c>
      <c r="BW335" t="s">
        <v>1711</v>
      </c>
      <c r="BX335" t="s">
        <v>1711</v>
      </c>
      <c r="BY335" t="s">
        <v>1711</v>
      </c>
      <c r="BZ335" t="s">
        <v>1711</v>
      </c>
      <c r="CA335" t="s">
        <v>1711</v>
      </c>
      <c r="CB335" t="s">
        <v>1711</v>
      </c>
      <c r="CC335" t="s">
        <v>1711</v>
      </c>
      <c r="CD335" t="s">
        <v>1711</v>
      </c>
      <c r="CE335" t="s">
        <v>1711</v>
      </c>
      <c r="CF335" t="s">
        <v>1711</v>
      </c>
      <c r="CG335" t="s">
        <v>1711</v>
      </c>
      <c r="CH335" t="s">
        <v>1711</v>
      </c>
      <c r="CI335" t="s">
        <v>1711</v>
      </c>
      <c r="CJ335" t="s">
        <v>1711</v>
      </c>
      <c r="CK335" t="s">
        <v>1711</v>
      </c>
      <c r="CL335" t="s">
        <v>1711</v>
      </c>
      <c r="CM335" t="s">
        <v>1711</v>
      </c>
      <c r="CN335" t="s">
        <v>1711</v>
      </c>
      <c r="CO335" t="s">
        <v>1711</v>
      </c>
      <c r="CP335" t="s">
        <v>1711</v>
      </c>
      <c r="CQ335" t="s">
        <v>1711</v>
      </c>
      <c r="CR335" t="s">
        <v>1711</v>
      </c>
      <c r="CS335" t="s">
        <v>1711</v>
      </c>
      <c r="CT335" t="s">
        <v>1711</v>
      </c>
      <c r="CU335" t="s">
        <v>1711</v>
      </c>
      <c r="CV335" t="s">
        <v>1711</v>
      </c>
      <c r="CW335" t="s">
        <v>1711</v>
      </c>
      <c r="CX335" t="s">
        <v>1711</v>
      </c>
      <c r="CY335" t="s">
        <v>1711</v>
      </c>
      <c r="CZ335" t="s">
        <v>1711</v>
      </c>
      <c r="DA335" t="s">
        <v>1711</v>
      </c>
      <c r="DB335" t="s">
        <v>1711</v>
      </c>
      <c r="DC335" t="s">
        <v>1711</v>
      </c>
      <c r="DD335" t="s">
        <v>1711</v>
      </c>
      <c r="DE335" t="s">
        <v>1711</v>
      </c>
      <c r="DF335" t="s">
        <v>1711</v>
      </c>
      <c r="DG335" t="s">
        <v>1711</v>
      </c>
      <c r="DH335" t="s">
        <v>1711</v>
      </c>
      <c r="DI335" t="s">
        <v>1711</v>
      </c>
      <c r="DJ335" t="s">
        <v>1711</v>
      </c>
      <c r="DK335" t="s">
        <v>1711</v>
      </c>
      <c r="DL335" t="s">
        <v>1711</v>
      </c>
      <c r="DM335" t="s">
        <v>1711</v>
      </c>
      <c r="DN335" t="s">
        <v>1711</v>
      </c>
      <c r="DO335" t="s">
        <v>1711</v>
      </c>
      <c r="DP335" t="s">
        <v>1711</v>
      </c>
      <c r="DQ335" t="s">
        <v>1711</v>
      </c>
      <c r="DR335" t="s">
        <v>1711</v>
      </c>
      <c r="DS335" t="s">
        <v>975</v>
      </c>
      <c r="DT335">
        <v>0</v>
      </c>
      <c r="DU335">
        <v>0</v>
      </c>
      <c r="DV335">
        <v>0</v>
      </c>
      <c r="DW335">
        <v>0</v>
      </c>
      <c r="DX335">
        <v>0</v>
      </c>
      <c r="DY335">
        <v>0</v>
      </c>
      <c r="DZ335">
        <v>0</v>
      </c>
      <c r="EA335">
        <v>0</v>
      </c>
      <c r="EB335">
        <v>0</v>
      </c>
      <c r="EC335">
        <v>0</v>
      </c>
      <c r="ED335">
        <v>1</v>
      </c>
      <c r="EE335">
        <v>0</v>
      </c>
      <c r="EF335">
        <v>0</v>
      </c>
      <c r="EG335">
        <v>0</v>
      </c>
      <c r="EH335">
        <v>0</v>
      </c>
      <c r="EI335">
        <v>0</v>
      </c>
      <c r="EJ335">
        <v>0</v>
      </c>
      <c r="EK335">
        <v>0</v>
      </c>
      <c r="EL335">
        <v>0</v>
      </c>
      <c r="EM335">
        <v>0</v>
      </c>
      <c r="EN335" t="s">
        <v>1711</v>
      </c>
      <c r="EO335" t="s">
        <v>276</v>
      </c>
      <c r="EP335">
        <v>1</v>
      </c>
      <c r="EQ335">
        <v>1</v>
      </c>
      <c r="ER335">
        <v>1</v>
      </c>
      <c r="ES335">
        <v>1</v>
      </c>
      <c r="ET335">
        <v>0</v>
      </c>
      <c r="EU335">
        <v>0</v>
      </c>
      <c r="EV335">
        <v>0</v>
      </c>
      <c r="EW335">
        <v>0</v>
      </c>
      <c r="EX335">
        <v>0</v>
      </c>
      <c r="EY335">
        <v>0</v>
      </c>
      <c r="EZ335">
        <v>0</v>
      </c>
      <c r="FA335">
        <v>0</v>
      </c>
      <c r="FB335" t="s">
        <v>1711</v>
      </c>
      <c r="FC335" t="s">
        <v>291</v>
      </c>
      <c r="FD335" t="s">
        <v>228</v>
      </c>
      <c r="FE335" t="s">
        <v>417</v>
      </c>
      <c r="FF335">
        <v>0</v>
      </c>
      <c r="FG335">
        <v>0</v>
      </c>
      <c r="FH335">
        <v>1</v>
      </c>
      <c r="FI335">
        <v>0</v>
      </c>
      <c r="FJ335">
        <v>0</v>
      </c>
      <c r="FK335">
        <v>0</v>
      </c>
      <c r="FL335">
        <v>0</v>
      </c>
      <c r="FM335">
        <v>0</v>
      </c>
      <c r="FN335">
        <v>0</v>
      </c>
      <c r="FO335" t="s">
        <v>713</v>
      </c>
      <c r="FP335">
        <v>0</v>
      </c>
      <c r="FQ335">
        <v>0</v>
      </c>
      <c r="FR335">
        <v>0</v>
      </c>
      <c r="FS335">
        <v>0</v>
      </c>
      <c r="FT335">
        <v>0</v>
      </c>
      <c r="FU335">
        <v>0</v>
      </c>
      <c r="FV335">
        <v>1</v>
      </c>
      <c r="FW335">
        <v>0</v>
      </c>
      <c r="FX335">
        <v>0</v>
      </c>
      <c r="FY335" t="s">
        <v>1711</v>
      </c>
      <c r="FZ335" t="s">
        <v>1711</v>
      </c>
      <c r="GA335" t="s">
        <v>1711</v>
      </c>
      <c r="GB335">
        <v>25668081</v>
      </c>
      <c r="GC335" t="s">
        <v>2976</v>
      </c>
      <c r="GD335" s="49">
        <v>44897.481550925899</v>
      </c>
      <c r="GE335">
        <v>2162</v>
      </c>
      <c r="GF335" t="s">
        <v>1711</v>
      </c>
      <c r="GG335" t="s">
        <v>1711</v>
      </c>
      <c r="GH335" t="s">
        <v>1711</v>
      </c>
      <c r="GI335" t="s">
        <v>1711</v>
      </c>
    </row>
    <row r="336" spans="1:191" x14ac:dyDescent="0.35">
      <c r="A336" s="49">
        <v>44896.699495659697</v>
      </c>
      <c r="B336" s="49">
        <v>44896.730239907403</v>
      </c>
      <c r="C336" s="49">
        <v>44896</v>
      </c>
      <c r="D336">
        <v>129</v>
      </c>
      <c r="E336" t="s">
        <v>317</v>
      </c>
      <c r="F336" t="s">
        <v>227</v>
      </c>
      <c r="G336" t="s">
        <v>228</v>
      </c>
      <c r="H336" t="s">
        <v>228</v>
      </c>
      <c r="I336" t="s">
        <v>1711</v>
      </c>
      <c r="J336">
        <v>49</v>
      </c>
      <c r="K336" t="s">
        <v>229</v>
      </c>
      <c r="L336" t="s">
        <v>317</v>
      </c>
      <c r="M336" t="s">
        <v>232</v>
      </c>
      <c r="N336" t="s">
        <v>1711</v>
      </c>
      <c r="O336" t="s">
        <v>228</v>
      </c>
      <c r="P336" t="s">
        <v>228</v>
      </c>
      <c r="Q336" t="s">
        <v>226</v>
      </c>
      <c r="R336" t="s">
        <v>314</v>
      </c>
      <c r="S336" t="s">
        <v>1711</v>
      </c>
      <c r="T336" t="s">
        <v>1711</v>
      </c>
      <c r="U336" t="s">
        <v>1711</v>
      </c>
      <c r="V336" t="s">
        <v>1711</v>
      </c>
      <c r="W336" t="s">
        <v>1711</v>
      </c>
      <c r="X336" t="s">
        <v>1711</v>
      </c>
      <c r="Y336" t="s">
        <v>1711</v>
      </c>
      <c r="Z336" t="s">
        <v>1711</v>
      </c>
      <c r="AA336" t="s">
        <v>1711</v>
      </c>
      <c r="AB336" t="s">
        <v>1711</v>
      </c>
      <c r="AC336" t="s">
        <v>1711</v>
      </c>
      <c r="AD336" t="s">
        <v>1711</v>
      </c>
      <c r="AE336" t="s">
        <v>1711</v>
      </c>
      <c r="AF336" t="s">
        <v>1711</v>
      </c>
      <c r="AG336" t="s">
        <v>314</v>
      </c>
      <c r="AH336">
        <v>0</v>
      </c>
      <c r="AI336">
        <v>0</v>
      </c>
      <c r="AJ336">
        <v>0</v>
      </c>
      <c r="AK336">
        <v>0</v>
      </c>
      <c r="AL336">
        <v>0</v>
      </c>
      <c r="AM336">
        <v>0</v>
      </c>
      <c r="AN336">
        <v>0</v>
      </c>
      <c r="AO336">
        <v>0</v>
      </c>
      <c r="AP336">
        <v>0</v>
      </c>
      <c r="AQ336">
        <v>0</v>
      </c>
      <c r="AR336">
        <v>0</v>
      </c>
      <c r="AS336">
        <v>0</v>
      </c>
      <c r="AT336">
        <v>0</v>
      </c>
      <c r="AU336">
        <v>0</v>
      </c>
      <c r="AV336">
        <v>1</v>
      </c>
      <c r="AW336" t="s">
        <v>1711</v>
      </c>
      <c r="AX336" t="s">
        <v>788</v>
      </c>
      <c r="AY336">
        <v>1</v>
      </c>
      <c r="AZ336">
        <v>0</v>
      </c>
      <c r="BA336">
        <v>0</v>
      </c>
      <c r="BB336">
        <v>0</v>
      </c>
      <c r="BC336">
        <v>0</v>
      </c>
      <c r="BD336">
        <v>0</v>
      </c>
      <c r="BE336">
        <v>0</v>
      </c>
      <c r="BF336">
        <v>0</v>
      </c>
      <c r="BG336">
        <v>0</v>
      </c>
      <c r="BH336">
        <v>0</v>
      </c>
      <c r="BI336">
        <v>0</v>
      </c>
      <c r="BJ336">
        <v>0</v>
      </c>
      <c r="BK336">
        <v>0</v>
      </c>
      <c r="BL336">
        <v>0</v>
      </c>
      <c r="BM336">
        <v>0</v>
      </c>
      <c r="BN336">
        <v>0</v>
      </c>
      <c r="BO336">
        <v>0</v>
      </c>
      <c r="BP336" t="s">
        <v>1711</v>
      </c>
      <c r="BQ336" t="s">
        <v>1711</v>
      </c>
      <c r="BR336" t="s">
        <v>1711</v>
      </c>
      <c r="BS336" t="s">
        <v>1711</v>
      </c>
      <c r="BT336" t="s">
        <v>1711</v>
      </c>
      <c r="BU336" t="s">
        <v>1711</v>
      </c>
      <c r="BV336" t="s">
        <v>1711</v>
      </c>
      <c r="BW336" t="s">
        <v>1711</v>
      </c>
      <c r="BX336" t="s">
        <v>1711</v>
      </c>
      <c r="BY336" t="s">
        <v>1711</v>
      </c>
      <c r="BZ336" t="s">
        <v>1711</v>
      </c>
      <c r="CA336" t="s">
        <v>1711</v>
      </c>
      <c r="CB336" t="s">
        <v>1711</v>
      </c>
      <c r="CC336" t="s">
        <v>238</v>
      </c>
      <c r="CD336">
        <v>0</v>
      </c>
      <c r="CE336">
        <v>0</v>
      </c>
      <c r="CF336">
        <v>1</v>
      </c>
      <c r="CG336">
        <v>0</v>
      </c>
      <c r="CH336">
        <v>0</v>
      </c>
      <c r="CI336">
        <v>0</v>
      </c>
      <c r="CJ336">
        <v>0</v>
      </c>
      <c r="CK336">
        <v>0</v>
      </c>
      <c r="CL336">
        <v>0</v>
      </c>
      <c r="CM336">
        <v>0</v>
      </c>
      <c r="CN336">
        <v>0</v>
      </c>
      <c r="CO336">
        <v>0</v>
      </c>
      <c r="CP336" t="s">
        <v>1711</v>
      </c>
      <c r="CQ336" t="s">
        <v>1711</v>
      </c>
      <c r="CR336" t="s">
        <v>1711</v>
      </c>
      <c r="CS336" t="s">
        <v>1711</v>
      </c>
      <c r="CT336" t="s">
        <v>1711</v>
      </c>
      <c r="CU336" t="s">
        <v>1711</v>
      </c>
      <c r="CV336" t="s">
        <v>1711</v>
      </c>
      <c r="CW336" t="s">
        <v>1711</v>
      </c>
      <c r="CX336" t="s">
        <v>1711</v>
      </c>
      <c r="CY336" t="s">
        <v>1711</v>
      </c>
      <c r="CZ336" t="s">
        <v>1711</v>
      </c>
      <c r="DA336" t="s">
        <v>1711</v>
      </c>
      <c r="DB336" t="s">
        <v>1711</v>
      </c>
      <c r="DC336" t="s">
        <v>1711</v>
      </c>
      <c r="DD336" t="s">
        <v>1711</v>
      </c>
      <c r="DE336" t="s">
        <v>1711</v>
      </c>
      <c r="DF336" t="s">
        <v>1711</v>
      </c>
      <c r="DG336" t="s">
        <v>1711</v>
      </c>
      <c r="DH336" t="s">
        <v>314</v>
      </c>
      <c r="DI336">
        <v>0</v>
      </c>
      <c r="DJ336">
        <v>0</v>
      </c>
      <c r="DK336">
        <v>0</v>
      </c>
      <c r="DL336">
        <v>0</v>
      </c>
      <c r="DM336">
        <v>0</v>
      </c>
      <c r="DN336">
        <v>0</v>
      </c>
      <c r="DO336">
        <v>0</v>
      </c>
      <c r="DP336">
        <v>1</v>
      </c>
      <c r="DQ336">
        <v>0</v>
      </c>
      <c r="DR336" t="s">
        <v>1711</v>
      </c>
      <c r="DS336" t="s">
        <v>556</v>
      </c>
      <c r="DT336">
        <v>0</v>
      </c>
      <c r="DU336">
        <v>1</v>
      </c>
      <c r="DV336">
        <v>0</v>
      </c>
      <c r="DW336">
        <v>0</v>
      </c>
      <c r="DX336">
        <v>0</v>
      </c>
      <c r="DY336">
        <v>0</v>
      </c>
      <c r="DZ336">
        <v>0</v>
      </c>
      <c r="EA336">
        <v>0</v>
      </c>
      <c r="EB336">
        <v>0</v>
      </c>
      <c r="EC336">
        <v>0</v>
      </c>
      <c r="ED336">
        <v>0</v>
      </c>
      <c r="EE336">
        <v>0</v>
      </c>
      <c r="EF336">
        <v>0</v>
      </c>
      <c r="EG336">
        <v>0</v>
      </c>
      <c r="EH336">
        <v>0</v>
      </c>
      <c r="EI336">
        <v>0</v>
      </c>
      <c r="EJ336">
        <v>0</v>
      </c>
      <c r="EK336">
        <v>0</v>
      </c>
      <c r="EL336">
        <v>0</v>
      </c>
      <c r="EM336">
        <v>0</v>
      </c>
      <c r="EN336" t="s">
        <v>1711</v>
      </c>
      <c r="EO336" t="s">
        <v>430</v>
      </c>
      <c r="EP336">
        <v>0</v>
      </c>
      <c r="EQ336">
        <v>0</v>
      </c>
      <c r="ER336">
        <v>0</v>
      </c>
      <c r="ES336">
        <v>0</v>
      </c>
      <c r="ET336">
        <v>0</v>
      </c>
      <c r="EU336">
        <v>0</v>
      </c>
      <c r="EV336">
        <v>0</v>
      </c>
      <c r="EW336">
        <v>0</v>
      </c>
      <c r="EX336">
        <v>0</v>
      </c>
      <c r="EY336">
        <v>0</v>
      </c>
      <c r="EZ336">
        <v>0</v>
      </c>
      <c r="FA336">
        <v>1</v>
      </c>
      <c r="FB336" t="s">
        <v>1711</v>
      </c>
      <c r="FC336" t="s">
        <v>241</v>
      </c>
      <c r="FD336" t="s">
        <v>226</v>
      </c>
      <c r="FE336" t="s">
        <v>314</v>
      </c>
      <c r="FF336">
        <v>0</v>
      </c>
      <c r="FG336">
        <v>0</v>
      </c>
      <c r="FH336">
        <v>0</v>
      </c>
      <c r="FI336">
        <v>0</v>
      </c>
      <c r="FJ336">
        <v>0</v>
      </c>
      <c r="FK336">
        <v>0</v>
      </c>
      <c r="FL336">
        <v>0</v>
      </c>
      <c r="FM336">
        <v>1</v>
      </c>
      <c r="FN336">
        <v>0</v>
      </c>
      <c r="FO336" t="s">
        <v>379</v>
      </c>
      <c r="FP336">
        <v>0</v>
      </c>
      <c r="FQ336">
        <v>0</v>
      </c>
      <c r="FR336">
        <v>1</v>
      </c>
      <c r="FS336">
        <v>0</v>
      </c>
      <c r="FT336">
        <v>0</v>
      </c>
      <c r="FU336">
        <v>0</v>
      </c>
      <c r="FV336">
        <v>0</v>
      </c>
      <c r="FW336">
        <v>0</v>
      </c>
      <c r="FX336">
        <v>0</v>
      </c>
      <c r="FY336" t="s">
        <v>1711</v>
      </c>
      <c r="FZ336" t="s">
        <v>1711</v>
      </c>
      <c r="GA336" t="s">
        <v>1711</v>
      </c>
      <c r="GB336">
        <v>25650531</v>
      </c>
      <c r="GC336" t="s">
        <v>1036</v>
      </c>
      <c r="GD336" s="49">
        <v>44896.607291666704</v>
      </c>
      <c r="GE336">
        <v>2170</v>
      </c>
      <c r="GF336">
        <v>0</v>
      </c>
      <c r="GG336">
        <v>0</v>
      </c>
      <c r="GH336">
        <v>0</v>
      </c>
      <c r="GI336">
        <v>0</v>
      </c>
    </row>
    <row r="337" spans="1:191" x14ac:dyDescent="0.35">
      <c r="A337" s="49">
        <v>44897.4412962731</v>
      </c>
      <c r="B337" s="49">
        <v>44897.474286238401</v>
      </c>
      <c r="C337" s="49">
        <v>44897</v>
      </c>
      <c r="D337">
        <v>101</v>
      </c>
      <c r="E337" t="s">
        <v>634</v>
      </c>
      <c r="F337" t="s">
        <v>227</v>
      </c>
      <c r="G337" t="s">
        <v>228</v>
      </c>
      <c r="H337" t="s">
        <v>228</v>
      </c>
      <c r="I337" t="s">
        <v>1711</v>
      </c>
      <c r="J337">
        <v>36</v>
      </c>
      <c r="K337" t="s">
        <v>229</v>
      </c>
      <c r="L337" t="s">
        <v>634</v>
      </c>
      <c r="M337" t="s">
        <v>271</v>
      </c>
      <c r="N337" t="s">
        <v>1711</v>
      </c>
      <c r="O337" t="s">
        <v>228</v>
      </c>
      <c r="P337" t="s">
        <v>228</v>
      </c>
      <c r="Q337" t="s">
        <v>226</v>
      </c>
      <c r="R337" t="s">
        <v>314</v>
      </c>
      <c r="S337" t="s">
        <v>1711</v>
      </c>
      <c r="T337" t="s">
        <v>1711</v>
      </c>
      <c r="U337" t="s">
        <v>1711</v>
      </c>
      <c r="V337" t="s">
        <v>1711</v>
      </c>
      <c r="W337" t="s">
        <v>1711</v>
      </c>
      <c r="X337" t="s">
        <v>1711</v>
      </c>
      <c r="Y337" t="s">
        <v>1711</v>
      </c>
      <c r="Z337" t="s">
        <v>1711</v>
      </c>
      <c r="AA337" t="s">
        <v>1711</v>
      </c>
      <c r="AB337" t="s">
        <v>1711</v>
      </c>
      <c r="AC337" t="s">
        <v>1711</v>
      </c>
      <c r="AD337" t="s">
        <v>1711</v>
      </c>
      <c r="AE337" t="s">
        <v>1711</v>
      </c>
      <c r="AF337" t="s">
        <v>1711</v>
      </c>
      <c r="AG337" t="s">
        <v>430</v>
      </c>
      <c r="AH337">
        <v>0</v>
      </c>
      <c r="AI337">
        <v>0</v>
      </c>
      <c r="AJ337">
        <v>0</v>
      </c>
      <c r="AK337">
        <v>0</v>
      </c>
      <c r="AL337">
        <v>0</v>
      </c>
      <c r="AM337">
        <v>0</v>
      </c>
      <c r="AN337">
        <v>0</v>
      </c>
      <c r="AO337">
        <v>0</v>
      </c>
      <c r="AP337">
        <v>0</v>
      </c>
      <c r="AQ337">
        <v>0</v>
      </c>
      <c r="AR337">
        <v>0</v>
      </c>
      <c r="AS337">
        <v>0</v>
      </c>
      <c r="AT337">
        <v>0</v>
      </c>
      <c r="AU337">
        <v>1</v>
      </c>
      <c r="AV337">
        <v>0</v>
      </c>
      <c r="AW337" t="s">
        <v>1711</v>
      </c>
      <c r="AX337" t="s">
        <v>504</v>
      </c>
      <c r="AY337">
        <v>0</v>
      </c>
      <c r="AZ337">
        <v>1</v>
      </c>
      <c r="BA337">
        <v>1</v>
      </c>
      <c r="BB337">
        <v>0</v>
      </c>
      <c r="BC337">
        <v>0</v>
      </c>
      <c r="BD337">
        <v>0</v>
      </c>
      <c r="BE337">
        <v>0</v>
      </c>
      <c r="BF337">
        <v>0</v>
      </c>
      <c r="BG337">
        <v>0</v>
      </c>
      <c r="BH337">
        <v>0</v>
      </c>
      <c r="BI337">
        <v>0</v>
      </c>
      <c r="BJ337">
        <v>0</v>
      </c>
      <c r="BK337">
        <v>0</v>
      </c>
      <c r="BL337">
        <v>0</v>
      </c>
      <c r="BM337">
        <v>0</v>
      </c>
      <c r="BN337">
        <v>0</v>
      </c>
      <c r="BO337">
        <v>0</v>
      </c>
      <c r="BP337" t="s">
        <v>1711</v>
      </c>
      <c r="BQ337" t="s">
        <v>249</v>
      </c>
      <c r="BR337">
        <v>0</v>
      </c>
      <c r="BS337">
        <v>1</v>
      </c>
      <c r="BT337">
        <v>0</v>
      </c>
      <c r="BU337">
        <v>0</v>
      </c>
      <c r="BV337">
        <v>0</v>
      </c>
      <c r="BW337">
        <v>0</v>
      </c>
      <c r="BX337">
        <v>0</v>
      </c>
      <c r="BY337">
        <v>0</v>
      </c>
      <c r="BZ337">
        <v>0</v>
      </c>
      <c r="CA337">
        <v>0</v>
      </c>
      <c r="CB337" t="s">
        <v>1711</v>
      </c>
      <c r="CC337" t="s">
        <v>1711</v>
      </c>
      <c r="CD337" t="s">
        <v>1711</v>
      </c>
      <c r="CE337" t="s">
        <v>1711</v>
      </c>
      <c r="CF337" t="s">
        <v>1711</v>
      </c>
      <c r="CG337" t="s">
        <v>1711</v>
      </c>
      <c r="CH337" t="s">
        <v>1711</v>
      </c>
      <c r="CI337" t="s">
        <v>1711</v>
      </c>
      <c r="CJ337" t="s">
        <v>1711</v>
      </c>
      <c r="CK337" t="s">
        <v>1711</v>
      </c>
      <c r="CL337" t="s">
        <v>1711</v>
      </c>
      <c r="CM337" t="s">
        <v>1711</v>
      </c>
      <c r="CN337" t="s">
        <v>1711</v>
      </c>
      <c r="CO337" t="s">
        <v>1711</v>
      </c>
      <c r="CP337" t="s">
        <v>1711</v>
      </c>
      <c r="CQ337" t="s">
        <v>1711</v>
      </c>
      <c r="CR337" t="s">
        <v>1711</v>
      </c>
      <c r="CS337" t="s">
        <v>1711</v>
      </c>
      <c r="CT337" t="s">
        <v>1711</v>
      </c>
      <c r="CU337" t="s">
        <v>1711</v>
      </c>
      <c r="CV337" t="s">
        <v>1711</v>
      </c>
      <c r="CW337" t="s">
        <v>1711</v>
      </c>
      <c r="CX337" t="s">
        <v>1711</v>
      </c>
      <c r="CY337" t="s">
        <v>1711</v>
      </c>
      <c r="CZ337" t="s">
        <v>1711</v>
      </c>
      <c r="DA337" t="s">
        <v>1711</v>
      </c>
      <c r="DB337" t="s">
        <v>1711</v>
      </c>
      <c r="DC337" t="s">
        <v>1711</v>
      </c>
      <c r="DD337" t="s">
        <v>1711</v>
      </c>
      <c r="DE337" t="s">
        <v>1711</v>
      </c>
      <c r="DF337" t="s">
        <v>1711</v>
      </c>
      <c r="DG337" t="s">
        <v>1711</v>
      </c>
      <c r="DH337" t="s">
        <v>1711</v>
      </c>
      <c r="DI337" t="s">
        <v>1711</v>
      </c>
      <c r="DJ337" t="s">
        <v>1711</v>
      </c>
      <c r="DK337" t="s">
        <v>1711</v>
      </c>
      <c r="DL337" t="s">
        <v>1711</v>
      </c>
      <c r="DM337" t="s">
        <v>1711</v>
      </c>
      <c r="DN337" t="s">
        <v>1711</v>
      </c>
      <c r="DO337" t="s">
        <v>1711</v>
      </c>
      <c r="DP337" t="s">
        <v>1711</v>
      </c>
      <c r="DQ337" t="s">
        <v>1711</v>
      </c>
      <c r="DR337" t="s">
        <v>1711</v>
      </c>
      <c r="DS337" t="s">
        <v>314</v>
      </c>
      <c r="DT337">
        <v>0</v>
      </c>
      <c r="DU337">
        <v>0</v>
      </c>
      <c r="DV337">
        <v>0</v>
      </c>
      <c r="DW337">
        <v>0</v>
      </c>
      <c r="DX337">
        <v>0</v>
      </c>
      <c r="DY337">
        <v>0</v>
      </c>
      <c r="DZ337">
        <v>0</v>
      </c>
      <c r="EA337">
        <v>0</v>
      </c>
      <c r="EB337">
        <v>0</v>
      </c>
      <c r="EC337">
        <v>0</v>
      </c>
      <c r="ED337">
        <v>0</v>
      </c>
      <c r="EE337">
        <v>0</v>
      </c>
      <c r="EF337">
        <v>0</v>
      </c>
      <c r="EG337">
        <v>0</v>
      </c>
      <c r="EH337">
        <v>0</v>
      </c>
      <c r="EI337">
        <v>0</v>
      </c>
      <c r="EJ337">
        <v>0</v>
      </c>
      <c r="EK337">
        <v>0</v>
      </c>
      <c r="EL337">
        <v>1</v>
      </c>
      <c r="EM337">
        <v>0</v>
      </c>
      <c r="EN337" t="s">
        <v>1711</v>
      </c>
      <c r="EO337" t="s">
        <v>371</v>
      </c>
      <c r="EP337">
        <v>1</v>
      </c>
      <c r="EQ337">
        <v>0</v>
      </c>
      <c r="ER337">
        <v>0</v>
      </c>
      <c r="ES337">
        <v>0</v>
      </c>
      <c r="ET337">
        <v>0</v>
      </c>
      <c r="EU337">
        <v>0</v>
      </c>
      <c r="EV337">
        <v>0</v>
      </c>
      <c r="EW337">
        <v>0</v>
      </c>
      <c r="EX337">
        <v>0</v>
      </c>
      <c r="EY337">
        <v>0</v>
      </c>
      <c r="EZ337">
        <v>0</v>
      </c>
      <c r="FA337">
        <v>0</v>
      </c>
      <c r="FB337" t="s">
        <v>1711</v>
      </c>
      <c r="FC337" t="s">
        <v>336</v>
      </c>
      <c r="FD337" t="s">
        <v>228</v>
      </c>
      <c r="FE337" t="s">
        <v>2977</v>
      </c>
      <c r="FF337">
        <v>0</v>
      </c>
      <c r="FG337">
        <v>1</v>
      </c>
      <c r="FH337">
        <v>0</v>
      </c>
      <c r="FI337">
        <v>0</v>
      </c>
      <c r="FJ337">
        <v>1</v>
      </c>
      <c r="FK337">
        <v>1</v>
      </c>
      <c r="FL337">
        <v>0</v>
      </c>
      <c r="FM337">
        <v>0</v>
      </c>
      <c r="FN337">
        <v>0</v>
      </c>
      <c r="FO337" t="s">
        <v>331</v>
      </c>
      <c r="FP337">
        <v>0</v>
      </c>
      <c r="FQ337">
        <v>0</v>
      </c>
      <c r="FR337">
        <v>0</v>
      </c>
      <c r="FS337">
        <v>1</v>
      </c>
      <c r="FT337">
        <v>0</v>
      </c>
      <c r="FU337">
        <v>0</v>
      </c>
      <c r="FV337">
        <v>0</v>
      </c>
      <c r="FW337">
        <v>0</v>
      </c>
      <c r="FX337">
        <v>0</v>
      </c>
      <c r="FY337" t="s">
        <v>1711</v>
      </c>
      <c r="FZ337" t="s">
        <v>1711</v>
      </c>
      <c r="GA337" t="s">
        <v>1711</v>
      </c>
      <c r="GB337">
        <v>25671998</v>
      </c>
      <c r="GC337" t="s">
        <v>2978</v>
      </c>
      <c r="GD337" s="49">
        <v>44897.557453703703</v>
      </c>
      <c r="GE337">
        <v>2172</v>
      </c>
      <c r="GF337" t="s">
        <v>1711</v>
      </c>
      <c r="GG337" t="s">
        <v>1711</v>
      </c>
      <c r="GH337" t="s">
        <v>1711</v>
      </c>
      <c r="GI337" t="s">
        <v>1711</v>
      </c>
    </row>
    <row r="338" spans="1:191" x14ac:dyDescent="0.35">
      <c r="A338" s="49">
        <v>44897.427307164398</v>
      </c>
      <c r="B338" s="49">
        <v>44897.576179942102</v>
      </c>
      <c r="C338" s="49">
        <v>44897</v>
      </c>
      <c r="D338">
        <v>101</v>
      </c>
      <c r="E338" t="s">
        <v>636</v>
      </c>
      <c r="F338" t="s">
        <v>227</v>
      </c>
      <c r="G338" t="s">
        <v>228</v>
      </c>
      <c r="H338" t="s">
        <v>228</v>
      </c>
      <c r="I338" t="s">
        <v>1711</v>
      </c>
      <c r="J338">
        <v>50</v>
      </c>
      <c r="K338" t="s">
        <v>229</v>
      </c>
      <c r="L338" t="s">
        <v>636</v>
      </c>
      <c r="M338" t="s">
        <v>232</v>
      </c>
      <c r="N338" t="s">
        <v>1711</v>
      </c>
      <c r="O338" t="s">
        <v>228</v>
      </c>
      <c r="P338" t="s">
        <v>228</v>
      </c>
      <c r="Q338" t="s">
        <v>226</v>
      </c>
      <c r="R338" t="s">
        <v>314</v>
      </c>
      <c r="S338" t="s">
        <v>1711</v>
      </c>
      <c r="T338" t="s">
        <v>1711</v>
      </c>
      <c r="U338" t="s">
        <v>1711</v>
      </c>
      <c r="V338" t="s">
        <v>1711</v>
      </c>
      <c r="W338" t="s">
        <v>1711</v>
      </c>
      <c r="X338" t="s">
        <v>1711</v>
      </c>
      <c r="Y338" t="s">
        <v>1711</v>
      </c>
      <c r="Z338" t="s">
        <v>1711</v>
      </c>
      <c r="AA338" t="s">
        <v>1711</v>
      </c>
      <c r="AB338" t="s">
        <v>1711</v>
      </c>
      <c r="AC338" t="s">
        <v>1711</v>
      </c>
      <c r="AD338" t="s">
        <v>1711</v>
      </c>
      <c r="AE338" t="s">
        <v>1711</v>
      </c>
      <c r="AF338" t="s">
        <v>1711</v>
      </c>
      <c r="AG338" t="s">
        <v>314</v>
      </c>
      <c r="AH338">
        <v>0</v>
      </c>
      <c r="AI338">
        <v>0</v>
      </c>
      <c r="AJ338">
        <v>0</v>
      </c>
      <c r="AK338">
        <v>0</v>
      </c>
      <c r="AL338">
        <v>0</v>
      </c>
      <c r="AM338">
        <v>0</v>
      </c>
      <c r="AN338">
        <v>0</v>
      </c>
      <c r="AO338">
        <v>0</v>
      </c>
      <c r="AP338">
        <v>0</v>
      </c>
      <c r="AQ338">
        <v>0</v>
      </c>
      <c r="AR338">
        <v>0</v>
      </c>
      <c r="AS338">
        <v>0</v>
      </c>
      <c r="AT338">
        <v>0</v>
      </c>
      <c r="AU338">
        <v>0</v>
      </c>
      <c r="AV338">
        <v>1</v>
      </c>
      <c r="AW338" t="s">
        <v>1711</v>
      </c>
      <c r="AX338" t="s">
        <v>314</v>
      </c>
      <c r="AY338">
        <v>0</v>
      </c>
      <c r="AZ338">
        <v>0</v>
      </c>
      <c r="BA338">
        <v>0</v>
      </c>
      <c r="BB338">
        <v>0</v>
      </c>
      <c r="BC338">
        <v>0</v>
      </c>
      <c r="BD338">
        <v>0</v>
      </c>
      <c r="BE338">
        <v>0</v>
      </c>
      <c r="BF338">
        <v>0</v>
      </c>
      <c r="BG338">
        <v>0</v>
      </c>
      <c r="BH338">
        <v>0</v>
      </c>
      <c r="BI338">
        <v>0</v>
      </c>
      <c r="BJ338">
        <v>0</v>
      </c>
      <c r="BK338">
        <v>0</v>
      </c>
      <c r="BL338">
        <v>1</v>
      </c>
      <c r="BM338">
        <v>0</v>
      </c>
      <c r="BN338">
        <v>0</v>
      </c>
      <c r="BO338">
        <v>0</v>
      </c>
      <c r="BP338" t="s">
        <v>1711</v>
      </c>
      <c r="BQ338" t="s">
        <v>249</v>
      </c>
      <c r="BR338">
        <v>0</v>
      </c>
      <c r="BS338">
        <v>1</v>
      </c>
      <c r="BT338">
        <v>0</v>
      </c>
      <c r="BU338">
        <v>0</v>
      </c>
      <c r="BV338">
        <v>0</v>
      </c>
      <c r="BW338">
        <v>0</v>
      </c>
      <c r="BX338">
        <v>0</v>
      </c>
      <c r="BY338">
        <v>0</v>
      </c>
      <c r="BZ338">
        <v>0</v>
      </c>
      <c r="CA338">
        <v>0</v>
      </c>
      <c r="CB338" t="s">
        <v>1711</v>
      </c>
      <c r="CC338" t="s">
        <v>314</v>
      </c>
      <c r="CD338">
        <v>0</v>
      </c>
      <c r="CE338">
        <v>0</v>
      </c>
      <c r="CF338">
        <v>0</v>
      </c>
      <c r="CG338">
        <v>0</v>
      </c>
      <c r="CH338">
        <v>0</v>
      </c>
      <c r="CI338">
        <v>0</v>
      </c>
      <c r="CJ338">
        <v>0</v>
      </c>
      <c r="CK338">
        <v>0</v>
      </c>
      <c r="CL338">
        <v>0</v>
      </c>
      <c r="CM338">
        <v>1</v>
      </c>
      <c r="CN338">
        <v>0</v>
      </c>
      <c r="CO338">
        <v>0</v>
      </c>
      <c r="CP338" t="s">
        <v>1711</v>
      </c>
      <c r="CQ338" t="s">
        <v>1711</v>
      </c>
      <c r="CR338" t="s">
        <v>1711</v>
      </c>
      <c r="CS338" t="s">
        <v>1711</v>
      </c>
      <c r="CT338" t="s">
        <v>1711</v>
      </c>
      <c r="CU338" t="s">
        <v>1711</v>
      </c>
      <c r="CV338" t="s">
        <v>1711</v>
      </c>
      <c r="CW338" t="s">
        <v>1711</v>
      </c>
      <c r="CX338" t="s">
        <v>1711</v>
      </c>
      <c r="CY338" t="s">
        <v>1711</v>
      </c>
      <c r="CZ338" t="s">
        <v>1711</v>
      </c>
      <c r="DA338" t="s">
        <v>1711</v>
      </c>
      <c r="DB338" t="s">
        <v>1711</v>
      </c>
      <c r="DC338" t="s">
        <v>1711</v>
      </c>
      <c r="DD338" t="s">
        <v>1711</v>
      </c>
      <c r="DE338" t="s">
        <v>1711</v>
      </c>
      <c r="DF338" t="s">
        <v>1711</v>
      </c>
      <c r="DG338" t="s">
        <v>1711</v>
      </c>
      <c r="DH338" t="s">
        <v>314</v>
      </c>
      <c r="DI338">
        <v>0</v>
      </c>
      <c r="DJ338">
        <v>0</v>
      </c>
      <c r="DK338">
        <v>0</v>
      </c>
      <c r="DL338">
        <v>0</v>
      </c>
      <c r="DM338">
        <v>0</v>
      </c>
      <c r="DN338">
        <v>0</v>
      </c>
      <c r="DO338">
        <v>0</v>
      </c>
      <c r="DP338">
        <v>1</v>
      </c>
      <c r="DQ338">
        <v>0</v>
      </c>
      <c r="DR338" t="s">
        <v>1711</v>
      </c>
      <c r="DS338" t="s">
        <v>314</v>
      </c>
      <c r="DT338">
        <v>0</v>
      </c>
      <c r="DU338">
        <v>0</v>
      </c>
      <c r="DV338">
        <v>0</v>
      </c>
      <c r="DW338">
        <v>0</v>
      </c>
      <c r="DX338">
        <v>0</v>
      </c>
      <c r="DY338">
        <v>0</v>
      </c>
      <c r="DZ338">
        <v>0</v>
      </c>
      <c r="EA338">
        <v>0</v>
      </c>
      <c r="EB338">
        <v>0</v>
      </c>
      <c r="EC338">
        <v>0</v>
      </c>
      <c r="ED338">
        <v>0</v>
      </c>
      <c r="EE338">
        <v>0</v>
      </c>
      <c r="EF338">
        <v>0</v>
      </c>
      <c r="EG338">
        <v>0</v>
      </c>
      <c r="EH338">
        <v>0</v>
      </c>
      <c r="EI338">
        <v>0</v>
      </c>
      <c r="EJ338">
        <v>0</v>
      </c>
      <c r="EK338">
        <v>0</v>
      </c>
      <c r="EL338">
        <v>1</v>
      </c>
      <c r="EM338">
        <v>0</v>
      </c>
      <c r="EN338" t="s">
        <v>1711</v>
      </c>
      <c r="EO338" t="s">
        <v>364</v>
      </c>
      <c r="EP338">
        <v>0</v>
      </c>
      <c r="EQ338">
        <v>0</v>
      </c>
      <c r="ER338">
        <v>0</v>
      </c>
      <c r="ES338">
        <v>0</v>
      </c>
      <c r="ET338">
        <v>0</v>
      </c>
      <c r="EU338">
        <v>0</v>
      </c>
      <c r="EV338">
        <v>0</v>
      </c>
      <c r="EW338">
        <v>0</v>
      </c>
      <c r="EX338">
        <v>0</v>
      </c>
      <c r="EY338">
        <v>0</v>
      </c>
      <c r="EZ338">
        <v>1</v>
      </c>
      <c r="FA338">
        <v>0</v>
      </c>
      <c r="FB338" t="s">
        <v>1711</v>
      </c>
      <c r="FC338" t="s">
        <v>336</v>
      </c>
      <c r="FD338" t="s">
        <v>314</v>
      </c>
      <c r="FE338" t="s">
        <v>314</v>
      </c>
      <c r="FF338">
        <v>0</v>
      </c>
      <c r="FG338">
        <v>0</v>
      </c>
      <c r="FH338">
        <v>0</v>
      </c>
      <c r="FI338">
        <v>0</v>
      </c>
      <c r="FJ338">
        <v>0</v>
      </c>
      <c r="FK338">
        <v>0</v>
      </c>
      <c r="FL338">
        <v>0</v>
      </c>
      <c r="FM338">
        <v>1</v>
      </c>
      <c r="FN338">
        <v>0</v>
      </c>
      <c r="FO338" t="s">
        <v>713</v>
      </c>
      <c r="FP338">
        <v>0</v>
      </c>
      <c r="FQ338">
        <v>0</v>
      </c>
      <c r="FR338">
        <v>0</v>
      </c>
      <c r="FS338">
        <v>0</v>
      </c>
      <c r="FT338">
        <v>0</v>
      </c>
      <c r="FU338">
        <v>0</v>
      </c>
      <c r="FV338">
        <v>1</v>
      </c>
      <c r="FW338">
        <v>0</v>
      </c>
      <c r="FX338">
        <v>0</v>
      </c>
      <c r="FY338" t="s">
        <v>1711</v>
      </c>
      <c r="FZ338" t="s">
        <v>1711</v>
      </c>
      <c r="GA338" t="s">
        <v>1711</v>
      </c>
      <c r="GB338">
        <v>25671991</v>
      </c>
      <c r="GC338" t="s">
        <v>2979</v>
      </c>
      <c r="GD338" s="49">
        <v>44897.5574305556</v>
      </c>
      <c r="GE338">
        <v>2173</v>
      </c>
      <c r="GF338">
        <v>0</v>
      </c>
      <c r="GG338">
        <v>0</v>
      </c>
      <c r="GH338">
        <v>0</v>
      </c>
      <c r="GI338">
        <v>0</v>
      </c>
    </row>
    <row r="339" spans="1:191" x14ac:dyDescent="0.35">
      <c r="A339" s="49">
        <v>44897.395134722203</v>
      </c>
      <c r="B339" s="49">
        <v>44897.425285370402</v>
      </c>
      <c r="C339" s="49">
        <v>44897</v>
      </c>
      <c r="D339">
        <v>101</v>
      </c>
      <c r="E339" t="s">
        <v>634</v>
      </c>
      <c r="F339" t="s">
        <v>227</v>
      </c>
      <c r="G339" t="s">
        <v>228</v>
      </c>
      <c r="H339" t="s">
        <v>228</v>
      </c>
      <c r="I339" t="s">
        <v>1711</v>
      </c>
      <c r="J339">
        <v>28</v>
      </c>
      <c r="K339" t="s">
        <v>229</v>
      </c>
      <c r="L339" t="s">
        <v>634</v>
      </c>
      <c r="M339" t="s">
        <v>271</v>
      </c>
      <c r="N339" t="s">
        <v>1711</v>
      </c>
      <c r="O339" t="s">
        <v>228</v>
      </c>
      <c r="P339" t="s">
        <v>228</v>
      </c>
      <c r="Q339" t="s">
        <v>226</v>
      </c>
      <c r="R339" t="s">
        <v>234</v>
      </c>
      <c r="S339" t="s">
        <v>1711</v>
      </c>
      <c r="T339" t="s">
        <v>1711</v>
      </c>
      <c r="U339" t="s">
        <v>1711</v>
      </c>
      <c r="V339" t="s">
        <v>1711</v>
      </c>
      <c r="W339" t="s">
        <v>1711</v>
      </c>
      <c r="X339" t="s">
        <v>1711</v>
      </c>
      <c r="Y339" t="s">
        <v>1711</v>
      </c>
      <c r="Z339" t="s">
        <v>1711</v>
      </c>
      <c r="AA339" t="s">
        <v>1711</v>
      </c>
      <c r="AB339" t="s">
        <v>1711</v>
      </c>
      <c r="AC339" t="s">
        <v>1711</v>
      </c>
      <c r="AD339" t="s">
        <v>1711</v>
      </c>
      <c r="AE339" t="s">
        <v>1711</v>
      </c>
      <c r="AF339" t="s">
        <v>1711</v>
      </c>
      <c r="AG339" t="s">
        <v>416</v>
      </c>
      <c r="AH339">
        <v>0</v>
      </c>
      <c r="AI339">
        <v>1</v>
      </c>
      <c r="AJ339">
        <v>0</v>
      </c>
      <c r="AK339">
        <v>0</v>
      </c>
      <c r="AL339">
        <v>0</v>
      </c>
      <c r="AM339">
        <v>0</v>
      </c>
      <c r="AN339">
        <v>0</v>
      </c>
      <c r="AO339">
        <v>0</v>
      </c>
      <c r="AP339">
        <v>0</v>
      </c>
      <c r="AQ339">
        <v>1</v>
      </c>
      <c r="AR339">
        <v>0</v>
      </c>
      <c r="AS339">
        <v>0</v>
      </c>
      <c r="AT339">
        <v>0</v>
      </c>
      <c r="AU339">
        <v>0</v>
      </c>
      <c r="AV339">
        <v>0</v>
      </c>
      <c r="AW339" t="s">
        <v>1711</v>
      </c>
      <c r="AX339" t="s">
        <v>504</v>
      </c>
      <c r="AY339">
        <v>0</v>
      </c>
      <c r="AZ339">
        <v>1</v>
      </c>
      <c r="BA339">
        <v>1</v>
      </c>
      <c r="BB339">
        <v>0</v>
      </c>
      <c r="BC339">
        <v>0</v>
      </c>
      <c r="BD339">
        <v>0</v>
      </c>
      <c r="BE339">
        <v>0</v>
      </c>
      <c r="BF339">
        <v>0</v>
      </c>
      <c r="BG339">
        <v>0</v>
      </c>
      <c r="BH339">
        <v>0</v>
      </c>
      <c r="BI339">
        <v>0</v>
      </c>
      <c r="BJ339">
        <v>0</v>
      </c>
      <c r="BK339">
        <v>0</v>
      </c>
      <c r="BL339">
        <v>0</v>
      </c>
      <c r="BM339">
        <v>0</v>
      </c>
      <c r="BN339">
        <v>0</v>
      </c>
      <c r="BO339">
        <v>0</v>
      </c>
      <c r="BP339" t="s">
        <v>1711</v>
      </c>
      <c r="BQ339" t="s">
        <v>249</v>
      </c>
      <c r="BR339">
        <v>0</v>
      </c>
      <c r="BS339">
        <v>1</v>
      </c>
      <c r="BT339">
        <v>0</v>
      </c>
      <c r="BU339">
        <v>0</v>
      </c>
      <c r="BV339">
        <v>0</v>
      </c>
      <c r="BW339">
        <v>0</v>
      </c>
      <c r="BX339">
        <v>0</v>
      </c>
      <c r="BY339">
        <v>0</v>
      </c>
      <c r="BZ339">
        <v>0</v>
      </c>
      <c r="CA339">
        <v>0</v>
      </c>
      <c r="CB339" t="s">
        <v>1711</v>
      </c>
      <c r="CC339" t="s">
        <v>1711</v>
      </c>
      <c r="CD339" t="s">
        <v>1711</v>
      </c>
      <c r="CE339" t="s">
        <v>1711</v>
      </c>
      <c r="CF339" t="s">
        <v>1711</v>
      </c>
      <c r="CG339" t="s">
        <v>1711</v>
      </c>
      <c r="CH339" t="s">
        <v>1711</v>
      </c>
      <c r="CI339" t="s">
        <v>1711</v>
      </c>
      <c r="CJ339" t="s">
        <v>1711</v>
      </c>
      <c r="CK339" t="s">
        <v>1711</v>
      </c>
      <c r="CL339" t="s">
        <v>1711</v>
      </c>
      <c r="CM339" t="s">
        <v>1711</v>
      </c>
      <c r="CN339" t="s">
        <v>1711</v>
      </c>
      <c r="CO339" t="s">
        <v>1711</v>
      </c>
      <c r="CP339" t="s">
        <v>1711</v>
      </c>
      <c r="CQ339" t="s">
        <v>1711</v>
      </c>
      <c r="CR339" t="s">
        <v>1711</v>
      </c>
      <c r="CS339" t="s">
        <v>1711</v>
      </c>
      <c r="CT339" t="s">
        <v>1711</v>
      </c>
      <c r="CU339" t="s">
        <v>1711</v>
      </c>
      <c r="CV339" t="s">
        <v>1711</v>
      </c>
      <c r="CW339" t="s">
        <v>1711</v>
      </c>
      <c r="CX339" t="s">
        <v>1711</v>
      </c>
      <c r="CY339" t="s">
        <v>1711</v>
      </c>
      <c r="CZ339" t="s">
        <v>1711</v>
      </c>
      <c r="DA339" t="s">
        <v>1711</v>
      </c>
      <c r="DB339" t="s">
        <v>1711</v>
      </c>
      <c r="DC339" t="s">
        <v>1711</v>
      </c>
      <c r="DD339" t="s">
        <v>1711</v>
      </c>
      <c r="DE339" t="s">
        <v>1711</v>
      </c>
      <c r="DF339" t="s">
        <v>1711</v>
      </c>
      <c r="DG339" t="s">
        <v>1711</v>
      </c>
      <c r="DH339" t="s">
        <v>1711</v>
      </c>
      <c r="DI339" t="s">
        <v>1711</v>
      </c>
      <c r="DJ339" t="s">
        <v>1711</v>
      </c>
      <c r="DK339" t="s">
        <v>1711</v>
      </c>
      <c r="DL339" t="s">
        <v>1711</v>
      </c>
      <c r="DM339" t="s">
        <v>1711</v>
      </c>
      <c r="DN339" t="s">
        <v>1711</v>
      </c>
      <c r="DO339" t="s">
        <v>1711</v>
      </c>
      <c r="DP339" t="s">
        <v>1711</v>
      </c>
      <c r="DQ339" t="s">
        <v>1711</v>
      </c>
      <c r="DR339" t="s">
        <v>1711</v>
      </c>
      <c r="DS339" t="s">
        <v>1549</v>
      </c>
      <c r="DT339">
        <v>0</v>
      </c>
      <c r="DU339">
        <v>0</v>
      </c>
      <c r="DV339">
        <v>0</v>
      </c>
      <c r="DW339">
        <v>0</v>
      </c>
      <c r="DX339">
        <v>0</v>
      </c>
      <c r="DY339">
        <v>0</v>
      </c>
      <c r="DZ339">
        <v>0</v>
      </c>
      <c r="EA339">
        <v>0</v>
      </c>
      <c r="EB339">
        <v>1</v>
      </c>
      <c r="EC339">
        <v>0</v>
      </c>
      <c r="ED339">
        <v>0</v>
      </c>
      <c r="EE339">
        <v>0</v>
      </c>
      <c r="EF339">
        <v>0</v>
      </c>
      <c r="EG339">
        <v>0</v>
      </c>
      <c r="EH339">
        <v>0</v>
      </c>
      <c r="EI339">
        <v>1</v>
      </c>
      <c r="EJ339">
        <v>0</v>
      </c>
      <c r="EK339">
        <v>0</v>
      </c>
      <c r="EL339">
        <v>0</v>
      </c>
      <c r="EM339">
        <v>0</v>
      </c>
      <c r="EN339" t="s">
        <v>1711</v>
      </c>
      <c r="EO339" t="s">
        <v>371</v>
      </c>
      <c r="EP339">
        <v>1</v>
      </c>
      <c r="EQ339">
        <v>0</v>
      </c>
      <c r="ER339">
        <v>0</v>
      </c>
      <c r="ES339">
        <v>0</v>
      </c>
      <c r="ET339">
        <v>0</v>
      </c>
      <c r="EU339">
        <v>0</v>
      </c>
      <c r="EV339">
        <v>0</v>
      </c>
      <c r="EW339">
        <v>0</v>
      </c>
      <c r="EX339">
        <v>0</v>
      </c>
      <c r="EY339">
        <v>0</v>
      </c>
      <c r="EZ339">
        <v>0</v>
      </c>
      <c r="FA339">
        <v>0</v>
      </c>
      <c r="FB339" t="s">
        <v>1711</v>
      </c>
      <c r="FC339" t="s">
        <v>336</v>
      </c>
      <c r="FD339" t="s">
        <v>228</v>
      </c>
      <c r="FE339" t="s">
        <v>2980</v>
      </c>
      <c r="FF339">
        <v>1</v>
      </c>
      <c r="FG339">
        <v>0</v>
      </c>
      <c r="FH339">
        <v>1</v>
      </c>
      <c r="FI339">
        <v>0</v>
      </c>
      <c r="FJ339">
        <v>0</v>
      </c>
      <c r="FK339">
        <v>1</v>
      </c>
      <c r="FL339">
        <v>1</v>
      </c>
      <c r="FM339">
        <v>0</v>
      </c>
      <c r="FN339">
        <v>0</v>
      </c>
      <c r="FO339" t="s">
        <v>1104</v>
      </c>
      <c r="FP339">
        <v>0</v>
      </c>
      <c r="FQ339">
        <v>0</v>
      </c>
      <c r="FR339">
        <v>1</v>
      </c>
      <c r="FS339">
        <v>1</v>
      </c>
      <c r="FT339">
        <v>0</v>
      </c>
      <c r="FU339">
        <v>1</v>
      </c>
      <c r="FV339">
        <v>0</v>
      </c>
      <c r="FW339">
        <v>0</v>
      </c>
      <c r="FX339">
        <v>0</v>
      </c>
      <c r="FY339" t="s">
        <v>1711</v>
      </c>
      <c r="FZ339" t="s">
        <v>1711</v>
      </c>
      <c r="GA339" t="s">
        <v>1711</v>
      </c>
      <c r="GB339">
        <v>25671988</v>
      </c>
      <c r="GC339" t="s">
        <v>2981</v>
      </c>
      <c r="GD339" s="49">
        <v>44897.557407407403</v>
      </c>
      <c r="GE339">
        <v>2174</v>
      </c>
      <c r="GF339" t="s">
        <v>1711</v>
      </c>
      <c r="GG339" t="s">
        <v>1711</v>
      </c>
      <c r="GH339" t="s">
        <v>1711</v>
      </c>
      <c r="GI339" t="s">
        <v>1711</v>
      </c>
    </row>
    <row r="340" spans="1:191" x14ac:dyDescent="0.35">
      <c r="A340" s="49">
        <v>44896.609449432901</v>
      </c>
      <c r="B340" s="49">
        <v>44897.553713437497</v>
      </c>
      <c r="C340" s="49">
        <v>44896</v>
      </c>
      <c r="D340">
        <v>101</v>
      </c>
      <c r="E340" t="s">
        <v>635</v>
      </c>
      <c r="F340" t="s">
        <v>227</v>
      </c>
      <c r="G340" t="s">
        <v>228</v>
      </c>
      <c r="H340" t="s">
        <v>228</v>
      </c>
      <c r="I340" t="s">
        <v>1711</v>
      </c>
      <c r="J340">
        <v>50</v>
      </c>
      <c r="K340" t="s">
        <v>229</v>
      </c>
      <c r="L340" t="s">
        <v>635</v>
      </c>
      <c r="M340" t="s">
        <v>232</v>
      </c>
      <c r="N340" t="s">
        <v>1711</v>
      </c>
      <c r="O340" t="s">
        <v>228</v>
      </c>
      <c r="P340" t="s">
        <v>228</v>
      </c>
      <c r="Q340" t="s">
        <v>228</v>
      </c>
      <c r="R340" t="s">
        <v>314</v>
      </c>
      <c r="S340" t="s">
        <v>1711</v>
      </c>
      <c r="T340" t="s">
        <v>1711</v>
      </c>
      <c r="U340" t="s">
        <v>1711</v>
      </c>
      <c r="V340" t="s">
        <v>1711</v>
      </c>
      <c r="W340" t="s">
        <v>1711</v>
      </c>
      <c r="X340" t="s">
        <v>1711</v>
      </c>
      <c r="Y340" t="s">
        <v>1711</v>
      </c>
      <c r="Z340" t="s">
        <v>1711</v>
      </c>
      <c r="AA340" t="s">
        <v>1711</v>
      </c>
      <c r="AB340" t="s">
        <v>1711</v>
      </c>
      <c r="AC340" t="s">
        <v>1711</v>
      </c>
      <c r="AD340" t="s">
        <v>1711</v>
      </c>
      <c r="AE340" t="s">
        <v>1711</v>
      </c>
      <c r="AF340" t="s">
        <v>1711</v>
      </c>
      <c r="AG340" t="s">
        <v>314</v>
      </c>
      <c r="AH340">
        <v>0</v>
      </c>
      <c r="AI340">
        <v>0</v>
      </c>
      <c r="AJ340">
        <v>0</v>
      </c>
      <c r="AK340">
        <v>0</v>
      </c>
      <c r="AL340">
        <v>0</v>
      </c>
      <c r="AM340">
        <v>0</v>
      </c>
      <c r="AN340">
        <v>0</v>
      </c>
      <c r="AO340">
        <v>0</v>
      </c>
      <c r="AP340">
        <v>0</v>
      </c>
      <c r="AQ340">
        <v>0</v>
      </c>
      <c r="AR340">
        <v>0</v>
      </c>
      <c r="AS340">
        <v>0</v>
      </c>
      <c r="AT340">
        <v>0</v>
      </c>
      <c r="AU340">
        <v>0</v>
      </c>
      <c r="AV340">
        <v>1</v>
      </c>
      <c r="AW340" t="s">
        <v>1711</v>
      </c>
      <c r="AX340" t="s">
        <v>743</v>
      </c>
      <c r="AY340">
        <v>1</v>
      </c>
      <c r="AZ340">
        <v>1</v>
      </c>
      <c r="BA340">
        <v>1</v>
      </c>
      <c r="BB340">
        <v>0</v>
      </c>
      <c r="BC340">
        <v>0</v>
      </c>
      <c r="BD340">
        <v>0</v>
      </c>
      <c r="BE340">
        <v>0</v>
      </c>
      <c r="BF340">
        <v>0</v>
      </c>
      <c r="BG340">
        <v>0</v>
      </c>
      <c r="BH340">
        <v>0</v>
      </c>
      <c r="BI340">
        <v>0</v>
      </c>
      <c r="BJ340">
        <v>0</v>
      </c>
      <c r="BK340">
        <v>0</v>
      </c>
      <c r="BL340">
        <v>0</v>
      </c>
      <c r="BM340">
        <v>0</v>
      </c>
      <c r="BN340">
        <v>0</v>
      </c>
      <c r="BO340">
        <v>0</v>
      </c>
      <c r="BP340" t="s">
        <v>1711</v>
      </c>
      <c r="BQ340" t="s">
        <v>1711</v>
      </c>
      <c r="BR340" t="s">
        <v>1711</v>
      </c>
      <c r="BS340" t="s">
        <v>1711</v>
      </c>
      <c r="BT340" t="s">
        <v>1711</v>
      </c>
      <c r="BU340" t="s">
        <v>1711</v>
      </c>
      <c r="BV340" t="s">
        <v>1711</v>
      </c>
      <c r="BW340" t="s">
        <v>1711</v>
      </c>
      <c r="BX340" t="s">
        <v>1711</v>
      </c>
      <c r="BY340" t="s">
        <v>1711</v>
      </c>
      <c r="BZ340" t="s">
        <v>1711</v>
      </c>
      <c r="CA340" t="s">
        <v>1711</v>
      </c>
      <c r="CB340" t="s">
        <v>1711</v>
      </c>
      <c r="CC340" t="s">
        <v>1711</v>
      </c>
      <c r="CD340" t="s">
        <v>1711</v>
      </c>
      <c r="CE340" t="s">
        <v>1711</v>
      </c>
      <c r="CF340" t="s">
        <v>1711</v>
      </c>
      <c r="CG340" t="s">
        <v>1711</v>
      </c>
      <c r="CH340" t="s">
        <v>1711</v>
      </c>
      <c r="CI340" t="s">
        <v>1711</v>
      </c>
      <c r="CJ340" t="s">
        <v>1711</v>
      </c>
      <c r="CK340" t="s">
        <v>1711</v>
      </c>
      <c r="CL340" t="s">
        <v>1711</v>
      </c>
      <c r="CM340" t="s">
        <v>1711</v>
      </c>
      <c r="CN340" t="s">
        <v>1711</v>
      </c>
      <c r="CO340" t="s">
        <v>1711</v>
      </c>
      <c r="CP340" t="s">
        <v>1711</v>
      </c>
      <c r="CQ340" t="s">
        <v>1711</v>
      </c>
      <c r="CR340" t="s">
        <v>1711</v>
      </c>
      <c r="CS340" t="s">
        <v>1711</v>
      </c>
      <c r="CT340" t="s">
        <v>1711</v>
      </c>
      <c r="CU340" t="s">
        <v>1711</v>
      </c>
      <c r="CV340" t="s">
        <v>1711</v>
      </c>
      <c r="CW340" t="s">
        <v>1711</v>
      </c>
      <c r="CX340" t="s">
        <v>1711</v>
      </c>
      <c r="CY340" t="s">
        <v>1711</v>
      </c>
      <c r="CZ340" t="s">
        <v>1711</v>
      </c>
      <c r="DA340" t="s">
        <v>1711</v>
      </c>
      <c r="DB340" t="s">
        <v>1711</v>
      </c>
      <c r="DC340" t="s">
        <v>1711</v>
      </c>
      <c r="DD340" t="s">
        <v>1711</v>
      </c>
      <c r="DE340" t="s">
        <v>1711</v>
      </c>
      <c r="DF340" t="s">
        <v>1711</v>
      </c>
      <c r="DG340" t="s">
        <v>1711</v>
      </c>
      <c r="DH340" t="s">
        <v>1711</v>
      </c>
      <c r="DI340" t="s">
        <v>1711</v>
      </c>
      <c r="DJ340" t="s">
        <v>1711</v>
      </c>
      <c r="DK340" t="s">
        <v>1711</v>
      </c>
      <c r="DL340" t="s">
        <v>1711</v>
      </c>
      <c r="DM340" t="s">
        <v>1711</v>
      </c>
      <c r="DN340" t="s">
        <v>1711</v>
      </c>
      <c r="DO340" t="s">
        <v>1711</v>
      </c>
      <c r="DP340" t="s">
        <v>1711</v>
      </c>
      <c r="DQ340" t="s">
        <v>1711</v>
      </c>
      <c r="DR340" t="s">
        <v>1711</v>
      </c>
      <c r="DS340" t="s">
        <v>314</v>
      </c>
      <c r="DT340">
        <v>0</v>
      </c>
      <c r="DU340">
        <v>0</v>
      </c>
      <c r="DV340">
        <v>0</v>
      </c>
      <c r="DW340">
        <v>0</v>
      </c>
      <c r="DX340">
        <v>0</v>
      </c>
      <c r="DY340">
        <v>0</v>
      </c>
      <c r="DZ340">
        <v>0</v>
      </c>
      <c r="EA340">
        <v>0</v>
      </c>
      <c r="EB340">
        <v>0</v>
      </c>
      <c r="EC340">
        <v>0</v>
      </c>
      <c r="ED340">
        <v>0</v>
      </c>
      <c r="EE340">
        <v>0</v>
      </c>
      <c r="EF340">
        <v>0</v>
      </c>
      <c r="EG340">
        <v>0</v>
      </c>
      <c r="EH340">
        <v>0</v>
      </c>
      <c r="EI340">
        <v>0</v>
      </c>
      <c r="EJ340">
        <v>0</v>
      </c>
      <c r="EK340">
        <v>0</v>
      </c>
      <c r="EL340">
        <v>1</v>
      </c>
      <c r="EM340">
        <v>0</v>
      </c>
      <c r="EN340" t="s">
        <v>1711</v>
      </c>
      <c r="EO340" t="s">
        <v>364</v>
      </c>
      <c r="EP340">
        <v>0</v>
      </c>
      <c r="EQ340">
        <v>0</v>
      </c>
      <c r="ER340">
        <v>0</v>
      </c>
      <c r="ES340">
        <v>0</v>
      </c>
      <c r="ET340">
        <v>0</v>
      </c>
      <c r="EU340">
        <v>0</v>
      </c>
      <c r="EV340">
        <v>0</v>
      </c>
      <c r="EW340">
        <v>0</v>
      </c>
      <c r="EX340">
        <v>0</v>
      </c>
      <c r="EY340">
        <v>0</v>
      </c>
      <c r="EZ340">
        <v>1</v>
      </c>
      <c r="FA340">
        <v>0</v>
      </c>
      <c r="FB340" t="s">
        <v>1711</v>
      </c>
      <c r="FC340" t="s">
        <v>314</v>
      </c>
      <c r="FD340" t="s">
        <v>228</v>
      </c>
      <c r="FE340" t="s">
        <v>242</v>
      </c>
      <c r="FF340">
        <v>0</v>
      </c>
      <c r="FG340">
        <v>0</v>
      </c>
      <c r="FH340">
        <v>0</v>
      </c>
      <c r="FI340">
        <v>0</v>
      </c>
      <c r="FJ340">
        <v>1</v>
      </c>
      <c r="FK340">
        <v>1</v>
      </c>
      <c r="FL340">
        <v>0</v>
      </c>
      <c r="FM340">
        <v>0</v>
      </c>
      <c r="FN340">
        <v>0</v>
      </c>
      <c r="FO340" t="s">
        <v>331</v>
      </c>
      <c r="FP340">
        <v>0</v>
      </c>
      <c r="FQ340">
        <v>0</v>
      </c>
      <c r="FR340">
        <v>0</v>
      </c>
      <c r="FS340">
        <v>1</v>
      </c>
      <c r="FT340">
        <v>0</v>
      </c>
      <c r="FU340">
        <v>0</v>
      </c>
      <c r="FV340">
        <v>0</v>
      </c>
      <c r="FW340">
        <v>0</v>
      </c>
      <c r="FX340">
        <v>0</v>
      </c>
      <c r="FY340" t="s">
        <v>1711</v>
      </c>
      <c r="FZ340" t="s">
        <v>1711</v>
      </c>
      <c r="GA340" t="s">
        <v>1711</v>
      </c>
      <c r="GB340">
        <v>25671983</v>
      </c>
      <c r="GC340" t="s">
        <v>2982</v>
      </c>
      <c r="GD340" s="49">
        <v>44897.557395833297</v>
      </c>
      <c r="GE340">
        <v>2175</v>
      </c>
      <c r="GF340" t="s">
        <v>1711</v>
      </c>
      <c r="GG340" t="s">
        <v>1711</v>
      </c>
      <c r="GH340" t="s">
        <v>1711</v>
      </c>
      <c r="GI340" t="s">
        <v>1711</v>
      </c>
    </row>
    <row r="341" spans="1:191" x14ac:dyDescent="0.35">
      <c r="A341" s="49">
        <v>44897.616565162003</v>
      </c>
      <c r="B341" s="49">
        <v>44897.6413571296</v>
      </c>
      <c r="C341" s="49">
        <v>44897</v>
      </c>
      <c r="D341">
        <v>123</v>
      </c>
      <c r="E341" t="s">
        <v>267</v>
      </c>
      <c r="F341" t="s">
        <v>227</v>
      </c>
      <c r="G341" t="s">
        <v>228</v>
      </c>
      <c r="H341" t="s">
        <v>228</v>
      </c>
      <c r="I341" t="s">
        <v>1711</v>
      </c>
      <c r="J341">
        <v>40</v>
      </c>
      <c r="K341" t="s">
        <v>229</v>
      </c>
      <c r="L341" t="s">
        <v>267</v>
      </c>
      <c r="M341" t="s">
        <v>271</v>
      </c>
      <c r="N341" t="s">
        <v>1711</v>
      </c>
      <c r="O341" t="s">
        <v>228</v>
      </c>
      <c r="P341" t="s">
        <v>228</v>
      </c>
      <c r="Q341" t="s">
        <v>226</v>
      </c>
      <c r="R341" t="s">
        <v>234</v>
      </c>
      <c r="S341" t="s">
        <v>1711</v>
      </c>
      <c r="T341" t="s">
        <v>1711</v>
      </c>
      <c r="U341" t="s">
        <v>1711</v>
      </c>
      <c r="V341" t="s">
        <v>1711</v>
      </c>
      <c r="W341" t="s">
        <v>1711</v>
      </c>
      <c r="X341" t="s">
        <v>1711</v>
      </c>
      <c r="Y341" t="s">
        <v>1711</v>
      </c>
      <c r="Z341" t="s">
        <v>1711</v>
      </c>
      <c r="AA341" t="s">
        <v>1711</v>
      </c>
      <c r="AB341" t="s">
        <v>1711</v>
      </c>
      <c r="AC341" t="s">
        <v>1711</v>
      </c>
      <c r="AD341" t="s">
        <v>1711</v>
      </c>
      <c r="AE341" t="s">
        <v>1711</v>
      </c>
      <c r="AF341" t="s">
        <v>1711</v>
      </c>
      <c r="AG341" t="s">
        <v>1151</v>
      </c>
      <c r="AH341">
        <v>1</v>
      </c>
      <c r="AI341">
        <v>1</v>
      </c>
      <c r="AJ341">
        <v>0</v>
      </c>
      <c r="AK341">
        <v>0</v>
      </c>
      <c r="AL341">
        <v>0</v>
      </c>
      <c r="AM341">
        <v>0</v>
      </c>
      <c r="AN341">
        <v>0</v>
      </c>
      <c r="AO341">
        <v>0</v>
      </c>
      <c r="AP341">
        <v>0</v>
      </c>
      <c r="AQ341">
        <v>1</v>
      </c>
      <c r="AR341">
        <v>0</v>
      </c>
      <c r="AS341">
        <v>0</v>
      </c>
      <c r="AT341">
        <v>0</v>
      </c>
      <c r="AU341">
        <v>0</v>
      </c>
      <c r="AV341">
        <v>0</v>
      </c>
      <c r="AW341" t="s">
        <v>1711</v>
      </c>
      <c r="AX341" t="s">
        <v>695</v>
      </c>
      <c r="AY341">
        <v>1</v>
      </c>
      <c r="AZ341">
        <v>1</v>
      </c>
      <c r="BA341">
        <v>0</v>
      </c>
      <c r="BB341">
        <v>0</v>
      </c>
      <c r="BC341">
        <v>0</v>
      </c>
      <c r="BD341">
        <v>0</v>
      </c>
      <c r="BE341">
        <v>0</v>
      </c>
      <c r="BF341">
        <v>0</v>
      </c>
      <c r="BG341">
        <v>0</v>
      </c>
      <c r="BH341">
        <v>0</v>
      </c>
      <c r="BI341">
        <v>0</v>
      </c>
      <c r="BJ341">
        <v>0</v>
      </c>
      <c r="BK341">
        <v>0</v>
      </c>
      <c r="BL341">
        <v>0</v>
      </c>
      <c r="BM341">
        <v>0</v>
      </c>
      <c r="BN341">
        <v>0</v>
      </c>
      <c r="BO341">
        <v>0</v>
      </c>
      <c r="BP341" t="s">
        <v>1711</v>
      </c>
      <c r="BQ341" t="s">
        <v>1711</v>
      </c>
      <c r="BR341" t="s">
        <v>1711</v>
      </c>
      <c r="BS341" t="s">
        <v>1711</v>
      </c>
      <c r="BT341" t="s">
        <v>1711</v>
      </c>
      <c r="BU341" t="s">
        <v>1711</v>
      </c>
      <c r="BV341" t="s">
        <v>1711</v>
      </c>
      <c r="BW341" t="s">
        <v>1711</v>
      </c>
      <c r="BX341" t="s">
        <v>1711</v>
      </c>
      <c r="BY341" t="s">
        <v>1711</v>
      </c>
      <c r="BZ341" t="s">
        <v>1711</v>
      </c>
      <c r="CA341" t="s">
        <v>1711</v>
      </c>
      <c r="CB341" t="s">
        <v>1711</v>
      </c>
      <c r="CC341" t="s">
        <v>238</v>
      </c>
      <c r="CD341">
        <v>0</v>
      </c>
      <c r="CE341">
        <v>0</v>
      </c>
      <c r="CF341">
        <v>1</v>
      </c>
      <c r="CG341">
        <v>0</v>
      </c>
      <c r="CH341">
        <v>0</v>
      </c>
      <c r="CI341">
        <v>0</v>
      </c>
      <c r="CJ341">
        <v>0</v>
      </c>
      <c r="CK341">
        <v>0</v>
      </c>
      <c r="CL341">
        <v>0</v>
      </c>
      <c r="CM341">
        <v>0</v>
      </c>
      <c r="CN341">
        <v>0</v>
      </c>
      <c r="CO341">
        <v>0</v>
      </c>
      <c r="CP341" t="s">
        <v>1711</v>
      </c>
      <c r="CQ341" t="s">
        <v>1711</v>
      </c>
      <c r="CR341" t="s">
        <v>1711</v>
      </c>
      <c r="CS341" t="s">
        <v>1711</v>
      </c>
      <c r="CT341" t="s">
        <v>1711</v>
      </c>
      <c r="CU341" t="s">
        <v>1711</v>
      </c>
      <c r="CV341" t="s">
        <v>1711</v>
      </c>
      <c r="CW341" t="s">
        <v>1711</v>
      </c>
      <c r="CX341" t="s">
        <v>1711</v>
      </c>
      <c r="CY341" t="s">
        <v>1711</v>
      </c>
      <c r="CZ341" t="s">
        <v>1711</v>
      </c>
      <c r="DA341" t="s">
        <v>1711</v>
      </c>
      <c r="DB341" t="s">
        <v>1711</v>
      </c>
      <c r="DC341" t="s">
        <v>1711</v>
      </c>
      <c r="DD341" t="s">
        <v>1711</v>
      </c>
      <c r="DE341" t="s">
        <v>1711</v>
      </c>
      <c r="DF341" t="s">
        <v>1711</v>
      </c>
      <c r="DG341" t="s">
        <v>1711</v>
      </c>
      <c r="DH341" t="s">
        <v>1711</v>
      </c>
      <c r="DI341" t="s">
        <v>1711</v>
      </c>
      <c r="DJ341" t="s">
        <v>1711</v>
      </c>
      <c r="DK341" t="s">
        <v>1711</v>
      </c>
      <c r="DL341" t="s">
        <v>1711</v>
      </c>
      <c r="DM341" t="s">
        <v>1711</v>
      </c>
      <c r="DN341" t="s">
        <v>1711</v>
      </c>
      <c r="DO341" t="s">
        <v>1711</v>
      </c>
      <c r="DP341" t="s">
        <v>1711</v>
      </c>
      <c r="DQ341" t="s">
        <v>1711</v>
      </c>
      <c r="DR341" t="s">
        <v>1711</v>
      </c>
      <c r="DS341" t="s">
        <v>958</v>
      </c>
      <c r="DT341">
        <v>0</v>
      </c>
      <c r="DU341">
        <v>0</v>
      </c>
      <c r="DV341">
        <v>0</v>
      </c>
      <c r="DW341">
        <v>0</v>
      </c>
      <c r="DX341">
        <v>0</v>
      </c>
      <c r="DY341">
        <v>0</v>
      </c>
      <c r="DZ341">
        <v>1</v>
      </c>
      <c r="EA341">
        <v>0</v>
      </c>
      <c r="EB341">
        <v>1</v>
      </c>
      <c r="EC341">
        <v>0</v>
      </c>
      <c r="ED341">
        <v>0</v>
      </c>
      <c r="EE341">
        <v>0</v>
      </c>
      <c r="EF341">
        <v>0</v>
      </c>
      <c r="EG341">
        <v>0</v>
      </c>
      <c r="EH341">
        <v>0</v>
      </c>
      <c r="EI341">
        <v>0</v>
      </c>
      <c r="EJ341">
        <v>0</v>
      </c>
      <c r="EK341">
        <v>0</v>
      </c>
      <c r="EL341">
        <v>0</v>
      </c>
      <c r="EM341">
        <v>0</v>
      </c>
      <c r="EN341" t="s">
        <v>1711</v>
      </c>
      <c r="EO341" t="s">
        <v>563</v>
      </c>
      <c r="EP341">
        <v>1</v>
      </c>
      <c r="EQ341">
        <v>1</v>
      </c>
      <c r="ER341">
        <v>0</v>
      </c>
      <c r="ES341">
        <v>0</v>
      </c>
      <c r="ET341">
        <v>0</v>
      </c>
      <c r="EU341">
        <v>1</v>
      </c>
      <c r="EV341">
        <v>0</v>
      </c>
      <c r="EW341">
        <v>0</v>
      </c>
      <c r="EX341">
        <v>0</v>
      </c>
      <c r="EY341">
        <v>0</v>
      </c>
      <c r="EZ341">
        <v>0</v>
      </c>
      <c r="FA341">
        <v>0</v>
      </c>
      <c r="FB341" t="s">
        <v>1711</v>
      </c>
      <c r="FC341" t="s">
        <v>241</v>
      </c>
      <c r="FD341" t="s">
        <v>228</v>
      </c>
      <c r="FE341" t="s">
        <v>721</v>
      </c>
      <c r="FF341">
        <v>1</v>
      </c>
      <c r="FG341">
        <v>0</v>
      </c>
      <c r="FH341">
        <v>0</v>
      </c>
      <c r="FI341">
        <v>0</v>
      </c>
      <c r="FJ341">
        <v>1</v>
      </c>
      <c r="FK341">
        <v>1</v>
      </c>
      <c r="FL341">
        <v>0</v>
      </c>
      <c r="FM341">
        <v>0</v>
      </c>
      <c r="FN341">
        <v>0</v>
      </c>
      <c r="FO341" t="s">
        <v>850</v>
      </c>
      <c r="FP341">
        <v>0</v>
      </c>
      <c r="FQ341">
        <v>0</v>
      </c>
      <c r="FR341">
        <v>0</v>
      </c>
      <c r="FS341">
        <v>1</v>
      </c>
      <c r="FT341">
        <v>1</v>
      </c>
      <c r="FU341">
        <v>0</v>
      </c>
      <c r="FV341">
        <v>0</v>
      </c>
      <c r="FW341">
        <v>0</v>
      </c>
      <c r="FX341">
        <v>0</v>
      </c>
      <c r="FY341" t="s">
        <v>1711</v>
      </c>
      <c r="FZ341" t="s">
        <v>1711</v>
      </c>
      <c r="GA341" t="s">
        <v>1711</v>
      </c>
      <c r="GB341">
        <v>25671724</v>
      </c>
      <c r="GC341" t="s">
        <v>2983</v>
      </c>
      <c r="GD341" s="49">
        <v>44897.555879629603</v>
      </c>
      <c r="GE341">
        <v>2176</v>
      </c>
      <c r="GF341">
        <v>0</v>
      </c>
      <c r="GG341">
        <v>0</v>
      </c>
      <c r="GH341" t="s">
        <v>1711</v>
      </c>
      <c r="GI341" t="s">
        <v>1711</v>
      </c>
    </row>
    <row r="342" spans="1:191" x14ac:dyDescent="0.35">
      <c r="A342" s="49">
        <v>44897.534421319397</v>
      </c>
      <c r="B342" s="49">
        <v>44897.5626955556</v>
      </c>
      <c r="C342" s="49">
        <v>44897</v>
      </c>
      <c r="D342">
        <v>123</v>
      </c>
      <c r="E342" t="s">
        <v>267</v>
      </c>
      <c r="F342" t="s">
        <v>227</v>
      </c>
      <c r="G342" t="s">
        <v>228</v>
      </c>
      <c r="H342" t="s">
        <v>228</v>
      </c>
      <c r="I342" t="s">
        <v>1711</v>
      </c>
      <c r="J342">
        <v>18</v>
      </c>
      <c r="K342" t="s">
        <v>229</v>
      </c>
      <c r="L342" t="s">
        <v>267</v>
      </c>
      <c r="M342" t="s">
        <v>271</v>
      </c>
      <c r="N342" t="s">
        <v>1711</v>
      </c>
      <c r="O342" t="s">
        <v>228</v>
      </c>
      <c r="P342" t="s">
        <v>228</v>
      </c>
      <c r="Q342" t="s">
        <v>226</v>
      </c>
      <c r="R342" t="s">
        <v>234</v>
      </c>
      <c r="S342" t="s">
        <v>1711</v>
      </c>
      <c r="T342" t="s">
        <v>1711</v>
      </c>
      <c r="U342" t="s">
        <v>1711</v>
      </c>
      <c r="V342" t="s">
        <v>1711</v>
      </c>
      <c r="W342" t="s">
        <v>1711</v>
      </c>
      <c r="X342" t="s">
        <v>1711</v>
      </c>
      <c r="Y342" t="s">
        <v>1711</v>
      </c>
      <c r="Z342" t="s">
        <v>1711</v>
      </c>
      <c r="AA342" t="s">
        <v>1711</v>
      </c>
      <c r="AB342" t="s">
        <v>1711</v>
      </c>
      <c r="AC342" t="s">
        <v>1711</v>
      </c>
      <c r="AD342" t="s">
        <v>1711</v>
      </c>
      <c r="AE342" t="s">
        <v>1711</v>
      </c>
      <c r="AF342" t="s">
        <v>1711</v>
      </c>
      <c r="AG342" t="s">
        <v>369</v>
      </c>
      <c r="AH342">
        <v>1</v>
      </c>
      <c r="AI342">
        <v>1</v>
      </c>
      <c r="AJ342">
        <v>0</v>
      </c>
      <c r="AK342">
        <v>0</v>
      </c>
      <c r="AL342">
        <v>0</v>
      </c>
      <c r="AM342">
        <v>0</v>
      </c>
      <c r="AN342">
        <v>0</v>
      </c>
      <c r="AO342">
        <v>0</v>
      </c>
      <c r="AP342">
        <v>0</v>
      </c>
      <c r="AQ342">
        <v>1</v>
      </c>
      <c r="AR342">
        <v>0</v>
      </c>
      <c r="AS342">
        <v>0</v>
      </c>
      <c r="AT342">
        <v>0</v>
      </c>
      <c r="AU342">
        <v>0</v>
      </c>
      <c r="AV342">
        <v>0</v>
      </c>
      <c r="AW342" t="s">
        <v>1711</v>
      </c>
      <c r="AX342" t="s">
        <v>236</v>
      </c>
      <c r="AY342">
        <v>0</v>
      </c>
      <c r="AZ342">
        <v>1</v>
      </c>
      <c r="BA342">
        <v>0</v>
      </c>
      <c r="BB342">
        <v>0</v>
      </c>
      <c r="BC342">
        <v>0</v>
      </c>
      <c r="BD342">
        <v>0</v>
      </c>
      <c r="BE342">
        <v>0</v>
      </c>
      <c r="BF342">
        <v>0</v>
      </c>
      <c r="BG342">
        <v>0</v>
      </c>
      <c r="BH342">
        <v>0</v>
      </c>
      <c r="BI342">
        <v>0</v>
      </c>
      <c r="BJ342">
        <v>0</v>
      </c>
      <c r="BK342">
        <v>0</v>
      </c>
      <c r="BL342">
        <v>0</v>
      </c>
      <c r="BM342">
        <v>0</v>
      </c>
      <c r="BN342">
        <v>0</v>
      </c>
      <c r="BO342">
        <v>0</v>
      </c>
      <c r="BP342" t="s">
        <v>1711</v>
      </c>
      <c r="BQ342" t="s">
        <v>249</v>
      </c>
      <c r="BR342">
        <v>0</v>
      </c>
      <c r="BS342">
        <v>1</v>
      </c>
      <c r="BT342">
        <v>0</v>
      </c>
      <c r="BU342">
        <v>0</v>
      </c>
      <c r="BV342">
        <v>0</v>
      </c>
      <c r="BW342">
        <v>0</v>
      </c>
      <c r="BX342">
        <v>0</v>
      </c>
      <c r="BY342">
        <v>0</v>
      </c>
      <c r="BZ342">
        <v>0</v>
      </c>
      <c r="CA342">
        <v>0</v>
      </c>
      <c r="CB342" t="s">
        <v>1711</v>
      </c>
      <c r="CC342" t="s">
        <v>238</v>
      </c>
      <c r="CD342">
        <v>0</v>
      </c>
      <c r="CE342">
        <v>0</v>
      </c>
      <c r="CF342">
        <v>1</v>
      </c>
      <c r="CG342">
        <v>0</v>
      </c>
      <c r="CH342">
        <v>0</v>
      </c>
      <c r="CI342">
        <v>0</v>
      </c>
      <c r="CJ342">
        <v>0</v>
      </c>
      <c r="CK342">
        <v>0</v>
      </c>
      <c r="CL342">
        <v>0</v>
      </c>
      <c r="CM342">
        <v>0</v>
      </c>
      <c r="CN342">
        <v>0</v>
      </c>
      <c r="CO342">
        <v>0</v>
      </c>
      <c r="CP342" t="s">
        <v>1711</v>
      </c>
      <c r="CQ342" t="s">
        <v>1711</v>
      </c>
      <c r="CR342" t="s">
        <v>1711</v>
      </c>
      <c r="CS342" t="s">
        <v>1711</v>
      </c>
      <c r="CT342" t="s">
        <v>1711</v>
      </c>
      <c r="CU342" t="s">
        <v>1711</v>
      </c>
      <c r="CV342" t="s">
        <v>1711</v>
      </c>
      <c r="CW342" t="s">
        <v>1711</v>
      </c>
      <c r="CX342" t="s">
        <v>1711</v>
      </c>
      <c r="CY342" t="s">
        <v>1711</v>
      </c>
      <c r="CZ342" t="s">
        <v>1711</v>
      </c>
      <c r="DA342" t="s">
        <v>1711</v>
      </c>
      <c r="DB342" t="s">
        <v>1711</v>
      </c>
      <c r="DC342" t="s">
        <v>1711</v>
      </c>
      <c r="DD342" t="s">
        <v>1711</v>
      </c>
      <c r="DE342" t="s">
        <v>1711</v>
      </c>
      <c r="DF342" t="s">
        <v>1711</v>
      </c>
      <c r="DG342" t="s">
        <v>1711</v>
      </c>
      <c r="DH342" t="s">
        <v>1711</v>
      </c>
      <c r="DI342" t="s">
        <v>1711</v>
      </c>
      <c r="DJ342" t="s">
        <v>1711</v>
      </c>
      <c r="DK342" t="s">
        <v>1711</v>
      </c>
      <c r="DL342" t="s">
        <v>1711</v>
      </c>
      <c r="DM342" t="s">
        <v>1711</v>
      </c>
      <c r="DN342" t="s">
        <v>1711</v>
      </c>
      <c r="DO342" t="s">
        <v>1711</v>
      </c>
      <c r="DP342" t="s">
        <v>1711</v>
      </c>
      <c r="DQ342" t="s">
        <v>1711</v>
      </c>
      <c r="DR342" t="s">
        <v>1711</v>
      </c>
      <c r="DS342" t="s">
        <v>370</v>
      </c>
      <c r="DT342">
        <v>0</v>
      </c>
      <c r="DU342">
        <v>0</v>
      </c>
      <c r="DV342">
        <v>0</v>
      </c>
      <c r="DW342">
        <v>0</v>
      </c>
      <c r="DX342">
        <v>0</v>
      </c>
      <c r="DY342">
        <v>0</v>
      </c>
      <c r="DZ342">
        <v>0</v>
      </c>
      <c r="EA342">
        <v>0</v>
      </c>
      <c r="EB342">
        <v>0</v>
      </c>
      <c r="EC342">
        <v>0</v>
      </c>
      <c r="ED342">
        <v>0</v>
      </c>
      <c r="EE342">
        <v>0</v>
      </c>
      <c r="EF342">
        <v>0</v>
      </c>
      <c r="EG342">
        <v>1</v>
      </c>
      <c r="EH342">
        <v>0</v>
      </c>
      <c r="EI342">
        <v>0</v>
      </c>
      <c r="EJ342">
        <v>0</v>
      </c>
      <c r="EK342">
        <v>0</v>
      </c>
      <c r="EL342">
        <v>0</v>
      </c>
      <c r="EM342">
        <v>0</v>
      </c>
      <c r="EN342" t="s">
        <v>1711</v>
      </c>
      <c r="EO342" t="s">
        <v>563</v>
      </c>
      <c r="EP342">
        <v>1</v>
      </c>
      <c r="EQ342">
        <v>1</v>
      </c>
      <c r="ER342">
        <v>0</v>
      </c>
      <c r="ES342">
        <v>0</v>
      </c>
      <c r="ET342">
        <v>0</v>
      </c>
      <c r="EU342">
        <v>1</v>
      </c>
      <c r="EV342">
        <v>0</v>
      </c>
      <c r="EW342">
        <v>0</v>
      </c>
      <c r="EX342">
        <v>0</v>
      </c>
      <c r="EY342">
        <v>0</v>
      </c>
      <c r="EZ342">
        <v>0</v>
      </c>
      <c r="FA342">
        <v>0</v>
      </c>
      <c r="FB342" t="s">
        <v>1711</v>
      </c>
      <c r="FC342" t="s">
        <v>336</v>
      </c>
      <c r="FD342" t="s">
        <v>228</v>
      </c>
      <c r="FE342" t="s">
        <v>568</v>
      </c>
      <c r="FF342">
        <v>1</v>
      </c>
      <c r="FG342">
        <v>0</v>
      </c>
      <c r="FH342">
        <v>0</v>
      </c>
      <c r="FI342">
        <v>0</v>
      </c>
      <c r="FJ342">
        <v>0</v>
      </c>
      <c r="FK342">
        <v>1</v>
      </c>
      <c r="FL342">
        <v>0</v>
      </c>
      <c r="FM342">
        <v>0</v>
      </c>
      <c r="FN342">
        <v>0</v>
      </c>
      <c r="FO342" t="s">
        <v>1162</v>
      </c>
      <c r="FP342">
        <v>1</v>
      </c>
      <c r="FQ342">
        <v>1</v>
      </c>
      <c r="FR342">
        <v>0</v>
      </c>
      <c r="FS342">
        <v>1</v>
      </c>
      <c r="FT342">
        <v>0</v>
      </c>
      <c r="FU342">
        <v>0</v>
      </c>
      <c r="FV342">
        <v>0</v>
      </c>
      <c r="FW342">
        <v>0</v>
      </c>
      <c r="FX342">
        <v>0</v>
      </c>
      <c r="FY342" t="s">
        <v>1711</v>
      </c>
      <c r="FZ342" t="s">
        <v>1711</v>
      </c>
      <c r="GA342" t="s">
        <v>1711</v>
      </c>
      <c r="GB342">
        <v>25671719</v>
      </c>
      <c r="GC342" t="s">
        <v>2984</v>
      </c>
      <c r="GD342" s="49">
        <v>44897.555833333303</v>
      </c>
      <c r="GE342">
        <v>2180</v>
      </c>
      <c r="GF342">
        <v>0</v>
      </c>
      <c r="GG342">
        <v>0</v>
      </c>
      <c r="GH342" t="s">
        <v>1711</v>
      </c>
      <c r="GI342" t="s">
        <v>1711</v>
      </c>
    </row>
    <row r="343" spans="1:191" x14ac:dyDescent="0.35">
      <c r="A343" s="49">
        <v>44897.491679131897</v>
      </c>
      <c r="B343" s="49">
        <v>44897.506656794001</v>
      </c>
      <c r="C343" s="49">
        <v>44897</v>
      </c>
      <c r="D343">
        <v>123</v>
      </c>
      <c r="E343" t="s">
        <v>632</v>
      </c>
      <c r="F343" t="s">
        <v>227</v>
      </c>
      <c r="G343" t="s">
        <v>228</v>
      </c>
      <c r="H343" t="s">
        <v>228</v>
      </c>
      <c r="I343" t="s">
        <v>1711</v>
      </c>
      <c r="J343">
        <v>45</v>
      </c>
      <c r="K343" t="s">
        <v>229</v>
      </c>
      <c r="L343" t="s">
        <v>632</v>
      </c>
      <c r="M343" t="s">
        <v>271</v>
      </c>
      <c r="N343" t="s">
        <v>1711</v>
      </c>
      <c r="O343" t="s">
        <v>228</v>
      </c>
      <c r="P343" t="s">
        <v>228</v>
      </c>
      <c r="Q343" t="s">
        <v>228</v>
      </c>
      <c r="R343" t="s">
        <v>234</v>
      </c>
      <c r="S343" t="s">
        <v>1711</v>
      </c>
      <c r="T343" t="s">
        <v>1711</v>
      </c>
      <c r="U343" t="s">
        <v>1711</v>
      </c>
      <c r="V343" t="s">
        <v>1711</v>
      </c>
      <c r="W343" t="s">
        <v>1711</v>
      </c>
      <c r="X343" t="s">
        <v>1711</v>
      </c>
      <c r="Y343" t="s">
        <v>1711</v>
      </c>
      <c r="Z343" t="s">
        <v>1711</v>
      </c>
      <c r="AA343" t="s">
        <v>1711</v>
      </c>
      <c r="AB343" t="s">
        <v>1711</v>
      </c>
      <c r="AC343" t="s">
        <v>1711</v>
      </c>
      <c r="AD343" t="s">
        <v>1711</v>
      </c>
      <c r="AE343" t="s">
        <v>1711</v>
      </c>
      <c r="AF343" t="s">
        <v>1711</v>
      </c>
      <c r="AG343" t="s">
        <v>2985</v>
      </c>
      <c r="AH343">
        <v>0</v>
      </c>
      <c r="AI343">
        <v>1</v>
      </c>
      <c r="AJ343">
        <v>0</v>
      </c>
      <c r="AK343">
        <v>0</v>
      </c>
      <c r="AL343">
        <v>0</v>
      </c>
      <c r="AM343">
        <v>0</v>
      </c>
      <c r="AN343">
        <v>1</v>
      </c>
      <c r="AO343">
        <v>0</v>
      </c>
      <c r="AP343">
        <v>1</v>
      </c>
      <c r="AQ343">
        <v>1</v>
      </c>
      <c r="AR343">
        <v>0</v>
      </c>
      <c r="AS343">
        <v>0</v>
      </c>
      <c r="AT343">
        <v>0</v>
      </c>
      <c r="AU343">
        <v>0</v>
      </c>
      <c r="AV343">
        <v>0</v>
      </c>
      <c r="AW343" t="s">
        <v>1711</v>
      </c>
      <c r="AX343" t="s">
        <v>236</v>
      </c>
      <c r="AY343">
        <v>0</v>
      </c>
      <c r="AZ343">
        <v>1</v>
      </c>
      <c r="BA343">
        <v>0</v>
      </c>
      <c r="BB343">
        <v>0</v>
      </c>
      <c r="BC343">
        <v>0</v>
      </c>
      <c r="BD343">
        <v>0</v>
      </c>
      <c r="BE343">
        <v>0</v>
      </c>
      <c r="BF343">
        <v>0</v>
      </c>
      <c r="BG343">
        <v>0</v>
      </c>
      <c r="BH343">
        <v>0</v>
      </c>
      <c r="BI343">
        <v>0</v>
      </c>
      <c r="BJ343">
        <v>0</v>
      </c>
      <c r="BK343">
        <v>0</v>
      </c>
      <c r="BL343">
        <v>0</v>
      </c>
      <c r="BM343">
        <v>0</v>
      </c>
      <c r="BN343">
        <v>0</v>
      </c>
      <c r="BO343">
        <v>0</v>
      </c>
      <c r="BP343" t="s">
        <v>1711</v>
      </c>
      <c r="BQ343" t="s">
        <v>249</v>
      </c>
      <c r="BR343">
        <v>0</v>
      </c>
      <c r="BS343">
        <v>1</v>
      </c>
      <c r="BT343">
        <v>0</v>
      </c>
      <c r="BU343">
        <v>0</v>
      </c>
      <c r="BV343">
        <v>0</v>
      </c>
      <c r="BW343">
        <v>0</v>
      </c>
      <c r="BX343">
        <v>0</v>
      </c>
      <c r="BY343">
        <v>0</v>
      </c>
      <c r="BZ343">
        <v>0</v>
      </c>
      <c r="CA343">
        <v>0</v>
      </c>
      <c r="CB343" t="s">
        <v>1711</v>
      </c>
      <c r="CC343" t="s">
        <v>238</v>
      </c>
      <c r="CD343">
        <v>0</v>
      </c>
      <c r="CE343">
        <v>0</v>
      </c>
      <c r="CF343">
        <v>1</v>
      </c>
      <c r="CG343">
        <v>0</v>
      </c>
      <c r="CH343">
        <v>0</v>
      </c>
      <c r="CI343">
        <v>0</v>
      </c>
      <c r="CJ343">
        <v>0</v>
      </c>
      <c r="CK343">
        <v>0</v>
      </c>
      <c r="CL343">
        <v>0</v>
      </c>
      <c r="CM343">
        <v>0</v>
      </c>
      <c r="CN343">
        <v>0</v>
      </c>
      <c r="CO343">
        <v>0</v>
      </c>
      <c r="CP343" t="s">
        <v>1711</v>
      </c>
      <c r="CQ343" t="s">
        <v>1711</v>
      </c>
      <c r="CR343" t="s">
        <v>1711</v>
      </c>
      <c r="CS343" t="s">
        <v>1711</v>
      </c>
      <c r="CT343" t="s">
        <v>1711</v>
      </c>
      <c r="CU343" t="s">
        <v>1711</v>
      </c>
      <c r="CV343" t="s">
        <v>1711</v>
      </c>
      <c r="CW343" t="s">
        <v>1711</v>
      </c>
      <c r="CX343" t="s">
        <v>1711</v>
      </c>
      <c r="CY343" t="s">
        <v>1711</v>
      </c>
      <c r="CZ343" t="s">
        <v>1711</v>
      </c>
      <c r="DA343" t="s">
        <v>1711</v>
      </c>
      <c r="DB343" t="s">
        <v>1711</v>
      </c>
      <c r="DC343" t="s">
        <v>1711</v>
      </c>
      <c r="DD343" t="s">
        <v>1711</v>
      </c>
      <c r="DE343" t="s">
        <v>1711</v>
      </c>
      <c r="DF343" t="s">
        <v>1711</v>
      </c>
      <c r="DG343" t="s">
        <v>1711</v>
      </c>
      <c r="DH343" t="s">
        <v>1711</v>
      </c>
      <c r="DI343" t="s">
        <v>1711</v>
      </c>
      <c r="DJ343" t="s">
        <v>1711</v>
      </c>
      <c r="DK343" t="s">
        <v>1711</v>
      </c>
      <c r="DL343" t="s">
        <v>1711</v>
      </c>
      <c r="DM343" t="s">
        <v>1711</v>
      </c>
      <c r="DN343" t="s">
        <v>1711</v>
      </c>
      <c r="DO343" t="s">
        <v>1711</v>
      </c>
      <c r="DP343" t="s">
        <v>1711</v>
      </c>
      <c r="DQ343" t="s">
        <v>1711</v>
      </c>
      <c r="DR343" t="s">
        <v>1711</v>
      </c>
      <c r="DS343" t="s">
        <v>314</v>
      </c>
      <c r="DT343">
        <v>0</v>
      </c>
      <c r="DU343">
        <v>0</v>
      </c>
      <c r="DV343">
        <v>0</v>
      </c>
      <c r="DW343">
        <v>0</v>
      </c>
      <c r="DX343">
        <v>0</v>
      </c>
      <c r="DY343">
        <v>0</v>
      </c>
      <c r="DZ343">
        <v>0</v>
      </c>
      <c r="EA343">
        <v>0</v>
      </c>
      <c r="EB343">
        <v>0</v>
      </c>
      <c r="EC343">
        <v>0</v>
      </c>
      <c r="ED343">
        <v>0</v>
      </c>
      <c r="EE343">
        <v>0</v>
      </c>
      <c r="EF343">
        <v>0</v>
      </c>
      <c r="EG343">
        <v>0</v>
      </c>
      <c r="EH343">
        <v>0</v>
      </c>
      <c r="EI343">
        <v>0</v>
      </c>
      <c r="EJ343">
        <v>0</v>
      </c>
      <c r="EK343">
        <v>0</v>
      </c>
      <c r="EL343">
        <v>1</v>
      </c>
      <c r="EM343">
        <v>0</v>
      </c>
      <c r="EN343" t="s">
        <v>1711</v>
      </c>
      <c r="EO343" t="s">
        <v>1520</v>
      </c>
      <c r="EP343">
        <v>1</v>
      </c>
      <c r="EQ343">
        <v>1</v>
      </c>
      <c r="ER343">
        <v>0</v>
      </c>
      <c r="ES343">
        <v>0</v>
      </c>
      <c r="ET343">
        <v>0</v>
      </c>
      <c r="EU343">
        <v>0</v>
      </c>
      <c r="EV343">
        <v>0</v>
      </c>
      <c r="EW343">
        <v>0</v>
      </c>
      <c r="EX343">
        <v>0</v>
      </c>
      <c r="EY343">
        <v>1</v>
      </c>
      <c r="EZ343">
        <v>0</v>
      </c>
      <c r="FA343">
        <v>0</v>
      </c>
      <c r="FB343" t="s">
        <v>2986</v>
      </c>
      <c r="FC343" t="s">
        <v>254</v>
      </c>
      <c r="FD343" t="s">
        <v>228</v>
      </c>
      <c r="FE343" t="s">
        <v>758</v>
      </c>
      <c r="FF343">
        <v>1</v>
      </c>
      <c r="FG343">
        <v>0</v>
      </c>
      <c r="FH343">
        <v>0</v>
      </c>
      <c r="FI343">
        <v>0</v>
      </c>
      <c r="FJ343">
        <v>0</v>
      </c>
      <c r="FK343">
        <v>1</v>
      </c>
      <c r="FL343">
        <v>0</v>
      </c>
      <c r="FM343">
        <v>0</v>
      </c>
      <c r="FN343">
        <v>0</v>
      </c>
      <c r="FO343" t="s">
        <v>514</v>
      </c>
      <c r="FP343">
        <v>1</v>
      </c>
      <c r="FQ343">
        <v>1</v>
      </c>
      <c r="FR343">
        <v>0</v>
      </c>
      <c r="FS343">
        <v>1</v>
      </c>
      <c r="FT343">
        <v>0</v>
      </c>
      <c r="FU343">
        <v>0</v>
      </c>
      <c r="FV343">
        <v>0</v>
      </c>
      <c r="FW343">
        <v>0</v>
      </c>
      <c r="FX343">
        <v>0</v>
      </c>
      <c r="FY343" t="s">
        <v>1711</v>
      </c>
      <c r="FZ343" t="s">
        <v>1711</v>
      </c>
      <c r="GA343" t="s">
        <v>1711</v>
      </c>
      <c r="GB343">
        <v>25671717</v>
      </c>
      <c r="GC343" t="s">
        <v>2987</v>
      </c>
      <c r="GD343" s="49">
        <v>44897.5558101852</v>
      </c>
      <c r="GE343">
        <v>2182</v>
      </c>
      <c r="GF343">
        <v>0</v>
      </c>
      <c r="GG343">
        <v>0</v>
      </c>
      <c r="GH343" t="s">
        <v>1711</v>
      </c>
      <c r="GI343" t="s">
        <v>1711</v>
      </c>
    </row>
    <row r="344" spans="1:191" x14ac:dyDescent="0.35">
      <c r="A344" s="49">
        <v>44897.456603807899</v>
      </c>
      <c r="B344" s="49">
        <v>44897.473471030098</v>
      </c>
      <c r="C344" s="49">
        <v>44897</v>
      </c>
      <c r="D344">
        <v>123</v>
      </c>
      <c r="E344" t="s">
        <v>632</v>
      </c>
      <c r="F344" t="s">
        <v>227</v>
      </c>
      <c r="G344" t="s">
        <v>228</v>
      </c>
      <c r="H344" t="s">
        <v>228</v>
      </c>
      <c r="I344" t="s">
        <v>1711</v>
      </c>
      <c r="J344">
        <v>43</v>
      </c>
      <c r="K344" t="s">
        <v>229</v>
      </c>
      <c r="L344" t="s">
        <v>632</v>
      </c>
      <c r="M344" t="s">
        <v>286</v>
      </c>
      <c r="N344" t="s">
        <v>1711</v>
      </c>
      <c r="O344" t="s">
        <v>228</v>
      </c>
      <c r="P344" t="s">
        <v>228</v>
      </c>
      <c r="Q344" t="s">
        <v>226</v>
      </c>
      <c r="R344" t="s">
        <v>234</v>
      </c>
      <c r="S344" t="s">
        <v>1711</v>
      </c>
      <c r="T344" t="s">
        <v>1711</v>
      </c>
      <c r="U344" t="s">
        <v>1711</v>
      </c>
      <c r="V344" t="s">
        <v>1711</v>
      </c>
      <c r="W344" t="s">
        <v>1711</v>
      </c>
      <c r="X344" t="s">
        <v>1711</v>
      </c>
      <c r="Y344" t="s">
        <v>1711</v>
      </c>
      <c r="Z344" t="s">
        <v>1711</v>
      </c>
      <c r="AA344" t="s">
        <v>1711</v>
      </c>
      <c r="AB344" t="s">
        <v>1711</v>
      </c>
      <c r="AC344" t="s">
        <v>1711</v>
      </c>
      <c r="AD344" t="s">
        <v>1711</v>
      </c>
      <c r="AE344" t="s">
        <v>1711</v>
      </c>
      <c r="AF344" t="s">
        <v>1711</v>
      </c>
      <c r="AG344" t="s">
        <v>1084</v>
      </c>
      <c r="AH344">
        <v>1</v>
      </c>
      <c r="AI344">
        <v>0</v>
      </c>
      <c r="AJ344">
        <v>0</v>
      </c>
      <c r="AK344">
        <v>1</v>
      </c>
      <c r="AL344">
        <v>0</v>
      </c>
      <c r="AM344">
        <v>0</v>
      </c>
      <c r="AN344">
        <v>0</v>
      </c>
      <c r="AO344">
        <v>0</v>
      </c>
      <c r="AP344">
        <v>0</v>
      </c>
      <c r="AQ344">
        <v>1</v>
      </c>
      <c r="AR344">
        <v>0</v>
      </c>
      <c r="AS344">
        <v>0</v>
      </c>
      <c r="AT344">
        <v>0</v>
      </c>
      <c r="AU344">
        <v>0</v>
      </c>
      <c r="AV344">
        <v>0</v>
      </c>
      <c r="AW344" t="s">
        <v>1711</v>
      </c>
      <c r="AX344" t="s">
        <v>236</v>
      </c>
      <c r="AY344">
        <v>0</v>
      </c>
      <c r="AZ344">
        <v>1</v>
      </c>
      <c r="BA344">
        <v>0</v>
      </c>
      <c r="BB344">
        <v>0</v>
      </c>
      <c r="BC344">
        <v>0</v>
      </c>
      <c r="BD344">
        <v>0</v>
      </c>
      <c r="BE344">
        <v>0</v>
      </c>
      <c r="BF344">
        <v>0</v>
      </c>
      <c r="BG344">
        <v>0</v>
      </c>
      <c r="BH344">
        <v>0</v>
      </c>
      <c r="BI344">
        <v>0</v>
      </c>
      <c r="BJ344">
        <v>0</v>
      </c>
      <c r="BK344">
        <v>0</v>
      </c>
      <c r="BL344">
        <v>0</v>
      </c>
      <c r="BM344">
        <v>0</v>
      </c>
      <c r="BN344">
        <v>0</v>
      </c>
      <c r="BO344">
        <v>0</v>
      </c>
      <c r="BP344" t="s">
        <v>1711</v>
      </c>
      <c r="BQ344" t="s">
        <v>237</v>
      </c>
      <c r="BR344">
        <v>0</v>
      </c>
      <c r="BS344">
        <v>0</v>
      </c>
      <c r="BT344">
        <v>1</v>
      </c>
      <c r="BU344">
        <v>0</v>
      </c>
      <c r="BV344">
        <v>0</v>
      </c>
      <c r="BW344">
        <v>0</v>
      </c>
      <c r="BX344">
        <v>0</v>
      </c>
      <c r="BY344">
        <v>0</v>
      </c>
      <c r="BZ344">
        <v>0</v>
      </c>
      <c r="CA344">
        <v>0</v>
      </c>
      <c r="CB344" t="s">
        <v>1711</v>
      </c>
      <c r="CC344" t="s">
        <v>238</v>
      </c>
      <c r="CD344">
        <v>0</v>
      </c>
      <c r="CE344">
        <v>0</v>
      </c>
      <c r="CF344">
        <v>1</v>
      </c>
      <c r="CG344">
        <v>0</v>
      </c>
      <c r="CH344">
        <v>0</v>
      </c>
      <c r="CI344">
        <v>0</v>
      </c>
      <c r="CJ344">
        <v>0</v>
      </c>
      <c r="CK344">
        <v>0</v>
      </c>
      <c r="CL344">
        <v>0</v>
      </c>
      <c r="CM344">
        <v>0</v>
      </c>
      <c r="CN344">
        <v>0</v>
      </c>
      <c r="CO344">
        <v>0</v>
      </c>
      <c r="CP344" t="s">
        <v>1711</v>
      </c>
      <c r="CQ344" t="s">
        <v>1711</v>
      </c>
      <c r="CR344" t="s">
        <v>1711</v>
      </c>
      <c r="CS344" t="s">
        <v>1711</v>
      </c>
      <c r="CT344" t="s">
        <v>1711</v>
      </c>
      <c r="CU344" t="s">
        <v>1711</v>
      </c>
      <c r="CV344" t="s">
        <v>1711</v>
      </c>
      <c r="CW344" t="s">
        <v>1711</v>
      </c>
      <c r="CX344" t="s">
        <v>1711</v>
      </c>
      <c r="CY344" t="s">
        <v>1711</v>
      </c>
      <c r="CZ344" t="s">
        <v>1711</v>
      </c>
      <c r="DA344" t="s">
        <v>1711</v>
      </c>
      <c r="DB344" t="s">
        <v>1711</v>
      </c>
      <c r="DC344" t="s">
        <v>1711</v>
      </c>
      <c r="DD344" t="s">
        <v>1711</v>
      </c>
      <c r="DE344" t="s">
        <v>1711</v>
      </c>
      <c r="DF344" t="s">
        <v>1711</v>
      </c>
      <c r="DG344" t="s">
        <v>1711</v>
      </c>
      <c r="DH344" t="s">
        <v>1711</v>
      </c>
      <c r="DI344" t="s">
        <v>1711</v>
      </c>
      <c r="DJ344" t="s">
        <v>1711</v>
      </c>
      <c r="DK344" t="s">
        <v>1711</v>
      </c>
      <c r="DL344" t="s">
        <v>1711</v>
      </c>
      <c r="DM344" t="s">
        <v>1711</v>
      </c>
      <c r="DN344" t="s">
        <v>1711</v>
      </c>
      <c r="DO344" t="s">
        <v>1711</v>
      </c>
      <c r="DP344" t="s">
        <v>1711</v>
      </c>
      <c r="DQ344" t="s">
        <v>1711</v>
      </c>
      <c r="DR344" t="s">
        <v>1711</v>
      </c>
      <c r="DS344" t="s">
        <v>2988</v>
      </c>
      <c r="DT344">
        <v>0</v>
      </c>
      <c r="DU344">
        <v>0</v>
      </c>
      <c r="DV344">
        <v>0</v>
      </c>
      <c r="DW344">
        <v>0</v>
      </c>
      <c r="DX344">
        <v>1</v>
      </c>
      <c r="DY344">
        <v>0</v>
      </c>
      <c r="DZ344">
        <v>1</v>
      </c>
      <c r="EA344">
        <v>0</v>
      </c>
      <c r="EB344">
        <v>1</v>
      </c>
      <c r="EC344">
        <v>0</v>
      </c>
      <c r="ED344">
        <v>0</v>
      </c>
      <c r="EE344">
        <v>0</v>
      </c>
      <c r="EF344">
        <v>0</v>
      </c>
      <c r="EG344">
        <v>1</v>
      </c>
      <c r="EH344">
        <v>0</v>
      </c>
      <c r="EI344">
        <v>0</v>
      </c>
      <c r="EJ344">
        <v>0</v>
      </c>
      <c r="EK344">
        <v>0</v>
      </c>
      <c r="EL344">
        <v>0</v>
      </c>
      <c r="EM344">
        <v>0</v>
      </c>
      <c r="EN344" t="s">
        <v>1711</v>
      </c>
      <c r="EO344" t="s">
        <v>563</v>
      </c>
      <c r="EP344">
        <v>1</v>
      </c>
      <c r="EQ344">
        <v>1</v>
      </c>
      <c r="ER344">
        <v>0</v>
      </c>
      <c r="ES344">
        <v>0</v>
      </c>
      <c r="ET344">
        <v>0</v>
      </c>
      <c r="EU344">
        <v>1</v>
      </c>
      <c r="EV344">
        <v>0</v>
      </c>
      <c r="EW344">
        <v>0</v>
      </c>
      <c r="EX344">
        <v>0</v>
      </c>
      <c r="EY344">
        <v>0</v>
      </c>
      <c r="EZ344">
        <v>0</v>
      </c>
      <c r="FA344">
        <v>0</v>
      </c>
      <c r="FB344" t="s">
        <v>1711</v>
      </c>
      <c r="FC344" t="s">
        <v>241</v>
      </c>
      <c r="FD344" t="s">
        <v>228</v>
      </c>
      <c r="FE344" t="s">
        <v>1155</v>
      </c>
      <c r="FF344">
        <v>1</v>
      </c>
      <c r="FG344">
        <v>0</v>
      </c>
      <c r="FH344">
        <v>1</v>
      </c>
      <c r="FI344">
        <v>0</v>
      </c>
      <c r="FJ344">
        <v>1</v>
      </c>
      <c r="FK344">
        <v>1</v>
      </c>
      <c r="FL344">
        <v>0</v>
      </c>
      <c r="FM344">
        <v>0</v>
      </c>
      <c r="FN344">
        <v>0</v>
      </c>
      <c r="FO344" t="s">
        <v>331</v>
      </c>
      <c r="FP344">
        <v>0</v>
      </c>
      <c r="FQ344">
        <v>0</v>
      </c>
      <c r="FR344">
        <v>0</v>
      </c>
      <c r="FS344">
        <v>1</v>
      </c>
      <c r="FT344">
        <v>0</v>
      </c>
      <c r="FU344">
        <v>0</v>
      </c>
      <c r="FV344">
        <v>0</v>
      </c>
      <c r="FW344">
        <v>0</v>
      </c>
      <c r="FX344">
        <v>0</v>
      </c>
      <c r="FY344" t="s">
        <v>1711</v>
      </c>
      <c r="FZ344" t="s">
        <v>1711</v>
      </c>
      <c r="GA344" t="s">
        <v>1711</v>
      </c>
      <c r="GB344">
        <v>25671713</v>
      </c>
      <c r="GC344" t="s">
        <v>2989</v>
      </c>
      <c r="GD344" s="49">
        <v>44897.5557638889</v>
      </c>
      <c r="GE344">
        <v>2186</v>
      </c>
      <c r="GF344">
        <v>0</v>
      </c>
      <c r="GG344">
        <v>0</v>
      </c>
      <c r="GH344" t="s">
        <v>1711</v>
      </c>
      <c r="GI344" t="s">
        <v>1711</v>
      </c>
    </row>
    <row r="345" spans="1:191" x14ac:dyDescent="0.35">
      <c r="A345" s="49">
        <v>44897.413400682897</v>
      </c>
      <c r="B345" s="49">
        <v>44897.453482708297</v>
      </c>
      <c r="C345" s="49">
        <v>44897</v>
      </c>
      <c r="D345">
        <v>123</v>
      </c>
      <c r="E345" t="s">
        <v>632</v>
      </c>
      <c r="F345" t="s">
        <v>227</v>
      </c>
      <c r="G345" t="s">
        <v>228</v>
      </c>
      <c r="H345" t="s">
        <v>228</v>
      </c>
      <c r="I345" t="s">
        <v>1711</v>
      </c>
      <c r="J345">
        <v>36</v>
      </c>
      <c r="K345" t="s">
        <v>229</v>
      </c>
      <c r="L345" t="s">
        <v>632</v>
      </c>
      <c r="M345" t="s">
        <v>271</v>
      </c>
      <c r="N345" t="s">
        <v>1711</v>
      </c>
      <c r="O345" t="s">
        <v>228</v>
      </c>
      <c r="P345" t="s">
        <v>228</v>
      </c>
      <c r="Q345" t="s">
        <v>226</v>
      </c>
      <c r="R345" t="s">
        <v>234</v>
      </c>
      <c r="S345" t="s">
        <v>1711</v>
      </c>
      <c r="T345" t="s">
        <v>1711</v>
      </c>
      <c r="U345" t="s">
        <v>1711</v>
      </c>
      <c r="V345" t="s">
        <v>1711</v>
      </c>
      <c r="W345" t="s">
        <v>1711</v>
      </c>
      <c r="X345" t="s">
        <v>1711</v>
      </c>
      <c r="Y345" t="s">
        <v>1711</v>
      </c>
      <c r="Z345" t="s">
        <v>1711</v>
      </c>
      <c r="AA345" t="s">
        <v>1711</v>
      </c>
      <c r="AB345" t="s">
        <v>1711</v>
      </c>
      <c r="AC345" t="s">
        <v>1711</v>
      </c>
      <c r="AD345" t="s">
        <v>1711</v>
      </c>
      <c r="AE345" t="s">
        <v>1711</v>
      </c>
      <c r="AF345" t="s">
        <v>1711</v>
      </c>
      <c r="AG345" t="s">
        <v>2990</v>
      </c>
      <c r="AH345">
        <v>1</v>
      </c>
      <c r="AI345">
        <v>1</v>
      </c>
      <c r="AJ345">
        <v>0</v>
      </c>
      <c r="AK345">
        <v>1</v>
      </c>
      <c r="AL345">
        <v>0</v>
      </c>
      <c r="AM345">
        <v>0</v>
      </c>
      <c r="AN345">
        <v>0</v>
      </c>
      <c r="AO345">
        <v>0</v>
      </c>
      <c r="AP345">
        <v>0</v>
      </c>
      <c r="AQ345">
        <v>1</v>
      </c>
      <c r="AR345">
        <v>0</v>
      </c>
      <c r="AS345">
        <v>0</v>
      </c>
      <c r="AT345">
        <v>0</v>
      </c>
      <c r="AU345">
        <v>0</v>
      </c>
      <c r="AV345">
        <v>0</v>
      </c>
      <c r="AW345" t="s">
        <v>1711</v>
      </c>
      <c r="AX345" t="s">
        <v>236</v>
      </c>
      <c r="AY345">
        <v>0</v>
      </c>
      <c r="AZ345">
        <v>1</v>
      </c>
      <c r="BA345">
        <v>0</v>
      </c>
      <c r="BB345">
        <v>0</v>
      </c>
      <c r="BC345">
        <v>0</v>
      </c>
      <c r="BD345">
        <v>0</v>
      </c>
      <c r="BE345">
        <v>0</v>
      </c>
      <c r="BF345">
        <v>0</v>
      </c>
      <c r="BG345">
        <v>0</v>
      </c>
      <c r="BH345">
        <v>0</v>
      </c>
      <c r="BI345">
        <v>0</v>
      </c>
      <c r="BJ345">
        <v>0</v>
      </c>
      <c r="BK345">
        <v>0</v>
      </c>
      <c r="BL345">
        <v>0</v>
      </c>
      <c r="BM345">
        <v>0</v>
      </c>
      <c r="BN345">
        <v>0</v>
      </c>
      <c r="BO345">
        <v>0</v>
      </c>
      <c r="BP345" t="s">
        <v>1711</v>
      </c>
      <c r="BQ345" t="s">
        <v>249</v>
      </c>
      <c r="BR345">
        <v>0</v>
      </c>
      <c r="BS345">
        <v>1</v>
      </c>
      <c r="BT345">
        <v>0</v>
      </c>
      <c r="BU345">
        <v>0</v>
      </c>
      <c r="BV345">
        <v>0</v>
      </c>
      <c r="BW345">
        <v>0</v>
      </c>
      <c r="BX345">
        <v>0</v>
      </c>
      <c r="BY345">
        <v>0</v>
      </c>
      <c r="BZ345">
        <v>0</v>
      </c>
      <c r="CA345">
        <v>0</v>
      </c>
      <c r="CB345" t="s">
        <v>1711</v>
      </c>
      <c r="CC345" t="s">
        <v>238</v>
      </c>
      <c r="CD345">
        <v>0</v>
      </c>
      <c r="CE345">
        <v>0</v>
      </c>
      <c r="CF345">
        <v>1</v>
      </c>
      <c r="CG345">
        <v>0</v>
      </c>
      <c r="CH345">
        <v>0</v>
      </c>
      <c r="CI345">
        <v>0</v>
      </c>
      <c r="CJ345">
        <v>0</v>
      </c>
      <c r="CK345">
        <v>0</v>
      </c>
      <c r="CL345">
        <v>0</v>
      </c>
      <c r="CM345">
        <v>0</v>
      </c>
      <c r="CN345">
        <v>0</v>
      </c>
      <c r="CO345">
        <v>0</v>
      </c>
      <c r="CP345" t="s">
        <v>1711</v>
      </c>
      <c r="CQ345" t="s">
        <v>1711</v>
      </c>
      <c r="CR345" t="s">
        <v>1711</v>
      </c>
      <c r="CS345" t="s">
        <v>1711</v>
      </c>
      <c r="CT345" t="s">
        <v>1711</v>
      </c>
      <c r="CU345" t="s">
        <v>1711</v>
      </c>
      <c r="CV345" t="s">
        <v>1711</v>
      </c>
      <c r="CW345" t="s">
        <v>1711</v>
      </c>
      <c r="CX345" t="s">
        <v>1711</v>
      </c>
      <c r="CY345" t="s">
        <v>1711</v>
      </c>
      <c r="CZ345" t="s">
        <v>1711</v>
      </c>
      <c r="DA345" t="s">
        <v>1711</v>
      </c>
      <c r="DB345" t="s">
        <v>1711</v>
      </c>
      <c r="DC345" t="s">
        <v>1711</v>
      </c>
      <c r="DD345" t="s">
        <v>1711</v>
      </c>
      <c r="DE345" t="s">
        <v>1711</v>
      </c>
      <c r="DF345" t="s">
        <v>1711</v>
      </c>
      <c r="DG345" t="s">
        <v>1711</v>
      </c>
      <c r="DH345" t="s">
        <v>1711</v>
      </c>
      <c r="DI345" t="s">
        <v>1711</v>
      </c>
      <c r="DJ345" t="s">
        <v>1711</v>
      </c>
      <c r="DK345" t="s">
        <v>1711</v>
      </c>
      <c r="DL345" t="s">
        <v>1711</v>
      </c>
      <c r="DM345" t="s">
        <v>1711</v>
      </c>
      <c r="DN345" t="s">
        <v>1711</v>
      </c>
      <c r="DO345" t="s">
        <v>1711</v>
      </c>
      <c r="DP345" t="s">
        <v>1711</v>
      </c>
      <c r="DQ345" t="s">
        <v>1711</v>
      </c>
      <c r="DR345" t="s">
        <v>1711</v>
      </c>
      <c r="DS345" t="s">
        <v>2991</v>
      </c>
      <c r="DT345">
        <v>0</v>
      </c>
      <c r="DU345">
        <v>0</v>
      </c>
      <c r="DV345">
        <v>0</v>
      </c>
      <c r="DW345">
        <v>0</v>
      </c>
      <c r="DX345">
        <v>1</v>
      </c>
      <c r="DY345">
        <v>1</v>
      </c>
      <c r="DZ345">
        <v>1</v>
      </c>
      <c r="EA345">
        <v>0</v>
      </c>
      <c r="EB345">
        <v>0</v>
      </c>
      <c r="EC345">
        <v>0</v>
      </c>
      <c r="ED345">
        <v>0</v>
      </c>
      <c r="EE345">
        <v>0</v>
      </c>
      <c r="EF345">
        <v>0</v>
      </c>
      <c r="EG345">
        <v>1</v>
      </c>
      <c r="EH345">
        <v>0</v>
      </c>
      <c r="EI345">
        <v>0</v>
      </c>
      <c r="EJ345">
        <v>0</v>
      </c>
      <c r="EK345">
        <v>0</v>
      </c>
      <c r="EL345">
        <v>0</v>
      </c>
      <c r="EM345">
        <v>0</v>
      </c>
      <c r="EN345" t="s">
        <v>1711</v>
      </c>
      <c r="EO345" t="s">
        <v>2992</v>
      </c>
      <c r="EP345">
        <v>1</v>
      </c>
      <c r="EQ345">
        <v>1</v>
      </c>
      <c r="ER345">
        <v>0</v>
      </c>
      <c r="ES345">
        <v>0</v>
      </c>
      <c r="ET345">
        <v>0</v>
      </c>
      <c r="EU345">
        <v>1</v>
      </c>
      <c r="EV345">
        <v>0</v>
      </c>
      <c r="EW345">
        <v>0</v>
      </c>
      <c r="EX345">
        <v>0</v>
      </c>
      <c r="EY345">
        <v>1</v>
      </c>
      <c r="EZ345">
        <v>0</v>
      </c>
      <c r="FA345">
        <v>0</v>
      </c>
      <c r="FB345" t="s">
        <v>2993</v>
      </c>
      <c r="FC345" t="s">
        <v>241</v>
      </c>
      <c r="FD345" t="s">
        <v>228</v>
      </c>
      <c r="FE345" t="s">
        <v>721</v>
      </c>
      <c r="FF345">
        <v>1</v>
      </c>
      <c r="FG345">
        <v>0</v>
      </c>
      <c r="FH345">
        <v>0</v>
      </c>
      <c r="FI345">
        <v>0</v>
      </c>
      <c r="FJ345">
        <v>1</v>
      </c>
      <c r="FK345">
        <v>1</v>
      </c>
      <c r="FL345">
        <v>0</v>
      </c>
      <c r="FM345">
        <v>0</v>
      </c>
      <c r="FN345">
        <v>0</v>
      </c>
      <c r="FO345" t="s">
        <v>331</v>
      </c>
      <c r="FP345">
        <v>0</v>
      </c>
      <c r="FQ345">
        <v>0</v>
      </c>
      <c r="FR345">
        <v>0</v>
      </c>
      <c r="FS345">
        <v>1</v>
      </c>
      <c r="FT345">
        <v>0</v>
      </c>
      <c r="FU345">
        <v>0</v>
      </c>
      <c r="FV345">
        <v>0</v>
      </c>
      <c r="FW345">
        <v>0</v>
      </c>
      <c r="FX345">
        <v>0</v>
      </c>
      <c r="FY345" t="s">
        <v>1711</v>
      </c>
      <c r="FZ345" t="s">
        <v>1711</v>
      </c>
      <c r="GA345" t="s">
        <v>1711</v>
      </c>
      <c r="GB345">
        <v>25671710</v>
      </c>
      <c r="GC345" t="s">
        <v>2994</v>
      </c>
      <c r="GD345" s="49">
        <v>44897.555740740703</v>
      </c>
      <c r="GE345">
        <v>2189</v>
      </c>
      <c r="GF345">
        <v>0</v>
      </c>
      <c r="GG345">
        <v>0</v>
      </c>
      <c r="GH345" t="s">
        <v>1711</v>
      </c>
      <c r="GI345" t="s">
        <v>1711</v>
      </c>
    </row>
    <row r="346" spans="1:191" x14ac:dyDescent="0.35">
      <c r="A346" s="49">
        <v>44897.5824212847</v>
      </c>
      <c r="B346" s="49">
        <v>44897.615700567098</v>
      </c>
      <c r="C346" s="49">
        <v>44897</v>
      </c>
      <c r="D346">
        <v>124</v>
      </c>
      <c r="E346" t="s">
        <v>636</v>
      </c>
      <c r="F346" t="s">
        <v>227</v>
      </c>
      <c r="G346" t="s">
        <v>228</v>
      </c>
      <c r="H346" t="s">
        <v>228</v>
      </c>
      <c r="I346" t="s">
        <v>1711</v>
      </c>
      <c r="J346">
        <v>58</v>
      </c>
      <c r="K346" t="s">
        <v>229</v>
      </c>
      <c r="L346" t="s">
        <v>636</v>
      </c>
      <c r="M346" t="s">
        <v>232</v>
      </c>
      <c r="N346" t="s">
        <v>1711</v>
      </c>
      <c r="O346" t="s">
        <v>228</v>
      </c>
      <c r="P346" t="s">
        <v>228</v>
      </c>
      <c r="Q346" t="s">
        <v>226</v>
      </c>
      <c r="R346" t="s">
        <v>234</v>
      </c>
      <c r="S346" t="s">
        <v>1711</v>
      </c>
      <c r="T346" t="s">
        <v>1711</v>
      </c>
      <c r="U346" t="s">
        <v>1711</v>
      </c>
      <c r="V346" t="s">
        <v>1711</v>
      </c>
      <c r="W346" t="s">
        <v>1711</v>
      </c>
      <c r="X346" t="s">
        <v>1711</v>
      </c>
      <c r="Y346" t="s">
        <v>1711</v>
      </c>
      <c r="Z346" t="s">
        <v>1711</v>
      </c>
      <c r="AA346" t="s">
        <v>1711</v>
      </c>
      <c r="AB346" t="s">
        <v>1711</v>
      </c>
      <c r="AC346" t="s">
        <v>1711</v>
      </c>
      <c r="AD346" t="s">
        <v>1711</v>
      </c>
      <c r="AE346" t="s">
        <v>1711</v>
      </c>
      <c r="AF346" t="s">
        <v>1711</v>
      </c>
      <c r="AG346" t="s">
        <v>2995</v>
      </c>
      <c r="AH346">
        <v>1</v>
      </c>
      <c r="AI346">
        <v>1</v>
      </c>
      <c r="AJ346">
        <v>1</v>
      </c>
      <c r="AK346">
        <v>1</v>
      </c>
      <c r="AL346">
        <v>0</v>
      </c>
      <c r="AM346">
        <v>1</v>
      </c>
      <c r="AN346">
        <v>1</v>
      </c>
      <c r="AO346">
        <v>1</v>
      </c>
      <c r="AP346">
        <v>1</v>
      </c>
      <c r="AQ346">
        <v>1</v>
      </c>
      <c r="AR346">
        <v>1</v>
      </c>
      <c r="AS346">
        <v>0</v>
      </c>
      <c r="AT346">
        <v>0</v>
      </c>
      <c r="AU346">
        <v>0</v>
      </c>
      <c r="AV346">
        <v>0</v>
      </c>
      <c r="AW346" t="s">
        <v>1711</v>
      </c>
      <c r="AX346" t="s">
        <v>2996</v>
      </c>
      <c r="AY346">
        <v>1</v>
      </c>
      <c r="AZ346">
        <v>1</v>
      </c>
      <c r="BA346">
        <v>1</v>
      </c>
      <c r="BB346">
        <v>0</v>
      </c>
      <c r="BC346">
        <v>1</v>
      </c>
      <c r="BD346">
        <v>0</v>
      </c>
      <c r="BE346">
        <v>1</v>
      </c>
      <c r="BF346">
        <v>1</v>
      </c>
      <c r="BG346">
        <v>0</v>
      </c>
      <c r="BH346">
        <v>0</v>
      </c>
      <c r="BI346">
        <v>0</v>
      </c>
      <c r="BJ346">
        <v>0</v>
      </c>
      <c r="BK346">
        <v>0</v>
      </c>
      <c r="BL346">
        <v>0</v>
      </c>
      <c r="BM346">
        <v>0</v>
      </c>
      <c r="BN346">
        <v>0</v>
      </c>
      <c r="BO346">
        <v>1</v>
      </c>
      <c r="BP346" t="s">
        <v>1711</v>
      </c>
      <c r="BQ346" t="s">
        <v>1711</v>
      </c>
      <c r="BR346" t="s">
        <v>1711</v>
      </c>
      <c r="BS346" t="s">
        <v>1711</v>
      </c>
      <c r="BT346" t="s">
        <v>1711</v>
      </c>
      <c r="BU346" t="s">
        <v>1711</v>
      </c>
      <c r="BV346" t="s">
        <v>1711</v>
      </c>
      <c r="BW346" t="s">
        <v>1711</v>
      </c>
      <c r="BX346" t="s">
        <v>1711</v>
      </c>
      <c r="BY346" t="s">
        <v>1711</v>
      </c>
      <c r="BZ346" t="s">
        <v>1711</v>
      </c>
      <c r="CA346" t="s">
        <v>1711</v>
      </c>
      <c r="CB346" t="s">
        <v>1711</v>
      </c>
      <c r="CC346" t="s">
        <v>1711</v>
      </c>
      <c r="CD346" t="s">
        <v>1711</v>
      </c>
      <c r="CE346" t="s">
        <v>1711</v>
      </c>
      <c r="CF346" t="s">
        <v>1711</v>
      </c>
      <c r="CG346" t="s">
        <v>1711</v>
      </c>
      <c r="CH346" t="s">
        <v>1711</v>
      </c>
      <c r="CI346" t="s">
        <v>1711</v>
      </c>
      <c r="CJ346" t="s">
        <v>1711</v>
      </c>
      <c r="CK346" t="s">
        <v>1711</v>
      </c>
      <c r="CL346" t="s">
        <v>1711</v>
      </c>
      <c r="CM346" t="s">
        <v>1711</v>
      </c>
      <c r="CN346" t="s">
        <v>1711</v>
      </c>
      <c r="CO346" t="s">
        <v>1711</v>
      </c>
      <c r="CP346" t="s">
        <v>1711</v>
      </c>
      <c r="CQ346" t="s">
        <v>1711</v>
      </c>
      <c r="CR346" t="s">
        <v>1711</v>
      </c>
      <c r="CS346" t="s">
        <v>1711</v>
      </c>
      <c r="CT346" t="s">
        <v>1711</v>
      </c>
      <c r="CU346" t="s">
        <v>1711</v>
      </c>
      <c r="CV346" t="s">
        <v>1711</v>
      </c>
      <c r="CW346" t="s">
        <v>1711</v>
      </c>
      <c r="CX346" t="s">
        <v>1711</v>
      </c>
      <c r="CY346" t="s">
        <v>1711</v>
      </c>
      <c r="CZ346" t="s">
        <v>1711</v>
      </c>
      <c r="DA346" t="s">
        <v>1711</v>
      </c>
      <c r="DB346" t="s">
        <v>1711</v>
      </c>
      <c r="DC346" t="s">
        <v>1711</v>
      </c>
      <c r="DD346" t="s">
        <v>1711</v>
      </c>
      <c r="DE346" t="s">
        <v>1711</v>
      </c>
      <c r="DF346" t="s">
        <v>1711</v>
      </c>
      <c r="DG346" t="s">
        <v>1711</v>
      </c>
      <c r="DH346" t="s">
        <v>1711</v>
      </c>
      <c r="DI346" t="s">
        <v>1711</v>
      </c>
      <c r="DJ346" t="s">
        <v>1711</v>
      </c>
      <c r="DK346" t="s">
        <v>1711</v>
      </c>
      <c r="DL346" t="s">
        <v>1711</v>
      </c>
      <c r="DM346" t="s">
        <v>1711</v>
      </c>
      <c r="DN346" t="s">
        <v>1711</v>
      </c>
      <c r="DO346" t="s">
        <v>1711</v>
      </c>
      <c r="DP346" t="s">
        <v>1711</v>
      </c>
      <c r="DQ346" t="s">
        <v>1711</v>
      </c>
      <c r="DR346" t="s">
        <v>1711</v>
      </c>
      <c r="DS346" t="s">
        <v>2997</v>
      </c>
      <c r="DT346">
        <v>0</v>
      </c>
      <c r="DU346">
        <v>1</v>
      </c>
      <c r="DV346">
        <v>0</v>
      </c>
      <c r="DW346">
        <v>1</v>
      </c>
      <c r="DX346">
        <v>1</v>
      </c>
      <c r="DY346">
        <v>1</v>
      </c>
      <c r="DZ346">
        <v>1</v>
      </c>
      <c r="EA346">
        <v>1</v>
      </c>
      <c r="EB346">
        <v>1</v>
      </c>
      <c r="EC346">
        <v>1</v>
      </c>
      <c r="ED346">
        <v>1</v>
      </c>
      <c r="EE346">
        <v>1</v>
      </c>
      <c r="EF346">
        <v>1</v>
      </c>
      <c r="EG346">
        <v>0</v>
      </c>
      <c r="EH346">
        <v>0</v>
      </c>
      <c r="EI346">
        <v>0</v>
      </c>
      <c r="EJ346">
        <v>0</v>
      </c>
      <c r="EK346">
        <v>0</v>
      </c>
      <c r="EL346">
        <v>0</v>
      </c>
      <c r="EM346">
        <v>0</v>
      </c>
      <c r="EN346" t="s">
        <v>1711</v>
      </c>
      <c r="EO346" t="s">
        <v>276</v>
      </c>
      <c r="EP346">
        <v>1</v>
      </c>
      <c r="EQ346">
        <v>1</v>
      </c>
      <c r="ER346">
        <v>1</v>
      </c>
      <c r="ES346">
        <v>1</v>
      </c>
      <c r="ET346">
        <v>0</v>
      </c>
      <c r="EU346">
        <v>0</v>
      </c>
      <c r="EV346">
        <v>0</v>
      </c>
      <c r="EW346">
        <v>0</v>
      </c>
      <c r="EX346">
        <v>0</v>
      </c>
      <c r="EY346">
        <v>0</v>
      </c>
      <c r="EZ346">
        <v>0</v>
      </c>
      <c r="FA346">
        <v>0</v>
      </c>
      <c r="FB346" t="s">
        <v>1711</v>
      </c>
      <c r="FC346" t="s">
        <v>241</v>
      </c>
      <c r="FD346" t="s">
        <v>228</v>
      </c>
      <c r="FE346" t="s">
        <v>2998</v>
      </c>
      <c r="FF346">
        <v>0</v>
      </c>
      <c r="FG346">
        <v>0</v>
      </c>
      <c r="FH346">
        <v>1</v>
      </c>
      <c r="FI346">
        <v>1</v>
      </c>
      <c r="FJ346">
        <v>1</v>
      </c>
      <c r="FK346">
        <v>1</v>
      </c>
      <c r="FL346">
        <v>1</v>
      </c>
      <c r="FM346">
        <v>0</v>
      </c>
      <c r="FN346">
        <v>0</v>
      </c>
      <c r="FO346" t="s">
        <v>1469</v>
      </c>
      <c r="FP346">
        <v>0</v>
      </c>
      <c r="FQ346">
        <v>1</v>
      </c>
      <c r="FR346">
        <v>1</v>
      </c>
      <c r="FS346">
        <v>1</v>
      </c>
      <c r="FT346">
        <v>0</v>
      </c>
      <c r="FU346">
        <v>0</v>
      </c>
      <c r="FV346">
        <v>0</v>
      </c>
      <c r="FW346">
        <v>0</v>
      </c>
      <c r="FX346">
        <v>0</v>
      </c>
      <c r="FY346" t="s">
        <v>1711</v>
      </c>
      <c r="FZ346" t="s">
        <v>1711</v>
      </c>
      <c r="GA346" t="s">
        <v>1711</v>
      </c>
      <c r="GB346">
        <v>25671702</v>
      </c>
      <c r="GC346" t="s">
        <v>2999</v>
      </c>
      <c r="GD346" s="49">
        <v>44897.555613425902</v>
      </c>
      <c r="GE346">
        <v>2195</v>
      </c>
      <c r="GF346" t="s">
        <v>1711</v>
      </c>
      <c r="GG346" t="s">
        <v>1711</v>
      </c>
      <c r="GH346" t="s">
        <v>1711</v>
      </c>
      <c r="GI346" t="s">
        <v>1711</v>
      </c>
    </row>
    <row r="347" spans="1:191" x14ac:dyDescent="0.35">
      <c r="A347" s="49">
        <v>44897.549289918999</v>
      </c>
      <c r="B347" s="49">
        <v>44897.578169733802</v>
      </c>
      <c r="C347" s="49">
        <v>44897</v>
      </c>
      <c r="D347">
        <v>124</v>
      </c>
      <c r="E347" t="s">
        <v>636</v>
      </c>
      <c r="F347" t="s">
        <v>227</v>
      </c>
      <c r="G347" t="s">
        <v>228</v>
      </c>
      <c r="H347" t="s">
        <v>228</v>
      </c>
      <c r="I347" t="s">
        <v>1711</v>
      </c>
      <c r="J347">
        <v>25</v>
      </c>
      <c r="K347" t="s">
        <v>229</v>
      </c>
      <c r="L347" t="s">
        <v>636</v>
      </c>
      <c r="M347" t="s">
        <v>232</v>
      </c>
      <c r="N347" t="s">
        <v>1711</v>
      </c>
      <c r="O347" t="s">
        <v>228</v>
      </c>
      <c r="P347" t="s">
        <v>228</v>
      </c>
      <c r="Q347" t="s">
        <v>226</v>
      </c>
      <c r="R347" t="s">
        <v>234</v>
      </c>
      <c r="S347" t="s">
        <v>1711</v>
      </c>
      <c r="T347" t="s">
        <v>1711</v>
      </c>
      <c r="U347" t="s">
        <v>1711</v>
      </c>
      <c r="V347" t="s">
        <v>1711</v>
      </c>
      <c r="W347" t="s">
        <v>1711</v>
      </c>
      <c r="X347" t="s">
        <v>1711</v>
      </c>
      <c r="Y347" t="s">
        <v>1711</v>
      </c>
      <c r="Z347" t="s">
        <v>1711</v>
      </c>
      <c r="AA347" t="s">
        <v>1711</v>
      </c>
      <c r="AB347" t="s">
        <v>1711</v>
      </c>
      <c r="AC347" t="s">
        <v>1711</v>
      </c>
      <c r="AD347" t="s">
        <v>1711</v>
      </c>
      <c r="AE347" t="s">
        <v>1711</v>
      </c>
      <c r="AF347" t="s">
        <v>1711</v>
      </c>
      <c r="AG347" t="s">
        <v>2796</v>
      </c>
      <c r="AH347">
        <v>1</v>
      </c>
      <c r="AI347">
        <v>1</v>
      </c>
      <c r="AJ347">
        <v>1</v>
      </c>
      <c r="AK347">
        <v>1</v>
      </c>
      <c r="AL347">
        <v>0</v>
      </c>
      <c r="AM347">
        <v>1</v>
      </c>
      <c r="AN347">
        <v>1</v>
      </c>
      <c r="AO347">
        <v>1</v>
      </c>
      <c r="AP347">
        <v>1</v>
      </c>
      <c r="AQ347">
        <v>1</v>
      </c>
      <c r="AR347">
        <v>1</v>
      </c>
      <c r="AS347">
        <v>0</v>
      </c>
      <c r="AT347">
        <v>0</v>
      </c>
      <c r="AU347">
        <v>0</v>
      </c>
      <c r="AV347">
        <v>0</v>
      </c>
      <c r="AW347" t="s">
        <v>1711</v>
      </c>
      <c r="AX347" t="s">
        <v>1378</v>
      </c>
      <c r="AY347">
        <v>1</v>
      </c>
      <c r="AZ347">
        <v>1</v>
      </c>
      <c r="BA347">
        <v>1</v>
      </c>
      <c r="BB347">
        <v>0</v>
      </c>
      <c r="BC347">
        <v>0</v>
      </c>
      <c r="BD347">
        <v>0</v>
      </c>
      <c r="BE347">
        <v>0</v>
      </c>
      <c r="BF347">
        <v>0</v>
      </c>
      <c r="BG347">
        <v>0</v>
      </c>
      <c r="BH347">
        <v>0</v>
      </c>
      <c r="BI347">
        <v>0</v>
      </c>
      <c r="BJ347">
        <v>0</v>
      </c>
      <c r="BK347">
        <v>0</v>
      </c>
      <c r="BL347">
        <v>0</v>
      </c>
      <c r="BM347">
        <v>0</v>
      </c>
      <c r="BN347">
        <v>0</v>
      </c>
      <c r="BO347">
        <v>0</v>
      </c>
      <c r="BP347" t="s">
        <v>1711</v>
      </c>
      <c r="BQ347" t="s">
        <v>1711</v>
      </c>
      <c r="BR347" t="s">
        <v>1711</v>
      </c>
      <c r="BS347" t="s">
        <v>1711</v>
      </c>
      <c r="BT347" t="s">
        <v>1711</v>
      </c>
      <c r="BU347" t="s">
        <v>1711</v>
      </c>
      <c r="BV347" t="s">
        <v>1711</v>
      </c>
      <c r="BW347" t="s">
        <v>1711</v>
      </c>
      <c r="BX347" t="s">
        <v>1711</v>
      </c>
      <c r="BY347" t="s">
        <v>1711</v>
      </c>
      <c r="BZ347" t="s">
        <v>1711</v>
      </c>
      <c r="CA347" t="s">
        <v>1711</v>
      </c>
      <c r="CB347" t="s">
        <v>1711</v>
      </c>
      <c r="CC347" t="s">
        <v>1711</v>
      </c>
      <c r="CD347" t="s">
        <v>1711</v>
      </c>
      <c r="CE347" t="s">
        <v>1711</v>
      </c>
      <c r="CF347" t="s">
        <v>1711</v>
      </c>
      <c r="CG347" t="s">
        <v>1711</v>
      </c>
      <c r="CH347" t="s">
        <v>1711</v>
      </c>
      <c r="CI347" t="s">
        <v>1711</v>
      </c>
      <c r="CJ347" t="s">
        <v>1711</v>
      </c>
      <c r="CK347" t="s">
        <v>1711</v>
      </c>
      <c r="CL347" t="s">
        <v>1711</v>
      </c>
      <c r="CM347" t="s">
        <v>1711</v>
      </c>
      <c r="CN347" t="s">
        <v>1711</v>
      </c>
      <c r="CO347" t="s">
        <v>1711</v>
      </c>
      <c r="CP347" t="s">
        <v>1711</v>
      </c>
      <c r="CQ347" t="s">
        <v>1711</v>
      </c>
      <c r="CR347" t="s">
        <v>1711</v>
      </c>
      <c r="CS347" t="s">
        <v>1711</v>
      </c>
      <c r="CT347" t="s">
        <v>1711</v>
      </c>
      <c r="CU347" t="s">
        <v>1711</v>
      </c>
      <c r="CV347" t="s">
        <v>1711</v>
      </c>
      <c r="CW347" t="s">
        <v>1711</v>
      </c>
      <c r="CX347" t="s">
        <v>1711</v>
      </c>
      <c r="CY347" t="s">
        <v>1711</v>
      </c>
      <c r="CZ347" t="s">
        <v>1711</v>
      </c>
      <c r="DA347" t="s">
        <v>1711</v>
      </c>
      <c r="DB347" t="s">
        <v>1711</v>
      </c>
      <c r="DC347" t="s">
        <v>1711</v>
      </c>
      <c r="DD347" t="s">
        <v>1711</v>
      </c>
      <c r="DE347" t="s">
        <v>1711</v>
      </c>
      <c r="DF347" t="s">
        <v>1711</v>
      </c>
      <c r="DG347" t="s">
        <v>1711</v>
      </c>
      <c r="DH347" t="s">
        <v>1711</v>
      </c>
      <c r="DI347" t="s">
        <v>1711</v>
      </c>
      <c r="DJ347" t="s">
        <v>1711</v>
      </c>
      <c r="DK347" t="s">
        <v>1711</v>
      </c>
      <c r="DL347" t="s">
        <v>1711</v>
      </c>
      <c r="DM347" t="s">
        <v>1711</v>
      </c>
      <c r="DN347" t="s">
        <v>1711</v>
      </c>
      <c r="DO347" t="s">
        <v>1711</v>
      </c>
      <c r="DP347" t="s">
        <v>1711</v>
      </c>
      <c r="DQ347" t="s">
        <v>1711</v>
      </c>
      <c r="DR347" t="s">
        <v>1711</v>
      </c>
      <c r="DS347" t="s">
        <v>3000</v>
      </c>
      <c r="DT347">
        <v>0</v>
      </c>
      <c r="DU347">
        <v>1</v>
      </c>
      <c r="DV347">
        <v>0</v>
      </c>
      <c r="DW347">
        <v>1</v>
      </c>
      <c r="DX347">
        <v>1</v>
      </c>
      <c r="DY347">
        <v>1</v>
      </c>
      <c r="DZ347">
        <v>1</v>
      </c>
      <c r="EA347">
        <v>1</v>
      </c>
      <c r="EB347">
        <v>1</v>
      </c>
      <c r="EC347">
        <v>1</v>
      </c>
      <c r="ED347">
        <v>1</v>
      </c>
      <c r="EE347">
        <v>0</v>
      </c>
      <c r="EF347">
        <v>0</v>
      </c>
      <c r="EG347">
        <v>1</v>
      </c>
      <c r="EH347">
        <v>0</v>
      </c>
      <c r="EI347">
        <v>0</v>
      </c>
      <c r="EJ347">
        <v>0</v>
      </c>
      <c r="EK347">
        <v>0</v>
      </c>
      <c r="EL347">
        <v>0</v>
      </c>
      <c r="EM347">
        <v>0</v>
      </c>
      <c r="EN347" t="s">
        <v>1711</v>
      </c>
      <c r="EO347" t="s">
        <v>401</v>
      </c>
      <c r="EP347">
        <v>1</v>
      </c>
      <c r="EQ347">
        <v>1</v>
      </c>
      <c r="ER347">
        <v>1</v>
      </c>
      <c r="ES347">
        <v>1</v>
      </c>
      <c r="ET347">
        <v>0</v>
      </c>
      <c r="EU347">
        <v>0</v>
      </c>
      <c r="EV347">
        <v>0</v>
      </c>
      <c r="EW347">
        <v>0</v>
      </c>
      <c r="EX347">
        <v>0</v>
      </c>
      <c r="EY347">
        <v>0</v>
      </c>
      <c r="EZ347">
        <v>0</v>
      </c>
      <c r="FA347">
        <v>0</v>
      </c>
      <c r="FB347" t="s">
        <v>1711</v>
      </c>
      <c r="FC347" t="s">
        <v>241</v>
      </c>
      <c r="FD347" t="s">
        <v>228</v>
      </c>
      <c r="FE347" t="s">
        <v>1137</v>
      </c>
      <c r="FF347">
        <v>0</v>
      </c>
      <c r="FG347">
        <v>0</v>
      </c>
      <c r="FH347">
        <v>1</v>
      </c>
      <c r="FI347">
        <v>1</v>
      </c>
      <c r="FJ347">
        <v>1</v>
      </c>
      <c r="FK347">
        <v>1</v>
      </c>
      <c r="FL347">
        <v>0</v>
      </c>
      <c r="FM347">
        <v>0</v>
      </c>
      <c r="FN347">
        <v>0</v>
      </c>
      <c r="FO347" t="s">
        <v>3291</v>
      </c>
      <c r="FP347">
        <v>1</v>
      </c>
      <c r="FQ347">
        <v>1</v>
      </c>
      <c r="FR347">
        <v>1</v>
      </c>
      <c r="FS347">
        <v>1</v>
      </c>
      <c r="FT347">
        <v>0</v>
      </c>
      <c r="FU347">
        <v>0</v>
      </c>
      <c r="FV347">
        <v>0</v>
      </c>
      <c r="FW347">
        <v>0</v>
      </c>
      <c r="FX347">
        <v>0</v>
      </c>
      <c r="FY347" t="s">
        <v>1711</v>
      </c>
      <c r="FZ347" t="s">
        <v>1711</v>
      </c>
      <c r="GA347" t="s">
        <v>1711</v>
      </c>
      <c r="GB347">
        <v>25671701</v>
      </c>
      <c r="GC347" t="s">
        <v>3001</v>
      </c>
      <c r="GD347" s="49">
        <v>44897.555601851898</v>
      </c>
      <c r="GE347">
        <v>2196</v>
      </c>
      <c r="GF347" t="s">
        <v>1711</v>
      </c>
      <c r="GG347" t="s">
        <v>1711</v>
      </c>
      <c r="GH347" t="s">
        <v>1711</v>
      </c>
      <c r="GI347" t="s">
        <v>1711</v>
      </c>
    </row>
    <row r="348" spans="1:191" x14ac:dyDescent="0.35">
      <c r="A348" s="49">
        <v>44896.630752789402</v>
      </c>
      <c r="B348" s="49">
        <v>44896.671962164299</v>
      </c>
      <c r="C348" s="49">
        <v>44896</v>
      </c>
      <c r="D348">
        <v>129</v>
      </c>
      <c r="E348" t="s">
        <v>636</v>
      </c>
      <c r="F348" t="s">
        <v>227</v>
      </c>
      <c r="G348" t="s">
        <v>228</v>
      </c>
      <c r="H348" t="s">
        <v>228</v>
      </c>
      <c r="I348" t="s">
        <v>1711</v>
      </c>
      <c r="J348">
        <v>40</v>
      </c>
      <c r="K348" t="s">
        <v>229</v>
      </c>
      <c r="L348" t="s">
        <v>636</v>
      </c>
      <c r="M348" t="s">
        <v>232</v>
      </c>
      <c r="N348" t="s">
        <v>1711</v>
      </c>
      <c r="O348" t="s">
        <v>228</v>
      </c>
      <c r="P348" t="s">
        <v>228</v>
      </c>
      <c r="Q348" t="s">
        <v>226</v>
      </c>
      <c r="R348" t="s">
        <v>245</v>
      </c>
      <c r="S348" t="s">
        <v>320</v>
      </c>
      <c r="T348">
        <v>0</v>
      </c>
      <c r="U348">
        <v>0</v>
      </c>
      <c r="V348">
        <v>0</v>
      </c>
      <c r="W348">
        <v>0</v>
      </c>
      <c r="X348">
        <v>0</v>
      </c>
      <c r="Y348">
        <v>0</v>
      </c>
      <c r="Z348">
        <v>0</v>
      </c>
      <c r="AA348">
        <v>0</v>
      </c>
      <c r="AB348">
        <v>1</v>
      </c>
      <c r="AC348">
        <v>0</v>
      </c>
      <c r="AD348">
        <v>0</v>
      </c>
      <c r="AE348">
        <v>0</v>
      </c>
      <c r="AF348" t="s">
        <v>3313</v>
      </c>
      <c r="AG348" t="s">
        <v>1037</v>
      </c>
      <c r="AH348">
        <v>1</v>
      </c>
      <c r="AI348">
        <v>0</v>
      </c>
      <c r="AJ348">
        <v>0</v>
      </c>
      <c r="AK348">
        <v>1</v>
      </c>
      <c r="AL348">
        <v>0</v>
      </c>
      <c r="AM348">
        <v>0</v>
      </c>
      <c r="AN348">
        <v>0</v>
      </c>
      <c r="AO348">
        <v>0</v>
      </c>
      <c r="AP348">
        <v>0</v>
      </c>
      <c r="AQ348">
        <v>1</v>
      </c>
      <c r="AR348">
        <v>0</v>
      </c>
      <c r="AS348">
        <v>0</v>
      </c>
      <c r="AT348">
        <v>0</v>
      </c>
      <c r="AU348">
        <v>0</v>
      </c>
      <c r="AV348">
        <v>0</v>
      </c>
      <c r="AW348" t="s">
        <v>1711</v>
      </c>
      <c r="AX348" t="s">
        <v>236</v>
      </c>
      <c r="AY348">
        <v>0</v>
      </c>
      <c r="AZ348">
        <v>1</v>
      </c>
      <c r="BA348">
        <v>0</v>
      </c>
      <c r="BB348">
        <v>0</v>
      </c>
      <c r="BC348">
        <v>0</v>
      </c>
      <c r="BD348">
        <v>0</v>
      </c>
      <c r="BE348">
        <v>0</v>
      </c>
      <c r="BF348">
        <v>0</v>
      </c>
      <c r="BG348">
        <v>0</v>
      </c>
      <c r="BH348">
        <v>0</v>
      </c>
      <c r="BI348">
        <v>0</v>
      </c>
      <c r="BJ348">
        <v>0</v>
      </c>
      <c r="BK348">
        <v>0</v>
      </c>
      <c r="BL348">
        <v>0</v>
      </c>
      <c r="BM348">
        <v>0</v>
      </c>
      <c r="BN348">
        <v>0</v>
      </c>
      <c r="BO348">
        <v>0</v>
      </c>
      <c r="BP348" t="s">
        <v>1711</v>
      </c>
      <c r="BQ348" t="s">
        <v>237</v>
      </c>
      <c r="BR348">
        <v>0</v>
      </c>
      <c r="BS348">
        <v>0</v>
      </c>
      <c r="BT348">
        <v>1</v>
      </c>
      <c r="BU348">
        <v>0</v>
      </c>
      <c r="BV348">
        <v>0</v>
      </c>
      <c r="BW348">
        <v>0</v>
      </c>
      <c r="BX348">
        <v>0</v>
      </c>
      <c r="BY348">
        <v>0</v>
      </c>
      <c r="BZ348">
        <v>0</v>
      </c>
      <c r="CA348">
        <v>0</v>
      </c>
      <c r="CB348" t="s">
        <v>1711</v>
      </c>
      <c r="CC348" t="s">
        <v>238</v>
      </c>
      <c r="CD348">
        <v>0</v>
      </c>
      <c r="CE348">
        <v>0</v>
      </c>
      <c r="CF348">
        <v>1</v>
      </c>
      <c r="CG348">
        <v>0</v>
      </c>
      <c r="CH348">
        <v>0</v>
      </c>
      <c r="CI348">
        <v>0</v>
      </c>
      <c r="CJ348">
        <v>0</v>
      </c>
      <c r="CK348">
        <v>0</v>
      </c>
      <c r="CL348">
        <v>0</v>
      </c>
      <c r="CM348">
        <v>0</v>
      </c>
      <c r="CN348">
        <v>0</v>
      </c>
      <c r="CO348">
        <v>0</v>
      </c>
      <c r="CP348" t="s">
        <v>1711</v>
      </c>
      <c r="CQ348" t="s">
        <v>1711</v>
      </c>
      <c r="CR348" t="s">
        <v>1711</v>
      </c>
      <c r="CS348" t="s">
        <v>1711</v>
      </c>
      <c r="CT348" t="s">
        <v>1711</v>
      </c>
      <c r="CU348" t="s">
        <v>1711</v>
      </c>
      <c r="CV348" t="s">
        <v>1711</v>
      </c>
      <c r="CW348" t="s">
        <v>1711</v>
      </c>
      <c r="CX348" t="s">
        <v>1711</v>
      </c>
      <c r="CY348" t="s">
        <v>1711</v>
      </c>
      <c r="CZ348" t="s">
        <v>1711</v>
      </c>
      <c r="DA348" t="s">
        <v>1711</v>
      </c>
      <c r="DB348" t="s">
        <v>1711</v>
      </c>
      <c r="DC348" t="s">
        <v>1711</v>
      </c>
      <c r="DD348" t="s">
        <v>1711</v>
      </c>
      <c r="DE348" t="s">
        <v>1711</v>
      </c>
      <c r="DF348" t="s">
        <v>1711</v>
      </c>
      <c r="DG348" t="s">
        <v>1711</v>
      </c>
      <c r="DH348" t="s">
        <v>1711</v>
      </c>
      <c r="DI348" t="s">
        <v>1711</v>
      </c>
      <c r="DJ348" t="s">
        <v>1711</v>
      </c>
      <c r="DK348" t="s">
        <v>1711</v>
      </c>
      <c r="DL348" t="s">
        <v>1711</v>
      </c>
      <c r="DM348" t="s">
        <v>1711</v>
      </c>
      <c r="DN348" t="s">
        <v>1711</v>
      </c>
      <c r="DO348" t="s">
        <v>1711</v>
      </c>
      <c r="DP348" t="s">
        <v>1711</v>
      </c>
      <c r="DQ348" t="s">
        <v>1711</v>
      </c>
      <c r="DR348" t="s">
        <v>1711</v>
      </c>
      <c r="DS348" t="s">
        <v>1038</v>
      </c>
      <c r="DT348">
        <v>0</v>
      </c>
      <c r="DU348">
        <v>1</v>
      </c>
      <c r="DV348">
        <v>0</v>
      </c>
      <c r="DW348">
        <v>0</v>
      </c>
      <c r="DX348">
        <v>0</v>
      </c>
      <c r="DY348">
        <v>0</v>
      </c>
      <c r="DZ348">
        <v>1</v>
      </c>
      <c r="EA348">
        <v>0</v>
      </c>
      <c r="EB348">
        <v>0</v>
      </c>
      <c r="EC348">
        <v>0</v>
      </c>
      <c r="ED348">
        <v>0</v>
      </c>
      <c r="EE348">
        <v>0</v>
      </c>
      <c r="EF348">
        <v>0</v>
      </c>
      <c r="EG348">
        <v>0</v>
      </c>
      <c r="EH348">
        <v>0</v>
      </c>
      <c r="EI348">
        <v>0</v>
      </c>
      <c r="EJ348">
        <v>0</v>
      </c>
      <c r="EK348">
        <v>0</v>
      </c>
      <c r="EL348">
        <v>0</v>
      </c>
      <c r="EM348">
        <v>0</v>
      </c>
      <c r="EN348" t="s">
        <v>1711</v>
      </c>
      <c r="EO348" t="s">
        <v>307</v>
      </c>
      <c r="EP348">
        <v>1</v>
      </c>
      <c r="EQ348">
        <v>1</v>
      </c>
      <c r="ER348">
        <v>0</v>
      </c>
      <c r="ES348">
        <v>1</v>
      </c>
      <c r="ET348">
        <v>0</v>
      </c>
      <c r="EU348">
        <v>0</v>
      </c>
      <c r="EV348">
        <v>0</v>
      </c>
      <c r="EW348">
        <v>0</v>
      </c>
      <c r="EX348">
        <v>0</v>
      </c>
      <c r="EY348">
        <v>0</v>
      </c>
      <c r="EZ348">
        <v>0</v>
      </c>
      <c r="FA348">
        <v>0</v>
      </c>
      <c r="FB348" t="s">
        <v>1711</v>
      </c>
      <c r="FC348" t="s">
        <v>241</v>
      </c>
      <c r="FD348" t="s">
        <v>228</v>
      </c>
      <c r="FE348" t="s">
        <v>314</v>
      </c>
      <c r="FF348">
        <v>0</v>
      </c>
      <c r="FG348">
        <v>0</v>
      </c>
      <c r="FH348">
        <v>0</v>
      </c>
      <c r="FI348">
        <v>0</v>
      </c>
      <c r="FJ348">
        <v>0</v>
      </c>
      <c r="FK348">
        <v>0</v>
      </c>
      <c r="FL348">
        <v>0</v>
      </c>
      <c r="FM348">
        <v>1</v>
      </c>
      <c r="FN348">
        <v>0</v>
      </c>
      <c r="FO348" t="s">
        <v>1039</v>
      </c>
      <c r="FP348">
        <v>0</v>
      </c>
      <c r="FQ348">
        <v>0</v>
      </c>
      <c r="FR348">
        <v>1</v>
      </c>
      <c r="FS348">
        <v>0</v>
      </c>
      <c r="FT348">
        <v>0</v>
      </c>
      <c r="FU348">
        <v>1</v>
      </c>
      <c r="FV348">
        <v>0</v>
      </c>
      <c r="FW348">
        <v>0</v>
      </c>
      <c r="FX348">
        <v>0</v>
      </c>
      <c r="FY348" t="s">
        <v>1711</v>
      </c>
      <c r="FZ348" t="s">
        <v>1711</v>
      </c>
      <c r="GA348" t="s">
        <v>1711</v>
      </c>
      <c r="GB348">
        <v>25650523</v>
      </c>
      <c r="GC348" t="s">
        <v>1040</v>
      </c>
      <c r="GD348" s="49">
        <v>44896.607233796298</v>
      </c>
      <c r="GE348">
        <v>2205</v>
      </c>
      <c r="GF348">
        <v>0</v>
      </c>
      <c r="GG348">
        <v>0</v>
      </c>
      <c r="GH348" t="s">
        <v>1711</v>
      </c>
      <c r="GI348" t="s">
        <v>1711</v>
      </c>
    </row>
    <row r="349" spans="1:191" x14ac:dyDescent="0.35">
      <c r="A349" s="49">
        <v>44896.399588194399</v>
      </c>
      <c r="B349" s="49">
        <v>44896.434755451402</v>
      </c>
      <c r="C349" s="49">
        <v>44896</v>
      </c>
      <c r="D349">
        <v>115</v>
      </c>
      <c r="E349" t="s">
        <v>635</v>
      </c>
      <c r="F349" t="s">
        <v>227</v>
      </c>
      <c r="G349" t="s">
        <v>228</v>
      </c>
      <c r="H349" t="s">
        <v>228</v>
      </c>
      <c r="I349" t="s">
        <v>1711</v>
      </c>
      <c r="J349">
        <v>35</v>
      </c>
      <c r="K349" t="s">
        <v>229</v>
      </c>
      <c r="L349" t="s">
        <v>635</v>
      </c>
      <c r="M349" t="s">
        <v>232</v>
      </c>
      <c r="N349" t="s">
        <v>1711</v>
      </c>
      <c r="O349" t="s">
        <v>228</v>
      </c>
      <c r="P349" t="s">
        <v>228</v>
      </c>
      <c r="Q349" t="s">
        <v>226</v>
      </c>
      <c r="R349" t="s">
        <v>314</v>
      </c>
      <c r="S349" t="s">
        <v>1711</v>
      </c>
      <c r="T349" t="s">
        <v>1711</v>
      </c>
      <c r="U349" t="s">
        <v>1711</v>
      </c>
      <c r="V349" t="s">
        <v>1711</v>
      </c>
      <c r="W349" t="s">
        <v>1711</v>
      </c>
      <c r="X349" t="s">
        <v>1711</v>
      </c>
      <c r="Y349" t="s">
        <v>1711</v>
      </c>
      <c r="Z349" t="s">
        <v>1711</v>
      </c>
      <c r="AA349" t="s">
        <v>1711</v>
      </c>
      <c r="AB349" t="s">
        <v>1711</v>
      </c>
      <c r="AC349" t="s">
        <v>1711</v>
      </c>
      <c r="AD349" t="s">
        <v>1711</v>
      </c>
      <c r="AE349" t="s">
        <v>1711</v>
      </c>
      <c r="AF349" t="s">
        <v>1711</v>
      </c>
      <c r="AG349" t="s">
        <v>1041</v>
      </c>
      <c r="AH349">
        <v>1</v>
      </c>
      <c r="AI349">
        <v>1</v>
      </c>
      <c r="AJ349">
        <v>0</v>
      </c>
      <c r="AK349">
        <v>1</v>
      </c>
      <c r="AL349">
        <v>1</v>
      </c>
      <c r="AM349">
        <v>0</v>
      </c>
      <c r="AN349">
        <v>0</v>
      </c>
      <c r="AO349">
        <v>1</v>
      </c>
      <c r="AP349">
        <v>1</v>
      </c>
      <c r="AQ349">
        <v>0</v>
      </c>
      <c r="AR349">
        <v>0</v>
      </c>
      <c r="AS349">
        <v>0</v>
      </c>
      <c r="AT349">
        <v>0</v>
      </c>
      <c r="AU349">
        <v>0</v>
      </c>
      <c r="AV349">
        <v>0</v>
      </c>
      <c r="AW349" t="s">
        <v>1711</v>
      </c>
      <c r="AX349" t="s">
        <v>1042</v>
      </c>
      <c r="AY349">
        <v>0</v>
      </c>
      <c r="AZ349">
        <v>1</v>
      </c>
      <c r="BA349">
        <v>1</v>
      </c>
      <c r="BB349">
        <v>1</v>
      </c>
      <c r="BC349">
        <v>1</v>
      </c>
      <c r="BD349">
        <v>0</v>
      </c>
      <c r="BE349">
        <v>0</v>
      </c>
      <c r="BF349">
        <v>0</v>
      </c>
      <c r="BG349">
        <v>0</v>
      </c>
      <c r="BH349">
        <v>0</v>
      </c>
      <c r="BI349">
        <v>0</v>
      </c>
      <c r="BJ349">
        <v>0</v>
      </c>
      <c r="BK349">
        <v>0</v>
      </c>
      <c r="BL349">
        <v>0</v>
      </c>
      <c r="BM349">
        <v>0</v>
      </c>
      <c r="BN349">
        <v>0</v>
      </c>
      <c r="BO349">
        <v>0</v>
      </c>
      <c r="BP349" t="s">
        <v>1711</v>
      </c>
      <c r="BQ349" t="s">
        <v>249</v>
      </c>
      <c r="BR349">
        <v>0</v>
      </c>
      <c r="BS349">
        <v>1</v>
      </c>
      <c r="BT349">
        <v>0</v>
      </c>
      <c r="BU349">
        <v>0</v>
      </c>
      <c r="BV349">
        <v>0</v>
      </c>
      <c r="BW349">
        <v>0</v>
      </c>
      <c r="BX349">
        <v>0</v>
      </c>
      <c r="BY349">
        <v>0</v>
      </c>
      <c r="BZ349">
        <v>0</v>
      </c>
      <c r="CA349">
        <v>0</v>
      </c>
      <c r="CB349" t="s">
        <v>1711</v>
      </c>
      <c r="CC349" t="s">
        <v>1711</v>
      </c>
      <c r="CD349" t="s">
        <v>1711</v>
      </c>
      <c r="CE349" t="s">
        <v>1711</v>
      </c>
      <c r="CF349" t="s">
        <v>1711</v>
      </c>
      <c r="CG349" t="s">
        <v>1711</v>
      </c>
      <c r="CH349" t="s">
        <v>1711</v>
      </c>
      <c r="CI349" t="s">
        <v>1711</v>
      </c>
      <c r="CJ349" t="s">
        <v>1711</v>
      </c>
      <c r="CK349" t="s">
        <v>1711</v>
      </c>
      <c r="CL349" t="s">
        <v>1711</v>
      </c>
      <c r="CM349" t="s">
        <v>1711</v>
      </c>
      <c r="CN349" t="s">
        <v>1711</v>
      </c>
      <c r="CO349" t="s">
        <v>1711</v>
      </c>
      <c r="CP349" t="s">
        <v>1711</v>
      </c>
      <c r="CQ349" t="s">
        <v>1711</v>
      </c>
      <c r="CR349" t="s">
        <v>1711</v>
      </c>
      <c r="CS349" t="s">
        <v>1711</v>
      </c>
      <c r="CT349" t="s">
        <v>1711</v>
      </c>
      <c r="CU349" t="s">
        <v>1711</v>
      </c>
      <c r="CV349" t="s">
        <v>1711</v>
      </c>
      <c r="CW349" t="s">
        <v>1711</v>
      </c>
      <c r="CX349" t="s">
        <v>1711</v>
      </c>
      <c r="CY349" t="s">
        <v>1711</v>
      </c>
      <c r="CZ349" t="s">
        <v>1711</v>
      </c>
      <c r="DA349" t="s">
        <v>1711</v>
      </c>
      <c r="DB349" t="s">
        <v>1711</v>
      </c>
      <c r="DC349" t="s">
        <v>1711</v>
      </c>
      <c r="DD349" t="s">
        <v>1711</v>
      </c>
      <c r="DE349" t="s">
        <v>1711</v>
      </c>
      <c r="DF349" t="s">
        <v>1711</v>
      </c>
      <c r="DG349" t="s">
        <v>1711</v>
      </c>
      <c r="DH349" t="s">
        <v>1711</v>
      </c>
      <c r="DI349" t="s">
        <v>1711</v>
      </c>
      <c r="DJ349" t="s">
        <v>1711</v>
      </c>
      <c r="DK349" t="s">
        <v>1711</v>
      </c>
      <c r="DL349" t="s">
        <v>1711</v>
      </c>
      <c r="DM349" t="s">
        <v>1711</v>
      </c>
      <c r="DN349" t="s">
        <v>1711</v>
      </c>
      <c r="DO349" t="s">
        <v>1711</v>
      </c>
      <c r="DP349" t="s">
        <v>1711</v>
      </c>
      <c r="DQ349" t="s">
        <v>1711</v>
      </c>
      <c r="DR349" t="s">
        <v>1711</v>
      </c>
      <c r="DS349" t="s">
        <v>1043</v>
      </c>
      <c r="DT349">
        <v>0</v>
      </c>
      <c r="DU349">
        <v>0</v>
      </c>
      <c r="DV349">
        <v>0</v>
      </c>
      <c r="DW349">
        <v>0</v>
      </c>
      <c r="DX349">
        <v>1</v>
      </c>
      <c r="DY349">
        <v>1</v>
      </c>
      <c r="DZ349">
        <v>1</v>
      </c>
      <c r="EA349">
        <v>1</v>
      </c>
      <c r="EB349">
        <v>1</v>
      </c>
      <c r="EC349">
        <v>1</v>
      </c>
      <c r="ED349">
        <v>1</v>
      </c>
      <c r="EE349">
        <v>1</v>
      </c>
      <c r="EF349">
        <v>0</v>
      </c>
      <c r="EG349">
        <v>0</v>
      </c>
      <c r="EH349">
        <v>0</v>
      </c>
      <c r="EI349">
        <v>0</v>
      </c>
      <c r="EJ349">
        <v>0</v>
      </c>
      <c r="EK349">
        <v>0</v>
      </c>
      <c r="EL349">
        <v>0</v>
      </c>
      <c r="EM349">
        <v>0</v>
      </c>
      <c r="EN349" t="s">
        <v>1711</v>
      </c>
      <c r="EO349" t="s">
        <v>1044</v>
      </c>
      <c r="EP349">
        <v>1</v>
      </c>
      <c r="EQ349">
        <v>1</v>
      </c>
      <c r="ER349">
        <v>0</v>
      </c>
      <c r="ES349">
        <v>1</v>
      </c>
      <c r="ET349">
        <v>1</v>
      </c>
      <c r="EU349">
        <v>0</v>
      </c>
      <c r="EV349">
        <v>0</v>
      </c>
      <c r="EW349">
        <v>0</v>
      </c>
      <c r="EX349">
        <v>0</v>
      </c>
      <c r="EY349">
        <v>0</v>
      </c>
      <c r="EZ349">
        <v>0</v>
      </c>
      <c r="FA349">
        <v>0</v>
      </c>
      <c r="FB349" t="s">
        <v>1711</v>
      </c>
      <c r="FC349" t="s">
        <v>241</v>
      </c>
      <c r="FD349" t="s">
        <v>228</v>
      </c>
      <c r="FE349" t="s">
        <v>580</v>
      </c>
      <c r="FF349">
        <v>0</v>
      </c>
      <c r="FG349">
        <v>0</v>
      </c>
      <c r="FH349">
        <v>0</v>
      </c>
      <c r="FI349">
        <v>0</v>
      </c>
      <c r="FJ349">
        <v>1</v>
      </c>
      <c r="FK349">
        <v>1</v>
      </c>
      <c r="FL349">
        <v>1</v>
      </c>
      <c r="FM349">
        <v>0</v>
      </c>
      <c r="FN349">
        <v>0</v>
      </c>
      <c r="FO349" t="s">
        <v>331</v>
      </c>
      <c r="FP349">
        <v>0</v>
      </c>
      <c r="FQ349">
        <v>0</v>
      </c>
      <c r="FR349">
        <v>0</v>
      </c>
      <c r="FS349">
        <v>1</v>
      </c>
      <c r="FT349">
        <v>0</v>
      </c>
      <c r="FU349">
        <v>0</v>
      </c>
      <c r="FV349">
        <v>0</v>
      </c>
      <c r="FW349">
        <v>0</v>
      </c>
      <c r="FX349">
        <v>0</v>
      </c>
      <c r="FY349" t="s">
        <v>1711</v>
      </c>
      <c r="FZ349" t="s">
        <v>1711</v>
      </c>
      <c r="GA349" t="s">
        <v>1711</v>
      </c>
      <c r="GB349">
        <v>25649923</v>
      </c>
      <c r="GC349" t="s">
        <v>1045</v>
      </c>
      <c r="GD349" s="49">
        <v>44896.591782407399</v>
      </c>
      <c r="GE349">
        <v>2219</v>
      </c>
      <c r="GF349" t="s">
        <v>1711</v>
      </c>
      <c r="GG349" t="s">
        <v>1711</v>
      </c>
      <c r="GH349" t="s">
        <v>1711</v>
      </c>
      <c r="GI349" t="s">
        <v>1711</v>
      </c>
    </row>
    <row r="350" spans="1:191" x14ac:dyDescent="0.35">
      <c r="A350" s="49">
        <v>44896.369369502303</v>
      </c>
      <c r="B350" s="49">
        <v>44896.398485960599</v>
      </c>
      <c r="C350" s="49">
        <v>44896</v>
      </c>
      <c r="D350">
        <v>115</v>
      </c>
      <c r="E350" t="s">
        <v>635</v>
      </c>
      <c r="F350" t="s">
        <v>227</v>
      </c>
      <c r="G350" t="s">
        <v>228</v>
      </c>
      <c r="H350" t="s">
        <v>228</v>
      </c>
      <c r="I350" t="s">
        <v>1711</v>
      </c>
      <c r="J350">
        <v>40</v>
      </c>
      <c r="K350" t="s">
        <v>229</v>
      </c>
      <c r="L350" t="s">
        <v>635</v>
      </c>
      <c r="M350" t="s">
        <v>232</v>
      </c>
      <c r="N350" t="s">
        <v>1711</v>
      </c>
      <c r="O350" t="s">
        <v>228</v>
      </c>
      <c r="P350" t="s">
        <v>228</v>
      </c>
      <c r="Q350" t="s">
        <v>226</v>
      </c>
      <c r="R350" t="s">
        <v>314</v>
      </c>
      <c r="S350" t="s">
        <v>1711</v>
      </c>
      <c r="T350" t="s">
        <v>1711</v>
      </c>
      <c r="U350" t="s">
        <v>1711</v>
      </c>
      <c r="V350" t="s">
        <v>1711</v>
      </c>
      <c r="W350" t="s">
        <v>1711</v>
      </c>
      <c r="X350" t="s">
        <v>1711</v>
      </c>
      <c r="Y350" t="s">
        <v>1711</v>
      </c>
      <c r="Z350" t="s">
        <v>1711</v>
      </c>
      <c r="AA350" t="s">
        <v>1711</v>
      </c>
      <c r="AB350" t="s">
        <v>1711</v>
      </c>
      <c r="AC350" t="s">
        <v>1711</v>
      </c>
      <c r="AD350" t="s">
        <v>1711</v>
      </c>
      <c r="AE350" t="s">
        <v>1711</v>
      </c>
      <c r="AF350" t="s">
        <v>1711</v>
      </c>
      <c r="AG350" t="s">
        <v>1046</v>
      </c>
      <c r="AH350">
        <v>1</v>
      </c>
      <c r="AI350">
        <v>1</v>
      </c>
      <c r="AJ350">
        <v>1</v>
      </c>
      <c r="AK350">
        <v>1</v>
      </c>
      <c r="AL350">
        <v>1</v>
      </c>
      <c r="AM350">
        <v>1</v>
      </c>
      <c r="AN350">
        <v>0</v>
      </c>
      <c r="AO350">
        <v>0</v>
      </c>
      <c r="AP350">
        <v>0</v>
      </c>
      <c r="AQ350">
        <v>0</v>
      </c>
      <c r="AR350">
        <v>0</v>
      </c>
      <c r="AS350">
        <v>0</v>
      </c>
      <c r="AT350">
        <v>0</v>
      </c>
      <c r="AU350">
        <v>0</v>
      </c>
      <c r="AV350">
        <v>0</v>
      </c>
      <c r="AW350" t="s">
        <v>1711</v>
      </c>
      <c r="AX350" t="s">
        <v>274</v>
      </c>
      <c r="AY350">
        <v>1</v>
      </c>
      <c r="AZ350">
        <v>1</v>
      </c>
      <c r="BA350">
        <v>1</v>
      </c>
      <c r="BB350">
        <v>1</v>
      </c>
      <c r="BC350">
        <v>0</v>
      </c>
      <c r="BD350">
        <v>0</v>
      </c>
      <c r="BE350">
        <v>0</v>
      </c>
      <c r="BF350">
        <v>0</v>
      </c>
      <c r="BG350">
        <v>0</v>
      </c>
      <c r="BH350">
        <v>0</v>
      </c>
      <c r="BI350">
        <v>0</v>
      </c>
      <c r="BJ350">
        <v>0</v>
      </c>
      <c r="BK350">
        <v>0</v>
      </c>
      <c r="BL350">
        <v>0</v>
      </c>
      <c r="BM350">
        <v>0</v>
      </c>
      <c r="BN350">
        <v>0</v>
      </c>
      <c r="BO350">
        <v>0</v>
      </c>
      <c r="BP350" t="s">
        <v>1711</v>
      </c>
      <c r="BQ350" t="s">
        <v>1711</v>
      </c>
      <c r="BR350" t="s">
        <v>1711</v>
      </c>
      <c r="BS350" t="s">
        <v>1711</v>
      </c>
      <c r="BT350" t="s">
        <v>1711</v>
      </c>
      <c r="BU350" t="s">
        <v>1711</v>
      </c>
      <c r="BV350" t="s">
        <v>1711</v>
      </c>
      <c r="BW350" t="s">
        <v>1711</v>
      </c>
      <c r="BX350" t="s">
        <v>1711</v>
      </c>
      <c r="BY350" t="s">
        <v>1711</v>
      </c>
      <c r="BZ350" t="s">
        <v>1711</v>
      </c>
      <c r="CA350" t="s">
        <v>1711</v>
      </c>
      <c r="CB350" t="s">
        <v>1711</v>
      </c>
      <c r="CC350" t="s">
        <v>1711</v>
      </c>
      <c r="CD350" t="s">
        <v>1711</v>
      </c>
      <c r="CE350" t="s">
        <v>1711</v>
      </c>
      <c r="CF350" t="s">
        <v>1711</v>
      </c>
      <c r="CG350" t="s">
        <v>1711</v>
      </c>
      <c r="CH350" t="s">
        <v>1711</v>
      </c>
      <c r="CI350" t="s">
        <v>1711</v>
      </c>
      <c r="CJ350" t="s">
        <v>1711</v>
      </c>
      <c r="CK350" t="s">
        <v>1711</v>
      </c>
      <c r="CL350" t="s">
        <v>1711</v>
      </c>
      <c r="CM350" t="s">
        <v>1711</v>
      </c>
      <c r="CN350" t="s">
        <v>1711</v>
      </c>
      <c r="CO350" t="s">
        <v>1711</v>
      </c>
      <c r="CP350" t="s">
        <v>1711</v>
      </c>
      <c r="CQ350" t="s">
        <v>1711</v>
      </c>
      <c r="CR350" t="s">
        <v>1711</v>
      </c>
      <c r="CS350" t="s">
        <v>1711</v>
      </c>
      <c r="CT350" t="s">
        <v>1711</v>
      </c>
      <c r="CU350" t="s">
        <v>1711</v>
      </c>
      <c r="CV350" t="s">
        <v>1711</v>
      </c>
      <c r="CW350" t="s">
        <v>1711</v>
      </c>
      <c r="CX350" t="s">
        <v>1711</v>
      </c>
      <c r="CY350" t="s">
        <v>1711</v>
      </c>
      <c r="CZ350" t="s">
        <v>1711</v>
      </c>
      <c r="DA350" t="s">
        <v>1711</v>
      </c>
      <c r="DB350" t="s">
        <v>1711</v>
      </c>
      <c r="DC350" t="s">
        <v>1711</v>
      </c>
      <c r="DD350" t="s">
        <v>1711</v>
      </c>
      <c r="DE350" t="s">
        <v>1711</v>
      </c>
      <c r="DF350" t="s">
        <v>1711</v>
      </c>
      <c r="DG350" t="s">
        <v>1711</v>
      </c>
      <c r="DH350" t="s">
        <v>1711</v>
      </c>
      <c r="DI350" t="s">
        <v>1711</v>
      </c>
      <c r="DJ350" t="s">
        <v>1711</v>
      </c>
      <c r="DK350" t="s">
        <v>1711</v>
      </c>
      <c r="DL350" t="s">
        <v>1711</v>
      </c>
      <c r="DM350" t="s">
        <v>1711</v>
      </c>
      <c r="DN350" t="s">
        <v>1711</v>
      </c>
      <c r="DO350" t="s">
        <v>1711</v>
      </c>
      <c r="DP350" t="s">
        <v>1711</v>
      </c>
      <c r="DQ350" t="s">
        <v>1711</v>
      </c>
      <c r="DR350" t="s">
        <v>1711</v>
      </c>
      <c r="DS350" t="s">
        <v>1047</v>
      </c>
      <c r="DT350">
        <v>1</v>
      </c>
      <c r="DU350">
        <v>0</v>
      </c>
      <c r="DV350">
        <v>0</v>
      </c>
      <c r="DW350">
        <v>0</v>
      </c>
      <c r="DX350">
        <v>1</v>
      </c>
      <c r="DY350">
        <v>1</v>
      </c>
      <c r="DZ350">
        <v>1</v>
      </c>
      <c r="EA350">
        <v>1</v>
      </c>
      <c r="EB350">
        <v>1</v>
      </c>
      <c r="EC350">
        <v>1</v>
      </c>
      <c r="ED350">
        <v>1</v>
      </c>
      <c r="EE350">
        <v>1</v>
      </c>
      <c r="EF350">
        <v>1</v>
      </c>
      <c r="EG350">
        <v>0</v>
      </c>
      <c r="EH350">
        <v>0</v>
      </c>
      <c r="EI350">
        <v>0</v>
      </c>
      <c r="EJ350">
        <v>0</v>
      </c>
      <c r="EK350">
        <v>0</v>
      </c>
      <c r="EL350">
        <v>0</v>
      </c>
      <c r="EM350">
        <v>0</v>
      </c>
      <c r="EN350" t="s">
        <v>1711</v>
      </c>
      <c r="EO350" t="s">
        <v>1048</v>
      </c>
      <c r="EP350">
        <v>1</v>
      </c>
      <c r="EQ350">
        <v>1</v>
      </c>
      <c r="ER350">
        <v>0</v>
      </c>
      <c r="ES350">
        <v>0</v>
      </c>
      <c r="ET350">
        <v>1</v>
      </c>
      <c r="EU350">
        <v>0</v>
      </c>
      <c r="EV350">
        <v>0</v>
      </c>
      <c r="EW350">
        <v>0</v>
      </c>
      <c r="EX350">
        <v>0</v>
      </c>
      <c r="EY350">
        <v>0</v>
      </c>
      <c r="EZ350">
        <v>0</v>
      </c>
      <c r="FA350">
        <v>0</v>
      </c>
      <c r="FB350" t="s">
        <v>1711</v>
      </c>
      <c r="FC350" t="s">
        <v>241</v>
      </c>
      <c r="FD350" t="s">
        <v>228</v>
      </c>
      <c r="FE350" t="s">
        <v>580</v>
      </c>
      <c r="FF350">
        <v>0</v>
      </c>
      <c r="FG350">
        <v>0</v>
      </c>
      <c r="FH350">
        <v>0</v>
      </c>
      <c r="FI350">
        <v>0</v>
      </c>
      <c r="FJ350">
        <v>1</v>
      </c>
      <c r="FK350">
        <v>1</v>
      </c>
      <c r="FL350">
        <v>1</v>
      </c>
      <c r="FM350">
        <v>0</v>
      </c>
      <c r="FN350">
        <v>0</v>
      </c>
      <c r="FO350" t="s">
        <v>331</v>
      </c>
      <c r="FP350">
        <v>0</v>
      </c>
      <c r="FQ350">
        <v>0</v>
      </c>
      <c r="FR350">
        <v>0</v>
      </c>
      <c r="FS350">
        <v>1</v>
      </c>
      <c r="FT350">
        <v>0</v>
      </c>
      <c r="FU350">
        <v>0</v>
      </c>
      <c r="FV350">
        <v>0</v>
      </c>
      <c r="FW350">
        <v>0</v>
      </c>
      <c r="FX350">
        <v>0</v>
      </c>
      <c r="FY350" t="s">
        <v>1711</v>
      </c>
      <c r="FZ350" t="s">
        <v>1711</v>
      </c>
      <c r="GA350" t="s">
        <v>1711</v>
      </c>
      <c r="GB350">
        <v>25649922</v>
      </c>
      <c r="GC350" t="s">
        <v>1049</v>
      </c>
      <c r="GD350" s="49">
        <v>44896.5917708333</v>
      </c>
      <c r="GE350">
        <v>2220</v>
      </c>
      <c r="GF350" t="s">
        <v>1711</v>
      </c>
      <c r="GG350" t="s">
        <v>1711</v>
      </c>
      <c r="GH350" t="s">
        <v>1711</v>
      </c>
      <c r="GI350" t="s">
        <v>1711</v>
      </c>
    </row>
    <row r="351" spans="1:191" x14ac:dyDescent="0.35">
      <c r="A351" s="49">
        <v>44896.676838171297</v>
      </c>
      <c r="B351" s="49">
        <v>44896.708456851797</v>
      </c>
      <c r="C351" s="49">
        <v>44896</v>
      </c>
      <c r="D351">
        <v>125</v>
      </c>
      <c r="E351" t="s">
        <v>267</v>
      </c>
      <c r="F351" t="s">
        <v>227</v>
      </c>
      <c r="G351" t="s">
        <v>228</v>
      </c>
      <c r="H351" t="s">
        <v>228</v>
      </c>
      <c r="I351" t="s">
        <v>1711</v>
      </c>
      <c r="J351">
        <v>63</v>
      </c>
      <c r="K351" t="s">
        <v>229</v>
      </c>
      <c r="L351" t="s">
        <v>267</v>
      </c>
      <c r="M351" t="s">
        <v>271</v>
      </c>
      <c r="N351" t="s">
        <v>1711</v>
      </c>
      <c r="O351" t="s">
        <v>228</v>
      </c>
      <c r="P351" t="s">
        <v>228</v>
      </c>
      <c r="Q351" t="s">
        <v>228</v>
      </c>
      <c r="R351" t="s">
        <v>314</v>
      </c>
      <c r="S351" t="s">
        <v>1711</v>
      </c>
      <c r="T351" t="s">
        <v>1711</v>
      </c>
      <c r="U351" t="s">
        <v>1711</v>
      </c>
      <c r="V351" t="s">
        <v>1711</v>
      </c>
      <c r="W351" t="s">
        <v>1711</v>
      </c>
      <c r="X351" t="s">
        <v>1711</v>
      </c>
      <c r="Y351" t="s">
        <v>1711</v>
      </c>
      <c r="Z351" t="s">
        <v>1711</v>
      </c>
      <c r="AA351" t="s">
        <v>1711</v>
      </c>
      <c r="AB351" t="s">
        <v>1711</v>
      </c>
      <c r="AC351" t="s">
        <v>1711</v>
      </c>
      <c r="AD351" t="s">
        <v>1711</v>
      </c>
      <c r="AE351" t="s">
        <v>1711</v>
      </c>
      <c r="AF351" t="s">
        <v>1711</v>
      </c>
      <c r="AG351" t="s">
        <v>1050</v>
      </c>
      <c r="AH351">
        <v>1</v>
      </c>
      <c r="AI351">
        <v>1</v>
      </c>
      <c r="AJ351">
        <v>1</v>
      </c>
      <c r="AK351">
        <v>1</v>
      </c>
      <c r="AL351">
        <v>0</v>
      </c>
      <c r="AM351">
        <v>0</v>
      </c>
      <c r="AN351">
        <v>0</v>
      </c>
      <c r="AO351">
        <v>0</v>
      </c>
      <c r="AP351">
        <v>0</v>
      </c>
      <c r="AQ351">
        <v>0</v>
      </c>
      <c r="AR351">
        <v>0</v>
      </c>
      <c r="AS351">
        <v>0</v>
      </c>
      <c r="AT351">
        <v>0</v>
      </c>
      <c r="AU351">
        <v>0</v>
      </c>
      <c r="AV351">
        <v>0</v>
      </c>
      <c r="AW351" t="s">
        <v>1711</v>
      </c>
      <c r="AX351" t="s">
        <v>288</v>
      </c>
      <c r="AY351">
        <v>1</v>
      </c>
      <c r="AZ351">
        <v>1</v>
      </c>
      <c r="BA351">
        <v>1</v>
      </c>
      <c r="BB351">
        <v>0</v>
      </c>
      <c r="BC351">
        <v>0</v>
      </c>
      <c r="BD351">
        <v>0</v>
      </c>
      <c r="BE351">
        <v>0</v>
      </c>
      <c r="BF351">
        <v>0</v>
      </c>
      <c r="BG351">
        <v>0</v>
      </c>
      <c r="BH351">
        <v>0</v>
      </c>
      <c r="BI351">
        <v>0</v>
      </c>
      <c r="BJ351">
        <v>0</v>
      </c>
      <c r="BK351">
        <v>0</v>
      </c>
      <c r="BL351">
        <v>0</v>
      </c>
      <c r="BM351">
        <v>0</v>
      </c>
      <c r="BN351">
        <v>0</v>
      </c>
      <c r="BO351">
        <v>0</v>
      </c>
      <c r="BP351" t="s">
        <v>1711</v>
      </c>
      <c r="BQ351" t="s">
        <v>1711</v>
      </c>
      <c r="BR351" t="s">
        <v>1711</v>
      </c>
      <c r="BS351" t="s">
        <v>1711</v>
      </c>
      <c r="BT351" t="s">
        <v>1711</v>
      </c>
      <c r="BU351" t="s">
        <v>1711</v>
      </c>
      <c r="BV351" t="s">
        <v>1711</v>
      </c>
      <c r="BW351" t="s">
        <v>1711</v>
      </c>
      <c r="BX351" t="s">
        <v>1711</v>
      </c>
      <c r="BY351" t="s">
        <v>1711</v>
      </c>
      <c r="BZ351" t="s">
        <v>1711</v>
      </c>
      <c r="CA351" t="s">
        <v>1711</v>
      </c>
      <c r="CB351" t="s">
        <v>1711</v>
      </c>
      <c r="CC351" t="s">
        <v>1711</v>
      </c>
      <c r="CD351" t="s">
        <v>1711</v>
      </c>
      <c r="CE351" t="s">
        <v>1711</v>
      </c>
      <c r="CF351" t="s">
        <v>1711</v>
      </c>
      <c r="CG351" t="s">
        <v>1711</v>
      </c>
      <c r="CH351" t="s">
        <v>1711</v>
      </c>
      <c r="CI351" t="s">
        <v>1711</v>
      </c>
      <c r="CJ351" t="s">
        <v>1711</v>
      </c>
      <c r="CK351" t="s">
        <v>1711</v>
      </c>
      <c r="CL351" t="s">
        <v>1711</v>
      </c>
      <c r="CM351" t="s">
        <v>1711</v>
      </c>
      <c r="CN351" t="s">
        <v>1711</v>
      </c>
      <c r="CO351" t="s">
        <v>1711</v>
      </c>
      <c r="CP351" t="s">
        <v>1711</v>
      </c>
      <c r="CQ351" t="s">
        <v>1711</v>
      </c>
      <c r="CR351" t="s">
        <v>1711</v>
      </c>
      <c r="CS351" t="s">
        <v>1711</v>
      </c>
      <c r="CT351" t="s">
        <v>1711</v>
      </c>
      <c r="CU351" t="s">
        <v>1711</v>
      </c>
      <c r="CV351" t="s">
        <v>1711</v>
      </c>
      <c r="CW351" t="s">
        <v>1711</v>
      </c>
      <c r="CX351" t="s">
        <v>1711</v>
      </c>
      <c r="CY351" t="s">
        <v>1711</v>
      </c>
      <c r="CZ351" t="s">
        <v>1711</v>
      </c>
      <c r="DA351" t="s">
        <v>1711</v>
      </c>
      <c r="DB351" t="s">
        <v>1711</v>
      </c>
      <c r="DC351" t="s">
        <v>1711</v>
      </c>
      <c r="DD351" t="s">
        <v>1711</v>
      </c>
      <c r="DE351" t="s">
        <v>1711</v>
      </c>
      <c r="DF351" t="s">
        <v>1711</v>
      </c>
      <c r="DG351" t="s">
        <v>1711</v>
      </c>
      <c r="DH351" t="s">
        <v>1711</v>
      </c>
      <c r="DI351" t="s">
        <v>1711</v>
      </c>
      <c r="DJ351" t="s">
        <v>1711</v>
      </c>
      <c r="DK351" t="s">
        <v>1711</v>
      </c>
      <c r="DL351" t="s">
        <v>1711</v>
      </c>
      <c r="DM351" t="s">
        <v>1711</v>
      </c>
      <c r="DN351" t="s">
        <v>1711</v>
      </c>
      <c r="DO351" t="s">
        <v>1711</v>
      </c>
      <c r="DP351" t="s">
        <v>1711</v>
      </c>
      <c r="DQ351" t="s">
        <v>1711</v>
      </c>
      <c r="DR351" t="s">
        <v>1711</v>
      </c>
      <c r="DS351" t="s">
        <v>314</v>
      </c>
      <c r="DT351">
        <v>0</v>
      </c>
      <c r="DU351">
        <v>0</v>
      </c>
      <c r="DV351">
        <v>0</v>
      </c>
      <c r="DW351">
        <v>0</v>
      </c>
      <c r="DX351">
        <v>0</v>
      </c>
      <c r="DY351">
        <v>0</v>
      </c>
      <c r="DZ351">
        <v>0</v>
      </c>
      <c r="EA351">
        <v>0</v>
      </c>
      <c r="EB351">
        <v>0</v>
      </c>
      <c r="EC351">
        <v>0</v>
      </c>
      <c r="ED351">
        <v>0</v>
      </c>
      <c r="EE351">
        <v>0</v>
      </c>
      <c r="EF351">
        <v>0</v>
      </c>
      <c r="EG351">
        <v>0</v>
      </c>
      <c r="EH351">
        <v>0</v>
      </c>
      <c r="EI351">
        <v>0</v>
      </c>
      <c r="EJ351">
        <v>0</v>
      </c>
      <c r="EK351">
        <v>0</v>
      </c>
      <c r="EL351">
        <v>1</v>
      </c>
      <c r="EM351">
        <v>0</v>
      </c>
      <c r="EN351" t="s">
        <v>1711</v>
      </c>
      <c r="EO351" t="s">
        <v>276</v>
      </c>
      <c r="EP351">
        <v>1</v>
      </c>
      <c r="EQ351">
        <v>1</v>
      </c>
      <c r="ER351">
        <v>1</v>
      </c>
      <c r="ES351">
        <v>1</v>
      </c>
      <c r="ET351">
        <v>0</v>
      </c>
      <c r="EU351">
        <v>0</v>
      </c>
      <c r="EV351">
        <v>0</v>
      </c>
      <c r="EW351">
        <v>0</v>
      </c>
      <c r="EX351">
        <v>0</v>
      </c>
      <c r="EY351">
        <v>0</v>
      </c>
      <c r="EZ351">
        <v>0</v>
      </c>
      <c r="FA351">
        <v>0</v>
      </c>
      <c r="FB351" t="s">
        <v>1711</v>
      </c>
      <c r="FC351" t="s">
        <v>241</v>
      </c>
      <c r="FD351" t="s">
        <v>314</v>
      </c>
      <c r="FE351" t="s">
        <v>314</v>
      </c>
      <c r="FF351">
        <v>0</v>
      </c>
      <c r="FG351">
        <v>0</v>
      </c>
      <c r="FH351">
        <v>0</v>
      </c>
      <c r="FI351">
        <v>0</v>
      </c>
      <c r="FJ351">
        <v>0</v>
      </c>
      <c r="FK351">
        <v>0</v>
      </c>
      <c r="FL351">
        <v>0</v>
      </c>
      <c r="FM351">
        <v>1</v>
      </c>
      <c r="FN351">
        <v>0</v>
      </c>
      <c r="FO351" t="s">
        <v>713</v>
      </c>
      <c r="FP351">
        <v>0</v>
      </c>
      <c r="FQ351">
        <v>0</v>
      </c>
      <c r="FR351">
        <v>0</v>
      </c>
      <c r="FS351">
        <v>0</v>
      </c>
      <c r="FT351">
        <v>0</v>
      </c>
      <c r="FU351">
        <v>0</v>
      </c>
      <c r="FV351">
        <v>1</v>
      </c>
      <c r="FW351">
        <v>0</v>
      </c>
      <c r="FX351">
        <v>0</v>
      </c>
      <c r="FY351" t="s">
        <v>1711</v>
      </c>
      <c r="FZ351" t="s">
        <v>1711</v>
      </c>
      <c r="GA351" t="s">
        <v>1711</v>
      </c>
      <c r="GB351">
        <v>25649888</v>
      </c>
      <c r="GC351" t="s">
        <v>1051</v>
      </c>
      <c r="GD351" s="49">
        <v>44896.590972222199</v>
      </c>
      <c r="GE351">
        <v>2221</v>
      </c>
      <c r="GF351" t="s">
        <v>1711</v>
      </c>
      <c r="GG351" t="s">
        <v>1711</v>
      </c>
      <c r="GH351" t="s">
        <v>1711</v>
      </c>
      <c r="GI351" t="s">
        <v>1711</v>
      </c>
    </row>
    <row r="352" spans="1:191" x14ac:dyDescent="0.35">
      <c r="A352" s="49">
        <v>44896.643758599501</v>
      </c>
      <c r="B352" s="49">
        <v>44896.676732870401</v>
      </c>
      <c r="C352" s="49">
        <v>44896</v>
      </c>
      <c r="D352">
        <v>125</v>
      </c>
      <c r="E352" t="s">
        <v>267</v>
      </c>
      <c r="F352" t="s">
        <v>227</v>
      </c>
      <c r="G352" t="s">
        <v>228</v>
      </c>
      <c r="H352" t="s">
        <v>228</v>
      </c>
      <c r="I352" t="s">
        <v>1711</v>
      </c>
      <c r="J352">
        <v>65</v>
      </c>
      <c r="K352" t="s">
        <v>229</v>
      </c>
      <c r="L352" t="s">
        <v>267</v>
      </c>
      <c r="M352" t="s">
        <v>271</v>
      </c>
      <c r="N352" t="s">
        <v>1711</v>
      </c>
      <c r="O352" t="s">
        <v>228</v>
      </c>
      <c r="P352" t="s">
        <v>228</v>
      </c>
      <c r="Q352" t="s">
        <v>228</v>
      </c>
      <c r="R352" t="s">
        <v>314</v>
      </c>
      <c r="S352" t="s">
        <v>1711</v>
      </c>
      <c r="T352" t="s">
        <v>1711</v>
      </c>
      <c r="U352" t="s">
        <v>1711</v>
      </c>
      <c r="V352" t="s">
        <v>1711</v>
      </c>
      <c r="W352" t="s">
        <v>1711</v>
      </c>
      <c r="X352" t="s">
        <v>1711</v>
      </c>
      <c r="Y352" t="s">
        <v>1711</v>
      </c>
      <c r="Z352" t="s">
        <v>1711</v>
      </c>
      <c r="AA352" t="s">
        <v>1711</v>
      </c>
      <c r="AB352" t="s">
        <v>1711</v>
      </c>
      <c r="AC352" t="s">
        <v>1711</v>
      </c>
      <c r="AD352" t="s">
        <v>1711</v>
      </c>
      <c r="AE352" t="s">
        <v>1711</v>
      </c>
      <c r="AF352" t="s">
        <v>1711</v>
      </c>
      <c r="AG352" t="s">
        <v>1052</v>
      </c>
      <c r="AH352">
        <v>1</v>
      </c>
      <c r="AI352">
        <v>1</v>
      </c>
      <c r="AJ352">
        <v>1</v>
      </c>
      <c r="AK352">
        <v>1</v>
      </c>
      <c r="AL352">
        <v>1</v>
      </c>
      <c r="AM352">
        <v>1</v>
      </c>
      <c r="AN352">
        <v>0</v>
      </c>
      <c r="AO352">
        <v>0</v>
      </c>
      <c r="AP352">
        <v>0</v>
      </c>
      <c r="AQ352">
        <v>0</v>
      </c>
      <c r="AR352">
        <v>0</v>
      </c>
      <c r="AS352">
        <v>0</v>
      </c>
      <c r="AT352">
        <v>0</v>
      </c>
      <c r="AU352">
        <v>0</v>
      </c>
      <c r="AV352">
        <v>0</v>
      </c>
      <c r="AW352" t="s">
        <v>1711</v>
      </c>
      <c r="AX352" t="s">
        <v>681</v>
      </c>
      <c r="AY352">
        <v>1</v>
      </c>
      <c r="AZ352">
        <v>1</v>
      </c>
      <c r="BA352">
        <v>1</v>
      </c>
      <c r="BB352">
        <v>0</v>
      </c>
      <c r="BC352">
        <v>0</v>
      </c>
      <c r="BD352">
        <v>0</v>
      </c>
      <c r="BE352">
        <v>1</v>
      </c>
      <c r="BF352">
        <v>0</v>
      </c>
      <c r="BG352">
        <v>0</v>
      </c>
      <c r="BH352">
        <v>0</v>
      </c>
      <c r="BI352">
        <v>0</v>
      </c>
      <c r="BJ352">
        <v>0</v>
      </c>
      <c r="BK352">
        <v>0</v>
      </c>
      <c r="BL352">
        <v>0</v>
      </c>
      <c r="BM352">
        <v>0</v>
      </c>
      <c r="BN352">
        <v>0</v>
      </c>
      <c r="BO352">
        <v>1</v>
      </c>
      <c r="BP352" t="s">
        <v>1711</v>
      </c>
      <c r="BQ352" t="s">
        <v>1711</v>
      </c>
      <c r="BR352" t="s">
        <v>1711</v>
      </c>
      <c r="BS352" t="s">
        <v>1711</v>
      </c>
      <c r="BT352" t="s">
        <v>1711</v>
      </c>
      <c r="BU352" t="s">
        <v>1711</v>
      </c>
      <c r="BV352" t="s">
        <v>1711</v>
      </c>
      <c r="BW352" t="s">
        <v>1711</v>
      </c>
      <c r="BX352" t="s">
        <v>1711</v>
      </c>
      <c r="BY352" t="s">
        <v>1711</v>
      </c>
      <c r="BZ352" t="s">
        <v>1711</v>
      </c>
      <c r="CA352" t="s">
        <v>1711</v>
      </c>
      <c r="CB352" t="s">
        <v>1711</v>
      </c>
      <c r="CC352" t="s">
        <v>1711</v>
      </c>
      <c r="CD352" t="s">
        <v>1711</v>
      </c>
      <c r="CE352" t="s">
        <v>1711</v>
      </c>
      <c r="CF352" t="s">
        <v>1711</v>
      </c>
      <c r="CG352" t="s">
        <v>1711</v>
      </c>
      <c r="CH352" t="s">
        <v>1711</v>
      </c>
      <c r="CI352" t="s">
        <v>1711</v>
      </c>
      <c r="CJ352" t="s">
        <v>1711</v>
      </c>
      <c r="CK352" t="s">
        <v>1711</v>
      </c>
      <c r="CL352" t="s">
        <v>1711</v>
      </c>
      <c r="CM352" t="s">
        <v>1711</v>
      </c>
      <c r="CN352" t="s">
        <v>1711</v>
      </c>
      <c r="CO352" t="s">
        <v>1711</v>
      </c>
      <c r="CP352" t="s">
        <v>1711</v>
      </c>
      <c r="CQ352" t="s">
        <v>1711</v>
      </c>
      <c r="CR352" t="s">
        <v>1711</v>
      </c>
      <c r="CS352" t="s">
        <v>1711</v>
      </c>
      <c r="CT352" t="s">
        <v>1711</v>
      </c>
      <c r="CU352" t="s">
        <v>1711</v>
      </c>
      <c r="CV352" t="s">
        <v>1711</v>
      </c>
      <c r="CW352" t="s">
        <v>1711</v>
      </c>
      <c r="CX352" t="s">
        <v>1711</v>
      </c>
      <c r="CY352" t="s">
        <v>1711</v>
      </c>
      <c r="CZ352" t="s">
        <v>1711</v>
      </c>
      <c r="DA352" t="s">
        <v>1711</v>
      </c>
      <c r="DB352" t="s">
        <v>1711</v>
      </c>
      <c r="DC352" t="s">
        <v>1711</v>
      </c>
      <c r="DD352" t="s">
        <v>1711</v>
      </c>
      <c r="DE352" t="s">
        <v>1711</v>
      </c>
      <c r="DF352" t="s">
        <v>1711</v>
      </c>
      <c r="DG352" t="s">
        <v>1711</v>
      </c>
      <c r="DH352" t="s">
        <v>1711</v>
      </c>
      <c r="DI352" t="s">
        <v>1711</v>
      </c>
      <c r="DJ352" t="s">
        <v>1711</v>
      </c>
      <c r="DK352" t="s">
        <v>1711</v>
      </c>
      <c r="DL352" t="s">
        <v>1711</v>
      </c>
      <c r="DM352" t="s">
        <v>1711</v>
      </c>
      <c r="DN352" t="s">
        <v>1711</v>
      </c>
      <c r="DO352" t="s">
        <v>1711</v>
      </c>
      <c r="DP352" t="s">
        <v>1711</v>
      </c>
      <c r="DQ352" t="s">
        <v>1711</v>
      </c>
      <c r="DR352" t="s">
        <v>1711</v>
      </c>
      <c r="DS352" t="s">
        <v>314</v>
      </c>
      <c r="DT352">
        <v>0</v>
      </c>
      <c r="DU352">
        <v>0</v>
      </c>
      <c r="DV352">
        <v>0</v>
      </c>
      <c r="DW352">
        <v>0</v>
      </c>
      <c r="DX352">
        <v>0</v>
      </c>
      <c r="DY352">
        <v>0</v>
      </c>
      <c r="DZ352">
        <v>0</v>
      </c>
      <c r="EA352">
        <v>0</v>
      </c>
      <c r="EB352">
        <v>0</v>
      </c>
      <c r="EC352">
        <v>0</v>
      </c>
      <c r="ED352">
        <v>0</v>
      </c>
      <c r="EE352">
        <v>0</v>
      </c>
      <c r="EF352">
        <v>0</v>
      </c>
      <c r="EG352">
        <v>0</v>
      </c>
      <c r="EH352">
        <v>0</v>
      </c>
      <c r="EI352">
        <v>0</v>
      </c>
      <c r="EJ352">
        <v>0</v>
      </c>
      <c r="EK352">
        <v>0</v>
      </c>
      <c r="EL352">
        <v>1</v>
      </c>
      <c r="EM352">
        <v>0</v>
      </c>
      <c r="EN352" t="s">
        <v>1711</v>
      </c>
      <c r="EO352" t="s">
        <v>276</v>
      </c>
      <c r="EP352">
        <v>1</v>
      </c>
      <c r="EQ352">
        <v>1</v>
      </c>
      <c r="ER352">
        <v>1</v>
      </c>
      <c r="ES352">
        <v>1</v>
      </c>
      <c r="ET352">
        <v>0</v>
      </c>
      <c r="EU352">
        <v>0</v>
      </c>
      <c r="EV352">
        <v>0</v>
      </c>
      <c r="EW352">
        <v>0</v>
      </c>
      <c r="EX352">
        <v>0</v>
      </c>
      <c r="EY352">
        <v>0</v>
      </c>
      <c r="EZ352">
        <v>0</v>
      </c>
      <c r="FA352">
        <v>0</v>
      </c>
      <c r="FB352" t="s">
        <v>1711</v>
      </c>
      <c r="FC352" t="s">
        <v>241</v>
      </c>
      <c r="FD352" t="s">
        <v>228</v>
      </c>
      <c r="FE352" t="s">
        <v>417</v>
      </c>
      <c r="FF352">
        <v>0</v>
      </c>
      <c r="FG352">
        <v>0</v>
      </c>
      <c r="FH352">
        <v>1</v>
      </c>
      <c r="FI352">
        <v>0</v>
      </c>
      <c r="FJ352">
        <v>0</v>
      </c>
      <c r="FK352">
        <v>0</v>
      </c>
      <c r="FL352">
        <v>0</v>
      </c>
      <c r="FM352">
        <v>0</v>
      </c>
      <c r="FN352">
        <v>0</v>
      </c>
      <c r="FO352" t="s">
        <v>243</v>
      </c>
      <c r="FP352">
        <v>1</v>
      </c>
      <c r="FQ352">
        <v>0</v>
      </c>
      <c r="FR352">
        <v>0</v>
      </c>
      <c r="FS352">
        <v>0</v>
      </c>
      <c r="FT352">
        <v>0</v>
      </c>
      <c r="FU352">
        <v>0</v>
      </c>
      <c r="FV352">
        <v>0</v>
      </c>
      <c r="FW352">
        <v>0</v>
      </c>
      <c r="FX352">
        <v>0</v>
      </c>
      <c r="FY352" t="s">
        <v>1711</v>
      </c>
      <c r="FZ352" t="s">
        <v>1711</v>
      </c>
      <c r="GA352" t="s">
        <v>1711</v>
      </c>
      <c r="GB352">
        <v>25649887</v>
      </c>
      <c r="GC352" t="s">
        <v>1053</v>
      </c>
      <c r="GD352" s="49">
        <v>44896.5909606481</v>
      </c>
      <c r="GE352">
        <v>2222</v>
      </c>
      <c r="GF352" t="s">
        <v>1711</v>
      </c>
      <c r="GG352" t="s">
        <v>1711</v>
      </c>
      <c r="GH352" t="s">
        <v>1711</v>
      </c>
      <c r="GI352" t="s">
        <v>1711</v>
      </c>
    </row>
    <row r="353" spans="1:191" x14ac:dyDescent="0.35">
      <c r="A353" s="49">
        <v>44896.594979814799</v>
      </c>
      <c r="B353" s="49">
        <v>44896.6427809491</v>
      </c>
      <c r="C353" s="49">
        <v>44896</v>
      </c>
      <c r="D353">
        <v>125</v>
      </c>
      <c r="E353" t="s">
        <v>267</v>
      </c>
      <c r="F353" t="s">
        <v>227</v>
      </c>
      <c r="G353" t="s">
        <v>228</v>
      </c>
      <c r="H353" t="s">
        <v>228</v>
      </c>
      <c r="I353" t="s">
        <v>1711</v>
      </c>
      <c r="J353">
        <v>29</v>
      </c>
      <c r="K353" t="s">
        <v>229</v>
      </c>
      <c r="L353" t="s">
        <v>267</v>
      </c>
      <c r="M353" t="s">
        <v>271</v>
      </c>
      <c r="N353" t="s">
        <v>1711</v>
      </c>
      <c r="O353" t="s">
        <v>228</v>
      </c>
      <c r="P353" t="s">
        <v>228</v>
      </c>
      <c r="Q353" t="s">
        <v>228</v>
      </c>
      <c r="R353" t="s">
        <v>314</v>
      </c>
      <c r="S353" t="s">
        <v>1711</v>
      </c>
      <c r="T353" t="s">
        <v>1711</v>
      </c>
      <c r="U353" t="s">
        <v>1711</v>
      </c>
      <c r="V353" t="s">
        <v>1711</v>
      </c>
      <c r="W353" t="s">
        <v>1711</v>
      </c>
      <c r="X353" t="s">
        <v>1711</v>
      </c>
      <c r="Y353" t="s">
        <v>1711</v>
      </c>
      <c r="Z353" t="s">
        <v>1711</v>
      </c>
      <c r="AA353" t="s">
        <v>1711</v>
      </c>
      <c r="AB353" t="s">
        <v>1711</v>
      </c>
      <c r="AC353" t="s">
        <v>1711</v>
      </c>
      <c r="AD353" t="s">
        <v>1711</v>
      </c>
      <c r="AE353" t="s">
        <v>1711</v>
      </c>
      <c r="AF353" t="s">
        <v>1711</v>
      </c>
      <c r="AG353" t="s">
        <v>1054</v>
      </c>
      <c r="AH353">
        <v>1</v>
      </c>
      <c r="AI353">
        <v>1</v>
      </c>
      <c r="AJ353">
        <v>0</v>
      </c>
      <c r="AK353">
        <v>1</v>
      </c>
      <c r="AL353">
        <v>0</v>
      </c>
      <c r="AM353">
        <v>0</v>
      </c>
      <c r="AN353">
        <v>0</v>
      </c>
      <c r="AO353">
        <v>1</v>
      </c>
      <c r="AP353">
        <v>0</v>
      </c>
      <c r="AQ353">
        <v>0</v>
      </c>
      <c r="AR353">
        <v>0</v>
      </c>
      <c r="AS353">
        <v>0</v>
      </c>
      <c r="AT353">
        <v>0</v>
      </c>
      <c r="AU353">
        <v>0</v>
      </c>
      <c r="AV353">
        <v>0</v>
      </c>
      <c r="AW353" t="s">
        <v>1711</v>
      </c>
      <c r="AX353" t="s">
        <v>681</v>
      </c>
      <c r="AY353">
        <v>1</v>
      </c>
      <c r="AZ353">
        <v>1</v>
      </c>
      <c r="BA353">
        <v>1</v>
      </c>
      <c r="BB353">
        <v>0</v>
      </c>
      <c r="BC353">
        <v>0</v>
      </c>
      <c r="BD353">
        <v>0</v>
      </c>
      <c r="BE353">
        <v>1</v>
      </c>
      <c r="BF353">
        <v>0</v>
      </c>
      <c r="BG353">
        <v>0</v>
      </c>
      <c r="BH353">
        <v>0</v>
      </c>
      <c r="BI353">
        <v>0</v>
      </c>
      <c r="BJ353">
        <v>0</v>
      </c>
      <c r="BK353">
        <v>0</v>
      </c>
      <c r="BL353">
        <v>0</v>
      </c>
      <c r="BM353">
        <v>0</v>
      </c>
      <c r="BN353">
        <v>0</v>
      </c>
      <c r="BO353">
        <v>1</v>
      </c>
      <c r="BP353" t="s">
        <v>1711</v>
      </c>
      <c r="BQ353" t="s">
        <v>1711</v>
      </c>
      <c r="BR353" t="s">
        <v>1711</v>
      </c>
      <c r="BS353" t="s">
        <v>1711</v>
      </c>
      <c r="BT353" t="s">
        <v>1711</v>
      </c>
      <c r="BU353" t="s">
        <v>1711</v>
      </c>
      <c r="BV353" t="s">
        <v>1711</v>
      </c>
      <c r="BW353" t="s">
        <v>1711</v>
      </c>
      <c r="BX353" t="s">
        <v>1711</v>
      </c>
      <c r="BY353" t="s">
        <v>1711</v>
      </c>
      <c r="BZ353" t="s">
        <v>1711</v>
      </c>
      <c r="CA353" t="s">
        <v>1711</v>
      </c>
      <c r="CB353" t="s">
        <v>1711</v>
      </c>
      <c r="CC353" t="s">
        <v>1711</v>
      </c>
      <c r="CD353" t="s">
        <v>1711</v>
      </c>
      <c r="CE353" t="s">
        <v>1711</v>
      </c>
      <c r="CF353" t="s">
        <v>1711</v>
      </c>
      <c r="CG353" t="s">
        <v>1711</v>
      </c>
      <c r="CH353" t="s">
        <v>1711</v>
      </c>
      <c r="CI353" t="s">
        <v>1711</v>
      </c>
      <c r="CJ353" t="s">
        <v>1711</v>
      </c>
      <c r="CK353" t="s">
        <v>1711</v>
      </c>
      <c r="CL353" t="s">
        <v>1711</v>
      </c>
      <c r="CM353" t="s">
        <v>1711</v>
      </c>
      <c r="CN353" t="s">
        <v>1711</v>
      </c>
      <c r="CO353" t="s">
        <v>1711</v>
      </c>
      <c r="CP353" t="s">
        <v>1711</v>
      </c>
      <c r="CQ353" t="s">
        <v>1711</v>
      </c>
      <c r="CR353" t="s">
        <v>1711</v>
      </c>
      <c r="CS353" t="s">
        <v>1711</v>
      </c>
      <c r="CT353" t="s">
        <v>1711</v>
      </c>
      <c r="CU353" t="s">
        <v>1711</v>
      </c>
      <c r="CV353" t="s">
        <v>1711</v>
      </c>
      <c r="CW353" t="s">
        <v>1711</v>
      </c>
      <c r="CX353" t="s">
        <v>1711</v>
      </c>
      <c r="CY353" t="s">
        <v>1711</v>
      </c>
      <c r="CZ353" t="s">
        <v>1711</v>
      </c>
      <c r="DA353" t="s">
        <v>1711</v>
      </c>
      <c r="DB353" t="s">
        <v>1711</v>
      </c>
      <c r="DC353" t="s">
        <v>1711</v>
      </c>
      <c r="DD353" t="s">
        <v>1711</v>
      </c>
      <c r="DE353" t="s">
        <v>1711</v>
      </c>
      <c r="DF353" t="s">
        <v>1711</v>
      </c>
      <c r="DG353" t="s">
        <v>1711</v>
      </c>
      <c r="DH353" t="s">
        <v>1711</v>
      </c>
      <c r="DI353" t="s">
        <v>1711</v>
      </c>
      <c r="DJ353" t="s">
        <v>1711</v>
      </c>
      <c r="DK353" t="s">
        <v>1711</v>
      </c>
      <c r="DL353" t="s">
        <v>1711</v>
      </c>
      <c r="DM353" t="s">
        <v>1711</v>
      </c>
      <c r="DN353" t="s">
        <v>1711</v>
      </c>
      <c r="DO353" t="s">
        <v>1711</v>
      </c>
      <c r="DP353" t="s">
        <v>1711</v>
      </c>
      <c r="DQ353" t="s">
        <v>1711</v>
      </c>
      <c r="DR353" t="s">
        <v>1711</v>
      </c>
      <c r="DS353" t="s">
        <v>370</v>
      </c>
      <c r="DT353">
        <v>0</v>
      </c>
      <c r="DU353">
        <v>0</v>
      </c>
      <c r="DV353">
        <v>0</v>
      </c>
      <c r="DW353">
        <v>0</v>
      </c>
      <c r="DX353">
        <v>0</v>
      </c>
      <c r="DY353">
        <v>0</v>
      </c>
      <c r="DZ353">
        <v>0</v>
      </c>
      <c r="EA353">
        <v>0</v>
      </c>
      <c r="EB353">
        <v>0</v>
      </c>
      <c r="EC353">
        <v>0</v>
      </c>
      <c r="ED353">
        <v>0</v>
      </c>
      <c r="EE353">
        <v>0</v>
      </c>
      <c r="EF353">
        <v>0</v>
      </c>
      <c r="EG353">
        <v>1</v>
      </c>
      <c r="EH353">
        <v>0</v>
      </c>
      <c r="EI353">
        <v>0</v>
      </c>
      <c r="EJ353">
        <v>0</v>
      </c>
      <c r="EK353">
        <v>0</v>
      </c>
      <c r="EL353">
        <v>0</v>
      </c>
      <c r="EM353">
        <v>0</v>
      </c>
      <c r="EN353" t="s">
        <v>1711</v>
      </c>
      <c r="EO353" t="s">
        <v>276</v>
      </c>
      <c r="EP353">
        <v>1</v>
      </c>
      <c r="EQ353">
        <v>1</v>
      </c>
      <c r="ER353">
        <v>1</v>
      </c>
      <c r="ES353">
        <v>1</v>
      </c>
      <c r="ET353">
        <v>0</v>
      </c>
      <c r="EU353">
        <v>0</v>
      </c>
      <c r="EV353">
        <v>0</v>
      </c>
      <c r="EW353">
        <v>0</v>
      </c>
      <c r="EX353">
        <v>0</v>
      </c>
      <c r="EY353">
        <v>0</v>
      </c>
      <c r="EZ353">
        <v>0</v>
      </c>
      <c r="FA353">
        <v>0</v>
      </c>
      <c r="FB353" t="s">
        <v>1711</v>
      </c>
      <c r="FC353" t="s">
        <v>291</v>
      </c>
      <c r="FD353" t="s">
        <v>228</v>
      </c>
      <c r="FE353" t="s">
        <v>314</v>
      </c>
      <c r="FF353">
        <v>0</v>
      </c>
      <c r="FG353">
        <v>0</v>
      </c>
      <c r="FH353">
        <v>0</v>
      </c>
      <c r="FI353">
        <v>0</v>
      </c>
      <c r="FJ353">
        <v>0</v>
      </c>
      <c r="FK353">
        <v>0</v>
      </c>
      <c r="FL353">
        <v>0</v>
      </c>
      <c r="FM353">
        <v>1</v>
      </c>
      <c r="FN353">
        <v>0</v>
      </c>
      <c r="FO353" t="s">
        <v>713</v>
      </c>
      <c r="FP353">
        <v>0</v>
      </c>
      <c r="FQ353">
        <v>0</v>
      </c>
      <c r="FR353">
        <v>0</v>
      </c>
      <c r="FS353">
        <v>0</v>
      </c>
      <c r="FT353">
        <v>0</v>
      </c>
      <c r="FU353">
        <v>0</v>
      </c>
      <c r="FV353">
        <v>1</v>
      </c>
      <c r="FW353">
        <v>0</v>
      </c>
      <c r="FX353">
        <v>0</v>
      </c>
      <c r="FY353" t="s">
        <v>1711</v>
      </c>
      <c r="FZ353" t="s">
        <v>1711</v>
      </c>
      <c r="GA353" t="s">
        <v>1711</v>
      </c>
      <c r="GB353">
        <v>25649886</v>
      </c>
      <c r="GC353" t="s">
        <v>1055</v>
      </c>
      <c r="GD353" s="49">
        <v>44896.590937499997</v>
      </c>
      <c r="GE353">
        <v>2223</v>
      </c>
      <c r="GF353" t="s">
        <v>1711</v>
      </c>
      <c r="GG353" t="s">
        <v>1711</v>
      </c>
      <c r="GH353" t="s">
        <v>1711</v>
      </c>
      <c r="GI353" t="s">
        <v>1711</v>
      </c>
    </row>
    <row r="354" spans="1:191" x14ac:dyDescent="0.35">
      <c r="A354" s="49">
        <v>44896.517981643497</v>
      </c>
      <c r="B354" s="49">
        <v>44896.560951990701</v>
      </c>
      <c r="C354" s="49">
        <v>44896</v>
      </c>
      <c r="D354">
        <v>125</v>
      </c>
      <c r="E354" t="s">
        <v>267</v>
      </c>
      <c r="F354" t="s">
        <v>227</v>
      </c>
      <c r="G354" t="s">
        <v>228</v>
      </c>
      <c r="H354" t="s">
        <v>228</v>
      </c>
      <c r="I354" t="s">
        <v>1711</v>
      </c>
      <c r="J354">
        <v>35</v>
      </c>
      <c r="K354" t="s">
        <v>229</v>
      </c>
      <c r="L354" t="s">
        <v>267</v>
      </c>
      <c r="M354" t="s">
        <v>271</v>
      </c>
      <c r="N354" t="s">
        <v>1711</v>
      </c>
      <c r="O354" t="s">
        <v>228</v>
      </c>
      <c r="P354" t="s">
        <v>228</v>
      </c>
      <c r="Q354" t="s">
        <v>228</v>
      </c>
      <c r="R354" t="s">
        <v>314</v>
      </c>
      <c r="S354" t="s">
        <v>1711</v>
      </c>
      <c r="T354" t="s">
        <v>1711</v>
      </c>
      <c r="U354" t="s">
        <v>1711</v>
      </c>
      <c r="V354" t="s">
        <v>1711</v>
      </c>
      <c r="W354" t="s">
        <v>1711</v>
      </c>
      <c r="X354" t="s">
        <v>1711</v>
      </c>
      <c r="Y354" t="s">
        <v>1711</v>
      </c>
      <c r="Z354" t="s">
        <v>1711</v>
      </c>
      <c r="AA354" t="s">
        <v>1711</v>
      </c>
      <c r="AB354" t="s">
        <v>1711</v>
      </c>
      <c r="AC354" t="s">
        <v>1711</v>
      </c>
      <c r="AD354" t="s">
        <v>1711</v>
      </c>
      <c r="AE354" t="s">
        <v>1711</v>
      </c>
      <c r="AF354" t="s">
        <v>1711</v>
      </c>
      <c r="AG354" t="s">
        <v>1056</v>
      </c>
      <c r="AH354">
        <v>1</v>
      </c>
      <c r="AI354">
        <v>1</v>
      </c>
      <c r="AJ354">
        <v>0</v>
      </c>
      <c r="AK354">
        <v>0</v>
      </c>
      <c r="AL354">
        <v>1</v>
      </c>
      <c r="AM354">
        <v>0</v>
      </c>
      <c r="AN354">
        <v>0</v>
      </c>
      <c r="AO354">
        <v>0</v>
      </c>
      <c r="AP354">
        <v>0</v>
      </c>
      <c r="AQ354">
        <v>0</v>
      </c>
      <c r="AR354">
        <v>0</v>
      </c>
      <c r="AS354">
        <v>0</v>
      </c>
      <c r="AT354">
        <v>0</v>
      </c>
      <c r="AU354">
        <v>0</v>
      </c>
      <c r="AV354">
        <v>0</v>
      </c>
      <c r="AW354" t="s">
        <v>1711</v>
      </c>
      <c r="AX354" t="s">
        <v>288</v>
      </c>
      <c r="AY354">
        <v>1</v>
      </c>
      <c r="AZ354">
        <v>1</v>
      </c>
      <c r="BA354">
        <v>1</v>
      </c>
      <c r="BB354">
        <v>0</v>
      </c>
      <c r="BC354">
        <v>0</v>
      </c>
      <c r="BD354">
        <v>0</v>
      </c>
      <c r="BE354">
        <v>0</v>
      </c>
      <c r="BF354">
        <v>0</v>
      </c>
      <c r="BG354">
        <v>0</v>
      </c>
      <c r="BH354">
        <v>0</v>
      </c>
      <c r="BI354">
        <v>0</v>
      </c>
      <c r="BJ354">
        <v>0</v>
      </c>
      <c r="BK354">
        <v>0</v>
      </c>
      <c r="BL354">
        <v>0</v>
      </c>
      <c r="BM354">
        <v>0</v>
      </c>
      <c r="BN354">
        <v>0</v>
      </c>
      <c r="BO354">
        <v>0</v>
      </c>
      <c r="BP354" t="s">
        <v>1711</v>
      </c>
      <c r="BQ354" t="s">
        <v>1711</v>
      </c>
      <c r="BR354" t="s">
        <v>1711</v>
      </c>
      <c r="BS354" t="s">
        <v>1711</v>
      </c>
      <c r="BT354" t="s">
        <v>1711</v>
      </c>
      <c r="BU354" t="s">
        <v>1711</v>
      </c>
      <c r="BV354" t="s">
        <v>1711</v>
      </c>
      <c r="BW354" t="s">
        <v>1711</v>
      </c>
      <c r="BX354" t="s">
        <v>1711</v>
      </c>
      <c r="BY354" t="s">
        <v>1711</v>
      </c>
      <c r="BZ354" t="s">
        <v>1711</v>
      </c>
      <c r="CA354" t="s">
        <v>1711</v>
      </c>
      <c r="CB354" t="s">
        <v>1711</v>
      </c>
      <c r="CC354" t="s">
        <v>1711</v>
      </c>
      <c r="CD354" t="s">
        <v>1711</v>
      </c>
      <c r="CE354" t="s">
        <v>1711</v>
      </c>
      <c r="CF354" t="s">
        <v>1711</v>
      </c>
      <c r="CG354" t="s">
        <v>1711</v>
      </c>
      <c r="CH354" t="s">
        <v>1711</v>
      </c>
      <c r="CI354" t="s">
        <v>1711</v>
      </c>
      <c r="CJ354" t="s">
        <v>1711</v>
      </c>
      <c r="CK354" t="s">
        <v>1711</v>
      </c>
      <c r="CL354" t="s">
        <v>1711</v>
      </c>
      <c r="CM354" t="s">
        <v>1711</v>
      </c>
      <c r="CN354" t="s">
        <v>1711</v>
      </c>
      <c r="CO354" t="s">
        <v>1711</v>
      </c>
      <c r="CP354" t="s">
        <v>1711</v>
      </c>
      <c r="CQ354" t="s">
        <v>1711</v>
      </c>
      <c r="CR354" t="s">
        <v>1711</v>
      </c>
      <c r="CS354" t="s">
        <v>1711</v>
      </c>
      <c r="CT354" t="s">
        <v>1711</v>
      </c>
      <c r="CU354" t="s">
        <v>1711</v>
      </c>
      <c r="CV354" t="s">
        <v>1711</v>
      </c>
      <c r="CW354" t="s">
        <v>1711</v>
      </c>
      <c r="CX354" t="s">
        <v>1711</v>
      </c>
      <c r="CY354" t="s">
        <v>1711</v>
      </c>
      <c r="CZ354" t="s">
        <v>1711</v>
      </c>
      <c r="DA354" t="s">
        <v>1711</v>
      </c>
      <c r="DB354" t="s">
        <v>1711</v>
      </c>
      <c r="DC354" t="s">
        <v>1711</v>
      </c>
      <c r="DD354" t="s">
        <v>1711</v>
      </c>
      <c r="DE354" t="s">
        <v>1711</v>
      </c>
      <c r="DF354" t="s">
        <v>1711</v>
      </c>
      <c r="DG354" t="s">
        <v>1711</v>
      </c>
      <c r="DH354" t="s">
        <v>1711</v>
      </c>
      <c r="DI354" t="s">
        <v>1711</v>
      </c>
      <c r="DJ354" t="s">
        <v>1711</v>
      </c>
      <c r="DK354" t="s">
        <v>1711</v>
      </c>
      <c r="DL354" t="s">
        <v>1711</v>
      </c>
      <c r="DM354" t="s">
        <v>1711</v>
      </c>
      <c r="DN354" t="s">
        <v>1711</v>
      </c>
      <c r="DO354" t="s">
        <v>1711</v>
      </c>
      <c r="DP354" t="s">
        <v>1711</v>
      </c>
      <c r="DQ354" t="s">
        <v>1711</v>
      </c>
      <c r="DR354" t="s">
        <v>1711</v>
      </c>
      <c r="DS354" t="s">
        <v>314</v>
      </c>
      <c r="DT354">
        <v>0</v>
      </c>
      <c r="DU354">
        <v>0</v>
      </c>
      <c r="DV354">
        <v>0</v>
      </c>
      <c r="DW354">
        <v>0</v>
      </c>
      <c r="DX354">
        <v>0</v>
      </c>
      <c r="DY354">
        <v>0</v>
      </c>
      <c r="DZ354">
        <v>0</v>
      </c>
      <c r="EA354">
        <v>0</v>
      </c>
      <c r="EB354">
        <v>0</v>
      </c>
      <c r="EC354">
        <v>0</v>
      </c>
      <c r="ED354">
        <v>0</v>
      </c>
      <c r="EE354">
        <v>0</v>
      </c>
      <c r="EF354">
        <v>0</v>
      </c>
      <c r="EG354">
        <v>0</v>
      </c>
      <c r="EH354">
        <v>0</v>
      </c>
      <c r="EI354">
        <v>0</v>
      </c>
      <c r="EJ354">
        <v>0</v>
      </c>
      <c r="EK354">
        <v>0</v>
      </c>
      <c r="EL354">
        <v>1</v>
      </c>
      <c r="EM354">
        <v>0</v>
      </c>
      <c r="EN354" t="s">
        <v>1711</v>
      </c>
      <c r="EO354" t="s">
        <v>276</v>
      </c>
      <c r="EP354">
        <v>1</v>
      </c>
      <c r="EQ354">
        <v>1</v>
      </c>
      <c r="ER354">
        <v>1</v>
      </c>
      <c r="ES354">
        <v>1</v>
      </c>
      <c r="ET354">
        <v>0</v>
      </c>
      <c r="EU354">
        <v>0</v>
      </c>
      <c r="EV354">
        <v>0</v>
      </c>
      <c r="EW354">
        <v>0</v>
      </c>
      <c r="EX354">
        <v>0</v>
      </c>
      <c r="EY354">
        <v>0</v>
      </c>
      <c r="EZ354">
        <v>0</v>
      </c>
      <c r="FA354">
        <v>0</v>
      </c>
      <c r="FB354" t="s">
        <v>1711</v>
      </c>
      <c r="FC354" t="s">
        <v>241</v>
      </c>
      <c r="FD354" t="s">
        <v>314</v>
      </c>
      <c r="FE354" t="s">
        <v>314</v>
      </c>
      <c r="FF354">
        <v>0</v>
      </c>
      <c r="FG354">
        <v>0</v>
      </c>
      <c r="FH354">
        <v>0</v>
      </c>
      <c r="FI354">
        <v>0</v>
      </c>
      <c r="FJ354">
        <v>0</v>
      </c>
      <c r="FK354">
        <v>0</v>
      </c>
      <c r="FL354">
        <v>0</v>
      </c>
      <c r="FM354">
        <v>1</v>
      </c>
      <c r="FN354">
        <v>0</v>
      </c>
      <c r="FO354" t="s">
        <v>713</v>
      </c>
      <c r="FP354">
        <v>0</v>
      </c>
      <c r="FQ354">
        <v>0</v>
      </c>
      <c r="FR354">
        <v>0</v>
      </c>
      <c r="FS354">
        <v>0</v>
      </c>
      <c r="FT354">
        <v>0</v>
      </c>
      <c r="FU354">
        <v>0</v>
      </c>
      <c r="FV354">
        <v>1</v>
      </c>
      <c r="FW354">
        <v>0</v>
      </c>
      <c r="FX354">
        <v>0</v>
      </c>
      <c r="FY354" t="s">
        <v>1711</v>
      </c>
      <c r="FZ354" t="s">
        <v>1711</v>
      </c>
      <c r="GA354" t="s">
        <v>1711</v>
      </c>
      <c r="GB354">
        <v>25649878</v>
      </c>
      <c r="GC354" t="s">
        <v>1057</v>
      </c>
      <c r="GD354" s="49">
        <v>44896.590821759302</v>
      </c>
      <c r="GE354">
        <v>2231</v>
      </c>
      <c r="GF354" t="s">
        <v>1711</v>
      </c>
      <c r="GG354" t="s">
        <v>1711</v>
      </c>
      <c r="GH354" t="s">
        <v>1711</v>
      </c>
      <c r="GI354" t="s">
        <v>1711</v>
      </c>
    </row>
    <row r="355" spans="1:191" x14ac:dyDescent="0.35">
      <c r="A355" s="49">
        <v>44896.432113217597</v>
      </c>
      <c r="B355" s="49">
        <v>44896.470965277796</v>
      </c>
      <c r="C355" s="49">
        <v>44896</v>
      </c>
      <c r="D355">
        <v>125</v>
      </c>
      <c r="E355" t="s">
        <v>633</v>
      </c>
      <c r="F355" t="s">
        <v>227</v>
      </c>
      <c r="G355" t="s">
        <v>228</v>
      </c>
      <c r="H355" t="s">
        <v>228</v>
      </c>
      <c r="I355" t="s">
        <v>1711</v>
      </c>
      <c r="J355">
        <v>50</v>
      </c>
      <c r="K355" t="s">
        <v>229</v>
      </c>
      <c r="L355" t="s">
        <v>633</v>
      </c>
      <c r="M355" t="s">
        <v>232</v>
      </c>
      <c r="N355" t="s">
        <v>1711</v>
      </c>
      <c r="O355" t="s">
        <v>228</v>
      </c>
      <c r="P355" t="s">
        <v>228</v>
      </c>
      <c r="Q355" t="s">
        <v>228</v>
      </c>
      <c r="R355" t="s">
        <v>234</v>
      </c>
      <c r="S355" t="s">
        <v>1711</v>
      </c>
      <c r="T355" t="s">
        <v>1711</v>
      </c>
      <c r="U355" t="s">
        <v>1711</v>
      </c>
      <c r="V355" t="s">
        <v>1711</v>
      </c>
      <c r="W355" t="s">
        <v>1711</v>
      </c>
      <c r="X355" t="s">
        <v>1711</v>
      </c>
      <c r="Y355" t="s">
        <v>1711</v>
      </c>
      <c r="Z355" t="s">
        <v>1711</v>
      </c>
      <c r="AA355" t="s">
        <v>1711</v>
      </c>
      <c r="AB355" t="s">
        <v>1711</v>
      </c>
      <c r="AC355" t="s">
        <v>1711</v>
      </c>
      <c r="AD355" t="s">
        <v>1711</v>
      </c>
      <c r="AE355" t="s">
        <v>1711</v>
      </c>
      <c r="AF355" t="s">
        <v>1711</v>
      </c>
      <c r="AG355" t="s">
        <v>1058</v>
      </c>
      <c r="AH355">
        <v>1</v>
      </c>
      <c r="AI355">
        <v>1</v>
      </c>
      <c r="AJ355">
        <v>0</v>
      </c>
      <c r="AK355">
        <v>1</v>
      </c>
      <c r="AL355">
        <v>0</v>
      </c>
      <c r="AM355">
        <v>1</v>
      </c>
      <c r="AN355">
        <v>0</v>
      </c>
      <c r="AO355">
        <v>1</v>
      </c>
      <c r="AP355">
        <v>1</v>
      </c>
      <c r="AQ355">
        <v>0</v>
      </c>
      <c r="AR355">
        <v>0</v>
      </c>
      <c r="AS355">
        <v>0</v>
      </c>
      <c r="AT355">
        <v>0</v>
      </c>
      <c r="AU355">
        <v>0</v>
      </c>
      <c r="AV355">
        <v>0</v>
      </c>
      <c r="AW355" t="s">
        <v>1711</v>
      </c>
      <c r="AX355" t="s">
        <v>1059</v>
      </c>
      <c r="AY355">
        <v>1</v>
      </c>
      <c r="AZ355">
        <v>1</v>
      </c>
      <c r="BA355">
        <v>1</v>
      </c>
      <c r="BB355">
        <v>0</v>
      </c>
      <c r="BC355">
        <v>0</v>
      </c>
      <c r="BD355">
        <v>0</v>
      </c>
      <c r="BE355">
        <v>1</v>
      </c>
      <c r="BF355">
        <v>0</v>
      </c>
      <c r="BG355">
        <v>0</v>
      </c>
      <c r="BH355">
        <v>0</v>
      </c>
      <c r="BI355">
        <v>0</v>
      </c>
      <c r="BJ355">
        <v>0</v>
      </c>
      <c r="BK355">
        <v>0</v>
      </c>
      <c r="BL355">
        <v>0</v>
      </c>
      <c r="BM355">
        <v>0</v>
      </c>
      <c r="BN355">
        <v>0</v>
      </c>
      <c r="BO355">
        <v>1</v>
      </c>
      <c r="BP355" t="s">
        <v>1711</v>
      </c>
      <c r="BQ355" t="s">
        <v>1711</v>
      </c>
      <c r="BR355" t="s">
        <v>1711</v>
      </c>
      <c r="BS355" t="s">
        <v>1711</v>
      </c>
      <c r="BT355" t="s">
        <v>1711</v>
      </c>
      <c r="BU355" t="s">
        <v>1711</v>
      </c>
      <c r="BV355" t="s">
        <v>1711</v>
      </c>
      <c r="BW355" t="s">
        <v>1711</v>
      </c>
      <c r="BX355" t="s">
        <v>1711</v>
      </c>
      <c r="BY355" t="s">
        <v>1711</v>
      </c>
      <c r="BZ355" t="s">
        <v>1711</v>
      </c>
      <c r="CA355" t="s">
        <v>1711</v>
      </c>
      <c r="CB355" t="s">
        <v>1711</v>
      </c>
      <c r="CC355" t="s">
        <v>1711</v>
      </c>
      <c r="CD355" t="s">
        <v>1711</v>
      </c>
      <c r="CE355" t="s">
        <v>1711</v>
      </c>
      <c r="CF355" t="s">
        <v>1711</v>
      </c>
      <c r="CG355" t="s">
        <v>1711</v>
      </c>
      <c r="CH355" t="s">
        <v>1711</v>
      </c>
      <c r="CI355" t="s">
        <v>1711</v>
      </c>
      <c r="CJ355" t="s">
        <v>1711</v>
      </c>
      <c r="CK355" t="s">
        <v>1711</v>
      </c>
      <c r="CL355" t="s">
        <v>1711</v>
      </c>
      <c r="CM355" t="s">
        <v>1711</v>
      </c>
      <c r="CN355" t="s">
        <v>1711</v>
      </c>
      <c r="CO355" t="s">
        <v>1711</v>
      </c>
      <c r="CP355" t="s">
        <v>1711</v>
      </c>
      <c r="CQ355" t="s">
        <v>1711</v>
      </c>
      <c r="CR355" t="s">
        <v>1711</v>
      </c>
      <c r="CS355" t="s">
        <v>1711</v>
      </c>
      <c r="CT355" t="s">
        <v>1711</v>
      </c>
      <c r="CU355" t="s">
        <v>1711</v>
      </c>
      <c r="CV355" t="s">
        <v>1711</v>
      </c>
      <c r="CW355" t="s">
        <v>1711</v>
      </c>
      <c r="CX355" t="s">
        <v>1711</v>
      </c>
      <c r="CY355" t="s">
        <v>1711</v>
      </c>
      <c r="CZ355" t="s">
        <v>1711</v>
      </c>
      <c r="DA355" t="s">
        <v>1711</v>
      </c>
      <c r="DB355" t="s">
        <v>1711</v>
      </c>
      <c r="DC355" t="s">
        <v>1711</v>
      </c>
      <c r="DD355" t="s">
        <v>1711</v>
      </c>
      <c r="DE355" t="s">
        <v>1711</v>
      </c>
      <c r="DF355" t="s">
        <v>1711</v>
      </c>
      <c r="DG355" t="s">
        <v>1711</v>
      </c>
      <c r="DH355" t="s">
        <v>1711</v>
      </c>
      <c r="DI355" t="s">
        <v>1711</v>
      </c>
      <c r="DJ355" t="s">
        <v>1711</v>
      </c>
      <c r="DK355" t="s">
        <v>1711</v>
      </c>
      <c r="DL355" t="s">
        <v>1711</v>
      </c>
      <c r="DM355" t="s">
        <v>1711</v>
      </c>
      <c r="DN355" t="s">
        <v>1711</v>
      </c>
      <c r="DO355" t="s">
        <v>1711</v>
      </c>
      <c r="DP355" t="s">
        <v>1711</v>
      </c>
      <c r="DQ355" t="s">
        <v>1711</v>
      </c>
      <c r="DR355" t="s">
        <v>1711</v>
      </c>
      <c r="DS355" t="s">
        <v>314</v>
      </c>
      <c r="DT355">
        <v>0</v>
      </c>
      <c r="DU355">
        <v>0</v>
      </c>
      <c r="DV355">
        <v>0</v>
      </c>
      <c r="DW355">
        <v>0</v>
      </c>
      <c r="DX355">
        <v>0</v>
      </c>
      <c r="DY355">
        <v>0</v>
      </c>
      <c r="DZ355">
        <v>0</v>
      </c>
      <c r="EA355">
        <v>0</v>
      </c>
      <c r="EB355">
        <v>0</v>
      </c>
      <c r="EC355">
        <v>0</v>
      </c>
      <c r="ED355">
        <v>0</v>
      </c>
      <c r="EE355">
        <v>0</v>
      </c>
      <c r="EF355">
        <v>0</v>
      </c>
      <c r="EG355">
        <v>0</v>
      </c>
      <c r="EH355">
        <v>0</v>
      </c>
      <c r="EI355">
        <v>0</v>
      </c>
      <c r="EJ355">
        <v>0</v>
      </c>
      <c r="EK355">
        <v>0</v>
      </c>
      <c r="EL355">
        <v>1</v>
      </c>
      <c r="EM355">
        <v>0</v>
      </c>
      <c r="EN355" t="s">
        <v>1711</v>
      </c>
      <c r="EO355" t="s">
        <v>276</v>
      </c>
      <c r="EP355">
        <v>1</v>
      </c>
      <c r="EQ355">
        <v>1</v>
      </c>
      <c r="ER355">
        <v>1</v>
      </c>
      <c r="ES355">
        <v>1</v>
      </c>
      <c r="ET355">
        <v>0</v>
      </c>
      <c r="EU355">
        <v>0</v>
      </c>
      <c r="EV355">
        <v>0</v>
      </c>
      <c r="EW355">
        <v>0</v>
      </c>
      <c r="EX355">
        <v>0</v>
      </c>
      <c r="EY355">
        <v>0</v>
      </c>
      <c r="EZ355">
        <v>0</v>
      </c>
      <c r="FA355">
        <v>0</v>
      </c>
      <c r="FB355" t="s">
        <v>1711</v>
      </c>
      <c r="FC355" t="s">
        <v>241</v>
      </c>
      <c r="FD355" t="s">
        <v>228</v>
      </c>
      <c r="FE355" t="s">
        <v>314</v>
      </c>
      <c r="FF355">
        <v>0</v>
      </c>
      <c r="FG355">
        <v>0</v>
      </c>
      <c r="FH355">
        <v>0</v>
      </c>
      <c r="FI355">
        <v>0</v>
      </c>
      <c r="FJ355">
        <v>0</v>
      </c>
      <c r="FK355">
        <v>0</v>
      </c>
      <c r="FL355">
        <v>0</v>
      </c>
      <c r="FM355">
        <v>1</v>
      </c>
      <c r="FN355">
        <v>0</v>
      </c>
      <c r="FO355" t="s">
        <v>713</v>
      </c>
      <c r="FP355">
        <v>0</v>
      </c>
      <c r="FQ355">
        <v>0</v>
      </c>
      <c r="FR355">
        <v>0</v>
      </c>
      <c r="FS355">
        <v>0</v>
      </c>
      <c r="FT355">
        <v>0</v>
      </c>
      <c r="FU355">
        <v>0</v>
      </c>
      <c r="FV355">
        <v>1</v>
      </c>
      <c r="FW355">
        <v>0</v>
      </c>
      <c r="FX355">
        <v>0</v>
      </c>
      <c r="FY355" t="s">
        <v>1711</v>
      </c>
      <c r="FZ355" t="s">
        <v>1711</v>
      </c>
      <c r="GA355" t="s">
        <v>1711</v>
      </c>
      <c r="GB355">
        <v>25649854</v>
      </c>
      <c r="GC355" t="s">
        <v>1060</v>
      </c>
      <c r="GD355" s="49">
        <v>44896.590636574103</v>
      </c>
      <c r="GE355">
        <v>2243</v>
      </c>
      <c r="GF355" t="s">
        <v>1711</v>
      </c>
      <c r="GG355" t="s">
        <v>1711</v>
      </c>
      <c r="GH355" t="s">
        <v>1711</v>
      </c>
      <c r="GI355" t="s">
        <v>1711</v>
      </c>
    </row>
    <row r="356" spans="1:191" x14ac:dyDescent="0.35">
      <c r="A356" s="49">
        <v>44896.395276331001</v>
      </c>
      <c r="B356" s="49">
        <v>44896.431365787001</v>
      </c>
      <c r="C356" s="49">
        <v>44896</v>
      </c>
      <c r="D356">
        <v>125</v>
      </c>
      <c r="E356" t="s">
        <v>633</v>
      </c>
      <c r="F356" t="s">
        <v>227</v>
      </c>
      <c r="G356" t="s">
        <v>228</v>
      </c>
      <c r="H356" t="s">
        <v>228</v>
      </c>
      <c r="I356" t="s">
        <v>1711</v>
      </c>
      <c r="J356">
        <v>28</v>
      </c>
      <c r="K356" t="s">
        <v>229</v>
      </c>
      <c r="L356" t="s">
        <v>633</v>
      </c>
      <c r="M356" t="s">
        <v>271</v>
      </c>
      <c r="N356" t="s">
        <v>1711</v>
      </c>
      <c r="O356" t="s">
        <v>228</v>
      </c>
      <c r="P356" t="s">
        <v>228</v>
      </c>
      <c r="Q356" t="s">
        <v>228</v>
      </c>
      <c r="R356" t="s">
        <v>314</v>
      </c>
      <c r="S356" t="s">
        <v>1711</v>
      </c>
      <c r="T356" t="s">
        <v>1711</v>
      </c>
      <c r="U356" t="s">
        <v>1711</v>
      </c>
      <c r="V356" t="s">
        <v>1711</v>
      </c>
      <c r="W356" t="s">
        <v>1711</v>
      </c>
      <c r="X356" t="s">
        <v>1711</v>
      </c>
      <c r="Y356" t="s">
        <v>1711</v>
      </c>
      <c r="Z356" t="s">
        <v>1711</v>
      </c>
      <c r="AA356" t="s">
        <v>1711</v>
      </c>
      <c r="AB356" t="s">
        <v>1711</v>
      </c>
      <c r="AC356" t="s">
        <v>1711</v>
      </c>
      <c r="AD356" t="s">
        <v>1711</v>
      </c>
      <c r="AE356" t="s">
        <v>1711</v>
      </c>
      <c r="AF356" t="s">
        <v>1711</v>
      </c>
      <c r="AG356" t="s">
        <v>303</v>
      </c>
      <c r="AH356">
        <v>1</v>
      </c>
      <c r="AI356">
        <v>1</v>
      </c>
      <c r="AJ356">
        <v>0</v>
      </c>
      <c r="AK356">
        <v>1</v>
      </c>
      <c r="AL356">
        <v>0</v>
      </c>
      <c r="AM356">
        <v>0</v>
      </c>
      <c r="AN356">
        <v>0</v>
      </c>
      <c r="AO356">
        <v>1</v>
      </c>
      <c r="AP356">
        <v>1</v>
      </c>
      <c r="AQ356">
        <v>0</v>
      </c>
      <c r="AR356">
        <v>0</v>
      </c>
      <c r="AS356">
        <v>0</v>
      </c>
      <c r="AT356">
        <v>0</v>
      </c>
      <c r="AU356">
        <v>0</v>
      </c>
      <c r="AV356">
        <v>0</v>
      </c>
      <c r="AW356" t="s">
        <v>1711</v>
      </c>
      <c r="AX356" t="s">
        <v>1061</v>
      </c>
      <c r="AY356">
        <v>1</v>
      </c>
      <c r="AZ356">
        <v>1</v>
      </c>
      <c r="BA356">
        <v>1</v>
      </c>
      <c r="BB356">
        <v>0</v>
      </c>
      <c r="BC356">
        <v>1</v>
      </c>
      <c r="BD356">
        <v>0</v>
      </c>
      <c r="BE356">
        <v>1</v>
      </c>
      <c r="BF356">
        <v>0</v>
      </c>
      <c r="BG356">
        <v>0</v>
      </c>
      <c r="BH356">
        <v>0</v>
      </c>
      <c r="BI356">
        <v>0</v>
      </c>
      <c r="BJ356">
        <v>0</v>
      </c>
      <c r="BK356">
        <v>0</v>
      </c>
      <c r="BL356">
        <v>0</v>
      </c>
      <c r="BM356">
        <v>0</v>
      </c>
      <c r="BN356">
        <v>0</v>
      </c>
      <c r="BO356">
        <v>1</v>
      </c>
      <c r="BP356" t="s">
        <v>1711</v>
      </c>
      <c r="BQ356" t="s">
        <v>1711</v>
      </c>
      <c r="BR356" t="s">
        <v>1711</v>
      </c>
      <c r="BS356" t="s">
        <v>1711</v>
      </c>
      <c r="BT356" t="s">
        <v>1711</v>
      </c>
      <c r="BU356" t="s">
        <v>1711</v>
      </c>
      <c r="BV356" t="s">
        <v>1711</v>
      </c>
      <c r="BW356" t="s">
        <v>1711</v>
      </c>
      <c r="BX356" t="s">
        <v>1711</v>
      </c>
      <c r="BY356" t="s">
        <v>1711</v>
      </c>
      <c r="BZ356" t="s">
        <v>1711</v>
      </c>
      <c r="CA356" t="s">
        <v>1711</v>
      </c>
      <c r="CB356" t="s">
        <v>1711</v>
      </c>
      <c r="CC356" t="s">
        <v>1711</v>
      </c>
      <c r="CD356" t="s">
        <v>1711</v>
      </c>
      <c r="CE356" t="s">
        <v>1711</v>
      </c>
      <c r="CF356" t="s">
        <v>1711</v>
      </c>
      <c r="CG356" t="s">
        <v>1711</v>
      </c>
      <c r="CH356" t="s">
        <v>1711</v>
      </c>
      <c r="CI356" t="s">
        <v>1711</v>
      </c>
      <c r="CJ356" t="s">
        <v>1711</v>
      </c>
      <c r="CK356" t="s">
        <v>1711</v>
      </c>
      <c r="CL356" t="s">
        <v>1711</v>
      </c>
      <c r="CM356" t="s">
        <v>1711</v>
      </c>
      <c r="CN356" t="s">
        <v>1711</v>
      </c>
      <c r="CO356" t="s">
        <v>1711</v>
      </c>
      <c r="CP356" t="s">
        <v>1711</v>
      </c>
      <c r="CQ356" t="s">
        <v>1711</v>
      </c>
      <c r="CR356" t="s">
        <v>1711</v>
      </c>
      <c r="CS356" t="s">
        <v>1711</v>
      </c>
      <c r="CT356" t="s">
        <v>1711</v>
      </c>
      <c r="CU356" t="s">
        <v>1711</v>
      </c>
      <c r="CV356" t="s">
        <v>1711</v>
      </c>
      <c r="CW356" t="s">
        <v>1711</v>
      </c>
      <c r="CX356" t="s">
        <v>1711</v>
      </c>
      <c r="CY356" t="s">
        <v>1711</v>
      </c>
      <c r="CZ356" t="s">
        <v>1711</v>
      </c>
      <c r="DA356" t="s">
        <v>1711</v>
      </c>
      <c r="DB356" t="s">
        <v>1711</v>
      </c>
      <c r="DC356" t="s">
        <v>1711</v>
      </c>
      <c r="DD356" t="s">
        <v>1711</v>
      </c>
      <c r="DE356" t="s">
        <v>1711</v>
      </c>
      <c r="DF356" t="s">
        <v>1711</v>
      </c>
      <c r="DG356" t="s">
        <v>1711</v>
      </c>
      <c r="DH356" t="s">
        <v>1711</v>
      </c>
      <c r="DI356" t="s">
        <v>1711</v>
      </c>
      <c r="DJ356" t="s">
        <v>1711</v>
      </c>
      <c r="DK356" t="s">
        <v>1711</v>
      </c>
      <c r="DL356" t="s">
        <v>1711</v>
      </c>
      <c r="DM356" t="s">
        <v>1711</v>
      </c>
      <c r="DN356" t="s">
        <v>1711</v>
      </c>
      <c r="DO356" t="s">
        <v>1711</v>
      </c>
      <c r="DP356" t="s">
        <v>1711</v>
      </c>
      <c r="DQ356" t="s">
        <v>1711</v>
      </c>
      <c r="DR356" t="s">
        <v>1711</v>
      </c>
      <c r="DS356" t="s">
        <v>314</v>
      </c>
      <c r="DT356">
        <v>0</v>
      </c>
      <c r="DU356">
        <v>0</v>
      </c>
      <c r="DV356">
        <v>0</v>
      </c>
      <c r="DW356">
        <v>0</v>
      </c>
      <c r="DX356">
        <v>0</v>
      </c>
      <c r="DY356">
        <v>0</v>
      </c>
      <c r="DZ356">
        <v>0</v>
      </c>
      <c r="EA356">
        <v>0</v>
      </c>
      <c r="EB356">
        <v>0</v>
      </c>
      <c r="EC356">
        <v>0</v>
      </c>
      <c r="ED356">
        <v>0</v>
      </c>
      <c r="EE356">
        <v>0</v>
      </c>
      <c r="EF356">
        <v>0</v>
      </c>
      <c r="EG356">
        <v>0</v>
      </c>
      <c r="EH356">
        <v>0</v>
      </c>
      <c r="EI356">
        <v>0</v>
      </c>
      <c r="EJ356">
        <v>0</v>
      </c>
      <c r="EK356">
        <v>0</v>
      </c>
      <c r="EL356">
        <v>1</v>
      </c>
      <c r="EM356">
        <v>0</v>
      </c>
      <c r="EN356" t="s">
        <v>1711</v>
      </c>
      <c r="EO356" t="s">
        <v>276</v>
      </c>
      <c r="EP356">
        <v>1</v>
      </c>
      <c r="EQ356">
        <v>1</v>
      </c>
      <c r="ER356">
        <v>1</v>
      </c>
      <c r="ES356">
        <v>1</v>
      </c>
      <c r="ET356">
        <v>0</v>
      </c>
      <c r="EU356">
        <v>0</v>
      </c>
      <c r="EV356">
        <v>0</v>
      </c>
      <c r="EW356">
        <v>0</v>
      </c>
      <c r="EX356">
        <v>0</v>
      </c>
      <c r="EY356">
        <v>0</v>
      </c>
      <c r="EZ356">
        <v>0</v>
      </c>
      <c r="FA356">
        <v>0</v>
      </c>
      <c r="FB356" t="s">
        <v>1711</v>
      </c>
      <c r="FC356" t="s">
        <v>291</v>
      </c>
      <c r="FD356" t="s">
        <v>228</v>
      </c>
      <c r="FE356" t="s">
        <v>417</v>
      </c>
      <c r="FF356">
        <v>0</v>
      </c>
      <c r="FG356">
        <v>0</v>
      </c>
      <c r="FH356">
        <v>1</v>
      </c>
      <c r="FI356">
        <v>0</v>
      </c>
      <c r="FJ356">
        <v>0</v>
      </c>
      <c r="FK356">
        <v>0</v>
      </c>
      <c r="FL356">
        <v>0</v>
      </c>
      <c r="FM356">
        <v>0</v>
      </c>
      <c r="FN356">
        <v>0</v>
      </c>
      <c r="FO356" t="s">
        <v>713</v>
      </c>
      <c r="FP356">
        <v>0</v>
      </c>
      <c r="FQ356">
        <v>0</v>
      </c>
      <c r="FR356">
        <v>0</v>
      </c>
      <c r="FS356">
        <v>0</v>
      </c>
      <c r="FT356">
        <v>0</v>
      </c>
      <c r="FU356">
        <v>0</v>
      </c>
      <c r="FV356">
        <v>1</v>
      </c>
      <c r="FW356">
        <v>0</v>
      </c>
      <c r="FX356">
        <v>0</v>
      </c>
      <c r="FY356" t="s">
        <v>1711</v>
      </c>
      <c r="FZ356" t="s">
        <v>1711</v>
      </c>
      <c r="GA356" t="s">
        <v>1711</v>
      </c>
      <c r="GB356">
        <v>25649852</v>
      </c>
      <c r="GC356" t="s">
        <v>1062</v>
      </c>
      <c r="GD356" s="49">
        <v>44896.590624999997</v>
      </c>
      <c r="GE356">
        <v>2244</v>
      </c>
      <c r="GF356" t="s">
        <v>1711</v>
      </c>
      <c r="GG356" t="s">
        <v>1711</v>
      </c>
      <c r="GH356" t="s">
        <v>1711</v>
      </c>
      <c r="GI356" t="s">
        <v>1711</v>
      </c>
    </row>
    <row r="357" spans="1:191" x14ac:dyDescent="0.35">
      <c r="A357" s="49">
        <v>44896.655467349497</v>
      </c>
      <c r="B357" s="49">
        <v>44896.686241701398</v>
      </c>
      <c r="C357" s="49">
        <v>44896</v>
      </c>
      <c r="D357">
        <v>102</v>
      </c>
      <c r="E357" t="s">
        <v>636</v>
      </c>
      <c r="F357" t="s">
        <v>227</v>
      </c>
      <c r="G357" t="s">
        <v>228</v>
      </c>
      <c r="H357" t="s">
        <v>228</v>
      </c>
      <c r="I357" t="s">
        <v>1711</v>
      </c>
      <c r="J357">
        <v>29</v>
      </c>
      <c r="K357" t="s">
        <v>229</v>
      </c>
      <c r="L357" t="s">
        <v>636</v>
      </c>
      <c r="M357" t="s">
        <v>232</v>
      </c>
      <c r="N357" t="s">
        <v>1711</v>
      </c>
      <c r="O357" t="s">
        <v>228</v>
      </c>
      <c r="P357" t="s">
        <v>228</v>
      </c>
      <c r="Q357" t="s">
        <v>226</v>
      </c>
      <c r="R357" t="s">
        <v>234</v>
      </c>
      <c r="S357" t="s">
        <v>1711</v>
      </c>
      <c r="T357" t="s">
        <v>1711</v>
      </c>
      <c r="U357" t="s">
        <v>1711</v>
      </c>
      <c r="V357" t="s">
        <v>1711</v>
      </c>
      <c r="W357" t="s">
        <v>1711</v>
      </c>
      <c r="X357" t="s">
        <v>1711</v>
      </c>
      <c r="Y357" t="s">
        <v>1711</v>
      </c>
      <c r="Z357" t="s">
        <v>1711</v>
      </c>
      <c r="AA357" t="s">
        <v>1711</v>
      </c>
      <c r="AB357" t="s">
        <v>1711</v>
      </c>
      <c r="AC357" t="s">
        <v>1711</v>
      </c>
      <c r="AD357" t="s">
        <v>1711</v>
      </c>
      <c r="AE357" t="s">
        <v>1711</v>
      </c>
      <c r="AF357" t="s">
        <v>1711</v>
      </c>
      <c r="AG357" t="s">
        <v>1063</v>
      </c>
      <c r="AH357">
        <v>1</v>
      </c>
      <c r="AI357">
        <v>1</v>
      </c>
      <c r="AJ357">
        <v>0</v>
      </c>
      <c r="AK357">
        <v>1</v>
      </c>
      <c r="AL357">
        <v>0</v>
      </c>
      <c r="AM357">
        <v>0</v>
      </c>
      <c r="AN357">
        <v>0</v>
      </c>
      <c r="AO357">
        <v>0</v>
      </c>
      <c r="AP357">
        <v>0</v>
      </c>
      <c r="AQ357">
        <v>1</v>
      </c>
      <c r="AR357">
        <v>0</v>
      </c>
      <c r="AS357">
        <v>0</v>
      </c>
      <c r="AT357">
        <v>0</v>
      </c>
      <c r="AU357">
        <v>0</v>
      </c>
      <c r="AV357">
        <v>0</v>
      </c>
      <c r="AW357" t="s">
        <v>1711</v>
      </c>
      <c r="AX357" t="s">
        <v>504</v>
      </c>
      <c r="AY357">
        <v>0</v>
      </c>
      <c r="AZ357">
        <v>1</v>
      </c>
      <c r="BA357">
        <v>1</v>
      </c>
      <c r="BB357">
        <v>0</v>
      </c>
      <c r="BC357">
        <v>0</v>
      </c>
      <c r="BD357">
        <v>0</v>
      </c>
      <c r="BE357">
        <v>0</v>
      </c>
      <c r="BF357">
        <v>0</v>
      </c>
      <c r="BG357">
        <v>0</v>
      </c>
      <c r="BH357">
        <v>0</v>
      </c>
      <c r="BI357">
        <v>0</v>
      </c>
      <c r="BJ357">
        <v>0</v>
      </c>
      <c r="BK357">
        <v>0</v>
      </c>
      <c r="BL357">
        <v>0</v>
      </c>
      <c r="BM357">
        <v>0</v>
      </c>
      <c r="BN357">
        <v>0</v>
      </c>
      <c r="BO357">
        <v>0</v>
      </c>
      <c r="BP357" t="s">
        <v>1711</v>
      </c>
      <c r="BQ357" t="s">
        <v>249</v>
      </c>
      <c r="BR357">
        <v>0</v>
      </c>
      <c r="BS357">
        <v>1</v>
      </c>
      <c r="BT357">
        <v>0</v>
      </c>
      <c r="BU357">
        <v>0</v>
      </c>
      <c r="BV357">
        <v>0</v>
      </c>
      <c r="BW357">
        <v>0</v>
      </c>
      <c r="BX357">
        <v>0</v>
      </c>
      <c r="BY357">
        <v>0</v>
      </c>
      <c r="BZ357">
        <v>0</v>
      </c>
      <c r="CA357">
        <v>0</v>
      </c>
      <c r="CB357" t="s">
        <v>1711</v>
      </c>
      <c r="CC357" t="s">
        <v>1711</v>
      </c>
      <c r="CD357" t="s">
        <v>1711</v>
      </c>
      <c r="CE357" t="s">
        <v>1711</v>
      </c>
      <c r="CF357" t="s">
        <v>1711</v>
      </c>
      <c r="CG357" t="s">
        <v>1711</v>
      </c>
      <c r="CH357" t="s">
        <v>1711</v>
      </c>
      <c r="CI357" t="s">
        <v>1711</v>
      </c>
      <c r="CJ357" t="s">
        <v>1711</v>
      </c>
      <c r="CK357" t="s">
        <v>1711</v>
      </c>
      <c r="CL357" t="s">
        <v>1711</v>
      </c>
      <c r="CM357" t="s">
        <v>1711</v>
      </c>
      <c r="CN357" t="s">
        <v>1711</v>
      </c>
      <c r="CO357" t="s">
        <v>1711</v>
      </c>
      <c r="CP357" t="s">
        <v>1711</v>
      </c>
      <c r="CQ357" t="s">
        <v>1711</v>
      </c>
      <c r="CR357" t="s">
        <v>1711</v>
      </c>
      <c r="CS357" t="s">
        <v>1711</v>
      </c>
      <c r="CT357" t="s">
        <v>1711</v>
      </c>
      <c r="CU357" t="s">
        <v>1711</v>
      </c>
      <c r="CV357" t="s">
        <v>1711</v>
      </c>
      <c r="CW357" t="s">
        <v>1711</v>
      </c>
      <c r="CX357" t="s">
        <v>1711</v>
      </c>
      <c r="CY357" t="s">
        <v>1711</v>
      </c>
      <c r="CZ357" t="s">
        <v>1711</v>
      </c>
      <c r="DA357" t="s">
        <v>1711</v>
      </c>
      <c r="DB357" t="s">
        <v>1711</v>
      </c>
      <c r="DC357" t="s">
        <v>1711</v>
      </c>
      <c r="DD357" t="s">
        <v>1711</v>
      </c>
      <c r="DE357" t="s">
        <v>1711</v>
      </c>
      <c r="DF357" t="s">
        <v>1711</v>
      </c>
      <c r="DG357" t="s">
        <v>1711</v>
      </c>
      <c r="DH357" t="s">
        <v>1711</v>
      </c>
      <c r="DI357" t="s">
        <v>1711</v>
      </c>
      <c r="DJ357" t="s">
        <v>1711</v>
      </c>
      <c r="DK357" t="s">
        <v>1711</v>
      </c>
      <c r="DL357" t="s">
        <v>1711</v>
      </c>
      <c r="DM357" t="s">
        <v>1711</v>
      </c>
      <c r="DN357" t="s">
        <v>1711</v>
      </c>
      <c r="DO357" t="s">
        <v>1711</v>
      </c>
      <c r="DP357" t="s">
        <v>1711</v>
      </c>
      <c r="DQ357" t="s">
        <v>1711</v>
      </c>
      <c r="DR357" t="s">
        <v>1711</v>
      </c>
      <c r="DS357" t="s">
        <v>1064</v>
      </c>
      <c r="DT357">
        <v>0</v>
      </c>
      <c r="DU357">
        <v>0</v>
      </c>
      <c r="DV357">
        <v>0</v>
      </c>
      <c r="DW357">
        <v>0</v>
      </c>
      <c r="DX357">
        <v>1</v>
      </c>
      <c r="DY357">
        <v>0</v>
      </c>
      <c r="DZ357">
        <v>0</v>
      </c>
      <c r="EA357">
        <v>0</v>
      </c>
      <c r="EB357">
        <v>1</v>
      </c>
      <c r="EC357">
        <v>0</v>
      </c>
      <c r="ED357">
        <v>0</v>
      </c>
      <c r="EE357">
        <v>0</v>
      </c>
      <c r="EF357">
        <v>0</v>
      </c>
      <c r="EG357">
        <v>0</v>
      </c>
      <c r="EH357">
        <v>0</v>
      </c>
      <c r="EI357">
        <v>0</v>
      </c>
      <c r="EJ357">
        <v>0</v>
      </c>
      <c r="EK357">
        <v>0</v>
      </c>
      <c r="EL357">
        <v>0</v>
      </c>
      <c r="EM357">
        <v>0</v>
      </c>
      <c r="EN357" t="s">
        <v>1711</v>
      </c>
      <c r="EO357" t="s">
        <v>1002</v>
      </c>
      <c r="EP357">
        <v>1</v>
      </c>
      <c r="EQ357">
        <v>0</v>
      </c>
      <c r="ER357">
        <v>1</v>
      </c>
      <c r="ES357">
        <v>0</v>
      </c>
      <c r="ET357">
        <v>1</v>
      </c>
      <c r="EU357">
        <v>0</v>
      </c>
      <c r="EV357">
        <v>0</v>
      </c>
      <c r="EW357">
        <v>0</v>
      </c>
      <c r="EX357">
        <v>0</v>
      </c>
      <c r="EY357">
        <v>0</v>
      </c>
      <c r="EZ357">
        <v>0</v>
      </c>
      <c r="FA357">
        <v>0</v>
      </c>
      <c r="FB357" t="s">
        <v>1711</v>
      </c>
      <c r="FC357" t="s">
        <v>291</v>
      </c>
      <c r="FD357" t="s">
        <v>228</v>
      </c>
      <c r="FE357" t="s">
        <v>255</v>
      </c>
      <c r="FF357">
        <v>0</v>
      </c>
      <c r="FG357">
        <v>0</v>
      </c>
      <c r="FH357">
        <v>0</v>
      </c>
      <c r="FI357">
        <v>0</v>
      </c>
      <c r="FJ357">
        <v>1</v>
      </c>
      <c r="FK357">
        <v>0</v>
      </c>
      <c r="FL357">
        <v>0</v>
      </c>
      <c r="FM357">
        <v>0</v>
      </c>
      <c r="FN357">
        <v>0</v>
      </c>
      <c r="FO357" t="s">
        <v>331</v>
      </c>
      <c r="FP357">
        <v>0</v>
      </c>
      <c r="FQ357">
        <v>0</v>
      </c>
      <c r="FR357">
        <v>0</v>
      </c>
      <c r="FS357">
        <v>1</v>
      </c>
      <c r="FT357">
        <v>0</v>
      </c>
      <c r="FU357">
        <v>0</v>
      </c>
      <c r="FV357">
        <v>0</v>
      </c>
      <c r="FW357">
        <v>0</v>
      </c>
      <c r="FX357">
        <v>0</v>
      </c>
      <c r="FY357" t="s">
        <v>1711</v>
      </c>
      <c r="FZ357" t="s">
        <v>1711</v>
      </c>
      <c r="GA357" t="s">
        <v>1711</v>
      </c>
      <c r="GB357">
        <v>25649776</v>
      </c>
      <c r="GC357" t="s">
        <v>1065</v>
      </c>
      <c r="GD357" s="49">
        <v>44896.588599536997</v>
      </c>
      <c r="GE357">
        <v>2249</v>
      </c>
      <c r="GF357" t="s">
        <v>1711</v>
      </c>
      <c r="GG357" t="s">
        <v>1711</v>
      </c>
      <c r="GH357" t="s">
        <v>1711</v>
      </c>
      <c r="GI357" t="s">
        <v>1711</v>
      </c>
    </row>
    <row r="358" spans="1:191" x14ac:dyDescent="0.35">
      <c r="A358" s="49">
        <v>44896.610483020799</v>
      </c>
      <c r="B358" s="49">
        <v>44896.645031180597</v>
      </c>
      <c r="C358" s="49">
        <v>44896</v>
      </c>
      <c r="D358">
        <v>102</v>
      </c>
      <c r="E358" t="s">
        <v>636</v>
      </c>
      <c r="F358" t="s">
        <v>227</v>
      </c>
      <c r="G358" t="s">
        <v>228</v>
      </c>
      <c r="H358" t="s">
        <v>228</v>
      </c>
      <c r="I358" t="s">
        <v>1711</v>
      </c>
      <c r="J358">
        <v>33</v>
      </c>
      <c r="K358" t="s">
        <v>229</v>
      </c>
      <c r="L358" t="s">
        <v>636</v>
      </c>
      <c r="M358" t="s">
        <v>232</v>
      </c>
      <c r="N358" t="s">
        <v>1711</v>
      </c>
      <c r="O358" t="s">
        <v>228</v>
      </c>
      <c r="P358" t="s">
        <v>228</v>
      </c>
      <c r="Q358" t="s">
        <v>226</v>
      </c>
      <c r="R358" t="s">
        <v>234</v>
      </c>
      <c r="S358" t="s">
        <v>1711</v>
      </c>
      <c r="T358" t="s">
        <v>1711</v>
      </c>
      <c r="U358" t="s">
        <v>1711</v>
      </c>
      <c r="V358" t="s">
        <v>1711</v>
      </c>
      <c r="W358" t="s">
        <v>1711</v>
      </c>
      <c r="X358" t="s">
        <v>1711</v>
      </c>
      <c r="Y358" t="s">
        <v>1711</v>
      </c>
      <c r="Z358" t="s">
        <v>1711</v>
      </c>
      <c r="AA358" t="s">
        <v>1711</v>
      </c>
      <c r="AB358" t="s">
        <v>1711</v>
      </c>
      <c r="AC358" t="s">
        <v>1711</v>
      </c>
      <c r="AD358" t="s">
        <v>1711</v>
      </c>
      <c r="AE358" t="s">
        <v>1711</v>
      </c>
      <c r="AF358" t="s">
        <v>1711</v>
      </c>
      <c r="AG358" t="s">
        <v>703</v>
      </c>
      <c r="AH358">
        <v>1</v>
      </c>
      <c r="AI358">
        <v>0</v>
      </c>
      <c r="AJ358">
        <v>0</v>
      </c>
      <c r="AK358">
        <v>1</v>
      </c>
      <c r="AL358">
        <v>0</v>
      </c>
      <c r="AM358">
        <v>0</v>
      </c>
      <c r="AN358">
        <v>0</v>
      </c>
      <c r="AO358">
        <v>0</v>
      </c>
      <c r="AP358">
        <v>0</v>
      </c>
      <c r="AQ358">
        <v>1</v>
      </c>
      <c r="AR358">
        <v>0</v>
      </c>
      <c r="AS358">
        <v>0</v>
      </c>
      <c r="AT358">
        <v>0</v>
      </c>
      <c r="AU358">
        <v>0</v>
      </c>
      <c r="AV358">
        <v>0</v>
      </c>
      <c r="AW358" t="s">
        <v>1711</v>
      </c>
      <c r="AX358" t="s">
        <v>236</v>
      </c>
      <c r="AY358">
        <v>0</v>
      </c>
      <c r="AZ358">
        <v>1</v>
      </c>
      <c r="BA358">
        <v>0</v>
      </c>
      <c r="BB358">
        <v>0</v>
      </c>
      <c r="BC358">
        <v>0</v>
      </c>
      <c r="BD358">
        <v>0</v>
      </c>
      <c r="BE358">
        <v>0</v>
      </c>
      <c r="BF358">
        <v>0</v>
      </c>
      <c r="BG358">
        <v>0</v>
      </c>
      <c r="BH358">
        <v>0</v>
      </c>
      <c r="BI358">
        <v>0</v>
      </c>
      <c r="BJ358">
        <v>0</v>
      </c>
      <c r="BK358">
        <v>0</v>
      </c>
      <c r="BL358">
        <v>0</v>
      </c>
      <c r="BM358">
        <v>0</v>
      </c>
      <c r="BN358">
        <v>0</v>
      </c>
      <c r="BO358">
        <v>0</v>
      </c>
      <c r="BP358" t="s">
        <v>1711</v>
      </c>
      <c r="BQ358" t="s">
        <v>249</v>
      </c>
      <c r="BR358">
        <v>0</v>
      </c>
      <c r="BS358">
        <v>1</v>
      </c>
      <c r="BT358">
        <v>0</v>
      </c>
      <c r="BU358">
        <v>0</v>
      </c>
      <c r="BV358">
        <v>0</v>
      </c>
      <c r="BW358">
        <v>0</v>
      </c>
      <c r="BX358">
        <v>0</v>
      </c>
      <c r="BY358">
        <v>0</v>
      </c>
      <c r="BZ358">
        <v>0</v>
      </c>
      <c r="CA358">
        <v>0</v>
      </c>
      <c r="CB358" t="s">
        <v>1711</v>
      </c>
      <c r="CC358" t="s">
        <v>238</v>
      </c>
      <c r="CD358">
        <v>0</v>
      </c>
      <c r="CE358">
        <v>0</v>
      </c>
      <c r="CF358">
        <v>1</v>
      </c>
      <c r="CG358">
        <v>0</v>
      </c>
      <c r="CH358">
        <v>0</v>
      </c>
      <c r="CI358">
        <v>0</v>
      </c>
      <c r="CJ358">
        <v>0</v>
      </c>
      <c r="CK358">
        <v>0</v>
      </c>
      <c r="CL358">
        <v>0</v>
      </c>
      <c r="CM358">
        <v>0</v>
      </c>
      <c r="CN358">
        <v>0</v>
      </c>
      <c r="CO358">
        <v>0</v>
      </c>
      <c r="CP358" t="s">
        <v>1711</v>
      </c>
      <c r="CQ358" t="s">
        <v>1711</v>
      </c>
      <c r="CR358" t="s">
        <v>1711</v>
      </c>
      <c r="CS358" t="s">
        <v>1711</v>
      </c>
      <c r="CT358" t="s">
        <v>1711</v>
      </c>
      <c r="CU358" t="s">
        <v>1711</v>
      </c>
      <c r="CV358" t="s">
        <v>1711</v>
      </c>
      <c r="CW358" t="s">
        <v>1711</v>
      </c>
      <c r="CX358" t="s">
        <v>1711</v>
      </c>
      <c r="CY358" t="s">
        <v>1711</v>
      </c>
      <c r="CZ358" t="s">
        <v>1711</v>
      </c>
      <c r="DA358" t="s">
        <v>1711</v>
      </c>
      <c r="DB358" t="s">
        <v>1711</v>
      </c>
      <c r="DC358" t="s">
        <v>1711</v>
      </c>
      <c r="DD358" t="s">
        <v>1711</v>
      </c>
      <c r="DE358" t="s">
        <v>1711</v>
      </c>
      <c r="DF358" t="s">
        <v>1711</v>
      </c>
      <c r="DG358" t="s">
        <v>1711</v>
      </c>
      <c r="DH358" t="s">
        <v>1711</v>
      </c>
      <c r="DI358" t="s">
        <v>1711</v>
      </c>
      <c r="DJ358" t="s">
        <v>1711</v>
      </c>
      <c r="DK358" t="s">
        <v>1711</v>
      </c>
      <c r="DL358" t="s">
        <v>1711</v>
      </c>
      <c r="DM358" t="s">
        <v>1711</v>
      </c>
      <c r="DN358" t="s">
        <v>1711</v>
      </c>
      <c r="DO358" t="s">
        <v>1711</v>
      </c>
      <c r="DP358" t="s">
        <v>1711</v>
      </c>
      <c r="DQ358" t="s">
        <v>1711</v>
      </c>
      <c r="DR358" t="s">
        <v>1711</v>
      </c>
      <c r="DS358" t="s">
        <v>958</v>
      </c>
      <c r="DT358">
        <v>0</v>
      </c>
      <c r="DU358">
        <v>0</v>
      </c>
      <c r="DV358">
        <v>0</v>
      </c>
      <c r="DW358">
        <v>0</v>
      </c>
      <c r="DX358">
        <v>0</v>
      </c>
      <c r="DY358">
        <v>0</v>
      </c>
      <c r="DZ358">
        <v>1</v>
      </c>
      <c r="EA358">
        <v>0</v>
      </c>
      <c r="EB358">
        <v>1</v>
      </c>
      <c r="EC358">
        <v>0</v>
      </c>
      <c r="ED358">
        <v>0</v>
      </c>
      <c r="EE358">
        <v>0</v>
      </c>
      <c r="EF358">
        <v>0</v>
      </c>
      <c r="EG358">
        <v>0</v>
      </c>
      <c r="EH358">
        <v>0</v>
      </c>
      <c r="EI358">
        <v>0</v>
      </c>
      <c r="EJ358">
        <v>0</v>
      </c>
      <c r="EK358">
        <v>0</v>
      </c>
      <c r="EL358">
        <v>0</v>
      </c>
      <c r="EM358">
        <v>0</v>
      </c>
      <c r="EN358" t="s">
        <v>1711</v>
      </c>
      <c r="EO358" t="s">
        <v>1002</v>
      </c>
      <c r="EP358">
        <v>1</v>
      </c>
      <c r="EQ358">
        <v>0</v>
      </c>
      <c r="ER358">
        <v>1</v>
      </c>
      <c r="ES358">
        <v>0</v>
      </c>
      <c r="ET358">
        <v>1</v>
      </c>
      <c r="EU358">
        <v>0</v>
      </c>
      <c r="EV358">
        <v>0</v>
      </c>
      <c r="EW358">
        <v>0</v>
      </c>
      <c r="EX358">
        <v>0</v>
      </c>
      <c r="EY358">
        <v>0</v>
      </c>
      <c r="EZ358">
        <v>0</v>
      </c>
      <c r="FA358">
        <v>0</v>
      </c>
      <c r="FB358" t="s">
        <v>1711</v>
      </c>
      <c r="FC358" t="s">
        <v>336</v>
      </c>
      <c r="FD358" t="s">
        <v>228</v>
      </c>
      <c r="FE358" t="s">
        <v>536</v>
      </c>
      <c r="FF358">
        <v>1</v>
      </c>
      <c r="FG358">
        <v>0</v>
      </c>
      <c r="FH358">
        <v>1</v>
      </c>
      <c r="FI358">
        <v>0</v>
      </c>
      <c r="FJ358">
        <v>0</v>
      </c>
      <c r="FK358">
        <v>0</v>
      </c>
      <c r="FL358">
        <v>0</v>
      </c>
      <c r="FM358">
        <v>0</v>
      </c>
      <c r="FN358">
        <v>0</v>
      </c>
      <c r="FO358" t="s">
        <v>347</v>
      </c>
      <c r="FP358">
        <v>1</v>
      </c>
      <c r="FQ358">
        <v>0</v>
      </c>
      <c r="FR358">
        <v>0</v>
      </c>
      <c r="FS358">
        <v>1</v>
      </c>
      <c r="FT358">
        <v>0</v>
      </c>
      <c r="FU358">
        <v>0</v>
      </c>
      <c r="FV358">
        <v>0</v>
      </c>
      <c r="FW358">
        <v>0</v>
      </c>
      <c r="FX358">
        <v>0</v>
      </c>
      <c r="FY358" t="s">
        <v>1711</v>
      </c>
      <c r="FZ358" t="s">
        <v>1711</v>
      </c>
      <c r="GA358" t="s">
        <v>1711</v>
      </c>
      <c r="GB358">
        <v>25649775</v>
      </c>
      <c r="GC358" t="s">
        <v>1066</v>
      </c>
      <c r="GD358" s="49">
        <v>44896.588587963</v>
      </c>
      <c r="GE358">
        <v>2250</v>
      </c>
      <c r="GF358">
        <v>0</v>
      </c>
      <c r="GG358">
        <v>0</v>
      </c>
      <c r="GH358" t="s">
        <v>1711</v>
      </c>
      <c r="GI358" t="s">
        <v>1711</v>
      </c>
    </row>
    <row r="359" spans="1:191" x14ac:dyDescent="0.35">
      <c r="A359" s="49">
        <v>44896.521338738399</v>
      </c>
      <c r="B359" s="49">
        <v>44896.552433206001</v>
      </c>
      <c r="C359" s="49">
        <v>44896</v>
      </c>
      <c r="D359">
        <v>102</v>
      </c>
      <c r="E359" t="s">
        <v>225</v>
      </c>
      <c r="F359" t="s">
        <v>227</v>
      </c>
      <c r="G359" t="s">
        <v>228</v>
      </c>
      <c r="H359" t="s">
        <v>228</v>
      </c>
      <c r="I359" t="s">
        <v>1711</v>
      </c>
      <c r="J359">
        <v>40</v>
      </c>
      <c r="K359" t="s">
        <v>229</v>
      </c>
      <c r="L359" t="s">
        <v>225</v>
      </c>
      <c r="M359" t="s">
        <v>232</v>
      </c>
      <c r="N359" t="s">
        <v>1711</v>
      </c>
      <c r="O359" t="s">
        <v>228</v>
      </c>
      <c r="P359" t="s">
        <v>228</v>
      </c>
      <c r="Q359" t="s">
        <v>226</v>
      </c>
      <c r="R359" t="s">
        <v>234</v>
      </c>
      <c r="S359" t="s">
        <v>1711</v>
      </c>
      <c r="T359" t="s">
        <v>1711</v>
      </c>
      <c r="U359" t="s">
        <v>1711</v>
      </c>
      <c r="V359" t="s">
        <v>1711</v>
      </c>
      <c r="W359" t="s">
        <v>1711</v>
      </c>
      <c r="X359" t="s">
        <v>1711</v>
      </c>
      <c r="Y359" t="s">
        <v>1711</v>
      </c>
      <c r="Z359" t="s">
        <v>1711</v>
      </c>
      <c r="AA359" t="s">
        <v>1711</v>
      </c>
      <c r="AB359" t="s">
        <v>1711</v>
      </c>
      <c r="AC359" t="s">
        <v>1711</v>
      </c>
      <c r="AD359" t="s">
        <v>1711</v>
      </c>
      <c r="AE359" t="s">
        <v>1711</v>
      </c>
      <c r="AF359" t="s">
        <v>1711</v>
      </c>
      <c r="AG359" t="s">
        <v>1067</v>
      </c>
      <c r="AH359">
        <v>1</v>
      </c>
      <c r="AI359">
        <v>1</v>
      </c>
      <c r="AJ359">
        <v>0</v>
      </c>
      <c r="AK359">
        <v>0</v>
      </c>
      <c r="AL359">
        <v>0</v>
      </c>
      <c r="AM359">
        <v>0</v>
      </c>
      <c r="AN359">
        <v>0</v>
      </c>
      <c r="AO359">
        <v>0</v>
      </c>
      <c r="AP359">
        <v>0</v>
      </c>
      <c r="AQ359">
        <v>1</v>
      </c>
      <c r="AR359">
        <v>0</v>
      </c>
      <c r="AS359">
        <v>0</v>
      </c>
      <c r="AT359">
        <v>0</v>
      </c>
      <c r="AU359">
        <v>0</v>
      </c>
      <c r="AV359">
        <v>0</v>
      </c>
      <c r="AW359" t="s">
        <v>1711</v>
      </c>
      <c r="AX359" t="s">
        <v>311</v>
      </c>
      <c r="AY359">
        <v>0</v>
      </c>
      <c r="AZ359">
        <v>1</v>
      </c>
      <c r="BA359">
        <v>1</v>
      </c>
      <c r="BB359">
        <v>0</v>
      </c>
      <c r="BC359">
        <v>0</v>
      </c>
      <c r="BD359">
        <v>0</v>
      </c>
      <c r="BE359">
        <v>0</v>
      </c>
      <c r="BF359">
        <v>0</v>
      </c>
      <c r="BG359">
        <v>0</v>
      </c>
      <c r="BH359">
        <v>0</v>
      </c>
      <c r="BI359">
        <v>0</v>
      </c>
      <c r="BJ359">
        <v>0</v>
      </c>
      <c r="BK359">
        <v>0</v>
      </c>
      <c r="BL359">
        <v>0</v>
      </c>
      <c r="BM359">
        <v>0</v>
      </c>
      <c r="BN359">
        <v>0</v>
      </c>
      <c r="BO359">
        <v>0</v>
      </c>
      <c r="BP359" t="s">
        <v>1711</v>
      </c>
      <c r="BQ359" t="s">
        <v>249</v>
      </c>
      <c r="BR359">
        <v>0</v>
      </c>
      <c r="BS359">
        <v>1</v>
      </c>
      <c r="BT359">
        <v>0</v>
      </c>
      <c r="BU359">
        <v>0</v>
      </c>
      <c r="BV359">
        <v>0</v>
      </c>
      <c r="BW359">
        <v>0</v>
      </c>
      <c r="BX359">
        <v>0</v>
      </c>
      <c r="BY359">
        <v>0</v>
      </c>
      <c r="BZ359">
        <v>0</v>
      </c>
      <c r="CA359">
        <v>0</v>
      </c>
      <c r="CB359" t="s">
        <v>1711</v>
      </c>
      <c r="CC359" t="s">
        <v>1711</v>
      </c>
      <c r="CD359" t="s">
        <v>1711</v>
      </c>
      <c r="CE359" t="s">
        <v>1711</v>
      </c>
      <c r="CF359" t="s">
        <v>1711</v>
      </c>
      <c r="CG359" t="s">
        <v>1711</v>
      </c>
      <c r="CH359" t="s">
        <v>1711</v>
      </c>
      <c r="CI359" t="s">
        <v>1711</v>
      </c>
      <c r="CJ359" t="s">
        <v>1711</v>
      </c>
      <c r="CK359" t="s">
        <v>1711</v>
      </c>
      <c r="CL359" t="s">
        <v>1711</v>
      </c>
      <c r="CM359" t="s">
        <v>1711</v>
      </c>
      <c r="CN359" t="s">
        <v>1711</v>
      </c>
      <c r="CO359" t="s">
        <v>1711</v>
      </c>
      <c r="CP359" t="s">
        <v>1711</v>
      </c>
      <c r="CQ359" t="s">
        <v>1711</v>
      </c>
      <c r="CR359" t="s">
        <v>1711</v>
      </c>
      <c r="CS359" t="s">
        <v>1711</v>
      </c>
      <c r="CT359" t="s">
        <v>1711</v>
      </c>
      <c r="CU359" t="s">
        <v>1711</v>
      </c>
      <c r="CV359" t="s">
        <v>1711</v>
      </c>
      <c r="CW359" t="s">
        <v>1711</v>
      </c>
      <c r="CX359" t="s">
        <v>1711</v>
      </c>
      <c r="CY359" t="s">
        <v>1711</v>
      </c>
      <c r="CZ359" t="s">
        <v>1711</v>
      </c>
      <c r="DA359" t="s">
        <v>1711</v>
      </c>
      <c r="DB359" t="s">
        <v>1711</v>
      </c>
      <c r="DC359" t="s">
        <v>1711</v>
      </c>
      <c r="DD359" t="s">
        <v>1711</v>
      </c>
      <c r="DE359" t="s">
        <v>1711</v>
      </c>
      <c r="DF359" t="s">
        <v>1711</v>
      </c>
      <c r="DG359" t="s">
        <v>1711</v>
      </c>
      <c r="DH359" t="s">
        <v>1711</v>
      </c>
      <c r="DI359" t="s">
        <v>1711</v>
      </c>
      <c r="DJ359" t="s">
        <v>1711</v>
      </c>
      <c r="DK359" t="s">
        <v>1711</v>
      </c>
      <c r="DL359" t="s">
        <v>1711</v>
      </c>
      <c r="DM359" t="s">
        <v>1711</v>
      </c>
      <c r="DN359" t="s">
        <v>1711</v>
      </c>
      <c r="DO359" t="s">
        <v>1711</v>
      </c>
      <c r="DP359" t="s">
        <v>1711</v>
      </c>
      <c r="DQ359" t="s">
        <v>1711</v>
      </c>
      <c r="DR359" t="s">
        <v>1711</v>
      </c>
      <c r="DS359" t="s">
        <v>1068</v>
      </c>
      <c r="DT359">
        <v>0</v>
      </c>
      <c r="DU359">
        <v>0</v>
      </c>
      <c r="DV359">
        <v>0</v>
      </c>
      <c r="DW359">
        <v>0</v>
      </c>
      <c r="DX359">
        <v>1</v>
      </c>
      <c r="DY359">
        <v>0</v>
      </c>
      <c r="DZ359">
        <v>0</v>
      </c>
      <c r="EA359">
        <v>0</v>
      </c>
      <c r="EB359">
        <v>1</v>
      </c>
      <c r="EC359">
        <v>0</v>
      </c>
      <c r="ED359">
        <v>0</v>
      </c>
      <c r="EE359">
        <v>0</v>
      </c>
      <c r="EF359">
        <v>0</v>
      </c>
      <c r="EG359">
        <v>0</v>
      </c>
      <c r="EH359">
        <v>0</v>
      </c>
      <c r="EI359">
        <v>0</v>
      </c>
      <c r="EJ359">
        <v>0</v>
      </c>
      <c r="EK359">
        <v>0</v>
      </c>
      <c r="EL359">
        <v>0</v>
      </c>
      <c r="EM359">
        <v>0</v>
      </c>
      <c r="EN359" t="s">
        <v>1711</v>
      </c>
      <c r="EO359" t="s">
        <v>1069</v>
      </c>
      <c r="EP359">
        <v>1</v>
      </c>
      <c r="EQ359">
        <v>0</v>
      </c>
      <c r="ER359">
        <v>0</v>
      </c>
      <c r="ES359">
        <v>0</v>
      </c>
      <c r="ET359">
        <v>1</v>
      </c>
      <c r="EU359">
        <v>0</v>
      </c>
      <c r="EV359">
        <v>0</v>
      </c>
      <c r="EW359">
        <v>0</v>
      </c>
      <c r="EX359">
        <v>0</v>
      </c>
      <c r="EY359">
        <v>0</v>
      </c>
      <c r="EZ359">
        <v>0</v>
      </c>
      <c r="FA359">
        <v>0</v>
      </c>
      <c r="FB359" t="s">
        <v>1711</v>
      </c>
      <c r="FC359" t="s">
        <v>241</v>
      </c>
      <c r="FD359" t="s">
        <v>228</v>
      </c>
      <c r="FE359" t="s">
        <v>255</v>
      </c>
      <c r="FF359">
        <v>0</v>
      </c>
      <c r="FG359">
        <v>0</v>
      </c>
      <c r="FH359">
        <v>0</v>
      </c>
      <c r="FI359">
        <v>0</v>
      </c>
      <c r="FJ359">
        <v>1</v>
      </c>
      <c r="FK359">
        <v>0</v>
      </c>
      <c r="FL359">
        <v>0</v>
      </c>
      <c r="FM359">
        <v>0</v>
      </c>
      <c r="FN359">
        <v>0</v>
      </c>
      <c r="FO359" t="s">
        <v>355</v>
      </c>
      <c r="FP359">
        <v>1</v>
      </c>
      <c r="FQ359">
        <v>0</v>
      </c>
      <c r="FR359">
        <v>0</v>
      </c>
      <c r="FS359">
        <v>1</v>
      </c>
      <c r="FT359">
        <v>0</v>
      </c>
      <c r="FU359">
        <v>0</v>
      </c>
      <c r="FV359">
        <v>0</v>
      </c>
      <c r="FW359">
        <v>0</v>
      </c>
      <c r="FX359">
        <v>0</v>
      </c>
      <c r="FY359" t="s">
        <v>1711</v>
      </c>
      <c r="FZ359" t="s">
        <v>1711</v>
      </c>
      <c r="GA359" t="s">
        <v>1711</v>
      </c>
      <c r="GB359">
        <v>25649771</v>
      </c>
      <c r="GC359" t="s">
        <v>1070</v>
      </c>
      <c r="GD359" s="49">
        <v>44896.588506944398</v>
      </c>
      <c r="GE359">
        <v>2254</v>
      </c>
      <c r="GF359" t="s">
        <v>1711</v>
      </c>
      <c r="GG359" t="s">
        <v>1711</v>
      </c>
      <c r="GH359" t="s">
        <v>1711</v>
      </c>
      <c r="GI359" t="s">
        <v>1711</v>
      </c>
    </row>
    <row r="360" spans="1:191" x14ac:dyDescent="0.35">
      <c r="A360" s="49">
        <v>44896.587783472198</v>
      </c>
      <c r="B360" s="49">
        <v>44896.625834097198</v>
      </c>
      <c r="C360" s="49">
        <v>44896</v>
      </c>
      <c r="D360">
        <v>128</v>
      </c>
      <c r="E360" t="s">
        <v>267</v>
      </c>
      <c r="F360" t="s">
        <v>227</v>
      </c>
      <c r="G360" t="s">
        <v>228</v>
      </c>
      <c r="H360" t="s">
        <v>228</v>
      </c>
      <c r="I360" t="s">
        <v>1711</v>
      </c>
      <c r="J360">
        <v>29</v>
      </c>
      <c r="K360" t="s">
        <v>229</v>
      </c>
      <c r="L360" t="s">
        <v>267</v>
      </c>
      <c r="M360" t="s">
        <v>271</v>
      </c>
      <c r="N360" t="s">
        <v>1711</v>
      </c>
      <c r="O360" t="s">
        <v>228</v>
      </c>
      <c r="P360" t="s">
        <v>228</v>
      </c>
      <c r="Q360" t="s">
        <v>226</v>
      </c>
      <c r="R360" t="s">
        <v>234</v>
      </c>
      <c r="S360" t="s">
        <v>1711</v>
      </c>
      <c r="T360" t="s">
        <v>1711</v>
      </c>
      <c r="U360" t="s">
        <v>1711</v>
      </c>
      <c r="V360" t="s">
        <v>1711</v>
      </c>
      <c r="W360" t="s">
        <v>1711</v>
      </c>
      <c r="X360" t="s">
        <v>1711</v>
      </c>
      <c r="Y360" t="s">
        <v>1711</v>
      </c>
      <c r="Z360" t="s">
        <v>1711</v>
      </c>
      <c r="AA360" t="s">
        <v>1711</v>
      </c>
      <c r="AB360" t="s">
        <v>1711</v>
      </c>
      <c r="AC360" t="s">
        <v>1711</v>
      </c>
      <c r="AD360" t="s">
        <v>1711</v>
      </c>
      <c r="AE360" t="s">
        <v>1711</v>
      </c>
      <c r="AF360" t="s">
        <v>1711</v>
      </c>
      <c r="AG360" t="s">
        <v>1071</v>
      </c>
      <c r="AH360">
        <v>1</v>
      </c>
      <c r="AI360">
        <v>1</v>
      </c>
      <c r="AJ360">
        <v>0</v>
      </c>
      <c r="AK360">
        <v>0</v>
      </c>
      <c r="AL360">
        <v>0</v>
      </c>
      <c r="AM360">
        <v>0</v>
      </c>
      <c r="AN360">
        <v>0</v>
      </c>
      <c r="AO360">
        <v>1</v>
      </c>
      <c r="AP360">
        <v>1</v>
      </c>
      <c r="AQ360">
        <v>1</v>
      </c>
      <c r="AR360">
        <v>1</v>
      </c>
      <c r="AS360">
        <v>0</v>
      </c>
      <c r="AT360">
        <v>0</v>
      </c>
      <c r="AU360">
        <v>0</v>
      </c>
      <c r="AV360">
        <v>0</v>
      </c>
      <c r="AW360" t="s">
        <v>1711</v>
      </c>
      <c r="AX360" t="s">
        <v>351</v>
      </c>
      <c r="AY360">
        <v>1</v>
      </c>
      <c r="AZ360">
        <v>1</v>
      </c>
      <c r="BA360">
        <v>1</v>
      </c>
      <c r="BB360">
        <v>0</v>
      </c>
      <c r="BC360">
        <v>0</v>
      </c>
      <c r="BD360">
        <v>0</v>
      </c>
      <c r="BE360">
        <v>0</v>
      </c>
      <c r="BF360">
        <v>0</v>
      </c>
      <c r="BG360">
        <v>0</v>
      </c>
      <c r="BH360">
        <v>0</v>
      </c>
      <c r="BI360">
        <v>0</v>
      </c>
      <c r="BJ360">
        <v>0</v>
      </c>
      <c r="BK360">
        <v>0</v>
      </c>
      <c r="BL360">
        <v>0</v>
      </c>
      <c r="BM360">
        <v>0</v>
      </c>
      <c r="BN360">
        <v>0</v>
      </c>
      <c r="BO360">
        <v>0</v>
      </c>
      <c r="BP360" t="s">
        <v>1711</v>
      </c>
      <c r="BQ360" t="s">
        <v>1711</v>
      </c>
      <c r="BR360" t="s">
        <v>1711</v>
      </c>
      <c r="BS360" t="s">
        <v>1711</v>
      </c>
      <c r="BT360" t="s">
        <v>1711</v>
      </c>
      <c r="BU360" t="s">
        <v>1711</v>
      </c>
      <c r="BV360" t="s">
        <v>1711</v>
      </c>
      <c r="BW360" t="s">
        <v>1711</v>
      </c>
      <c r="BX360" t="s">
        <v>1711</v>
      </c>
      <c r="BY360" t="s">
        <v>1711</v>
      </c>
      <c r="BZ360" t="s">
        <v>1711</v>
      </c>
      <c r="CA360" t="s">
        <v>1711</v>
      </c>
      <c r="CB360" t="s">
        <v>1711</v>
      </c>
      <c r="CC360" t="s">
        <v>1711</v>
      </c>
      <c r="CD360" t="s">
        <v>1711</v>
      </c>
      <c r="CE360" t="s">
        <v>1711</v>
      </c>
      <c r="CF360" t="s">
        <v>1711</v>
      </c>
      <c r="CG360" t="s">
        <v>1711</v>
      </c>
      <c r="CH360" t="s">
        <v>1711</v>
      </c>
      <c r="CI360" t="s">
        <v>1711</v>
      </c>
      <c r="CJ360" t="s">
        <v>1711</v>
      </c>
      <c r="CK360" t="s">
        <v>1711</v>
      </c>
      <c r="CL360" t="s">
        <v>1711</v>
      </c>
      <c r="CM360" t="s">
        <v>1711</v>
      </c>
      <c r="CN360" t="s">
        <v>1711</v>
      </c>
      <c r="CO360" t="s">
        <v>1711</v>
      </c>
      <c r="CP360" t="s">
        <v>1711</v>
      </c>
      <c r="CQ360" t="s">
        <v>1711</v>
      </c>
      <c r="CR360" t="s">
        <v>1711</v>
      </c>
      <c r="CS360" t="s">
        <v>1711</v>
      </c>
      <c r="CT360" t="s">
        <v>1711</v>
      </c>
      <c r="CU360" t="s">
        <v>1711</v>
      </c>
      <c r="CV360" t="s">
        <v>1711</v>
      </c>
      <c r="CW360" t="s">
        <v>1711</v>
      </c>
      <c r="CX360" t="s">
        <v>1711</v>
      </c>
      <c r="CY360" t="s">
        <v>1711</v>
      </c>
      <c r="CZ360" t="s">
        <v>1711</v>
      </c>
      <c r="DA360" t="s">
        <v>1711</v>
      </c>
      <c r="DB360" t="s">
        <v>1711</v>
      </c>
      <c r="DC360" t="s">
        <v>1711</v>
      </c>
      <c r="DD360" t="s">
        <v>1711</v>
      </c>
      <c r="DE360" t="s">
        <v>1711</v>
      </c>
      <c r="DF360" t="s">
        <v>1711</v>
      </c>
      <c r="DG360" t="s">
        <v>1711</v>
      </c>
      <c r="DH360" t="s">
        <v>1711</v>
      </c>
      <c r="DI360" t="s">
        <v>1711</v>
      </c>
      <c r="DJ360" t="s">
        <v>1711</v>
      </c>
      <c r="DK360" t="s">
        <v>1711</v>
      </c>
      <c r="DL360" t="s">
        <v>1711</v>
      </c>
      <c r="DM360" t="s">
        <v>1711</v>
      </c>
      <c r="DN360" t="s">
        <v>1711</v>
      </c>
      <c r="DO360" t="s">
        <v>1711</v>
      </c>
      <c r="DP360" t="s">
        <v>1711</v>
      </c>
      <c r="DQ360" t="s">
        <v>1711</v>
      </c>
      <c r="DR360" t="s">
        <v>1711</v>
      </c>
      <c r="DS360" t="s">
        <v>1072</v>
      </c>
      <c r="DT360">
        <v>0</v>
      </c>
      <c r="DU360">
        <v>0</v>
      </c>
      <c r="DV360">
        <v>0</v>
      </c>
      <c r="DW360">
        <v>0</v>
      </c>
      <c r="DX360">
        <v>0</v>
      </c>
      <c r="DY360">
        <v>0</v>
      </c>
      <c r="DZ360">
        <v>1</v>
      </c>
      <c r="EA360">
        <v>0</v>
      </c>
      <c r="EB360">
        <v>1</v>
      </c>
      <c r="EC360">
        <v>1</v>
      </c>
      <c r="ED360">
        <v>1</v>
      </c>
      <c r="EE360">
        <v>1</v>
      </c>
      <c r="EF360">
        <v>0</v>
      </c>
      <c r="EG360">
        <v>0</v>
      </c>
      <c r="EH360">
        <v>0</v>
      </c>
      <c r="EI360">
        <v>0</v>
      </c>
      <c r="EJ360">
        <v>0</v>
      </c>
      <c r="EK360">
        <v>0</v>
      </c>
      <c r="EL360">
        <v>0</v>
      </c>
      <c r="EM360">
        <v>0</v>
      </c>
      <c r="EN360" t="s">
        <v>1711</v>
      </c>
      <c r="EO360" t="s">
        <v>431</v>
      </c>
      <c r="EP360">
        <v>1</v>
      </c>
      <c r="EQ360">
        <v>1</v>
      </c>
      <c r="ER360">
        <v>1</v>
      </c>
      <c r="ES360">
        <v>0</v>
      </c>
      <c r="ET360">
        <v>0</v>
      </c>
      <c r="EU360">
        <v>0</v>
      </c>
      <c r="EV360">
        <v>0</v>
      </c>
      <c r="EW360">
        <v>0</v>
      </c>
      <c r="EX360">
        <v>0</v>
      </c>
      <c r="EY360">
        <v>0</v>
      </c>
      <c r="EZ360">
        <v>0</v>
      </c>
      <c r="FA360">
        <v>0</v>
      </c>
      <c r="FB360" t="s">
        <v>1711</v>
      </c>
      <c r="FC360" t="s">
        <v>241</v>
      </c>
      <c r="FD360" t="s">
        <v>228</v>
      </c>
      <c r="FE360" t="s">
        <v>255</v>
      </c>
      <c r="FF360">
        <v>0</v>
      </c>
      <c r="FG360">
        <v>0</v>
      </c>
      <c r="FH360">
        <v>0</v>
      </c>
      <c r="FI360">
        <v>0</v>
      </c>
      <c r="FJ360">
        <v>1</v>
      </c>
      <c r="FK360">
        <v>0</v>
      </c>
      <c r="FL360">
        <v>0</v>
      </c>
      <c r="FM360">
        <v>0</v>
      </c>
      <c r="FN360">
        <v>0</v>
      </c>
      <c r="FO360" t="s">
        <v>379</v>
      </c>
      <c r="FP360">
        <v>0</v>
      </c>
      <c r="FQ360">
        <v>0</v>
      </c>
      <c r="FR360">
        <v>1</v>
      </c>
      <c r="FS360">
        <v>0</v>
      </c>
      <c r="FT360">
        <v>0</v>
      </c>
      <c r="FU360">
        <v>0</v>
      </c>
      <c r="FV360">
        <v>0</v>
      </c>
      <c r="FW360">
        <v>0</v>
      </c>
      <c r="FX360">
        <v>0</v>
      </c>
      <c r="FY360" t="s">
        <v>1711</v>
      </c>
      <c r="FZ360" t="s">
        <v>1711</v>
      </c>
      <c r="GA360" t="s">
        <v>1711</v>
      </c>
      <c r="GB360">
        <v>25649770</v>
      </c>
      <c r="GC360" t="s">
        <v>1073</v>
      </c>
      <c r="GD360" s="49">
        <v>44896.588506944398</v>
      </c>
      <c r="GE360">
        <v>2255</v>
      </c>
      <c r="GF360" t="s">
        <v>1711</v>
      </c>
      <c r="GG360" t="s">
        <v>1711</v>
      </c>
      <c r="GH360" t="s">
        <v>1711</v>
      </c>
      <c r="GI360" t="s">
        <v>1711</v>
      </c>
    </row>
    <row r="361" spans="1:191" x14ac:dyDescent="0.35">
      <c r="A361" s="49">
        <v>44896.486390590297</v>
      </c>
      <c r="B361" s="49">
        <v>44896.518330405102</v>
      </c>
      <c r="C361" s="49">
        <v>44896</v>
      </c>
      <c r="D361">
        <v>102</v>
      </c>
      <c r="E361" t="s">
        <v>636</v>
      </c>
      <c r="F361" t="s">
        <v>227</v>
      </c>
      <c r="G361" t="s">
        <v>228</v>
      </c>
      <c r="H361" t="s">
        <v>228</v>
      </c>
      <c r="I361" t="s">
        <v>1711</v>
      </c>
      <c r="J361">
        <v>23</v>
      </c>
      <c r="K361" t="s">
        <v>229</v>
      </c>
      <c r="L361" t="s">
        <v>636</v>
      </c>
      <c r="M361" t="s">
        <v>232</v>
      </c>
      <c r="N361" t="s">
        <v>1711</v>
      </c>
      <c r="O361" t="s">
        <v>228</v>
      </c>
      <c r="P361" t="s">
        <v>228</v>
      </c>
      <c r="Q361" t="s">
        <v>226</v>
      </c>
      <c r="R361" t="s">
        <v>234</v>
      </c>
      <c r="S361" t="s">
        <v>1711</v>
      </c>
      <c r="T361" t="s">
        <v>1711</v>
      </c>
      <c r="U361" t="s">
        <v>1711</v>
      </c>
      <c r="V361" t="s">
        <v>1711</v>
      </c>
      <c r="W361" t="s">
        <v>1711</v>
      </c>
      <c r="X361" t="s">
        <v>1711</v>
      </c>
      <c r="Y361" t="s">
        <v>1711</v>
      </c>
      <c r="Z361" t="s">
        <v>1711</v>
      </c>
      <c r="AA361" t="s">
        <v>1711</v>
      </c>
      <c r="AB361" t="s">
        <v>1711</v>
      </c>
      <c r="AC361" t="s">
        <v>1711</v>
      </c>
      <c r="AD361" t="s">
        <v>1711</v>
      </c>
      <c r="AE361" t="s">
        <v>1711</v>
      </c>
      <c r="AF361" t="s">
        <v>1711</v>
      </c>
      <c r="AG361" t="s">
        <v>703</v>
      </c>
      <c r="AH361">
        <v>1</v>
      </c>
      <c r="AI361">
        <v>0</v>
      </c>
      <c r="AJ361">
        <v>0</v>
      </c>
      <c r="AK361">
        <v>1</v>
      </c>
      <c r="AL361">
        <v>0</v>
      </c>
      <c r="AM361">
        <v>0</v>
      </c>
      <c r="AN361">
        <v>0</v>
      </c>
      <c r="AO361">
        <v>0</v>
      </c>
      <c r="AP361">
        <v>0</v>
      </c>
      <c r="AQ361">
        <v>1</v>
      </c>
      <c r="AR361">
        <v>0</v>
      </c>
      <c r="AS361">
        <v>0</v>
      </c>
      <c r="AT361">
        <v>0</v>
      </c>
      <c r="AU361">
        <v>0</v>
      </c>
      <c r="AV361">
        <v>0</v>
      </c>
      <c r="AW361" t="s">
        <v>1711</v>
      </c>
      <c r="AX361" t="s">
        <v>236</v>
      </c>
      <c r="AY361">
        <v>0</v>
      </c>
      <c r="AZ361">
        <v>1</v>
      </c>
      <c r="BA361">
        <v>0</v>
      </c>
      <c r="BB361">
        <v>0</v>
      </c>
      <c r="BC361">
        <v>0</v>
      </c>
      <c r="BD361">
        <v>0</v>
      </c>
      <c r="BE361">
        <v>0</v>
      </c>
      <c r="BF361">
        <v>0</v>
      </c>
      <c r="BG361">
        <v>0</v>
      </c>
      <c r="BH361">
        <v>0</v>
      </c>
      <c r="BI361">
        <v>0</v>
      </c>
      <c r="BJ361">
        <v>0</v>
      </c>
      <c r="BK361">
        <v>0</v>
      </c>
      <c r="BL361">
        <v>0</v>
      </c>
      <c r="BM361">
        <v>0</v>
      </c>
      <c r="BN361">
        <v>0</v>
      </c>
      <c r="BO361">
        <v>0</v>
      </c>
      <c r="BP361" t="s">
        <v>1711</v>
      </c>
      <c r="BQ361" t="s">
        <v>249</v>
      </c>
      <c r="BR361">
        <v>0</v>
      </c>
      <c r="BS361">
        <v>1</v>
      </c>
      <c r="BT361">
        <v>0</v>
      </c>
      <c r="BU361">
        <v>0</v>
      </c>
      <c r="BV361">
        <v>0</v>
      </c>
      <c r="BW361">
        <v>0</v>
      </c>
      <c r="BX361">
        <v>0</v>
      </c>
      <c r="BY361">
        <v>0</v>
      </c>
      <c r="BZ361">
        <v>0</v>
      </c>
      <c r="CA361">
        <v>0</v>
      </c>
      <c r="CB361" t="s">
        <v>1711</v>
      </c>
      <c r="CC361" t="s">
        <v>238</v>
      </c>
      <c r="CD361">
        <v>0</v>
      </c>
      <c r="CE361">
        <v>0</v>
      </c>
      <c r="CF361">
        <v>1</v>
      </c>
      <c r="CG361">
        <v>0</v>
      </c>
      <c r="CH361">
        <v>0</v>
      </c>
      <c r="CI361">
        <v>0</v>
      </c>
      <c r="CJ361">
        <v>0</v>
      </c>
      <c r="CK361">
        <v>0</v>
      </c>
      <c r="CL361">
        <v>0</v>
      </c>
      <c r="CM361">
        <v>0</v>
      </c>
      <c r="CN361">
        <v>0</v>
      </c>
      <c r="CO361">
        <v>0</v>
      </c>
      <c r="CP361" t="s">
        <v>1711</v>
      </c>
      <c r="CQ361" t="s">
        <v>1711</v>
      </c>
      <c r="CR361" t="s">
        <v>1711</v>
      </c>
      <c r="CS361" t="s">
        <v>1711</v>
      </c>
      <c r="CT361" t="s">
        <v>1711</v>
      </c>
      <c r="CU361" t="s">
        <v>1711</v>
      </c>
      <c r="CV361" t="s">
        <v>1711</v>
      </c>
      <c r="CW361" t="s">
        <v>1711</v>
      </c>
      <c r="CX361" t="s">
        <v>1711</v>
      </c>
      <c r="CY361" t="s">
        <v>1711</v>
      </c>
      <c r="CZ361" t="s">
        <v>1711</v>
      </c>
      <c r="DA361" t="s">
        <v>1711</v>
      </c>
      <c r="DB361" t="s">
        <v>1711</v>
      </c>
      <c r="DC361" t="s">
        <v>1711</v>
      </c>
      <c r="DD361" t="s">
        <v>1711</v>
      </c>
      <c r="DE361" t="s">
        <v>1711</v>
      </c>
      <c r="DF361" t="s">
        <v>1711</v>
      </c>
      <c r="DG361" t="s">
        <v>1711</v>
      </c>
      <c r="DH361" t="s">
        <v>1711</v>
      </c>
      <c r="DI361" t="s">
        <v>1711</v>
      </c>
      <c r="DJ361" t="s">
        <v>1711</v>
      </c>
      <c r="DK361" t="s">
        <v>1711</v>
      </c>
      <c r="DL361" t="s">
        <v>1711</v>
      </c>
      <c r="DM361" t="s">
        <v>1711</v>
      </c>
      <c r="DN361" t="s">
        <v>1711</v>
      </c>
      <c r="DO361" t="s">
        <v>1711</v>
      </c>
      <c r="DP361" t="s">
        <v>1711</v>
      </c>
      <c r="DQ361" t="s">
        <v>1711</v>
      </c>
      <c r="DR361" t="s">
        <v>1711</v>
      </c>
      <c r="DS361" t="s">
        <v>1074</v>
      </c>
      <c r="DT361">
        <v>0</v>
      </c>
      <c r="DU361">
        <v>0</v>
      </c>
      <c r="DV361">
        <v>0</v>
      </c>
      <c r="DW361">
        <v>0</v>
      </c>
      <c r="DX361">
        <v>1</v>
      </c>
      <c r="DY361">
        <v>0</v>
      </c>
      <c r="DZ361">
        <v>1</v>
      </c>
      <c r="EA361">
        <v>0</v>
      </c>
      <c r="EB361">
        <v>1</v>
      </c>
      <c r="EC361">
        <v>0</v>
      </c>
      <c r="ED361">
        <v>0</v>
      </c>
      <c r="EE361">
        <v>0</v>
      </c>
      <c r="EF361">
        <v>0</v>
      </c>
      <c r="EG361">
        <v>0</v>
      </c>
      <c r="EH361">
        <v>0</v>
      </c>
      <c r="EI361">
        <v>0</v>
      </c>
      <c r="EJ361">
        <v>0</v>
      </c>
      <c r="EK361">
        <v>0</v>
      </c>
      <c r="EL361">
        <v>0</v>
      </c>
      <c r="EM361">
        <v>0</v>
      </c>
      <c r="EN361" t="s">
        <v>1711</v>
      </c>
      <c r="EO361" t="s">
        <v>360</v>
      </c>
      <c r="EP361">
        <v>1</v>
      </c>
      <c r="EQ361">
        <v>0</v>
      </c>
      <c r="ER361">
        <v>1</v>
      </c>
      <c r="ES361">
        <v>0</v>
      </c>
      <c r="ET361">
        <v>1</v>
      </c>
      <c r="EU361">
        <v>0</v>
      </c>
      <c r="EV361">
        <v>0</v>
      </c>
      <c r="EW361">
        <v>0</v>
      </c>
      <c r="EX361">
        <v>0</v>
      </c>
      <c r="EY361">
        <v>0</v>
      </c>
      <c r="EZ361">
        <v>0</v>
      </c>
      <c r="FA361">
        <v>0</v>
      </c>
      <c r="FB361" t="s">
        <v>1711</v>
      </c>
      <c r="FC361" t="s">
        <v>241</v>
      </c>
      <c r="FD361" t="s">
        <v>228</v>
      </c>
      <c r="FE361" t="s">
        <v>292</v>
      </c>
      <c r="FF361">
        <v>0</v>
      </c>
      <c r="FG361">
        <v>0</v>
      </c>
      <c r="FH361">
        <v>0</v>
      </c>
      <c r="FI361">
        <v>0</v>
      </c>
      <c r="FJ361">
        <v>0</v>
      </c>
      <c r="FK361">
        <v>0</v>
      </c>
      <c r="FL361">
        <v>1</v>
      </c>
      <c r="FM361">
        <v>0</v>
      </c>
      <c r="FN361">
        <v>0</v>
      </c>
      <c r="FO361" t="s">
        <v>331</v>
      </c>
      <c r="FP361">
        <v>0</v>
      </c>
      <c r="FQ361">
        <v>0</v>
      </c>
      <c r="FR361">
        <v>0</v>
      </c>
      <c r="FS361">
        <v>1</v>
      </c>
      <c r="FT361">
        <v>0</v>
      </c>
      <c r="FU361">
        <v>0</v>
      </c>
      <c r="FV361">
        <v>0</v>
      </c>
      <c r="FW361">
        <v>0</v>
      </c>
      <c r="FX361">
        <v>0</v>
      </c>
      <c r="FY361" t="s">
        <v>1711</v>
      </c>
      <c r="FZ361" t="s">
        <v>1711</v>
      </c>
      <c r="GA361" t="s">
        <v>1711</v>
      </c>
      <c r="GB361">
        <v>25649768</v>
      </c>
      <c r="GC361" t="s">
        <v>1075</v>
      </c>
      <c r="GD361" s="49">
        <v>44896.588483796302</v>
      </c>
      <c r="GE361">
        <v>2256</v>
      </c>
      <c r="GF361">
        <v>0</v>
      </c>
      <c r="GG361">
        <v>0</v>
      </c>
      <c r="GH361" t="s">
        <v>1711</v>
      </c>
      <c r="GI361" t="s">
        <v>1711</v>
      </c>
    </row>
    <row r="362" spans="1:191" x14ac:dyDescent="0.35">
      <c r="A362" s="49">
        <v>44896.561964016197</v>
      </c>
      <c r="B362" s="49">
        <v>44896.587502870403</v>
      </c>
      <c r="C362" s="49">
        <v>44896</v>
      </c>
      <c r="D362">
        <v>128</v>
      </c>
      <c r="E362" t="s">
        <v>632</v>
      </c>
      <c r="F362" t="s">
        <v>227</v>
      </c>
      <c r="G362" t="s">
        <v>228</v>
      </c>
      <c r="H362" t="s">
        <v>228</v>
      </c>
      <c r="I362" t="s">
        <v>1711</v>
      </c>
      <c r="J362">
        <v>28</v>
      </c>
      <c r="K362" t="s">
        <v>229</v>
      </c>
      <c r="L362" t="s">
        <v>632</v>
      </c>
      <c r="M362" t="s">
        <v>271</v>
      </c>
      <c r="N362" t="s">
        <v>1711</v>
      </c>
      <c r="O362" t="s">
        <v>228</v>
      </c>
      <c r="P362" t="s">
        <v>228</v>
      </c>
      <c r="Q362" t="s">
        <v>226</v>
      </c>
      <c r="R362" t="s">
        <v>234</v>
      </c>
      <c r="S362" t="s">
        <v>1711</v>
      </c>
      <c r="T362" t="s">
        <v>1711</v>
      </c>
      <c r="U362" t="s">
        <v>1711</v>
      </c>
      <c r="V362" t="s">
        <v>1711</v>
      </c>
      <c r="W362" t="s">
        <v>1711</v>
      </c>
      <c r="X362" t="s">
        <v>1711</v>
      </c>
      <c r="Y362" t="s">
        <v>1711</v>
      </c>
      <c r="Z362" t="s">
        <v>1711</v>
      </c>
      <c r="AA362" t="s">
        <v>1711</v>
      </c>
      <c r="AB362" t="s">
        <v>1711</v>
      </c>
      <c r="AC362" t="s">
        <v>1711</v>
      </c>
      <c r="AD362" t="s">
        <v>1711</v>
      </c>
      <c r="AE362" t="s">
        <v>1711</v>
      </c>
      <c r="AF362" t="s">
        <v>1711</v>
      </c>
      <c r="AG362" t="s">
        <v>296</v>
      </c>
      <c r="AH362">
        <v>1</v>
      </c>
      <c r="AI362">
        <v>1</v>
      </c>
      <c r="AJ362">
        <v>0</v>
      </c>
      <c r="AK362">
        <v>0</v>
      </c>
      <c r="AL362">
        <v>0</v>
      </c>
      <c r="AM362">
        <v>0</v>
      </c>
      <c r="AN362">
        <v>0</v>
      </c>
      <c r="AO362">
        <v>1</v>
      </c>
      <c r="AP362">
        <v>1</v>
      </c>
      <c r="AQ362">
        <v>1</v>
      </c>
      <c r="AR362">
        <v>0</v>
      </c>
      <c r="AS362">
        <v>0</v>
      </c>
      <c r="AT362">
        <v>0</v>
      </c>
      <c r="AU362">
        <v>0</v>
      </c>
      <c r="AV362">
        <v>0</v>
      </c>
      <c r="AW362" t="s">
        <v>1711</v>
      </c>
      <c r="AX362" t="s">
        <v>1077</v>
      </c>
      <c r="AY362">
        <v>1</v>
      </c>
      <c r="AZ362">
        <v>1</v>
      </c>
      <c r="BA362">
        <v>1</v>
      </c>
      <c r="BB362">
        <v>0</v>
      </c>
      <c r="BC362">
        <v>0</v>
      </c>
      <c r="BD362">
        <v>0</v>
      </c>
      <c r="BE362">
        <v>0</v>
      </c>
      <c r="BF362">
        <v>0</v>
      </c>
      <c r="BG362">
        <v>0</v>
      </c>
      <c r="BH362">
        <v>1</v>
      </c>
      <c r="BI362">
        <v>0</v>
      </c>
      <c r="BJ362">
        <v>0</v>
      </c>
      <c r="BK362">
        <v>0</v>
      </c>
      <c r="BL362">
        <v>0</v>
      </c>
      <c r="BM362">
        <v>0</v>
      </c>
      <c r="BN362">
        <v>0</v>
      </c>
      <c r="BO362">
        <v>0</v>
      </c>
      <c r="BP362" t="s">
        <v>1711</v>
      </c>
      <c r="BQ362" t="s">
        <v>1711</v>
      </c>
      <c r="BR362" t="s">
        <v>1711</v>
      </c>
      <c r="BS362" t="s">
        <v>1711</v>
      </c>
      <c r="BT362" t="s">
        <v>1711</v>
      </c>
      <c r="BU362" t="s">
        <v>1711</v>
      </c>
      <c r="BV362" t="s">
        <v>1711</v>
      </c>
      <c r="BW362" t="s">
        <v>1711</v>
      </c>
      <c r="BX362" t="s">
        <v>1711</v>
      </c>
      <c r="BY362" t="s">
        <v>1711</v>
      </c>
      <c r="BZ362" t="s">
        <v>1711</v>
      </c>
      <c r="CA362" t="s">
        <v>1711</v>
      </c>
      <c r="CB362" t="s">
        <v>1711</v>
      </c>
      <c r="CC362" t="s">
        <v>1711</v>
      </c>
      <c r="CD362" t="s">
        <v>1711</v>
      </c>
      <c r="CE362" t="s">
        <v>1711</v>
      </c>
      <c r="CF362" t="s">
        <v>1711</v>
      </c>
      <c r="CG362" t="s">
        <v>1711</v>
      </c>
      <c r="CH362" t="s">
        <v>1711</v>
      </c>
      <c r="CI362" t="s">
        <v>1711</v>
      </c>
      <c r="CJ362" t="s">
        <v>1711</v>
      </c>
      <c r="CK362" t="s">
        <v>1711</v>
      </c>
      <c r="CL362" t="s">
        <v>1711</v>
      </c>
      <c r="CM362" t="s">
        <v>1711</v>
      </c>
      <c r="CN362" t="s">
        <v>1711</v>
      </c>
      <c r="CO362" t="s">
        <v>1711</v>
      </c>
      <c r="CP362" t="s">
        <v>1711</v>
      </c>
      <c r="CQ362" t="s">
        <v>1711</v>
      </c>
      <c r="CR362" t="s">
        <v>1711</v>
      </c>
      <c r="CS362" t="s">
        <v>1711</v>
      </c>
      <c r="CT362" t="s">
        <v>1711</v>
      </c>
      <c r="CU362" t="s">
        <v>1711</v>
      </c>
      <c r="CV362" t="s">
        <v>1711</v>
      </c>
      <c r="CW362" t="s">
        <v>1711</v>
      </c>
      <c r="CX362" t="s">
        <v>1711</v>
      </c>
      <c r="CY362" t="s">
        <v>1711</v>
      </c>
      <c r="CZ362" t="s">
        <v>1711</v>
      </c>
      <c r="DA362" t="s">
        <v>1711</v>
      </c>
      <c r="DB362" t="s">
        <v>1711</v>
      </c>
      <c r="DC362" t="s">
        <v>1711</v>
      </c>
      <c r="DD362" t="s">
        <v>1711</v>
      </c>
      <c r="DE362" t="s">
        <v>1711</v>
      </c>
      <c r="DF362" t="s">
        <v>1711</v>
      </c>
      <c r="DG362" t="s">
        <v>1711</v>
      </c>
      <c r="DH362" t="s">
        <v>1711</v>
      </c>
      <c r="DI362" t="s">
        <v>1711</v>
      </c>
      <c r="DJ362" t="s">
        <v>1711</v>
      </c>
      <c r="DK362" t="s">
        <v>1711</v>
      </c>
      <c r="DL362" t="s">
        <v>1711</v>
      </c>
      <c r="DM362" t="s">
        <v>1711</v>
      </c>
      <c r="DN362" t="s">
        <v>1711</v>
      </c>
      <c r="DO362" t="s">
        <v>1711</v>
      </c>
      <c r="DP362" t="s">
        <v>1711</v>
      </c>
      <c r="DQ362" t="s">
        <v>1711</v>
      </c>
      <c r="DR362" t="s">
        <v>1711</v>
      </c>
      <c r="DS362" t="s">
        <v>1078</v>
      </c>
      <c r="DT362">
        <v>0</v>
      </c>
      <c r="DU362">
        <v>0</v>
      </c>
      <c r="DV362">
        <v>0</v>
      </c>
      <c r="DW362">
        <v>0</v>
      </c>
      <c r="DX362">
        <v>0</v>
      </c>
      <c r="DY362">
        <v>1</v>
      </c>
      <c r="DZ362">
        <v>1</v>
      </c>
      <c r="EA362">
        <v>1</v>
      </c>
      <c r="EB362">
        <v>0</v>
      </c>
      <c r="EC362">
        <v>0</v>
      </c>
      <c r="ED362">
        <v>1</v>
      </c>
      <c r="EE362">
        <v>1</v>
      </c>
      <c r="EF362">
        <v>0</v>
      </c>
      <c r="EG362">
        <v>0</v>
      </c>
      <c r="EH362">
        <v>0</v>
      </c>
      <c r="EI362">
        <v>0</v>
      </c>
      <c r="EJ362">
        <v>0</v>
      </c>
      <c r="EK362">
        <v>0</v>
      </c>
      <c r="EL362">
        <v>0</v>
      </c>
      <c r="EM362">
        <v>0</v>
      </c>
      <c r="EN362" t="s">
        <v>1711</v>
      </c>
      <c r="EO362" t="s">
        <v>677</v>
      </c>
      <c r="EP362">
        <v>1</v>
      </c>
      <c r="EQ362">
        <v>1</v>
      </c>
      <c r="ER362">
        <v>1</v>
      </c>
      <c r="ES362">
        <v>0</v>
      </c>
      <c r="ET362">
        <v>0</v>
      </c>
      <c r="EU362">
        <v>0</v>
      </c>
      <c r="EV362">
        <v>0</v>
      </c>
      <c r="EW362">
        <v>0</v>
      </c>
      <c r="EX362">
        <v>0</v>
      </c>
      <c r="EY362">
        <v>0</v>
      </c>
      <c r="EZ362">
        <v>0</v>
      </c>
      <c r="FA362">
        <v>0</v>
      </c>
      <c r="FB362" t="s">
        <v>1711</v>
      </c>
      <c r="FC362" t="s">
        <v>241</v>
      </c>
      <c r="FD362" t="s">
        <v>228</v>
      </c>
      <c r="FE362" t="s">
        <v>255</v>
      </c>
      <c r="FF362">
        <v>0</v>
      </c>
      <c r="FG362">
        <v>0</v>
      </c>
      <c r="FH362">
        <v>0</v>
      </c>
      <c r="FI362">
        <v>0</v>
      </c>
      <c r="FJ362">
        <v>1</v>
      </c>
      <c r="FK362">
        <v>0</v>
      </c>
      <c r="FL362">
        <v>0</v>
      </c>
      <c r="FM362">
        <v>0</v>
      </c>
      <c r="FN362">
        <v>0</v>
      </c>
      <c r="FO362" t="s">
        <v>243</v>
      </c>
      <c r="FP362">
        <v>1</v>
      </c>
      <c r="FQ362">
        <v>0</v>
      </c>
      <c r="FR362">
        <v>0</v>
      </c>
      <c r="FS362">
        <v>0</v>
      </c>
      <c r="FT362">
        <v>0</v>
      </c>
      <c r="FU362">
        <v>0</v>
      </c>
      <c r="FV362">
        <v>0</v>
      </c>
      <c r="FW362">
        <v>0</v>
      </c>
      <c r="FX362">
        <v>0</v>
      </c>
      <c r="FY362" t="s">
        <v>1711</v>
      </c>
      <c r="FZ362" t="s">
        <v>1711</v>
      </c>
      <c r="GA362" t="s">
        <v>1711</v>
      </c>
      <c r="GB362">
        <v>25649767</v>
      </c>
      <c r="GC362" t="s">
        <v>1079</v>
      </c>
      <c r="GD362" s="49">
        <v>44896.588483796302</v>
      </c>
      <c r="GE362">
        <v>2257</v>
      </c>
      <c r="GF362" t="s">
        <v>1711</v>
      </c>
      <c r="GG362" t="s">
        <v>1711</v>
      </c>
      <c r="GH362" t="s">
        <v>1711</v>
      </c>
      <c r="GI362" t="s">
        <v>1711</v>
      </c>
    </row>
    <row r="363" spans="1:191" x14ac:dyDescent="0.35">
      <c r="A363" s="49">
        <v>44896.421521388897</v>
      </c>
      <c r="B363" s="49">
        <v>44896.490843414402</v>
      </c>
      <c r="C363" s="49">
        <v>44896</v>
      </c>
      <c r="D363">
        <v>128</v>
      </c>
      <c r="E363" t="s">
        <v>632</v>
      </c>
      <c r="F363" t="s">
        <v>227</v>
      </c>
      <c r="G363" t="s">
        <v>228</v>
      </c>
      <c r="H363" t="s">
        <v>228</v>
      </c>
      <c r="I363" t="s">
        <v>1711</v>
      </c>
      <c r="J363">
        <v>34</v>
      </c>
      <c r="K363" t="s">
        <v>229</v>
      </c>
      <c r="L363" t="s">
        <v>632</v>
      </c>
      <c r="M363" t="s">
        <v>271</v>
      </c>
      <c r="N363" t="s">
        <v>1711</v>
      </c>
      <c r="O363" t="s">
        <v>228</v>
      </c>
      <c r="P363" t="s">
        <v>228</v>
      </c>
      <c r="Q363" t="s">
        <v>226</v>
      </c>
      <c r="R363" t="s">
        <v>234</v>
      </c>
      <c r="S363" t="s">
        <v>1711</v>
      </c>
      <c r="T363" t="s">
        <v>1711</v>
      </c>
      <c r="U363" t="s">
        <v>1711</v>
      </c>
      <c r="V363" t="s">
        <v>1711</v>
      </c>
      <c r="W363" t="s">
        <v>1711</v>
      </c>
      <c r="X363" t="s">
        <v>1711</v>
      </c>
      <c r="Y363" t="s">
        <v>1711</v>
      </c>
      <c r="Z363" t="s">
        <v>1711</v>
      </c>
      <c r="AA363" t="s">
        <v>1711</v>
      </c>
      <c r="AB363" t="s">
        <v>1711</v>
      </c>
      <c r="AC363" t="s">
        <v>1711</v>
      </c>
      <c r="AD363" t="s">
        <v>1711</v>
      </c>
      <c r="AE363" t="s">
        <v>1711</v>
      </c>
      <c r="AF363" t="s">
        <v>1711</v>
      </c>
      <c r="AG363" t="s">
        <v>247</v>
      </c>
      <c r="AH363">
        <v>1</v>
      </c>
      <c r="AI363">
        <v>0</v>
      </c>
      <c r="AJ363">
        <v>0</v>
      </c>
      <c r="AK363">
        <v>0</v>
      </c>
      <c r="AL363">
        <v>0</v>
      </c>
      <c r="AM363">
        <v>0</v>
      </c>
      <c r="AN363">
        <v>0</v>
      </c>
      <c r="AO363">
        <v>0</v>
      </c>
      <c r="AP363">
        <v>0</v>
      </c>
      <c r="AQ363">
        <v>1</v>
      </c>
      <c r="AR363">
        <v>0</v>
      </c>
      <c r="AS363">
        <v>0</v>
      </c>
      <c r="AT363">
        <v>0</v>
      </c>
      <c r="AU363">
        <v>0</v>
      </c>
      <c r="AV363">
        <v>0</v>
      </c>
      <c r="AW363" t="s">
        <v>1711</v>
      </c>
      <c r="AX363" t="s">
        <v>504</v>
      </c>
      <c r="AY363">
        <v>0</v>
      </c>
      <c r="AZ363">
        <v>1</v>
      </c>
      <c r="BA363">
        <v>1</v>
      </c>
      <c r="BB363">
        <v>0</v>
      </c>
      <c r="BC363">
        <v>0</v>
      </c>
      <c r="BD363">
        <v>0</v>
      </c>
      <c r="BE363">
        <v>0</v>
      </c>
      <c r="BF363">
        <v>0</v>
      </c>
      <c r="BG363">
        <v>0</v>
      </c>
      <c r="BH363">
        <v>0</v>
      </c>
      <c r="BI363">
        <v>0</v>
      </c>
      <c r="BJ363">
        <v>0</v>
      </c>
      <c r="BK363">
        <v>0</v>
      </c>
      <c r="BL363">
        <v>0</v>
      </c>
      <c r="BM363">
        <v>0</v>
      </c>
      <c r="BN363">
        <v>0</v>
      </c>
      <c r="BO363">
        <v>0</v>
      </c>
      <c r="BP363" t="s">
        <v>1711</v>
      </c>
      <c r="BQ363" t="s">
        <v>249</v>
      </c>
      <c r="BR363">
        <v>0</v>
      </c>
      <c r="BS363">
        <v>1</v>
      </c>
      <c r="BT363">
        <v>0</v>
      </c>
      <c r="BU363">
        <v>0</v>
      </c>
      <c r="BV363">
        <v>0</v>
      </c>
      <c r="BW363">
        <v>0</v>
      </c>
      <c r="BX363">
        <v>0</v>
      </c>
      <c r="BY363">
        <v>0</v>
      </c>
      <c r="BZ363">
        <v>0</v>
      </c>
      <c r="CA363">
        <v>0</v>
      </c>
      <c r="CB363" t="s">
        <v>1711</v>
      </c>
      <c r="CC363" t="s">
        <v>1711</v>
      </c>
      <c r="CD363" t="s">
        <v>1711</v>
      </c>
      <c r="CE363" t="s">
        <v>1711</v>
      </c>
      <c r="CF363" t="s">
        <v>1711</v>
      </c>
      <c r="CG363" t="s">
        <v>1711</v>
      </c>
      <c r="CH363" t="s">
        <v>1711</v>
      </c>
      <c r="CI363" t="s">
        <v>1711</v>
      </c>
      <c r="CJ363" t="s">
        <v>1711</v>
      </c>
      <c r="CK363" t="s">
        <v>1711</v>
      </c>
      <c r="CL363" t="s">
        <v>1711</v>
      </c>
      <c r="CM363" t="s">
        <v>1711</v>
      </c>
      <c r="CN363" t="s">
        <v>1711</v>
      </c>
      <c r="CO363" t="s">
        <v>1711</v>
      </c>
      <c r="CP363" t="s">
        <v>1711</v>
      </c>
      <c r="CQ363" t="s">
        <v>1711</v>
      </c>
      <c r="CR363" t="s">
        <v>1711</v>
      </c>
      <c r="CS363" t="s">
        <v>1711</v>
      </c>
      <c r="CT363" t="s">
        <v>1711</v>
      </c>
      <c r="CU363" t="s">
        <v>1711</v>
      </c>
      <c r="CV363" t="s">
        <v>1711</v>
      </c>
      <c r="CW363" t="s">
        <v>1711</v>
      </c>
      <c r="CX363" t="s">
        <v>1711</v>
      </c>
      <c r="CY363" t="s">
        <v>1711</v>
      </c>
      <c r="CZ363" t="s">
        <v>1711</v>
      </c>
      <c r="DA363" t="s">
        <v>1711</v>
      </c>
      <c r="DB363" t="s">
        <v>1711</v>
      </c>
      <c r="DC363" t="s">
        <v>1711</v>
      </c>
      <c r="DD363" t="s">
        <v>1711</v>
      </c>
      <c r="DE363" t="s">
        <v>1711</v>
      </c>
      <c r="DF363" t="s">
        <v>1711</v>
      </c>
      <c r="DG363" t="s">
        <v>1711</v>
      </c>
      <c r="DH363" t="s">
        <v>1711</v>
      </c>
      <c r="DI363" t="s">
        <v>1711</v>
      </c>
      <c r="DJ363" t="s">
        <v>1711</v>
      </c>
      <c r="DK363" t="s">
        <v>1711</v>
      </c>
      <c r="DL363" t="s">
        <v>1711</v>
      </c>
      <c r="DM363" t="s">
        <v>1711</v>
      </c>
      <c r="DN363" t="s">
        <v>1711</v>
      </c>
      <c r="DO363" t="s">
        <v>1711</v>
      </c>
      <c r="DP363" t="s">
        <v>1711</v>
      </c>
      <c r="DQ363" t="s">
        <v>1711</v>
      </c>
      <c r="DR363" t="s">
        <v>1711</v>
      </c>
      <c r="DS363" t="s">
        <v>420</v>
      </c>
      <c r="DT363">
        <v>0</v>
      </c>
      <c r="DU363">
        <v>0</v>
      </c>
      <c r="DV363">
        <v>0</v>
      </c>
      <c r="DW363">
        <v>0</v>
      </c>
      <c r="DX363">
        <v>0</v>
      </c>
      <c r="DY363">
        <v>1</v>
      </c>
      <c r="DZ363">
        <v>0</v>
      </c>
      <c r="EA363">
        <v>0</v>
      </c>
      <c r="EB363">
        <v>0</v>
      </c>
      <c r="EC363">
        <v>0</v>
      </c>
      <c r="ED363">
        <v>0</v>
      </c>
      <c r="EE363">
        <v>0</v>
      </c>
      <c r="EF363">
        <v>0</v>
      </c>
      <c r="EG363">
        <v>0</v>
      </c>
      <c r="EH363">
        <v>0</v>
      </c>
      <c r="EI363">
        <v>0</v>
      </c>
      <c r="EJ363">
        <v>0</v>
      </c>
      <c r="EK363">
        <v>0</v>
      </c>
      <c r="EL363">
        <v>0</v>
      </c>
      <c r="EM363">
        <v>0</v>
      </c>
      <c r="EN363" t="s">
        <v>1711</v>
      </c>
      <c r="EO363" t="s">
        <v>431</v>
      </c>
      <c r="EP363">
        <v>1</v>
      </c>
      <c r="EQ363">
        <v>1</v>
      </c>
      <c r="ER363">
        <v>1</v>
      </c>
      <c r="ES363">
        <v>0</v>
      </c>
      <c r="ET363">
        <v>0</v>
      </c>
      <c r="EU363">
        <v>0</v>
      </c>
      <c r="EV363">
        <v>0</v>
      </c>
      <c r="EW363">
        <v>0</v>
      </c>
      <c r="EX363">
        <v>0</v>
      </c>
      <c r="EY363">
        <v>0</v>
      </c>
      <c r="EZ363">
        <v>0</v>
      </c>
      <c r="FA363">
        <v>0</v>
      </c>
      <c r="FB363" t="s">
        <v>1711</v>
      </c>
      <c r="FC363" t="s">
        <v>241</v>
      </c>
      <c r="FD363" t="s">
        <v>228</v>
      </c>
      <c r="FE363" t="s">
        <v>255</v>
      </c>
      <c r="FF363">
        <v>0</v>
      </c>
      <c r="FG363">
        <v>0</v>
      </c>
      <c r="FH363">
        <v>0</v>
      </c>
      <c r="FI363">
        <v>0</v>
      </c>
      <c r="FJ363">
        <v>1</v>
      </c>
      <c r="FK363">
        <v>0</v>
      </c>
      <c r="FL363">
        <v>0</v>
      </c>
      <c r="FM363">
        <v>0</v>
      </c>
      <c r="FN363">
        <v>0</v>
      </c>
      <c r="FO363" t="s">
        <v>379</v>
      </c>
      <c r="FP363">
        <v>0</v>
      </c>
      <c r="FQ363">
        <v>0</v>
      </c>
      <c r="FR363">
        <v>1</v>
      </c>
      <c r="FS363">
        <v>0</v>
      </c>
      <c r="FT363">
        <v>0</v>
      </c>
      <c r="FU363">
        <v>0</v>
      </c>
      <c r="FV363">
        <v>0</v>
      </c>
      <c r="FW363">
        <v>0</v>
      </c>
      <c r="FX363">
        <v>0</v>
      </c>
      <c r="FY363" t="s">
        <v>1711</v>
      </c>
      <c r="FZ363" t="s">
        <v>1711</v>
      </c>
      <c r="GA363" t="s">
        <v>1711</v>
      </c>
      <c r="GB363">
        <v>25649764</v>
      </c>
      <c r="GC363" t="s">
        <v>1080</v>
      </c>
      <c r="GD363" s="49">
        <v>44896.588460648098</v>
      </c>
      <c r="GE363">
        <v>2259</v>
      </c>
      <c r="GF363" t="s">
        <v>1711</v>
      </c>
      <c r="GG363" t="s">
        <v>1711</v>
      </c>
      <c r="GH363" t="s">
        <v>1711</v>
      </c>
      <c r="GI363" t="s">
        <v>1711</v>
      </c>
    </row>
    <row r="364" spans="1:191" x14ac:dyDescent="0.35">
      <c r="A364" s="49">
        <v>44896.390137118098</v>
      </c>
      <c r="B364" s="49">
        <v>44896.421470925903</v>
      </c>
      <c r="C364" s="49">
        <v>44896</v>
      </c>
      <c r="D364">
        <v>128</v>
      </c>
      <c r="E364" t="s">
        <v>632</v>
      </c>
      <c r="F364" t="s">
        <v>227</v>
      </c>
      <c r="G364" t="s">
        <v>228</v>
      </c>
      <c r="H364" t="s">
        <v>228</v>
      </c>
      <c r="I364" t="s">
        <v>1711</v>
      </c>
      <c r="J364">
        <v>31</v>
      </c>
      <c r="K364" t="s">
        <v>229</v>
      </c>
      <c r="L364" t="s">
        <v>632</v>
      </c>
      <c r="M364" t="s">
        <v>271</v>
      </c>
      <c r="N364" t="s">
        <v>1711</v>
      </c>
      <c r="O364" t="s">
        <v>228</v>
      </c>
      <c r="P364" t="s">
        <v>228</v>
      </c>
      <c r="Q364" t="s">
        <v>228</v>
      </c>
      <c r="R364" t="s">
        <v>234</v>
      </c>
      <c r="S364" t="s">
        <v>1711</v>
      </c>
      <c r="T364" t="s">
        <v>1711</v>
      </c>
      <c r="U364" t="s">
        <v>1711</v>
      </c>
      <c r="V364" t="s">
        <v>1711</v>
      </c>
      <c r="W364" t="s">
        <v>1711</v>
      </c>
      <c r="X364" t="s">
        <v>1711</v>
      </c>
      <c r="Y364" t="s">
        <v>1711</v>
      </c>
      <c r="Z364" t="s">
        <v>1711</v>
      </c>
      <c r="AA364" t="s">
        <v>1711</v>
      </c>
      <c r="AB364" t="s">
        <v>1711</v>
      </c>
      <c r="AC364" t="s">
        <v>1711</v>
      </c>
      <c r="AD364" t="s">
        <v>1711</v>
      </c>
      <c r="AE364" t="s">
        <v>1711</v>
      </c>
      <c r="AF364" t="s">
        <v>1711</v>
      </c>
      <c r="AG364" t="s">
        <v>1081</v>
      </c>
      <c r="AH364">
        <v>1</v>
      </c>
      <c r="AI364">
        <v>1</v>
      </c>
      <c r="AJ364">
        <v>0</v>
      </c>
      <c r="AK364">
        <v>0</v>
      </c>
      <c r="AL364">
        <v>0</v>
      </c>
      <c r="AM364">
        <v>0</v>
      </c>
      <c r="AN364">
        <v>0</v>
      </c>
      <c r="AO364">
        <v>0</v>
      </c>
      <c r="AP364">
        <v>1</v>
      </c>
      <c r="AQ364">
        <v>1</v>
      </c>
      <c r="AR364">
        <v>1</v>
      </c>
      <c r="AS364">
        <v>0</v>
      </c>
      <c r="AT364">
        <v>0</v>
      </c>
      <c r="AU364">
        <v>0</v>
      </c>
      <c r="AV364">
        <v>0</v>
      </c>
      <c r="AW364" t="s">
        <v>1711</v>
      </c>
      <c r="AX364" t="s">
        <v>288</v>
      </c>
      <c r="AY364">
        <v>1</v>
      </c>
      <c r="AZ364">
        <v>1</v>
      </c>
      <c r="BA364">
        <v>1</v>
      </c>
      <c r="BB364">
        <v>0</v>
      </c>
      <c r="BC364">
        <v>0</v>
      </c>
      <c r="BD364">
        <v>0</v>
      </c>
      <c r="BE364">
        <v>0</v>
      </c>
      <c r="BF364">
        <v>0</v>
      </c>
      <c r="BG364">
        <v>0</v>
      </c>
      <c r="BH364">
        <v>0</v>
      </c>
      <c r="BI364">
        <v>0</v>
      </c>
      <c r="BJ364">
        <v>0</v>
      </c>
      <c r="BK364">
        <v>0</v>
      </c>
      <c r="BL364">
        <v>0</v>
      </c>
      <c r="BM364">
        <v>0</v>
      </c>
      <c r="BN364">
        <v>0</v>
      </c>
      <c r="BO364">
        <v>0</v>
      </c>
      <c r="BP364" t="s">
        <v>1711</v>
      </c>
      <c r="BQ364" t="s">
        <v>1711</v>
      </c>
      <c r="BR364" t="s">
        <v>1711</v>
      </c>
      <c r="BS364" t="s">
        <v>1711</v>
      </c>
      <c r="BT364" t="s">
        <v>1711</v>
      </c>
      <c r="BU364" t="s">
        <v>1711</v>
      </c>
      <c r="BV364" t="s">
        <v>1711</v>
      </c>
      <c r="BW364" t="s">
        <v>1711</v>
      </c>
      <c r="BX364" t="s">
        <v>1711</v>
      </c>
      <c r="BY364" t="s">
        <v>1711</v>
      </c>
      <c r="BZ364" t="s">
        <v>1711</v>
      </c>
      <c r="CA364" t="s">
        <v>1711</v>
      </c>
      <c r="CB364" t="s">
        <v>1711</v>
      </c>
      <c r="CC364" t="s">
        <v>1711</v>
      </c>
      <c r="CD364" t="s">
        <v>1711</v>
      </c>
      <c r="CE364" t="s">
        <v>1711</v>
      </c>
      <c r="CF364" t="s">
        <v>1711</v>
      </c>
      <c r="CG364" t="s">
        <v>1711</v>
      </c>
      <c r="CH364" t="s">
        <v>1711</v>
      </c>
      <c r="CI364" t="s">
        <v>1711</v>
      </c>
      <c r="CJ364" t="s">
        <v>1711</v>
      </c>
      <c r="CK364" t="s">
        <v>1711</v>
      </c>
      <c r="CL364" t="s">
        <v>1711</v>
      </c>
      <c r="CM364" t="s">
        <v>1711</v>
      </c>
      <c r="CN364" t="s">
        <v>1711</v>
      </c>
      <c r="CO364" t="s">
        <v>1711</v>
      </c>
      <c r="CP364" t="s">
        <v>1711</v>
      </c>
      <c r="CQ364" t="s">
        <v>1711</v>
      </c>
      <c r="CR364" t="s">
        <v>1711</v>
      </c>
      <c r="CS364" t="s">
        <v>1711</v>
      </c>
      <c r="CT364" t="s">
        <v>1711</v>
      </c>
      <c r="CU364" t="s">
        <v>1711</v>
      </c>
      <c r="CV364" t="s">
        <v>1711</v>
      </c>
      <c r="CW364" t="s">
        <v>1711</v>
      </c>
      <c r="CX364" t="s">
        <v>1711</v>
      </c>
      <c r="CY364" t="s">
        <v>1711</v>
      </c>
      <c r="CZ364" t="s">
        <v>1711</v>
      </c>
      <c r="DA364" t="s">
        <v>1711</v>
      </c>
      <c r="DB364" t="s">
        <v>1711</v>
      </c>
      <c r="DC364" t="s">
        <v>1711</v>
      </c>
      <c r="DD364" t="s">
        <v>1711</v>
      </c>
      <c r="DE364" t="s">
        <v>1711</v>
      </c>
      <c r="DF364" t="s">
        <v>1711</v>
      </c>
      <c r="DG364" t="s">
        <v>1711</v>
      </c>
      <c r="DH364" t="s">
        <v>1711</v>
      </c>
      <c r="DI364" t="s">
        <v>1711</v>
      </c>
      <c r="DJ364" t="s">
        <v>1711</v>
      </c>
      <c r="DK364" t="s">
        <v>1711</v>
      </c>
      <c r="DL364" t="s">
        <v>1711</v>
      </c>
      <c r="DM364" t="s">
        <v>1711</v>
      </c>
      <c r="DN364" t="s">
        <v>1711</v>
      </c>
      <c r="DO364" t="s">
        <v>1711</v>
      </c>
      <c r="DP364" t="s">
        <v>1711</v>
      </c>
      <c r="DQ364" t="s">
        <v>1711</v>
      </c>
      <c r="DR364" t="s">
        <v>1711</v>
      </c>
      <c r="DS364" t="s">
        <v>1082</v>
      </c>
      <c r="DT364">
        <v>0</v>
      </c>
      <c r="DU364">
        <v>0</v>
      </c>
      <c r="DV364">
        <v>0</v>
      </c>
      <c r="DW364">
        <v>0</v>
      </c>
      <c r="DX364">
        <v>0</v>
      </c>
      <c r="DY364">
        <v>1</v>
      </c>
      <c r="DZ364">
        <v>0</v>
      </c>
      <c r="EA364">
        <v>0</v>
      </c>
      <c r="EB364">
        <v>0</v>
      </c>
      <c r="EC364">
        <v>1</v>
      </c>
      <c r="ED364">
        <v>1</v>
      </c>
      <c r="EE364">
        <v>0</v>
      </c>
      <c r="EF364">
        <v>0</v>
      </c>
      <c r="EG364">
        <v>0</v>
      </c>
      <c r="EH364">
        <v>0</v>
      </c>
      <c r="EI364">
        <v>0</v>
      </c>
      <c r="EJ364">
        <v>0</v>
      </c>
      <c r="EK364">
        <v>0</v>
      </c>
      <c r="EL364">
        <v>0</v>
      </c>
      <c r="EM364">
        <v>0</v>
      </c>
      <c r="EN364" t="s">
        <v>1711</v>
      </c>
      <c r="EO364" t="s">
        <v>677</v>
      </c>
      <c r="EP364">
        <v>1</v>
      </c>
      <c r="EQ364">
        <v>1</v>
      </c>
      <c r="ER364">
        <v>1</v>
      </c>
      <c r="ES364">
        <v>0</v>
      </c>
      <c r="ET364">
        <v>0</v>
      </c>
      <c r="EU364">
        <v>0</v>
      </c>
      <c r="EV364">
        <v>0</v>
      </c>
      <c r="EW364">
        <v>0</v>
      </c>
      <c r="EX364">
        <v>0</v>
      </c>
      <c r="EY364">
        <v>0</v>
      </c>
      <c r="EZ364">
        <v>0</v>
      </c>
      <c r="FA364">
        <v>0</v>
      </c>
      <c r="FB364" t="s">
        <v>1711</v>
      </c>
      <c r="FC364" t="s">
        <v>241</v>
      </c>
      <c r="FD364" t="s">
        <v>226</v>
      </c>
      <c r="FE364" t="s">
        <v>255</v>
      </c>
      <c r="FF364">
        <v>0</v>
      </c>
      <c r="FG364">
        <v>0</v>
      </c>
      <c r="FH364">
        <v>0</v>
      </c>
      <c r="FI364">
        <v>0</v>
      </c>
      <c r="FJ364">
        <v>1</v>
      </c>
      <c r="FK364">
        <v>0</v>
      </c>
      <c r="FL364">
        <v>0</v>
      </c>
      <c r="FM364">
        <v>0</v>
      </c>
      <c r="FN364">
        <v>0</v>
      </c>
      <c r="FO364" t="s">
        <v>256</v>
      </c>
      <c r="FP364">
        <v>1</v>
      </c>
      <c r="FQ364">
        <v>0</v>
      </c>
      <c r="FR364">
        <v>1</v>
      </c>
      <c r="FS364">
        <v>0</v>
      </c>
      <c r="FT364">
        <v>0</v>
      </c>
      <c r="FU364">
        <v>0</v>
      </c>
      <c r="FV364">
        <v>0</v>
      </c>
      <c r="FW364">
        <v>0</v>
      </c>
      <c r="FX364">
        <v>0</v>
      </c>
      <c r="FY364" t="s">
        <v>1711</v>
      </c>
      <c r="FZ364" t="s">
        <v>1711</v>
      </c>
      <c r="GA364" t="s">
        <v>1711</v>
      </c>
      <c r="GB364">
        <v>25649761</v>
      </c>
      <c r="GC364" t="s">
        <v>1083</v>
      </c>
      <c r="GD364" s="49">
        <v>44896.588437500002</v>
      </c>
      <c r="GE364">
        <v>2262</v>
      </c>
      <c r="GF364" t="s">
        <v>1711</v>
      </c>
      <c r="GG364" t="s">
        <v>1711</v>
      </c>
      <c r="GH364" t="s">
        <v>1711</v>
      </c>
      <c r="GI364" t="s">
        <v>1711</v>
      </c>
    </row>
    <row r="365" spans="1:191" x14ac:dyDescent="0.35">
      <c r="A365" s="49">
        <v>44897.505223136599</v>
      </c>
      <c r="B365" s="49">
        <v>44897.529202662001</v>
      </c>
      <c r="C365" s="49">
        <v>44897</v>
      </c>
      <c r="D365">
        <v>107</v>
      </c>
      <c r="E365" t="s">
        <v>284</v>
      </c>
      <c r="F365" t="s">
        <v>227</v>
      </c>
      <c r="G365" t="s">
        <v>228</v>
      </c>
      <c r="H365" t="s">
        <v>228</v>
      </c>
      <c r="I365" t="s">
        <v>1711</v>
      </c>
      <c r="J365">
        <v>47</v>
      </c>
      <c r="K365" t="s">
        <v>229</v>
      </c>
      <c r="L365" t="s">
        <v>284</v>
      </c>
      <c r="M365" t="s">
        <v>930</v>
      </c>
      <c r="N365" t="s">
        <v>1711</v>
      </c>
      <c r="O365" t="s">
        <v>228</v>
      </c>
      <c r="P365" t="s">
        <v>228</v>
      </c>
      <c r="Q365" t="s">
        <v>226</v>
      </c>
      <c r="R365" t="s">
        <v>234</v>
      </c>
      <c r="S365" t="s">
        <v>1711</v>
      </c>
      <c r="T365" t="s">
        <v>1711</v>
      </c>
      <c r="U365" t="s">
        <v>1711</v>
      </c>
      <c r="V365" t="s">
        <v>1711</v>
      </c>
      <c r="W365" t="s">
        <v>1711</v>
      </c>
      <c r="X365" t="s">
        <v>1711</v>
      </c>
      <c r="Y365" t="s">
        <v>1711</v>
      </c>
      <c r="Z365" t="s">
        <v>1711</v>
      </c>
      <c r="AA365" t="s">
        <v>1711</v>
      </c>
      <c r="AB365" t="s">
        <v>1711</v>
      </c>
      <c r="AC365" t="s">
        <v>1711</v>
      </c>
      <c r="AD365" t="s">
        <v>1711</v>
      </c>
      <c r="AE365" t="s">
        <v>1711</v>
      </c>
      <c r="AF365" t="s">
        <v>1711</v>
      </c>
      <c r="AG365" t="s">
        <v>1842</v>
      </c>
      <c r="AH365">
        <v>1</v>
      </c>
      <c r="AI365">
        <v>0</v>
      </c>
      <c r="AJ365">
        <v>0</v>
      </c>
      <c r="AK365">
        <v>0</v>
      </c>
      <c r="AL365">
        <v>0</v>
      </c>
      <c r="AM365">
        <v>0</v>
      </c>
      <c r="AN365">
        <v>0</v>
      </c>
      <c r="AO365">
        <v>1</v>
      </c>
      <c r="AP365">
        <v>0</v>
      </c>
      <c r="AQ365">
        <v>1</v>
      </c>
      <c r="AR365">
        <v>0</v>
      </c>
      <c r="AS365">
        <v>0</v>
      </c>
      <c r="AT365">
        <v>0</v>
      </c>
      <c r="AU365">
        <v>0</v>
      </c>
      <c r="AV365">
        <v>0</v>
      </c>
      <c r="AW365" t="s">
        <v>1711</v>
      </c>
      <c r="AX365" t="s">
        <v>538</v>
      </c>
      <c r="AY365">
        <v>0</v>
      </c>
      <c r="AZ365">
        <v>1</v>
      </c>
      <c r="BA365">
        <v>0</v>
      </c>
      <c r="BB365">
        <v>1</v>
      </c>
      <c r="BC365">
        <v>0</v>
      </c>
      <c r="BD365">
        <v>0</v>
      </c>
      <c r="BE365">
        <v>0</v>
      </c>
      <c r="BF365">
        <v>0</v>
      </c>
      <c r="BG365">
        <v>0</v>
      </c>
      <c r="BH365">
        <v>0</v>
      </c>
      <c r="BI365">
        <v>0</v>
      </c>
      <c r="BJ365">
        <v>0</v>
      </c>
      <c r="BK365">
        <v>0</v>
      </c>
      <c r="BL365">
        <v>0</v>
      </c>
      <c r="BM365">
        <v>0</v>
      </c>
      <c r="BN365">
        <v>0</v>
      </c>
      <c r="BO365">
        <v>0</v>
      </c>
      <c r="BP365" t="s">
        <v>1711</v>
      </c>
      <c r="BQ365" t="s">
        <v>249</v>
      </c>
      <c r="BR365">
        <v>0</v>
      </c>
      <c r="BS365">
        <v>1</v>
      </c>
      <c r="BT365">
        <v>0</v>
      </c>
      <c r="BU365">
        <v>0</v>
      </c>
      <c r="BV365">
        <v>0</v>
      </c>
      <c r="BW365">
        <v>0</v>
      </c>
      <c r="BX365">
        <v>0</v>
      </c>
      <c r="BY365">
        <v>0</v>
      </c>
      <c r="BZ365">
        <v>0</v>
      </c>
      <c r="CA365">
        <v>0</v>
      </c>
      <c r="CB365" t="s">
        <v>1711</v>
      </c>
      <c r="CC365" t="s">
        <v>314</v>
      </c>
      <c r="CD365">
        <v>0</v>
      </c>
      <c r="CE365">
        <v>0</v>
      </c>
      <c r="CF365">
        <v>0</v>
      </c>
      <c r="CG365">
        <v>0</v>
      </c>
      <c r="CH365">
        <v>0</v>
      </c>
      <c r="CI365">
        <v>0</v>
      </c>
      <c r="CJ365">
        <v>0</v>
      </c>
      <c r="CK365">
        <v>0</v>
      </c>
      <c r="CL365">
        <v>0</v>
      </c>
      <c r="CM365">
        <v>1</v>
      </c>
      <c r="CN365">
        <v>0</v>
      </c>
      <c r="CO365">
        <v>0</v>
      </c>
      <c r="CP365" t="s">
        <v>1711</v>
      </c>
      <c r="CQ365" t="s">
        <v>1711</v>
      </c>
      <c r="CR365" t="s">
        <v>1711</v>
      </c>
      <c r="CS365" t="s">
        <v>1711</v>
      </c>
      <c r="CT365" t="s">
        <v>1711</v>
      </c>
      <c r="CU365" t="s">
        <v>1711</v>
      </c>
      <c r="CV365" t="s">
        <v>1711</v>
      </c>
      <c r="CW365" t="s">
        <v>1711</v>
      </c>
      <c r="CX365" t="s">
        <v>1711</v>
      </c>
      <c r="CY365" t="s">
        <v>1711</v>
      </c>
      <c r="CZ365" t="s">
        <v>1711</v>
      </c>
      <c r="DA365" t="s">
        <v>1711</v>
      </c>
      <c r="DB365" t="s">
        <v>1711</v>
      </c>
      <c r="DC365" t="s">
        <v>1711</v>
      </c>
      <c r="DD365" t="s">
        <v>1711</v>
      </c>
      <c r="DE365" t="s">
        <v>1711</v>
      </c>
      <c r="DF365" t="s">
        <v>1711</v>
      </c>
      <c r="DG365" t="s">
        <v>1711</v>
      </c>
      <c r="DH365" t="s">
        <v>238</v>
      </c>
      <c r="DI365">
        <v>0</v>
      </c>
      <c r="DJ365">
        <v>0</v>
      </c>
      <c r="DK365">
        <v>0</v>
      </c>
      <c r="DL365">
        <v>0</v>
      </c>
      <c r="DM365">
        <v>0</v>
      </c>
      <c r="DN365">
        <v>0</v>
      </c>
      <c r="DO365">
        <v>0</v>
      </c>
      <c r="DP365">
        <v>0</v>
      </c>
      <c r="DQ365">
        <v>0</v>
      </c>
      <c r="DR365" t="s">
        <v>3314</v>
      </c>
      <c r="DS365" t="s">
        <v>3002</v>
      </c>
      <c r="DT365">
        <v>0</v>
      </c>
      <c r="DU365">
        <v>0</v>
      </c>
      <c r="DV365">
        <v>0</v>
      </c>
      <c r="DW365">
        <v>0</v>
      </c>
      <c r="DX365">
        <v>1</v>
      </c>
      <c r="DY365">
        <v>1</v>
      </c>
      <c r="DZ365">
        <v>1</v>
      </c>
      <c r="EA365">
        <v>0</v>
      </c>
      <c r="EB365">
        <v>0</v>
      </c>
      <c r="EC365">
        <v>0</v>
      </c>
      <c r="ED365">
        <v>0</v>
      </c>
      <c r="EE365">
        <v>0</v>
      </c>
      <c r="EF365">
        <v>0</v>
      </c>
      <c r="EG365">
        <v>0</v>
      </c>
      <c r="EH365">
        <v>0</v>
      </c>
      <c r="EI365">
        <v>0</v>
      </c>
      <c r="EJ365">
        <v>0</v>
      </c>
      <c r="EK365">
        <v>0</v>
      </c>
      <c r="EL365">
        <v>0</v>
      </c>
      <c r="EM365">
        <v>0</v>
      </c>
      <c r="EN365" t="s">
        <v>1711</v>
      </c>
      <c r="EO365" t="s">
        <v>563</v>
      </c>
      <c r="EP365">
        <v>1</v>
      </c>
      <c r="EQ365">
        <v>1</v>
      </c>
      <c r="ER365">
        <v>0</v>
      </c>
      <c r="ES365">
        <v>0</v>
      </c>
      <c r="ET365">
        <v>0</v>
      </c>
      <c r="EU365">
        <v>1</v>
      </c>
      <c r="EV365">
        <v>0</v>
      </c>
      <c r="EW365">
        <v>0</v>
      </c>
      <c r="EX365">
        <v>0</v>
      </c>
      <c r="EY365">
        <v>0</v>
      </c>
      <c r="EZ365">
        <v>0</v>
      </c>
      <c r="FA365">
        <v>0</v>
      </c>
      <c r="FB365" t="s">
        <v>1711</v>
      </c>
      <c r="FC365" t="s">
        <v>336</v>
      </c>
      <c r="FD365" t="s">
        <v>228</v>
      </c>
      <c r="FE365" t="s">
        <v>292</v>
      </c>
      <c r="FF365">
        <v>0</v>
      </c>
      <c r="FG365">
        <v>0</v>
      </c>
      <c r="FH365">
        <v>0</v>
      </c>
      <c r="FI365">
        <v>0</v>
      </c>
      <c r="FJ365">
        <v>0</v>
      </c>
      <c r="FK365">
        <v>0</v>
      </c>
      <c r="FL365">
        <v>1</v>
      </c>
      <c r="FM365">
        <v>0</v>
      </c>
      <c r="FN365">
        <v>0</v>
      </c>
      <c r="FO365" t="s">
        <v>713</v>
      </c>
      <c r="FP365">
        <v>0</v>
      </c>
      <c r="FQ365">
        <v>0</v>
      </c>
      <c r="FR365">
        <v>0</v>
      </c>
      <c r="FS365">
        <v>0</v>
      </c>
      <c r="FT365">
        <v>0</v>
      </c>
      <c r="FU365">
        <v>0</v>
      </c>
      <c r="FV365">
        <v>1</v>
      </c>
      <c r="FW365">
        <v>0</v>
      </c>
      <c r="FX365">
        <v>0</v>
      </c>
      <c r="FY365" t="s">
        <v>1711</v>
      </c>
      <c r="FZ365" t="s">
        <v>1711</v>
      </c>
      <c r="GA365" t="s">
        <v>1711</v>
      </c>
      <c r="GB365">
        <v>25668741</v>
      </c>
      <c r="GC365" t="s">
        <v>3003</v>
      </c>
      <c r="GD365" s="49">
        <v>44897.499293981498</v>
      </c>
      <c r="GE365">
        <v>2286</v>
      </c>
      <c r="GF365">
        <v>0</v>
      </c>
      <c r="GG365">
        <v>0</v>
      </c>
      <c r="GH365">
        <v>1</v>
      </c>
      <c r="GI365">
        <v>0</v>
      </c>
    </row>
    <row r="366" spans="1:191" x14ac:dyDescent="0.35">
      <c r="A366" s="49">
        <v>44897.451895023099</v>
      </c>
      <c r="B366" s="49">
        <v>44897.492197268497</v>
      </c>
      <c r="C366" s="49">
        <v>44897</v>
      </c>
      <c r="D366">
        <v>116</v>
      </c>
      <c r="E366" t="s">
        <v>284</v>
      </c>
      <c r="F366" t="s">
        <v>227</v>
      </c>
      <c r="G366" t="s">
        <v>228</v>
      </c>
      <c r="H366" t="s">
        <v>228</v>
      </c>
      <c r="I366" t="s">
        <v>1711</v>
      </c>
      <c r="J366">
        <v>40</v>
      </c>
      <c r="K366" t="s">
        <v>229</v>
      </c>
      <c r="L366" t="s">
        <v>284</v>
      </c>
      <c r="M366" t="s">
        <v>271</v>
      </c>
      <c r="N366" t="s">
        <v>1711</v>
      </c>
      <c r="O366" t="s">
        <v>228</v>
      </c>
      <c r="P366" t="s">
        <v>228</v>
      </c>
      <c r="Q366" t="s">
        <v>226</v>
      </c>
      <c r="R366" t="s">
        <v>234</v>
      </c>
      <c r="S366" t="s">
        <v>1711</v>
      </c>
      <c r="T366" t="s">
        <v>1711</v>
      </c>
      <c r="U366" t="s">
        <v>1711</v>
      </c>
      <c r="V366" t="s">
        <v>1711</v>
      </c>
      <c r="W366" t="s">
        <v>1711</v>
      </c>
      <c r="X366" t="s">
        <v>1711</v>
      </c>
      <c r="Y366" t="s">
        <v>1711</v>
      </c>
      <c r="Z366" t="s">
        <v>1711</v>
      </c>
      <c r="AA366" t="s">
        <v>1711</v>
      </c>
      <c r="AB366" t="s">
        <v>1711</v>
      </c>
      <c r="AC366" t="s">
        <v>1711</v>
      </c>
      <c r="AD366" t="s">
        <v>1711</v>
      </c>
      <c r="AE366" t="s">
        <v>1711</v>
      </c>
      <c r="AF366" t="s">
        <v>1711</v>
      </c>
      <c r="AG366" t="s">
        <v>3004</v>
      </c>
      <c r="AH366">
        <v>1</v>
      </c>
      <c r="AI366">
        <v>0</v>
      </c>
      <c r="AJ366">
        <v>0</v>
      </c>
      <c r="AK366">
        <v>0</v>
      </c>
      <c r="AL366">
        <v>1</v>
      </c>
      <c r="AM366">
        <v>0</v>
      </c>
      <c r="AN366">
        <v>0</v>
      </c>
      <c r="AO366">
        <v>0</v>
      </c>
      <c r="AP366">
        <v>0</v>
      </c>
      <c r="AQ366">
        <v>1</v>
      </c>
      <c r="AR366">
        <v>1</v>
      </c>
      <c r="AS366">
        <v>0</v>
      </c>
      <c r="AT366">
        <v>0</v>
      </c>
      <c r="AU366">
        <v>0</v>
      </c>
      <c r="AV366">
        <v>0</v>
      </c>
      <c r="AW366" t="s">
        <v>1711</v>
      </c>
      <c r="AX366" t="s">
        <v>236</v>
      </c>
      <c r="AY366">
        <v>0</v>
      </c>
      <c r="AZ366">
        <v>1</v>
      </c>
      <c r="BA366">
        <v>0</v>
      </c>
      <c r="BB366">
        <v>0</v>
      </c>
      <c r="BC366">
        <v>0</v>
      </c>
      <c r="BD366">
        <v>0</v>
      </c>
      <c r="BE366">
        <v>0</v>
      </c>
      <c r="BF366">
        <v>0</v>
      </c>
      <c r="BG366">
        <v>0</v>
      </c>
      <c r="BH366">
        <v>0</v>
      </c>
      <c r="BI366">
        <v>0</v>
      </c>
      <c r="BJ366">
        <v>0</v>
      </c>
      <c r="BK366">
        <v>0</v>
      </c>
      <c r="BL366">
        <v>0</v>
      </c>
      <c r="BM366">
        <v>0</v>
      </c>
      <c r="BN366">
        <v>0</v>
      </c>
      <c r="BO366">
        <v>0</v>
      </c>
      <c r="BP366" t="s">
        <v>1711</v>
      </c>
      <c r="BQ366" t="s">
        <v>249</v>
      </c>
      <c r="BR366">
        <v>0</v>
      </c>
      <c r="BS366">
        <v>1</v>
      </c>
      <c r="BT366">
        <v>0</v>
      </c>
      <c r="BU366">
        <v>0</v>
      </c>
      <c r="BV366">
        <v>0</v>
      </c>
      <c r="BW366">
        <v>0</v>
      </c>
      <c r="BX366">
        <v>0</v>
      </c>
      <c r="BY366">
        <v>0</v>
      </c>
      <c r="BZ366">
        <v>0</v>
      </c>
      <c r="CA366">
        <v>0</v>
      </c>
      <c r="CB366" t="s">
        <v>1711</v>
      </c>
      <c r="CC366" t="s">
        <v>238</v>
      </c>
      <c r="CD366">
        <v>0</v>
      </c>
      <c r="CE366">
        <v>0</v>
      </c>
      <c r="CF366">
        <v>1</v>
      </c>
      <c r="CG366">
        <v>0</v>
      </c>
      <c r="CH366">
        <v>0</v>
      </c>
      <c r="CI366">
        <v>0</v>
      </c>
      <c r="CJ366">
        <v>0</v>
      </c>
      <c r="CK366">
        <v>0</v>
      </c>
      <c r="CL366">
        <v>0</v>
      </c>
      <c r="CM366">
        <v>0</v>
      </c>
      <c r="CN366">
        <v>0</v>
      </c>
      <c r="CO366">
        <v>0</v>
      </c>
      <c r="CP366" t="s">
        <v>1711</v>
      </c>
      <c r="CQ366" t="s">
        <v>1711</v>
      </c>
      <c r="CR366" t="s">
        <v>1711</v>
      </c>
      <c r="CS366" t="s">
        <v>1711</v>
      </c>
      <c r="CT366" t="s">
        <v>1711</v>
      </c>
      <c r="CU366" t="s">
        <v>1711</v>
      </c>
      <c r="CV366" t="s">
        <v>1711</v>
      </c>
      <c r="CW366" t="s">
        <v>1711</v>
      </c>
      <c r="CX366" t="s">
        <v>1711</v>
      </c>
      <c r="CY366" t="s">
        <v>1711</v>
      </c>
      <c r="CZ366" t="s">
        <v>1711</v>
      </c>
      <c r="DA366" t="s">
        <v>1711</v>
      </c>
      <c r="DB366" t="s">
        <v>1711</v>
      </c>
      <c r="DC366" t="s">
        <v>1711</v>
      </c>
      <c r="DD366" t="s">
        <v>1711</v>
      </c>
      <c r="DE366" t="s">
        <v>1711</v>
      </c>
      <c r="DF366" t="s">
        <v>1711</v>
      </c>
      <c r="DG366" t="s">
        <v>1711</v>
      </c>
      <c r="DH366" t="s">
        <v>1711</v>
      </c>
      <c r="DI366" t="s">
        <v>1711</v>
      </c>
      <c r="DJ366" t="s">
        <v>1711</v>
      </c>
      <c r="DK366" t="s">
        <v>1711</v>
      </c>
      <c r="DL366" t="s">
        <v>1711</v>
      </c>
      <c r="DM366" t="s">
        <v>1711</v>
      </c>
      <c r="DN366" t="s">
        <v>1711</v>
      </c>
      <c r="DO366" t="s">
        <v>1711</v>
      </c>
      <c r="DP366" t="s">
        <v>1711</v>
      </c>
      <c r="DQ366" t="s">
        <v>1711</v>
      </c>
      <c r="DR366" t="s">
        <v>1711</v>
      </c>
      <c r="DS366" t="s">
        <v>314</v>
      </c>
      <c r="DT366">
        <v>0</v>
      </c>
      <c r="DU366">
        <v>0</v>
      </c>
      <c r="DV366">
        <v>0</v>
      </c>
      <c r="DW366">
        <v>0</v>
      </c>
      <c r="DX366">
        <v>0</v>
      </c>
      <c r="DY366">
        <v>0</v>
      </c>
      <c r="DZ366">
        <v>0</v>
      </c>
      <c r="EA366">
        <v>0</v>
      </c>
      <c r="EB366">
        <v>0</v>
      </c>
      <c r="EC366">
        <v>0</v>
      </c>
      <c r="ED366">
        <v>0</v>
      </c>
      <c r="EE366">
        <v>0</v>
      </c>
      <c r="EF366">
        <v>0</v>
      </c>
      <c r="EG366">
        <v>0</v>
      </c>
      <c r="EH366">
        <v>0</v>
      </c>
      <c r="EI366">
        <v>0</v>
      </c>
      <c r="EJ366">
        <v>0</v>
      </c>
      <c r="EK366">
        <v>0</v>
      </c>
      <c r="EL366">
        <v>1</v>
      </c>
      <c r="EM366">
        <v>0</v>
      </c>
      <c r="EN366" t="s">
        <v>1711</v>
      </c>
      <c r="EO366" t="s">
        <v>378</v>
      </c>
      <c r="EP366">
        <v>1</v>
      </c>
      <c r="EQ366">
        <v>1</v>
      </c>
      <c r="ER366">
        <v>0</v>
      </c>
      <c r="ES366">
        <v>0</v>
      </c>
      <c r="ET366">
        <v>0</v>
      </c>
      <c r="EU366">
        <v>0</v>
      </c>
      <c r="EV366">
        <v>0</v>
      </c>
      <c r="EW366">
        <v>0</v>
      </c>
      <c r="EX366">
        <v>0</v>
      </c>
      <c r="EY366">
        <v>0</v>
      </c>
      <c r="EZ366">
        <v>0</v>
      </c>
      <c r="FA366">
        <v>0</v>
      </c>
      <c r="FB366" t="s">
        <v>1711</v>
      </c>
      <c r="FC366" t="s">
        <v>336</v>
      </c>
      <c r="FD366" t="s">
        <v>226</v>
      </c>
      <c r="FE366" t="s">
        <v>292</v>
      </c>
      <c r="FF366">
        <v>0</v>
      </c>
      <c r="FG366">
        <v>0</v>
      </c>
      <c r="FH366">
        <v>0</v>
      </c>
      <c r="FI366">
        <v>0</v>
      </c>
      <c r="FJ366">
        <v>0</v>
      </c>
      <c r="FK366">
        <v>0</v>
      </c>
      <c r="FL366">
        <v>1</v>
      </c>
      <c r="FM366">
        <v>0</v>
      </c>
      <c r="FN366">
        <v>0</v>
      </c>
      <c r="FO366" t="s">
        <v>713</v>
      </c>
      <c r="FP366">
        <v>0</v>
      </c>
      <c r="FQ366">
        <v>0</v>
      </c>
      <c r="FR366">
        <v>0</v>
      </c>
      <c r="FS366">
        <v>0</v>
      </c>
      <c r="FT366">
        <v>0</v>
      </c>
      <c r="FU366">
        <v>0</v>
      </c>
      <c r="FV366">
        <v>1</v>
      </c>
      <c r="FW366">
        <v>0</v>
      </c>
      <c r="FX366">
        <v>1</v>
      </c>
      <c r="FY366" t="s">
        <v>3315</v>
      </c>
      <c r="FZ366" t="s">
        <v>1711</v>
      </c>
      <c r="GA366" t="s">
        <v>1711</v>
      </c>
      <c r="GB366">
        <v>25668733</v>
      </c>
      <c r="GC366" t="s">
        <v>3005</v>
      </c>
      <c r="GD366" s="49">
        <v>44897.4991435185</v>
      </c>
      <c r="GE366">
        <v>2291</v>
      </c>
      <c r="GF366">
        <v>0</v>
      </c>
      <c r="GG366">
        <v>0</v>
      </c>
      <c r="GH366" t="s">
        <v>1711</v>
      </c>
      <c r="GI366" t="s">
        <v>1711</v>
      </c>
    </row>
    <row r="367" spans="1:191" x14ac:dyDescent="0.35">
      <c r="A367" s="49">
        <v>44897.428382858801</v>
      </c>
      <c r="B367" s="49">
        <v>44897.451701956001</v>
      </c>
      <c r="C367" s="49">
        <v>44897</v>
      </c>
      <c r="D367">
        <v>107</v>
      </c>
      <c r="E367" t="s">
        <v>284</v>
      </c>
      <c r="F367" t="s">
        <v>227</v>
      </c>
      <c r="G367" t="s">
        <v>228</v>
      </c>
      <c r="H367" t="s">
        <v>228</v>
      </c>
      <c r="I367" t="s">
        <v>1711</v>
      </c>
      <c r="J367">
        <v>24</v>
      </c>
      <c r="K367" t="s">
        <v>229</v>
      </c>
      <c r="L367" t="s">
        <v>284</v>
      </c>
      <c r="M367" t="s">
        <v>601</v>
      </c>
      <c r="N367" t="s">
        <v>1711</v>
      </c>
      <c r="O367" t="s">
        <v>228</v>
      </c>
      <c r="P367" t="s">
        <v>228</v>
      </c>
      <c r="Q367" t="s">
        <v>226</v>
      </c>
      <c r="R367" t="s">
        <v>234</v>
      </c>
      <c r="S367" t="s">
        <v>1711</v>
      </c>
      <c r="T367" t="s">
        <v>1711</v>
      </c>
      <c r="U367" t="s">
        <v>1711</v>
      </c>
      <c r="V367" t="s">
        <v>1711</v>
      </c>
      <c r="W367" t="s">
        <v>1711</v>
      </c>
      <c r="X367" t="s">
        <v>1711</v>
      </c>
      <c r="Y367" t="s">
        <v>1711</v>
      </c>
      <c r="Z367" t="s">
        <v>1711</v>
      </c>
      <c r="AA367" t="s">
        <v>1711</v>
      </c>
      <c r="AB367" t="s">
        <v>1711</v>
      </c>
      <c r="AC367" t="s">
        <v>1711</v>
      </c>
      <c r="AD367" t="s">
        <v>1711</v>
      </c>
      <c r="AE367" t="s">
        <v>1711</v>
      </c>
      <c r="AF367" t="s">
        <v>1711</v>
      </c>
      <c r="AG367" t="s">
        <v>657</v>
      </c>
      <c r="AH367">
        <v>0</v>
      </c>
      <c r="AI367">
        <v>0</v>
      </c>
      <c r="AJ367">
        <v>0</v>
      </c>
      <c r="AK367">
        <v>0</v>
      </c>
      <c r="AL367">
        <v>0</v>
      </c>
      <c r="AM367">
        <v>0</v>
      </c>
      <c r="AN367">
        <v>0</v>
      </c>
      <c r="AO367">
        <v>0</v>
      </c>
      <c r="AP367">
        <v>1</v>
      </c>
      <c r="AQ367">
        <v>0</v>
      </c>
      <c r="AR367">
        <v>0</v>
      </c>
      <c r="AS367">
        <v>0</v>
      </c>
      <c r="AT367">
        <v>0</v>
      </c>
      <c r="AU367">
        <v>0</v>
      </c>
      <c r="AV367">
        <v>0</v>
      </c>
      <c r="AW367" t="s">
        <v>1711</v>
      </c>
      <c r="AX367" t="s">
        <v>314</v>
      </c>
      <c r="AY367">
        <v>0</v>
      </c>
      <c r="AZ367">
        <v>0</v>
      </c>
      <c r="BA367">
        <v>0</v>
      </c>
      <c r="BB367">
        <v>0</v>
      </c>
      <c r="BC367">
        <v>0</v>
      </c>
      <c r="BD367">
        <v>0</v>
      </c>
      <c r="BE367">
        <v>0</v>
      </c>
      <c r="BF367">
        <v>0</v>
      </c>
      <c r="BG367">
        <v>0</v>
      </c>
      <c r="BH367">
        <v>0</v>
      </c>
      <c r="BI367">
        <v>0</v>
      </c>
      <c r="BJ367">
        <v>0</v>
      </c>
      <c r="BK367">
        <v>0</v>
      </c>
      <c r="BL367">
        <v>1</v>
      </c>
      <c r="BM367">
        <v>0</v>
      </c>
      <c r="BN367">
        <v>0</v>
      </c>
      <c r="BO367">
        <v>0</v>
      </c>
      <c r="BP367" t="s">
        <v>1711</v>
      </c>
      <c r="BQ367" t="s">
        <v>249</v>
      </c>
      <c r="BR367">
        <v>0</v>
      </c>
      <c r="BS367">
        <v>1</v>
      </c>
      <c r="BT367">
        <v>0</v>
      </c>
      <c r="BU367">
        <v>0</v>
      </c>
      <c r="BV367">
        <v>0</v>
      </c>
      <c r="BW367">
        <v>0</v>
      </c>
      <c r="BX367">
        <v>0</v>
      </c>
      <c r="BY367">
        <v>0</v>
      </c>
      <c r="BZ367">
        <v>0</v>
      </c>
      <c r="CA367">
        <v>0</v>
      </c>
      <c r="CB367" t="s">
        <v>1711</v>
      </c>
      <c r="CC367" t="s">
        <v>314</v>
      </c>
      <c r="CD367">
        <v>0</v>
      </c>
      <c r="CE367">
        <v>0</v>
      </c>
      <c r="CF367">
        <v>0</v>
      </c>
      <c r="CG367">
        <v>0</v>
      </c>
      <c r="CH367">
        <v>0</v>
      </c>
      <c r="CI367">
        <v>0</v>
      </c>
      <c r="CJ367">
        <v>0</v>
      </c>
      <c r="CK367">
        <v>0</v>
      </c>
      <c r="CL367">
        <v>0</v>
      </c>
      <c r="CM367">
        <v>1</v>
      </c>
      <c r="CN367">
        <v>0</v>
      </c>
      <c r="CO367">
        <v>0</v>
      </c>
      <c r="CP367" t="s">
        <v>1711</v>
      </c>
      <c r="CQ367" t="s">
        <v>1711</v>
      </c>
      <c r="CR367" t="s">
        <v>1711</v>
      </c>
      <c r="CS367" t="s">
        <v>1711</v>
      </c>
      <c r="CT367" t="s">
        <v>1711</v>
      </c>
      <c r="CU367" t="s">
        <v>1711</v>
      </c>
      <c r="CV367" t="s">
        <v>1711</v>
      </c>
      <c r="CW367" t="s">
        <v>1711</v>
      </c>
      <c r="CX367" t="s">
        <v>1711</v>
      </c>
      <c r="CY367" t="s">
        <v>1711</v>
      </c>
      <c r="CZ367" t="s">
        <v>1711</v>
      </c>
      <c r="DA367" t="s">
        <v>1711</v>
      </c>
      <c r="DB367" t="s">
        <v>1711</v>
      </c>
      <c r="DC367" t="s">
        <v>1711</v>
      </c>
      <c r="DD367" t="s">
        <v>1711</v>
      </c>
      <c r="DE367" t="s">
        <v>1711</v>
      </c>
      <c r="DF367" t="s">
        <v>1711</v>
      </c>
      <c r="DG367" t="s">
        <v>1711</v>
      </c>
      <c r="DH367" t="s">
        <v>314</v>
      </c>
      <c r="DI367">
        <v>0</v>
      </c>
      <c r="DJ367">
        <v>0</v>
      </c>
      <c r="DK367">
        <v>0</v>
      </c>
      <c r="DL367">
        <v>0</v>
      </c>
      <c r="DM367">
        <v>0</v>
      </c>
      <c r="DN367">
        <v>0</v>
      </c>
      <c r="DO367">
        <v>0</v>
      </c>
      <c r="DP367">
        <v>1</v>
      </c>
      <c r="DQ367">
        <v>0</v>
      </c>
      <c r="DR367" t="s">
        <v>1711</v>
      </c>
      <c r="DS367" t="s">
        <v>314</v>
      </c>
      <c r="DT367">
        <v>0</v>
      </c>
      <c r="DU367">
        <v>0</v>
      </c>
      <c r="DV367">
        <v>0</v>
      </c>
      <c r="DW367">
        <v>0</v>
      </c>
      <c r="DX367">
        <v>0</v>
      </c>
      <c r="DY367">
        <v>0</v>
      </c>
      <c r="DZ367">
        <v>0</v>
      </c>
      <c r="EA367">
        <v>0</v>
      </c>
      <c r="EB367">
        <v>0</v>
      </c>
      <c r="EC367">
        <v>0</v>
      </c>
      <c r="ED367">
        <v>0</v>
      </c>
      <c r="EE367">
        <v>0</v>
      </c>
      <c r="EF367">
        <v>0</v>
      </c>
      <c r="EG367">
        <v>0</v>
      </c>
      <c r="EH367">
        <v>0</v>
      </c>
      <c r="EI367">
        <v>0</v>
      </c>
      <c r="EJ367">
        <v>0</v>
      </c>
      <c r="EK367">
        <v>0</v>
      </c>
      <c r="EL367">
        <v>1</v>
      </c>
      <c r="EM367">
        <v>0</v>
      </c>
      <c r="EN367" t="s">
        <v>1711</v>
      </c>
      <c r="EO367" t="s">
        <v>371</v>
      </c>
      <c r="EP367">
        <v>1</v>
      </c>
      <c r="EQ367">
        <v>0</v>
      </c>
      <c r="ER367">
        <v>0</v>
      </c>
      <c r="ES367">
        <v>0</v>
      </c>
      <c r="ET367">
        <v>0</v>
      </c>
      <c r="EU367">
        <v>0</v>
      </c>
      <c r="EV367">
        <v>0</v>
      </c>
      <c r="EW367">
        <v>0</v>
      </c>
      <c r="EX367">
        <v>0</v>
      </c>
      <c r="EY367">
        <v>0</v>
      </c>
      <c r="EZ367">
        <v>0</v>
      </c>
      <c r="FA367">
        <v>0</v>
      </c>
      <c r="FB367" t="s">
        <v>1711</v>
      </c>
      <c r="FC367" t="s">
        <v>336</v>
      </c>
      <c r="FD367" t="s">
        <v>226</v>
      </c>
      <c r="FE367" t="s">
        <v>314</v>
      </c>
      <c r="FF367">
        <v>0</v>
      </c>
      <c r="FG367">
        <v>0</v>
      </c>
      <c r="FH367">
        <v>0</v>
      </c>
      <c r="FI367">
        <v>0</v>
      </c>
      <c r="FJ367">
        <v>0</v>
      </c>
      <c r="FK367">
        <v>0</v>
      </c>
      <c r="FL367">
        <v>0</v>
      </c>
      <c r="FM367">
        <v>1</v>
      </c>
      <c r="FN367">
        <v>0</v>
      </c>
      <c r="FO367" t="s">
        <v>713</v>
      </c>
      <c r="FP367">
        <v>0</v>
      </c>
      <c r="FQ367">
        <v>0</v>
      </c>
      <c r="FR367">
        <v>0</v>
      </c>
      <c r="FS367">
        <v>0</v>
      </c>
      <c r="FT367">
        <v>0</v>
      </c>
      <c r="FU367">
        <v>0</v>
      </c>
      <c r="FV367">
        <v>1</v>
      </c>
      <c r="FW367">
        <v>0</v>
      </c>
      <c r="FX367">
        <v>0</v>
      </c>
      <c r="FY367" t="s">
        <v>1711</v>
      </c>
      <c r="FZ367" t="s">
        <v>1711</v>
      </c>
      <c r="GA367" t="s">
        <v>1711</v>
      </c>
      <c r="GB367">
        <v>25668731</v>
      </c>
      <c r="GC367" t="s">
        <v>3006</v>
      </c>
      <c r="GD367" s="49">
        <v>44897.499074074098</v>
      </c>
      <c r="GE367">
        <v>2292</v>
      </c>
      <c r="GF367">
        <v>0</v>
      </c>
      <c r="GG367">
        <v>0</v>
      </c>
      <c r="GH367">
        <v>0</v>
      </c>
      <c r="GI367">
        <v>0</v>
      </c>
    </row>
    <row r="368" spans="1:191" x14ac:dyDescent="0.35">
      <c r="A368" s="49">
        <v>44896.401443136601</v>
      </c>
      <c r="B368" s="49">
        <v>44896.431818958299</v>
      </c>
      <c r="C368" s="49">
        <v>44896</v>
      </c>
      <c r="D368">
        <v>102</v>
      </c>
      <c r="E368" t="s">
        <v>636</v>
      </c>
      <c r="F368" t="s">
        <v>227</v>
      </c>
      <c r="G368" t="s">
        <v>228</v>
      </c>
      <c r="H368" t="s">
        <v>228</v>
      </c>
      <c r="I368" t="s">
        <v>1711</v>
      </c>
      <c r="J368">
        <v>56</v>
      </c>
      <c r="K368" t="s">
        <v>229</v>
      </c>
      <c r="L368" t="s">
        <v>636</v>
      </c>
      <c r="M368" t="s">
        <v>232</v>
      </c>
      <c r="N368" t="s">
        <v>1711</v>
      </c>
      <c r="O368" t="s">
        <v>228</v>
      </c>
      <c r="P368" t="s">
        <v>228</v>
      </c>
      <c r="Q368" t="s">
        <v>226</v>
      </c>
      <c r="R368" t="s">
        <v>234</v>
      </c>
      <c r="S368" t="s">
        <v>1711</v>
      </c>
      <c r="T368" t="s">
        <v>1711</v>
      </c>
      <c r="U368" t="s">
        <v>1711</v>
      </c>
      <c r="V368" t="s">
        <v>1711</v>
      </c>
      <c r="W368" t="s">
        <v>1711</v>
      </c>
      <c r="X368" t="s">
        <v>1711</v>
      </c>
      <c r="Y368" t="s">
        <v>1711</v>
      </c>
      <c r="Z368" t="s">
        <v>1711</v>
      </c>
      <c r="AA368" t="s">
        <v>1711</v>
      </c>
      <c r="AB368" t="s">
        <v>1711</v>
      </c>
      <c r="AC368" t="s">
        <v>1711</v>
      </c>
      <c r="AD368" t="s">
        <v>1711</v>
      </c>
      <c r="AE368" t="s">
        <v>1711</v>
      </c>
      <c r="AF368" t="s">
        <v>1711</v>
      </c>
      <c r="AG368" t="s">
        <v>1084</v>
      </c>
      <c r="AH368">
        <v>1</v>
      </c>
      <c r="AI368">
        <v>0</v>
      </c>
      <c r="AJ368">
        <v>0</v>
      </c>
      <c r="AK368">
        <v>1</v>
      </c>
      <c r="AL368">
        <v>0</v>
      </c>
      <c r="AM368">
        <v>0</v>
      </c>
      <c r="AN368">
        <v>0</v>
      </c>
      <c r="AO368">
        <v>0</v>
      </c>
      <c r="AP368">
        <v>0</v>
      </c>
      <c r="AQ368">
        <v>1</v>
      </c>
      <c r="AR368">
        <v>0</v>
      </c>
      <c r="AS368">
        <v>0</v>
      </c>
      <c r="AT368">
        <v>0</v>
      </c>
      <c r="AU368">
        <v>0</v>
      </c>
      <c r="AV368">
        <v>0</v>
      </c>
      <c r="AW368" t="s">
        <v>1711</v>
      </c>
      <c r="AX368" t="s">
        <v>504</v>
      </c>
      <c r="AY368">
        <v>0</v>
      </c>
      <c r="AZ368">
        <v>1</v>
      </c>
      <c r="BA368">
        <v>1</v>
      </c>
      <c r="BB368">
        <v>0</v>
      </c>
      <c r="BC368">
        <v>0</v>
      </c>
      <c r="BD368">
        <v>0</v>
      </c>
      <c r="BE368">
        <v>0</v>
      </c>
      <c r="BF368">
        <v>0</v>
      </c>
      <c r="BG368">
        <v>0</v>
      </c>
      <c r="BH368">
        <v>0</v>
      </c>
      <c r="BI368">
        <v>0</v>
      </c>
      <c r="BJ368">
        <v>0</v>
      </c>
      <c r="BK368">
        <v>0</v>
      </c>
      <c r="BL368">
        <v>0</v>
      </c>
      <c r="BM368">
        <v>0</v>
      </c>
      <c r="BN368">
        <v>0</v>
      </c>
      <c r="BO368">
        <v>0</v>
      </c>
      <c r="BP368" t="s">
        <v>1711</v>
      </c>
      <c r="BQ368" t="s">
        <v>249</v>
      </c>
      <c r="BR368">
        <v>0</v>
      </c>
      <c r="BS368">
        <v>1</v>
      </c>
      <c r="BT368">
        <v>0</v>
      </c>
      <c r="BU368">
        <v>0</v>
      </c>
      <c r="BV368">
        <v>0</v>
      </c>
      <c r="BW368">
        <v>0</v>
      </c>
      <c r="BX368">
        <v>0</v>
      </c>
      <c r="BY368">
        <v>0</v>
      </c>
      <c r="BZ368">
        <v>0</v>
      </c>
      <c r="CA368">
        <v>0</v>
      </c>
      <c r="CB368" t="s">
        <v>1711</v>
      </c>
      <c r="CC368" t="s">
        <v>1711</v>
      </c>
      <c r="CD368" t="s">
        <v>1711</v>
      </c>
      <c r="CE368" t="s">
        <v>1711</v>
      </c>
      <c r="CF368" t="s">
        <v>1711</v>
      </c>
      <c r="CG368" t="s">
        <v>1711</v>
      </c>
      <c r="CH368" t="s">
        <v>1711</v>
      </c>
      <c r="CI368" t="s">
        <v>1711</v>
      </c>
      <c r="CJ368" t="s">
        <v>1711</v>
      </c>
      <c r="CK368" t="s">
        <v>1711</v>
      </c>
      <c r="CL368" t="s">
        <v>1711</v>
      </c>
      <c r="CM368" t="s">
        <v>1711</v>
      </c>
      <c r="CN368" t="s">
        <v>1711</v>
      </c>
      <c r="CO368" t="s">
        <v>1711</v>
      </c>
      <c r="CP368" t="s">
        <v>1711</v>
      </c>
      <c r="CQ368" t="s">
        <v>1711</v>
      </c>
      <c r="CR368" t="s">
        <v>1711</v>
      </c>
      <c r="CS368" t="s">
        <v>1711</v>
      </c>
      <c r="CT368" t="s">
        <v>1711</v>
      </c>
      <c r="CU368" t="s">
        <v>1711</v>
      </c>
      <c r="CV368" t="s">
        <v>1711</v>
      </c>
      <c r="CW368" t="s">
        <v>1711</v>
      </c>
      <c r="CX368" t="s">
        <v>1711</v>
      </c>
      <c r="CY368" t="s">
        <v>1711</v>
      </c>
      <c r="CZ368" t="s">
        <v>1711</v>
      </c>
      <c r="DA368" t="s">
        <v>1711</v>
      </c>
      <c r="DB368" t="s">
        <v>1711</v>
      </c>
      <c r="DC368" t="s">
        <v>1711</v>
      </c>
      <c r="DD368" t="s">
        <v>1711</v>
      </c>
      <c r="DE368" t="s">
        <v>1711</v>
      </c>
      <c r="DF368" t="s">
        <v>1711</v>
      </c>
      <c r="DG368" t="s">
        <v>1711</v>
      </c>
      <c r="DH368" t="s">
        <v>1711</v>
      </c>
      <c r="DI368" t="s">
        <v>1711</v>
      </c>
      <c r="DJ368" t="s">
        <v>1711</v>
      </c>
      <c r="DK368" t="s">
        <v>1711</v>
      </c>
      <c r="DL368" t="s">
        <v>1711</v>
      </c>
      <c r="DM368" t="s">
        <v>1711</v>
      </c>
      <c r="DN368" t="s">
        <v>1711</v>
      </c>
      <c r="DO368" t="s">
        <v>1711</v>
      </c>
      <c r="DP368" t="s">
        <v>1711</v>
      </c>
      <c r="DQ368" t="s">
        <v>1711</v>
      </c>
      <c r="DR368" t="s">
        <v>1711</v>
      </c>
      <c r="DS368" t="s">
        <v>1064</v>
      </c>
      <c r="DT368">
        <v>0</v>
      </c>
      <c r="DU368">
        <v>0</v>
      </c>
      <c r="DV368">
        <v>0</v>
      </c>
      <c r="DW368">
        <v>0</v>
      </c>
      <c r="DX368">
        <v>1</v>
      </c>
      <c r="DY368">
        <v>0</v>
      </c>
      <c r="DZ368">
        <v>0</v>
      </c>
      <c r="EA368">
        <v>0</v>
      </c>
      <c r="EB368">
        <v>1</v>
      </c>
      <c r="EC368">
        <v>0</v>
      </c>
      <c r="ED368">
        <v>0</v>
      </c>
      <c r="EE368">
        <v>0</v>
      </c>
      <c r="EF368">
        <v>0</v>
      </c>
      <c r="EG368">
        <v>0</v>
      </c>
      <c r="EH368">
        <v>0</v>
      </c>
      <c r="EI368">
        <v>0</v>
      </c>
      <c r="EJ368">
        <v>0</v>
      </c>
      <c r="EK368">
        <v>0</v>
      </c>
      <c r="EL368">
        <v>0</v>
      </c>
      <c r="EM368">
        <v>0</v>
      </c>
      <c r="EN368" t="s">
        <v>1711</v>
      </c>
      <c r="EO368" t="s">
        <v>573</v>
      </c>
      <c r="EP368">
        <v>1</v>
      </c>
      <c r="EQ368">
        <v>0</v>
      </c>
      <c r="ER368">
        <v>1</v>
      </c>
      <c r="ES368">
        <v>0</v>
      </c>
      <c r="ET368">
        <v>1</v>
      </c>
      <c r="EU368">
        <v>0</v>
      </c>
      <c r="EV368">
        <v>0</v>
      </c>
      <c r="EW368">
        <v>0</v>
      </c>
      <c r="EX368">
        <v>0</v>
      </c>
      <c r="EY368">
        <v>0</v>
      </c>
      <c r="EZ368">
        <v>0</v>
      </c>
      <c r="FA368">
        <v>0</v>
      </c>
      <c r="FB368" t="s">
        <v>1711</v>
      </c>
      <c r="FC368" t="s">
        <v>241</v>
      </c>
      <c r="FD368" t="s">
        <v>228</v>
      </c>
      <c r="FE368" t="s">
        <v>886</v>
      </c>
      <c r="FF368">
        <v>0</v>
      </c>
      <c r="FG368">
        <v>0</v>
      </c>
      <c r="FH368">
        <v>0</v>
      </c>
      <c r="FI368">
        <v>0</v>
      </c>
      <c r="FJ368">
        <v>1</v>
      </c>
      <c r="FK368">
        <v>0</v>
      </c>
      <c r="FL368">
        <v>1</v>
      </c>
      <c r="FM368">
        <v>0</v>
      </c>
      <c r="FN368">
        <v>0</v>
      </c>
      <c r="FO368" t="s">
        <v>331</v>
      </c>
      <c r="FP368">
        <v>0</v>
      </c>
      <c r="FQ368">
        <v>0</v>
      </c>
      <c r="FR368">
        <v>0</v>
      </c>
      <c r="FS368">
        <v>1</v>
      </c>
      <c r="FT368">
        <v>0</v>
      </c>
      <c r="FU368">
        <v>0</v>
      </c>
      <c r="FV368">
        <v>0</v>
      </c>
      <c r="FW368">
        <v>0</v>
      </c>
      <c r="FX368">
        <v>0</v>
      </c>
      <c r="FY368" t="s">
        <v>1711</v>
      </c>
      <c r="FZ368" t="s">
        <v>1711</v>
      </c>
      <c r="GA368" t="s">
        <v>1711</v>
      </c>
      <c r="GB368">
        <v>25649753</v>
      </c>
      <c r="GC368" t="s">
        <v>1085</v>
      </c>
      <c r="GD368" s="49">
        <v>44896.588344907403</v>
      </c>
      <c r="GE368">
        <v>2309</v>
      </c>
      <c r="GF368" t="s">
        <v>1711</v>
      </c>
      <c r="GG368" t="s">
        <v>1711</v>
      </c>
      <c r="GH368" t="s">
        <v>1711</v>
      </c>
      <c r="GI368" t="s">
        <v>1711</v>
      </c>
    </row>
    <row r="369" spans="1:191" x14ac:dyDescent="0.35">
      <c r="A369" s="49">
        <v>44896.681491226896</v>
      </c>
      <c r="B369" s="49">
        <v>44896.706256666701</v>
      </c>
      <c r="C369" s="49">
        <v>44896</v>
      </c>
      <c r="D369">
        <v>109</v>
      </c>
      <c r="E369" t="s">
        <v>632</v>
      </c>
      <c r="F369" t="s">
        <v>227</v>
      </c>
      <c r="G369" t="s">
        <v>228</v>
      </c>
      <c r="H369" t="s">
        <v>228</v>
      </c>
      <c r="I369" t="s">
        <v>1711</v>
      </c>
      <c r="J369">
        <v>44</v>
      </c>
      <c r="K369" t="s">
        <v>229</v>
      </c>
      <c r="L369" t="s">
        <v>632</v>
      </c>
      <c r="M369" t="s">
        <v>271</v>
      </c>
      <c r="N369" t="s">
        <v>1711</v>
      </c>
      <c r="O369" t="s">
        <v>228</v>
      </c>
      <c r="P369" t="s">
        <v>228</v>
      </c>
      <c r="Q369" t="s">
        <v>226</v>
      </c>
      <c r="R369" t="s">
        <v>234</v>
      </c>
      <c r="S369" t="s">
        <v>1711</v>
      </c>
      <c r="T369" t="s">
        <v>1711</v>
      </c>
      <c r="U369" t="s">
        <v>1711</v>
      </c>
      <c r="V369" t="s">
        <v>1711</v>
      </c>
      <c r="W369" t="s">
        <v>1711</v>
      </c>
      <c r="X369" t="s">
        <v>1711</v>
      </c>
      <c r="Y369" t="s">
        <v>1711</v>
      </c>
      <c r="Z369" t="s">
        <v>1711</v>
      </c>
      <c r="AA369" t="s">
        <v>1711</v>
      </c>
      <c r="AB369" t="s">
        <v>1711</v>
      </c>
      <c r="AC369" t="s">
        <v>1711</v>
      </c>
      <c r="AD369" t="s">
        <v>1711</v>
      </c>
      <c r="AE369" t="s">
        <v>1711</v>
      </c>
      <c r="AF369" t="s">
        <v>1711</v>
      </c>
      <c r="AG369" t="s">
        <v>1086</v>
      </c>
      <c r="AH369">
        <v>0</v>
      </c>
      <c r="AI369">
        <v>0</v>
      </c>
      <c r="AJ369">
        <v>0</v>
      </c>
      <c r="AK369">
        <v>0</v>
      </c>
      <c r="AL369">
        <v>0</v>
      </c>
      <c r="AM369">
        <v>0</v>
      </c>
      <c r="AN369">
        <v>0</v>
      </c>
      <c r="AO369">
        <v>1</v>
      </c>
      <c r="AP369">
        <v>1</v>
      </c>
      <c r="AQ369">
        <v>1</v>
      </c>
      <c r="AR369">
        <v>0</v>
      </c>
      <c r="AS369">
        <v>0</v>
      </c>
      <c r="AT369">
        <v>0</v>
      </c>
      <c r="AU369">
        <v>0</v>
      </c>
      <c r="AV369">
        <v>0</v>
      </c>
      <c r="AW369" t="s">
        <v>1711</v>
      </c>
      <c r="AX369" t="s">
        <v>311</v>
      </c>
      <c r="AY369">
        <v>0</v>
      </c>
      <c r="AZ369">
        <v>1</v>
      </c>
      <c r="BA369">
        <v>1</v>
      </c>
      <c r="BB369">
        <v>0</v>
      </c>
      <c r="BC369">
        <v>0</v>
      </c>
      <c r="BD369">
        <v>0</v>
      </c>
      <c r="BE369">
        <v>0</v>
      </c>
      <c r="BF369">
        <v>0</v>
      </c>
      <c r="BG369">
        <v>0</v>
      </c>
      <c r="BH369">
        <v>0</v>
      </c>
      <c r="BI369">
        <v>0</v>
      </c>
      <c r="BJ369">
        <v>0</v>
      </c>
      <c r="BK369">
        <v>0</v>
      </c>
      <c r="BL369">
        <v>0</v>
      </c>
      <c r="BM369">
        <v>0</v>
      </c>
      <c r="BN369">
        <v>0</v>
      </c>
      <c r="BO369">
        <v>0</v>
      </c>
      <c r="BP369" t="s">
        <v>1711</v>
      </c>
      <c r="BQ369" t="s">
        <v>249</v>
      </c>
      <c r="BR369">
        <v>0</v>
      </c>
      <c r="BS369">
        <v>1</v>
      </c>
      <c r="BT369">
        <v>0</v>
      </c>
      <c r="BU369">
        <v>0</v>
      </c>
      <c r="BV369">
        <v>0</v>
      </c>
      <c r="BW369">
        <v>0</v>
      </c>
      <c r="BX369">
        <v>0</v>
      </c>
      <c r="BY369">
        <v>0</v>
      </c>
      <c r="BZ369">
        <v>0</v>
      </c>
      <c r="CA369">
        <v>0</v>
      </c>
      <c r="CB369" t="s">
        <v>1711</v>
      </c>
      <c r="CC369" t="s">
        <v>1711</v>
      </c>
      <c r="CD369" t="s">
        <v>1711</v>
      </c>
      <c r="CE369" t="s">
        <v>1711</v>
      </c>
      <c r="CF369" t="s">
        <v>1711</v>
      </c>
      <c r="CG369" t="s">
        <v>1711</v>
      </c>
      <c r="CH369" t="s">
        <v>1711</v>
      </c>
      <c r="CI369" t="s">
        <v>1711</v>
      </c>
      <c r="CJ369" t="s">
        <v>1711</v>
      </c>
      <c r="CK369" t="s">
        <v>1711</v>
      </c>
      <c r="CL369" t="s">
        <v>1711</v>
      </c>
      <c r="CM369" t="s">
        <v>1711</v>
      </c>
      <c r="CN369" t="s">
        <v>1711</v>
      </c>
      <c r="CO369" t="s">
        <v>1711</v>
      </c>
      <c r="CP369" t="s">
        <v>1711</v>
      </c>
      <c r="CQ369" t="s">
        <v>1711</v>
      </c>
      <c r="CR369" t="s">
        <v>1711</v>
      </c>
      <c r="CS369" t="s">
        <v>1711</v>
      </c>
      <c r="CT369" t="s">
        <v>1711</v>
      </c>
      <c r="CU369" t="s">
        <v>1711</v>
      </c>
      <c r="CV369" t="s">
        <v>1711</v>
      </c>
      <c r="CW369" t="s">
        <v>1711</v>
      </c>
      <c r="CX369" t="s">
        <v>1711</v>
      </c>
      <c r="CY369" t="s">
        <v>1711</v>
      </c>
      <c r="CZ369" t="s">
        <v>1711</v>
      </c>
      <c r="DA369" t="s">
        <v>1711</v>
      </c>
      <c r="DB369" t="s">
        <v>1711</v>
      </c>
      <c r="DC369" t="s">
        <v>1711</v>
      </c>
      <c r="DD369" t="s">
        <v>1711</v>
      </c>
      <c r="DE369" t="s">
        <v>1711</v>
      </c>
      <c r="DF369" t="s">
        <v>1711</v>
      </c>
      <c r="DG369" t="s">
        <v>1711</v>
      </c>
      <c r="DH369" t="s">
        <v>1711</v>
      </c>
      <c r="DI369" t="s">
        <v>1711</v>
      </c>
      <c r="DJ369" t="s">
        <v>1711</v>
      </c>
      <c r="DK369" t="s">
        <v>1711</v>
      </c>
      <c r="DL369" t="s">
        <v>1711</v>
      </c>
      <c r="DM369" t="s">
        <v>1711</v>
      </c>
      <c r="DN369" t="s">
        <v>1711</v>
      </c>
      <c r="DO369" t="s">
        <v>1711</v>
      </c>
      <c r="DP369" t="s">
        <v>1711</v>
      </c>
      <c r="DQ369" t="s">
        <v>1711</v>
      </c>
      <c r="DR369" t="s">
        <v>1711</v>
      </c>
      <c r="DS369" t="s">
        <v>1087</v>
      </c>
      <c r="DT369">
        <v>0</v>
      </c>
      <c r="DU369">
        <v>0</v>
      </c>
      <c r="DV369">
        <v>0</v>
      </c>
      <c r="DW369">
        <v>0</v>
      </c>
      <c r="DX369">
        <v>0</v>
      </c>
      <c r="DY369">
        <v>1</v>
      </c>
      <c r="DZ369">
        <v>0</v>
      </c>
      <c r="EA369">
        <v>0</v>
      </c>
      <c r="EB369">
        <v>0</v>
      </c>
      <c r="EC369">
        <v>0</v>
      </c>
      <c r="ED369">
        <v>1</v>
      </c>
      <c r="EE369">
        <v>1</v>
      </c>
      <c r="EF369">
        <v>0</v>
      </c>
      <c r="EG369">
        <v>0</v>
      </c>
      <c r="EH369">
        <v>0</v>
      </c>
      <c r="EI369">
        <v>0</v>
      </c>
      <c r="EJ369">
        <v>0</v>
      </c>
      <c r="EK369">
        <v>0</v>
      </c>
      <c r="EL369">
        <v>0</v>
      </c>
      <c r="EM369">
        <v>0</v>
      </c>
      <c r="EN369" t="s">
        <v>1711</v>
      </c>
      <c r="EO369" t="s">
        <v>329</v>
      </c>
      <c r="EP369">
        <v>0</v>
      </c>
      <c r="EQ369">
        <v>1</v>
      </c>
      <c r="ER369">
        <v>1</v>
      </c>
      <c r="ES369">
        <v>1</v>
      </c>
      <c r="ET369">
        <v>0</v>
      </c>
      <c r="EU369">
        <v>0</v>
      </c>
      <c r="EV369">
        <v>0</v>
      </c>
      <c r="EW369">
        <v>0</v>
      </c>
      <c r="EX369">
        <v>0</v>
      </c>
      <c r="EY369">
        <v>0</v>
      </c>
      <c r="EZ369">
        <v>0</v>
      </c>
      <c r="FA369">
        <v>0</v>
      </c>
      <c r="FB369" t="s">
        <v>1711</v>
      </c>
      <c r="FC369" t="s">
        <v>254</v>
      </c>
      <c r="FD369" t="s">
        <v>228</v>
      </c>
      <c r="FE369" t="s">
        <v>1088</v>
      </c>
      <c r="FF369">
        <v>1</v>
      </c>
      <c r="FG369">
        <v>0</v>
      </c>
      <c r="FH369">
        <v>0</v>
      </c>
      <c r="FI369">
        <v>0</v>
      </c>
      <c r="FJ369">
        <v>1</v>
      </c>
      <c r="FK369">
        <v>1</v>
      </c>
      <c r="FL369">
        <v>1</v>
      </c>
      <c r="FM369">
        <v>0</v>
      </c>
      <c r="FN369">
        <v>0</v>
      </c>
      <c r="FO369" t="s">
        <v>331</v>
      </c>
      <c r="FP369">
        <v>0</v>
      </c>
      <c r="FQ369">
        <v>0</v>
      </c>
      <c r="FR369">
        <v>0</v>
      </c>
      <c r="FS369">
        <v>1</v>
      </c>
      <c r="FT369">
        <v>0</v>
      </c>
      <c r="FU369">
        <v>0</v>
      </c>
      <c r="FV369">
        <v>0</v>
      </c>
      <c r="FW369">
        <v>0</v>
      </c>
      <c r="FX369">
        <v>0</v>
      </c>
      <c r="FY369" t="s">
        <v>1711</v>
      </c>
      <c r="FZ369" t="s">
        <v>1711</v>
      </c>
      <c r="GA369" t="s">
        <v>1711</v>
      </c>
      <c r="GB369">
        <v>25649724</v>
      </c>
      <c r="GC369" t="s">
        <v>1089</v>
      </c>
      <c r="GD369" s="49">
        <v>44896.587118055599</v>
      </c>
      <c r="GE369">
        <v>2313</v>
      </c>
      <c r="GF369" t="s">
        <v>1711</v>
      </c>
      <c r="GG369" t="s">
        <v>1711</v>
      </c>
      <c r="GH369" t="s">
        <v>1711</v>
      </c>
      <c r="GI369" t="s">
        <v>1711</v>
      </c>
    </row>
    <row r="370" spans="1:191" x14ac:dyDescent="0.35">
      <c r="A370" s="49">
        <v>44896.655696932903</v>
      </c>
      <c r="B370" s="49">
        <v>44896.678695243099</v>
      </c>
      <c r="C370" s="49">
        <v>44896</v>
      </c>
      <c r="D370">
        <v>109</v>
      </c>
      <c r="E370" t="s">
        <v>632</v>
      </c>
      <c r="F370" t="s">
        <v>227</v>
      </c>
      <c r="G370" t="s">
        <v>228</v>
      </c>
      <c r="H370" t="s">
        <v>228</v>
      </c>
      <c r="I370" t="s">
        <v>1711</v>
      </c>
      <c r="J370">
        <v>33</v>
      </c>
      <c r="K370" t="s">
        <v>229</v>
      </c>
      <c r="L370" t="s">
        <v>632</v>
      </c>
      <c r="M370" t="s">
        <v>271</v>
      </c>
      <c r="N370" t="s">
        <v>1711</v>
      </c>
      <c r="O370" t="s">
        <v>228</v>
      </c>
      <c r="P370" t="s">
        <v>228</v>
      </c>
      <c r="Q370" t="s">
        <v>226</v>
      </c>
      <c r="R370" t="s">
        <v>234</v>
      </c>
      <c r="S370" t="s">
        <v>1711</v>
      </c>
      <c r="T370" t="s">
        <v>1711</v>
      </c>
      <c r="U370" t="s">
        <v>1711</v>
      </c>
      <c r="V370" t="s">
        <v>1711</v>
      </c>
      <c r="W370" t="s">
        <v>1711</v>
      </c>
      <c r="X370" t="s">
        <v>1711</v>
      </c>
      <c r="Y370" t="s">
        <v>1711</v>
      </c>
      <c r="Z370" t="s">
        <v>1711</v>
      </c>
      <c r="AA370" t="s">
        <v>1711</v>
      </c>
      <c r="AB370" t="s">
        <v>1711</v>
      </c>
      <c r="AC370" t="s">
        <v>1711</v>
      </c>
      <c r="AD370" t="s">
        <v>1711</v>
      </c>
      <c r="AE370" t="s">
        <v>1711</v>
      </c>
      <c r="AF370" t="s">
        <v>1711</v>
      </c>
      <c r="AG370" t="s">
        <v>319</v>
      </c>
      <c r="AH370">
        <v>0</v>
      </c>
      <c r="AI370">
        <v>0</v>
      </c>
      <c r="AJ370">
        <v>0</v>
      </c>
      <c r="AK370">
        <v>0</v>
      </c>
      <c r="AL370">
        <v>0</v>
      </c>
      <c r="AM370">
        <v>0</v>
      </c>
      <c r="AN370">
        <v>0</v>
      </c>
      <c r="AO370">
        <v>0</v>
      </c>
      <c r="AP370">
        <v>0</v>
      </c>
      <c r="AQ370">
        <v>1</v>
      </c>
      <c r="AR370">
        <v>0</v>
      </c>
      <c r="AS370">
        <v>0</v>
      </c>
      <c r="AT370">
        <v>0</v>
      </c>
      <c r="AU370">
        <v>0</v>
      </c>
      <c r="AV370">
        <v>0</v>
      </c>
      <c r="AW370" t="s">
        <v>1711</v>
      </c>
      <c r="AX370" t="s">
        <v>236</v>
      </c>
      <c r="AY370">
        <v>0</v>
      </c>
      <c r="AZ370">
        <v>1</v>
      </c>
      <c r="BA370">
        <v>0</v>
      </c>
      <c r="BB370">
        <v>0</v>
      </c>
      <c r="BC370">
        <v>0</v>
      </c>
      <c r="BD370">
        <v>0</v>
      </c>
      <c r="BE370">
        <v>0</v>
      </c>
      <c r="BF370">
        <v>0</v>
      </c>
      <c r="BG370">
        <v>0</v>
      </c>
      <c r="BH370">
        <v>0</v>
      </c>
      <c r="BI370">
        <v>0</v>
      </c>
      <c r="BJ370">
        <v>0</v>
      </c>
      <c r="BK370">
        <v>0</v>
      </c>
      <c r="BL370">
        <v>0</v>
      </c>
      <c r="BM370">
        <v>0</v>
      </c>
      <c r="BN370">
        <v>0</v>
      </c>
      <c r="BO370">
        <v>0</v>
      </c>
      <c r="BP370" t="s">
        <v>1711</v>
      </c>
      <c r="BQ370" t="s">
        <v>249</v>
      </c>
      <c r="BR370">
        <v>0</v>
      </c>
      <c r="BS370">
        <v>1</v>
      </c>
      <c r="BT370">
        <v>0</v>
      </c>
      <c r="BU370">
        <v>0</v>
      </c>
      <c r="BV370">
        <v>0</v>
      </c>
      <c r="BW370">
        <v>0</v>
      </c>
      <c r="BX370">
        <v>0</v>
      </c>
      <c r="BY370">
        <v>0</v>
      </c>
      <c r="BZ370">
        <v>0</v>
      </c>
      <c r="CA370">
        <v>0</v>
      </c>
      <c r="CB370" t="s">
        <v>1711</v>
      </c>
      <c r="CC370" t="s">
        <v>238</v>
      </c>
      <c r="CD370">
        <v>0</v>
      </c>
      <c r="CE370">
        <v>0</v>
      </c>
      <c r="CF370">
        <v>1</v>
      </c>
      <c r="CG370">
        <v>0</v>
      </c>
      <c r="CH370">
        <v>0</v>
      </c>
      <c r="CI370">
        <v>0</v>
      </c>
      <c r="CJ370">
        <v>0</v>
      </c>
      <c r="CK370">
        <v>0</v>
      </c>
      <c r="CL370">
        <v>0</v>
      </c>
      <c r="CM370">
        <v>0</v>
      </c>
      <c r="CN370">
        <v>0</v>
      </c>
      <c r="CO370">
        <v>0</v>
      </c>
      <c r="CP370" t="s">
        <v>1711</v>
      </c>
      <c r="CQ370" t="s">
        <v>1711</v>
      </c>
      <c r="CR370" t="s">
        <v>1711</v>
      </c>
      <c r="CS370" t="s">
        <v>1711</v>
      </c>
      <c r="CT370" t="s">
        <v>1711</v>
      </c>
      <c r="CU370" t="s">
        <v>1711</v>
      </c>
      <c r="CV370" t="s">
        <v>1711</v>
      </c>
      <c r="CW370" t="s">
        <v>1711</v>
      </c>
      <c r="CX370" t="s">
        <v>1711</v>
      </c>
      <c r="CY370" t="s">
        <v>1711</v>
      </c>
      <c r="CZ370" t="s">
        <v>1711</v>
      </c>
      <c r="DA370" t="s">
        <v>1711</v>
      </c>
      <c r="DB370" t="s">
        <v>1711</v>
      </c>
      <c r="DC370" t="s">
        <v>1711</v>
      </c>
      <c r="DD370" t="s">
        <v>1711</v>
      </c>
      <c r="DE370" t="s">
        <v>1711</v>
      </c>
      <c r="DF370" t="s">
        <v>1711</v>
      </c>
      <c r="DG370" t="s">
        <v>1711</v>
      </c>
      <c r="DH370" t="s">
        <v>1711</v>
      </c>
      <c r="DI370" t="s">
        <v>1711</v>
      </c>
      <c r="DJ370" t="s">
        <v>1711</v>
      </c>
      <c r="DK370" t="s">
        <v>1711</v>
      </c>
      <c r="DL370" t="s">
        <v>1711</v>
      </c>
      <c r="DM370" t="s">
        <v>1711</v>
      </c>
      <c r="DN370" t="s">
        <v>1711</v>
      </c>
      <c r="DO370" t="s">
        <v>1711</v>
      </c>
      <c r="DP370" t="s">
        <v>1711</v>
      </c>
      <c r="DQ370" t="s">
        <v>1711</v>
      </c>
      <c r="DR370" t="s">
        <v>1711</v>
      </c>
      <c r="DS370" t="s">
        <v>599</v>
      </c>
      <c r="DT370">
        <v>0</v>
      </c>
      <c r="DU370">
        <v>0</v>
      </c>
      <c r="DV370">
        <v>0</v>
      </c>
      <c r="DW370">
        <v>0</v>
      </c>
      <c r="DX370">
        <v>0</v>
      </c>
      <c r="DY370">
        <v>1</v>
      </c>
      <c r="DZ370">
        <v>0</v>
      </c>
      <c r="EA370">
        <v>0</v>
      </c>
      <c r="EB370">
        <v>0</v>
      </c>
      <c r="EC370">
        <v>0</v>
      </c>
      <c r="ED370">
        <v>1</v>
      </c>
      <c r="EE370">
        <v>0</v>
      </c>
      <c r="EF370">
        <v>0</v>
      </c>
      <c r="EG370">
        <v>0</v>
      </c>
      <c r="EH370">
        <v>0</v>
      </c>
      <c r="EI370">
        <v>0</v>
      </c>
      <c r="EJ370">
        <v>0</v>
      </c>
      <c r="EK370">
        <v>0</v>
      </c>
      <c r="EL370">
        <v>0</v>
      </c>
      <c r="EM370">
        <v>0</v>
      </c>
      <c r="EN370" t="s">
        <v>1711</v>
      </c>
      <c r="EO370" t="s">
        <v>364</v>
      </c>
      <c r="EP370">
        <v>0</v>
      </c>
      <c r="EQ370">
        <v>0</v>
      </c>
      <c r="ER370">
        <v>0</v>
      </c>
      <c r="ES370">
        <v>0</v>
      </c>
      <c r="ET370">
        <v>0</v>
      </c>
      <c r="EU370">
        <v>0</v>
      </c>
      <c r="EV370">
        <v>0</v>
      </c>
      <c r="EW370">
        <v>0</v>
      </c>
      <c r="EX370">
        <v>0</v>
      </c>
      <c r="EY370">
        <v>0</v>
      </c>
      <c r="EZ370">
        <v>1</v>
      </c>
      <c r="FA370">
        <v>0</v>
      </c>
      <c r="FB370" t="s">
        <v>1711</v>
      </c>
      <c r="FC370" t="s">
        <v>254</v>
      </c>
      <c r="FD370" t="s">
        <v>228</v>
      </c>
      <c r="FE370" t="s">
        <v>1090</v>
      </c>
      <c r="FF370">
        <v>1</v>
      </c>
      <c r="FG370">
        <v>0</v>
      </c>
      <c r="FH370">
        <v>0</v>
      </c>
      <c r="FI370">
        <v>0</v>
      </c>
      <c r="FJ370">
        <v>1</v>
      </c>
      <c r="FK370">
        <v>1</v>
      </c>
      <c r="FL370">
        <v>1</v>
      </c>
      <c r="FM370">
        <v>0</v>
      </c>
      <c r="FN370">
        <v>0</v>
      </c>
      <c r="FO370" t="s">
        <v>293</v>
      </c>
      <c r="FP370">
        <v>0</v>
      </c>
      <c r="FQ370">
        <v>0</v>
      </c>
      <c r="FR370">
        <v>0</v>
      </c>
      <c r="FS370">
        <v>1</v>
      </c>
      <c r="FT370">
        <v>0</v>
      </c>
      <c r="FU370">
        <v>1</v>
      </c>
      <c r="FV370">
        <v>0</v>
      </c>
      <c r="FW370">
        <v>0</v>
      </c>
      <c r="FX370">
        <v>0</v>
      </c>
      <c r="FY370" t="s">
        <v>1711</v>
      </c>
      <c r="FZ370" t="s">
        <v>1711</v>
      </c>
      <c r="GA370" t="s">
        <v>1711</v>
      </c>
      <c r="GB370">
        <v>25649723</v>
      </c>
      <c r="GC370" t="s">
        <v>1091</v>
      </c>
      <c r="GD370" s="49">
        <v>44896.5871064815</v>
      </c>
      <c r="GE370">
        <v>2314</v>
      </c>
      <c r="GF370">
        <v>0</v>
      </c>
      <c r="GG370">
        <v>0</v>
      </c>
      <c r="GH370" t="s">
        <v>1711</v>
      </c>
      <c r="GI370" t="s">
        <v>1711</v>
      </c>
    </row>
    <row r="371" spans="1:191" x14ac:dyDescent="0.35">
      <c r="A371" s="49">
        <v>44896.637973356497</v>
      </c>
      <c r="B371" s="49">
        <v>44896.653862615698</v>
      </c>
      <c r="C371" s="49">
        <v>44896</v>
      </c>
      <c r="D371">
        <v>109</v>
      </c>
      <c r="E371" t="s">
        <v>632</v>
      </c>
      <c r="F371" t="s">
        <v>227</v>
      </c>
      <c r="G371" t="s">
        <v>228</v>
      </c>
      <c r="H371" t="s">
        <v>228</v>
      </c>
      <c r="I371" t="s">
        <v>1711</v>
      </c>
      <c r="J371">
        <v>26</v>
      </c>
      <c r="K371" t="s">
        <v>229</v>
      </c>
      <c r="L371" t="s">
        <v>632</v>
      </c>
      <c r="M371" t="s">
        <v>271</v>
      </c>
      <c r="N371" t="s">
        <v>1711</v>
      </c>
      <c r="O371" t="s">
        <v>228</v>
      </c>
      <c r="P371" t="s">
        <v>228</v>
      </c>
      <c r="Q371" t="s">
        <v>226</v>
      </c>
      <c r="R371" t="s">
        <v>234</v>
      </c>
      <c r="S371" t="s">
        <v>1711</v>
      </c>
      <c r="T371" t="s">
        <v>1711</v>
      </c>
      <c r="U371" t="s">
        <v>1711</v>
      </c>
      <c r="V371" t="s">
        <v>1711</v>
      </c>
      <c r="W371" t="s">
        <v>1711</v>
      </c>
      <c r="X371" t="s">
        <v>1711</v>
      </c>
      <c r="Y371" t="s">
        <v>1711</v>
      </c>
      <c r="Z371" t="s">
        <v>1711</v>
      </c>
      <c r="AA371" t="s">
        <v>1711</v>
      </c>
      <c r="AB371" t="s">
        <v>1711</v>
      </c>
      <c r="AC371" t="s">
        <v>1711</v>
      </c>
      <c r="AD371" t="s">
        <v>1711</v>
      </c>
      <c r="AE371" t="s">
        <v>1711</v>
      </c>
      <c r="AF371" t="s">
        <v>1711</v>
      </c>
      <c r="AG371" t="s">
        <v>358</v>
      </c>
      <c r="AH371">
        <v>0</v>
      </c>
      <c r="AI371">
        <v>0</v>
      </c>
      <c r="AJ371">
        <v>0</v>
      </c>
      <c r="AK371">
        <v>1</v>
      </c>
      <c r="AL371">
        <v>0</v>
      </c>
      <c r="AM371">
        <v>0</v>
      </c>
      <c r="AN371">
        <v>0</v>
      </c>
      <c r="AO371">
        <v>0</v>
      </c>
      <c r="AP371">
        <v>0</v>
      </c>
      <c r="AQ371">
        <v>1</v>
      </c>
      <c r="AR371">
        <v>0</v>
      </c>
      <c r="AS371">
        <v>0</v>
      </c>
      <c r="AT371">
        <v>0</v>
      </c>
      <c r="AU371">
        <v>0</v>
      </c>
      <c r="AV371">
        <v>0</v>
      </c>
      <c r="AW371" t="s">
        <v>1711</v>
      </c>
      <c r="AX371" t="s">
        <v>504</v>
      </c>
      <c r="AY371">
        <v>0</v>
      </c>
      <c r="AZ371">
        <v>1</v>
      </c>
      <c r="BA371">
        <v>1</v>
      </c>
      <c r="BB371">
        <v>0</v>
      </c>
      <c r="BC371">
        <v>0</v>
      </c>
      <c r="BD371">
        <v>0</v>
      </c>
      <c r="BE371">
        <v>0</v>
      </c>
      <c r="BF371">
        <v>0</v>
      </c>
      <c r="BG371">
        <v>0</v>
      </c>
      <c r="BH371">
        <v>0</v>
      </c>
      <c r="BI371">
        <v>0</v>
      </c>
      <c r="BJ371">
        <v>0</v>
      </c>
      <c r="BK371">
        <v>0</v>
      </c>
      <c r="BL371">
        <v>0</v>
      </c>
      <c r="BM371">
        <v>0</v>
      </c>
      <c r="BN371">
        <v>0</v>
      </c>
      <c r="BO371">
        <v>0</v>
      </c>
      <c r="BP371" t="s">
        <v>1711</v>
      </c>
      <c r="BQ371" t="s">
        <v>249</v>
      </c>
      <c r="BR371">
        <v>0</v>
      </c>
      <c r="BS371">
        <v>1</v>
      </c>
      <c r="BT371">
        <v>0</v>
      </c>
      <c r="BU371">
        <v>0</v>
      </c>
      <c r="BV371">
        <v>0</v>
      </c>
      <c r="BW371">
        <v>0</v>
      </c>
      <c r="BX371">
        <v>0</v>
      </c>
      <c r="BY371">
        <v>0</v>
      </c>
      <c r="BZ371">
        <v>0</v>
      </c>
      <c r="CA371">
        <v>0</v>
      </c>
      <c r="CB371" t="s">
        <v>1711</v>
      </c>
      <c r="CC371" t="s">
        <v>1711</v>
      </c>
      <c r="CD371" t="s">
        <v>1711</v>
      </c>
      <c r="CE371" t="s">
        <v>1711</v>
      </c>
      <c r="CF371" t="s">
        <v>1711</v>
      </c>
      <c r="CG371" t="s">
        <v>1711</v>
      </c>
      <c r="CH371" t="s">
        <v>1711</v>
      </c>
      <c r="CI371" t="s">
        <v>1711</v>
      </c>
      <c r="CJ371" t="s">
        <v>1711</v>
      </c>
      <c r="CK371" t="s">
        <v>1711</v>
      </c>
      <c r="CL371" t="s">
        <v>1711</v>
      </c>
      <c r="CM371" t="s">
        <v>1711</v>
      </c>
      <c r="CN371" t="s">
        <v>1711</v>
      </c>
      <c r="CO371" t="s">
        <v>1711</v>
      </c>
      <c r="CP371" t="s">
        <v>1711</v>
      </c>
      <c r="CQ371" t="s">
        <v>1711</v>
      </c>
      <c r="CR371" t="s">
        <v>1711</v>
      </c>
      <c r="CS371" t="s">
        <v>1711</v>
      </c>
      <c r="CT371" t="s">
        <v>1711</v>
      </c>
      <c r="CU371" t="s">
        <v>1711</v>
      </c>
      <c r="CV371" t="s">
        <v>1711</v>
      </c>
      <c r="CW371" t="s">
        <v>1711</v>
      </c>
      <c r="CX371" t="s">
        <v>1711</v>
      </c>
      <c r="CY371" t="s">
        <v>1711</v>
      </c>
      <c r="CZ371" t="s">
        <v>1711</v>
      </c>
      <c r="DA371" t="s">
        <v>1711</v>
      </c>
      <c r="DB371" t="s">
        <v>1711</v>
      </c>
      <c r="DC371" t="s">
        <v>1711</v>
      </c>
      <c r="DD371" t="s">
        <v>1711</v>
      </c>
      <c r="DE371" t="s">
        <v>1711</v>
      </c>
      <c r="DF371" t="s">
        <v>1711</v>
      </c>
      <c r="DG371" t="s">
        <v>1711</v>
      </c>
      <c r="DH371" t="s">
        <v>1711</v>
      </c>
      <c r="DI371" t="s">
        <v>1711</v>
      </c>
      <c r="DJ371" t="s">
        <v>1711</v>
      </c>
      <c r="DK371" t="s">
        <v>1711</v>
      </c>
      <c r="DL371" t="s">
        <v>1711</v>
      </c>
      <c r="DM371" t="s">
        <v>1711</v>
      </c>
      <c r="DN371" t="s">
        <v>1711</v>
      </c>
      <c r="DO371" t="s">
        <v>1711</v>
      </c>
      <c r="DP371" t="s">
        <v>1711</v>
      </c>
      <c r="DQ371" t="s">
        <v>1711</v>
      </c>
      <c r="DR371" t="s">
        <v>1711</v>
      </c>
      <c r="DS371" t="s">
        <v>1092</v>
      </c>
      <c r="DT371">
        <v>0</v>
      </c>
      <c r="DU371">
        <v>0</v>
      </c>
      <c r="DV371">
        <v>0</v>
      </c>
      <c r="DW371">
        <v>0</v>
      </c>
      <c r="DX371">
        <v>0</v>
      </c>
      <c r="DY371">
        <v>1</v>
      </c>
      <c r="DZ371">
        <v>1</v>
      </c>
      <c r="EA371">
        <v>0</v>
      </c>
      <c r="EB371">
        <v>0</v>
      </c>
      <c r="EC371">
        <v>0</v>
      </c>
      <c r="ED371">
        <v>0</v>
      </c>
      <c r="EE371">
        <v>0</v>
      </c>
      <c r="EF371">
        <v>0</v>
      </c>
      <c r="EG371">
        <v>0</v>
      </c>
      <c r="EH371">
        <v>0</v>
      </c>
      <c r="EI371">
        <v>0</v>
      </c>
      <c r="EJ371">
        <v>0</v>
      </c>
      <c r="EK371">
        <v>0</v>
      </c>
      <c r="EL371">
        <v>0</v>
      </c>
      <c r="EM371">
        <v>0</v>
      </c>
      <c r="EN371" t="s">
        <v>1711</v>
      </c>
      <c r="EO371" t="s">
        <v>409</v>
      </c>
      <c r="EP371">
        <v>1</v>
      </c>
      <c r="EQ371">
        <v>1</v>
      </c>
      <c r="ER371">
        <v>0</v>
      </c>
      <c r="ES371">
        <v>1</v>
      </c>
      <c r="ET371">
        <v>0</v>
      </c>
      <c r="EU371">
        <v>0</v>
      </c>
      <c r="EV371">
        <v>0</v>
      </c>
      <c r="EW371">
        <v>0</v>
      </c>
      <c r="EX371">
        <v>0</v>
      </c>
      <c r="EY371">
        <v>0</v>
      </c>
      <c r="EZ371">
        <v>0</v>
      </c>
      <c r="FA371">
        <v>0</v>
      </c>
      <c r="FB371" t="s">
        <v>1711</v>
      </c>
      <c r="FC371" t="s">
        <v>254</v>
      </c>
      <c r="FD371" t="s">
        <v>228</v>
      </c>
      <c r="FE371" t="s">
        <v>1093</v>
      </c>
      <c r="FF371">
        <v>1</v>
      </c>
      <c r="FG371">
        <v>0</v>
      </c>
      <c r="FH371">
        <v>0</v>
      </c>
      <c r="FI371">
        <v>0</v>
      </c>
      <c r="FJ371">
        <v>1</v>
      </c>
      <c r="FK371">
        <v>1</v>
      </c>
      <c r="FL371">
        <v>1</v>
      </c>
      <c r="FM371">
        <v>0</v>
      </c>
      <c r="FN371">
        <v>0</v>
      </c>
      <c r="FO371" t="s">
        <v>293</v>
      </c>
      <c r="FP371">
        <v>0</v>
      </c>
      <c r="FQ371">
        <v>0</v>
      </c>
      <c r="FR371">
        <v>0</v>
      </c>
      <c r="FS371">
        <v>1</v>
      </c>
      <c r="FT371">
        <v>0</v>
      </c>
      <c r="FU371">
        <v>1</v>
      </c>
      <c r="FV371">
        <v>0</v>
      </c>
      <c r="FW371">
        <v>0</v>
      </c>
      <c r="FX371">
        <v>0</v>
      </c>
      <c r="FY371" t="s">
        <v>1711</v>
      </c>
      <c r="FZ371" t="s">
        <v>1711</v>
      </c>
      <c r="GA371" t="s">
        <v>1711</v>
      </c>
      <c r="GB371">
        <v>25649722</v>
      </c>
      <c r="GC371" t="s">
        <v>1094</v>
      </c>
      <c r="GD371" s="49">
        <v>44896.587094907401</v>
      </c>
      <c r="GE371">
        <v>2315</v>
      </c>
      <c r="GF371" t="s">
        <v>1711</v>
      </c>
      <c r="GG371" t="s">
        <v>1711</v>
      </c>
      <c r="GH371" t="s">
        <v>1711</v>
      </c>
      <c r="GI371" t="s">
        <v>1711</v>
      </c>
    </row>
    <row r="372" spans="1:191" x14ac:dyDescent="0.35">
      <c r="A372" s="49">
        <v>44896.649968414298</v>
      </c>
      <c r="B372" s="49">
        <v>44896.675495937503</v>
      </c>
      <c r="C372" s="49">
        <v>44896</v>
      </c>
      <c r="D372">
        <v>114</v>
      </c>
      <c r="E372" t="s">
        <v>635</v>
      </c>
      <c r="F372" t="s">
        <v>227</v>
      </c>
      <c r="G372" t="s">
        <v>228</v>
      </c>
      <c r="H372" t="s">
        <v>228</v>
      </c>
      <c r="I372" t="s">
        <v>1711</v>
      </c>
      <c r="J372">
        <v>18</v>
      </c>
      <c r="K372" t="s">
        <v>229</v>
      </c>
      <c r="L372" t="s">
        <v>635</v>
      </c>
      <c r="M372" t="s">
        <v>232</v>
      </c>
      <c r="N372" t="s">
        <v>1711</v>
      </c>
      <c r="O372" t="s">
        <v>228</v>
      </c>
      <c r="P372" t="s">
        <v>228</v>
      </c>
      <c r="Q372" t="s">
        <v>228</v>
      </c>
      <c r="R372" t="s">
        <v>234</v>
      </c>
      <c r="S372" t="s">
        <v>1711</v>
      </c>
      <c r="T372" t="s">
        <v>1711</v>
      </c>
      <c r="U372" t="s">
        <v>1711</v>
      </c>
      <c r="V372" t="s">
        <v>1711</v>
      </c>
      <c r="W372" t="s">
        <v>1711</v>
      </c>
      <c r="X372" t="s">
        <v>1711</v>
      </c>
      <c r="Y372" t="s">
        <v>1711</v>
      </c>
      <c r="Z372" t="s">
        <v>1711</v>
      </c>
      <c r="AA372" t="s">
        <v>1711</v>
      </c>
      <c r="AB372" t="s">
        <v>1711</v>
      </c>
      <c r="AC372" t="s">
        <v>1711</v>
      </c>
      <c r="AD372" t="s">
        <v>1711</v>
      </c>
      <c r="AE372" t="s">
        <v>1711</v>
      </c>
      <c r="AF372" t="s">
        <v>1711</v>
      </c>
      <c r="AG372" t="s">
        <v>1095</v>
      </c>
      <c r="AH372">
        <v>1</v>
      </c>
      <c r="AI372">
        <v>1</v>
      </c>
      <c r="AJ372">
        <v>0</v>
      </c>
      <c r="AK372">
        <v>1</v>
      </c>
      <c r="AL372">
        <v>0</v>
      </c>
      <c r="AM372">
        <v>0</v>
      </c>
      <c r="AN372">
        <v>0</v>
      </c>
      <c r="AO372">
        <v>0</v>
      </c>
      <c r="AP372">
        <v>1</v>
      </c>
      <c r="AQ372">
        <v>1</v>
      </c>
      <c r="AR372">
        <v>0</v>
      </c>
      <c r="AS372">
        <v>0</v>
      </c>
      <c r="AT372">
        <v>0</v>
      </c>
      <c r="AU372">
        <v>0</v>
      </c>
      <c r="AV372">
        <v>0</v>
      </c>
      <c r="AW372" t="s">
        <v>1711</v>
      </c>
      <c r="AX372" t="s">
        <v>479</v>
      </c>
      <c r="AY372">
        <v>0</v>
      </c>
      <c r="AZ372">
        <v>1</v>
      </c>
      <c r="BA372">
        <v>0</v>
      </c>
      <c r="BB372">
        <v>0</v>
      </c>
      <c r="BC372">
        <v>0</v>
      </c>
      <c r="BD372">
        <v>0</v>
      </c>
      <c r="BE372">
        <v>1</v>
      </c>
      <c r="BF372">
        <v>0</v>
      </c>
      <c r="BG372">
        <v>0</v>
      </c>
      <c r="BH372">
        <v>0</v>
      </c>
      <c r="BI372">
        <v>0</v>
      </c>
      <c r="BJ372">
        <v>0</v>
      </c>
      <c r="BK372">
        <v>0</v>
      </c>
      <c r="BL372">
        <v>0</v>
      </c>
      <c r="BM372">
        <v>0</v>
      </c>
      <c r="BN372">
        <v>0</v>
      </c>
      <c r="BO372">
        <v>0</v>
      </c>
      <c r="BP372" t="s">
        <v>1711</v>
      </c>
      <c r="BQ372" t="s">
        <v>237</v>
      </c>
      <c r="BR372">
        <v>0</v>
      </c>
      <c r="BS372">
        <v>0</v>
      </c>
      <c r="BT372">
        <v>1</v>
      </c>
      <c r="BU372">
        <v>0</v>
      </c>
      <c r="BV372">
        <v>0</v>
      </c>
      <c r="BW372">
        <v>0</v>
      </c>
      <c r="BX372">
        <v>0</v>
      </c>
      <c r="BY372">
        <v>0</v>
      </c>
      <c r="BZ372">
        <v>0</v>
      </c>
      <c r="CA372">
        <v>0</v>
      </c>
      <c r="CB372" t="s">
        <v>1711</v>
      </c>
      <c r="CC372" t="s">
        <v>524</v>
      </c>
      <c r="CD372">
        <v>0</v>
      </c>
      <c r="CE372">
        <v>0</v>
      </c>
      <c r="CF372">
        <v>0</v>
      </c>
      <c r="CG372">
        <v>1</v>
      </c>
      <c r="CH372">
        <v>1</v>
      </c>
      <c r="CI372">
        <v>0</v>
      </c>
      <c r="CJ372">
        <v>0</v>
      </c>
      <c r="CK372">
        <v>0</v>
      </c>
      <c r="CL372">
        <v>0</v>
      </c>
      <c r="CM372">
        <v>0</v>
      </c>
      <c r="CN372">
        <v>0</v>
      </c>
      <c r="CO372">
        <v>0</v>
      </c>
      <c r="CP372" t="s">
        <v>1711</v>
      </c>
      <c r="CQ372" t="s">
        <v>1711</v>
      </c>
      <c r="CR372" t="s">
        <v>1711</v>
      </c>
      <c r="CS372" t="s">
        <v>1711</v>
      </c>
      <c r="CT372" t="s">
        <v>1711</v>
      </c>
      <c r="CU372" t="s">
        <v>1711</v>
      </c>
      <c r="CV372" t="s">
        <v>1711</v>
      </c>
      <c r="CW372" t="s">
        <v>1711</v>
      </c>
      <c r="CX372" t="s">
        <v>1711</v>
      </c>
      <c r="CY372" t="s">
        <v>1711</v>
      </c>
      <c r="CZ372" t="s">
        <v>1711</v>
      </c>
      <c r="DA372" t="s">
        <v>1711</v>
      </c>
      <c r="DB372" t="s">
        <v>1711</v>
      </c>
      <c r="DC372" t="s">
        <v>1711</v>
      </c>
      <c r="DD372" t="s">
        <v>1711</v>
      </c>
      <c r="DE372" t="s">
        <v>1711</v>
      </c>
      <c r="DF372" t="s">
        <v>1711</v>
      </c>
      <c r="DG372" t="s">
        <v>1711</v>
      </c>
      <c r="DH372" t="s">
        <v>1711</v>
      </c>
      <c r="DI372" t="s">
        <v>1711</v>
      </c>
      <c r="DJ372" t="s">
        <v>1711</v>
      </c>
      <c r="DK372" t="s">
        <v>1711</v>
      </c>
      <c r="DL372" t="s">
        <v>1711</v>
      </c>
      <c r="DM372" t="s">
        <v>1711</v>
      </c>
      <c r="DN372" t="s">
        <v>1711</v>
      </c>
      <c r="DO372" t="s">
        <v>1711</v>
      </c>
      <c r="DP372" t="s">
        <v>1711</v>
      </c>
      <c r="DQ372" t="s">
        <v>1711</v>
      </c>
      <c r="DR372" t="s">
        <v>1711</v>
      </c>
      <c r="DS372" t="s">
        <v>904</v>
      </c>
      <c r="DT372">
        <v>0</v>
      </c>
      <c r="DU372">
        <v>0</v>
      </c>
      <c r="DV372">
        <v>0</v>
      </c>
      <c r="DW372">
        <v>0</v>
      </c>
      <c r="DX372">
        <v>1</v>
      </c>
      <c r="DY372">
        <v>0</v>
      </c>
      <c r="DZ372">
        <v>0</v>
      </c>
      <c r="EA372">
        <v>0</v>
      </c>
      <c r="EB372">
        <v>0</v>
      </c>
      <c r="EC372">
        <v>0</v>
      </c>
      <c r="ED372">
        <v>0</v>
      </c>
      <c r="EE372">
        <v>1</v>
      </c>
      <c r="EF372">
        <v>0</v>
      </c>
      <c r="EG372">
        <v>0</v>
      </c>
      <c r="EH372">
        <v>0</v>
      </c>
      <c r="EI372">
        <v>1</v>
      </c>
      <c r="EJ372">
        <v>0</v>
      </c>
      <c r="EK372">
        <v>0</v>
      </c>
      <c r="EL372">
        <v>0</v>
      </c>
      <c r="EM372">
        <v>0</v>
      </c>
      <c r="EN372" t="s">
        <v>1711</v>
      </c>
      <c r="EO372" t="s">
        <v>409</v>
      </c>
      <c r="EP372">
        <v>1</v>
      </c>
      <c r="EQ372">
        <v>1</v>
      </c>
      <c r="ER372">
        <v>0</v>
      </c>
      <c r="ES372">
        <v>1</v>
      </c>
      <c r="ET372">
        <v>0</v>
      </c>
      <c r="EU372">
        <v>0</v>
      </c>
      <c r="EV372">
        <v>0</v>
      </c>
      <c r="EW372">
        <v>0</v>
      </c>
      <c r="EX372">
        <v>0</v>
      </c>
      <c r="EY372">
        <v>0</v>
      </c>
      <c r="EZ372">
        <v>0</v>
      </c>
      <c r="FA372">
        <v>0</v>
      </c>
      <c r="FB372" t="s">
        <v>1711</v>
      </c>
      <c r="FC372" t="s">
        <v>291</v>
      </c>
      <c r="FD372" t="s">
        <v>228</v>
      </c>
      <c r="FE372" t="s">
        <v>282</v>
      </c>
      <c r="FF372">
        <v>1</v>
      </c>
      <c r="FG372">
        <v>0</v>
      </c>
      <c r="FH372">
        <v>0</v>
      </c>
      <c r="FI372">
        <v>0</v>
      </c>
      <c r="FJ372">
        <v>0</v>
      </c>
      <c r="FK372">
        <v>0</v>
      </c>
      <c r="FL372">
        <v>0</v>
      </c>
      <c r="FM372">
        <v>0</v>
      </c>
      <c r="FN372">
        <v>0</v>
      </c>
      <c r="FO372" t="s">
        <v>379</v>
      </c>
      <c r="FP372">
        <v>0</v>
      </c>
      <c r="FQ372">
        <v>0</v>
      </c>
      <c r="FR372">
        <v>1</v>
      </c>
      <c r="FS372">
        <v>0</v>
      </c>
      <c r="FT372">
        <v>0</v>
      </c>
      <c r="FU372">
        <v>0</v>
      </c>
      <c r="FV372">
        <v>0</v>
      </c>
      <c r="FW372">
        <v>0</v>
      </c>
      <c r="FX372">
        <v>0</v>
      </c>
      <c r="FY372" t="s">
        <v>1711</v>
      </c>
      <c r="FZ372" t="s">
        <v>1711</v>
      </c>
      <c r="GA372" t="s">
        <v>1711</v>
      </c>
      <c r="GB372">
        <v>25649721</v>
      </c>
      <c r="GC372" t="s">
        <v>1096</v>
      </c>
      <c r="GD372" s="49">
        <v>44896.587083333303</v>
      </c>
      <c r="GE372">
        <v>2316</v>
      </c>
      <c r="GF372">
        <v>0</v>
      </c>
      <c r="GG372">
        <v>0</v>
      </c>
      <c r="GH372" t="s">
        <v>1711</v>
      </c>
      <c r="GI372" t="s">
        <v>1711</v>
      </c>
    </row>
    <row r="373" spans="1:191" x14ac:dyDescent="0.35">
      <c r="A373" s="49">
        <v>44896.590079490699</v>
      </c>
      <c r="B373" s="49">
        <v>44896.625240185203</v>
      </c>
      <c r="C373" s="49">
        <v>44896</v>
      </c>
      <c r="D373">
        <v>109</v>
      </c>
      <c r="E373" t="s">
        <v>632</v>
      </c>
      <c r="F373" t="s">
        <v>227</v>
      </c>
      <c r="G373" t="s">
        <v>228</v>
      </c>
      <c r="H373" t="s">
        <v>228</v>
      </c>
      <c r="I373" t="s">
        <v>1711</v>
      </c>
      <c r="J373">
        <v>42</v>
      </c>
      <c r="K373" t="s">
        <v>229</v>
      </c>
      <c r="L373" t="s">
        <v>632</v>
      </c>
      <c r="M373" t="s">
        <v>271</v>
      </c>
      <c r="N373" t="s">
        <v>1711</v>
      </c>
      <c r="O373" t="s">
        <v>228</v>
      </c>
      <c r="P373" t="s">
        <v>228</v>
      </c>
      <c r="Q373" t="s">
        <v>226</v>
      </c>
      <c r="R373" t="s">
        <v>234</v>
      </c>
      <c r="S373" t="s">
        <v>1711</v>
      </c>
      <c r="T373" t="s">
        <v>1711</v>
      </c>
      <c r="U373" t="s">
        <v>1711</v>
      </c>
      <c r="V373" t="s">
        <v>1711</v>
      </c>
      <c r="W373" t="s">
        <v>1711</v>
      </c>
      <c r="X373" t="s">
        <v>1711</v>
      </c>
      <c r="Y373" t="s">
        <v>1711</v>
      </c>
      <c r="Z373" t="s">
        <v>1711</v>
      </c>
      <c r="AA373" t="s">
        <v>1711</v>
      </c>
      <c r="AB373" t="s">
        <v>1711</v>
      </c>
      <c r="AC373" t="s">
        <v>1711</v>
      </c>
      <c r="AD373" t="s">
        <v>1711</v>
      </c>
      <c r="AE373" t="s">
        <v>1711</v>
      </c>
      <c r="AF373" t="s">
        <v>1711</v>
      </c>
      <c r="AG373" t="s">
        <v>1097</v>
      </c>
      <c r="AH373">
        <v>1</v>
      </c>
      <c r="AI373">
        <v>1</v>
      </c>
      <c r="AJ373">
        <v>0</v>
      </c>
      <c r="AK373">
        <v>1</v>
      </c>
      <c r="AL373">
        <v>0</v>
      </c>
      <c r="AM373">
        <v>0</v>
      </c>
      <c r="AN373">
        <v>0</v>
      </c>
      <c r="AO373">
        <v>1</v>
      </c>
      <c r="AP373">
        <v>1</v>
      </c>
      <c r="AQ373">
        <v>1</v>
      </c>
      <c r="AR373">
        <v>1</v>
      </c>
      <c r="AS373">
        <v>0</v>
      </c>
      <c r="AT373">
        <v>0</v>
      </c>
      <c r="AU373">
        <v>0</v>
      </c>
      <c r="AV373">
        <v>0</v>
      </c>
      <c r="AW373" t="s">
        <v>1711</v>
      </c>
      <c r="AX373" t="s">
        <v>311</v>
      </c>
      <c r="AY373">
        <v>0</v>
      </c>
      <c r="AZ373">
        <v>1</v>
      </c>
      <c r="BA373">
        <v>1</v>
      </c>
      <c r="BB373">
        <v>0</v>
      </c>
      <c r="BC373">
        <v>0</v>
      </c>
      <c r="BD373">
        <v>0</v>
      </c>
      <c r="BE373">
        <v>0</v>
      </c>
      <c r="BF373">
        <v>0</v>
      </c>
      <c r="BG373">
        <v>0</v>
      </c>
      <c r="BH373">
        <v>0</v>
      </c>
      <c r="BI373">
        <v>0</v>
      </c>
      <c r="BJ373">
        <v>0</v>
      </c>
      <c r="BK373">
        <v>0</v>
      </c>
      <c r="BL373">
        <v>0</v>
      </c>
      <c r="BM373">
        <v>0</v>
      </c>
      <c r="BN373">
        <v>0</v>
      </c>
      <c r="BO373">
        <v>0</v>
      </c>
      <c r="BP373" t="s">
        <v>1711</v>
      </c>
      <c r="BQ373" t="s">
        <v>249</v>
      </c>
      <c r="BR373">
        <v>0</v>
      </c>
      <c r="BS373">
        <v>1</v>
      </c>
      <c r="BT373">
        <v>0</v>
      </c>
      <c r="BU373">
        <v>0</v>
      </c>
      <c r="BV373">
        <v>0</v>
      </c>
      <c r="BW373">
        <v>0</v>
      </c>
      <c r="BX373">
        <v>0</v>
      </c>
      <c r="BY373">
        <v>0</v>
      </c>
      <c r="BZ373">
        <v>0</v>
      </c>
      <c r="CA373">
        <v>0</v>
      </c>
      <c r="CB373" t="s">
        <v>1711</v>
      </c>
      <c r="CC373" t="s">
        <v>1711</v>
      </c>
      <c r="CD373" t="s">
        <v>1711</v>
      </c>
      <c r="CE373" t="s">
        <v>1711</v>
      </c>
      <c r="CF373" t="s">
        <v>1711</v>
      </c>
      <c r="CG373" t="s">
        <v>1711</v>
      </c>
      <c r="CH373" t="s">
        <v>1711</v>
      </c>
      <c r="CI373" t="s">
        <v>1711</v>
      </c>
      <c r="CJ373" t="s">
        <v>1711</v>
      </c>
      <c r="CK373" t="s">
        <v>1711</v>
      </c>
      <c r="CL373" t="s">
        <v>1711</v>
      </c>
      <c r="CM373" t="s">
        <v>1711</v>
      </c>
      <c r="CN373" t="s">
        <v>1711</v>
      </c>
      <c r="CO373" t="s">
        <v>1711</v>
      </c>
      <c r="CP373" t="s">
        <v>1711</v>
      </c>
      <c r="CQ373" t="s">
        <v>1711</v>
      </c>
      <c r="CR373" t="s">
        <v>1711</v>
      </c>
      <c r="CS373" t="s">
        <v>1711</v>
      </c>
      <c r="CT373" t="s">
        <v>1711</v>
      </c>
      <c r="CU373" t="s">
        <v>1711</v>
      </c>
      <c r="CV373" t="s">
        <v>1711</v>
      </c>
      <c r="CW373" t="s">
        <v>1711</v>
      </c>
      <c r="CX373" t="s">
        <v>1711</v>
      </c>
      <c r="CY373" t="s">
        <v>1711</v>
      </c>
      <c r="CZ373" t="s">
        <v>1711</v>
      </c>
      <c r="DA373" t="s">
        <v>1711</v>
      </c>
      <c r="DB373" t="s">
        <v>1711</v>
      </c>
      <c r="DC373" t="s">
        <v>1711</v>
      </c>
      <c r="DD373" t="s">
        <v>1711</v>
      </c>
      <c r="DE373" t="s">
        <v>1711</v>
      </c>
      <c r="DF373" t="s">
        <v>1711</v>
      </c>
      <c r="DG373" t="s">
        <v>1711</v>
      </c>
      <c r="DH373" t="s">
        <v>1711</v>
      </c>
      <c r="DI373" t="s">
        <v>1711</v>
      </c>
      <c r="DJ373" t="s">
        <v>1711</v>
      </c>
      <c r="DK373" t="s">
        <v>1711</v>
      </c>
      <c r="DL373" t="s">
        <v>1711</v>
      </c>
      <c r="DM373" t="s">
        <v>1711</v>
      </c>
      <c r="DN373" t="s">
        <v>1711</v>
      </c>
      <c r="DO373" t="s">
        <v>1711</v>
      </c>
      <c r="DP373" t="s">
        <v>1711</v>
      </c>
      <c r="DQ373" t="s">
        <v>1711</v>
      </c>
      <c r="DR373" t="s">
        <v>1711</v>
      </c>
      <c r="DS373" t="s">
        <v>1098</v>
      </c>
      <c r="DT373">
        <v>0</v>
      </c>
      <c r="DU373">
        <v>0</v>
      </c>
      <c r="DV373">
        <v>0</v>
      </c>
      <c r="DW373">
        <v>0</v>
      </c>
      <c r="DX373">
        <v>1</v>
      </c>
      <c r="DY373">
        <v>1</v>
      </c>
      <c r="DZ373">
        <v>1</v>
      </c>
      <c r="EA373">
        <v>0</v>
      </c>
      <c r="EB373">
        <v>0</v>
      </c>
      <c r="EC373">
        <v>0</v>
      </c>
      <c r="ED373">
        <v>0</v>
      </c>
      <c r="EE373">
        <v>0</v>
      </c>
      <c r="EF373">
        <v>0</v>
      </c>
      <c r="EG373">
        <v>0</v>
      </c>
      <c r="EH373">
        <v>1</v>
      </c>
      <c r="EI373">
        <v>0</v>
      </c>
      <c r="EJ373">
        <v>0</v>
      </c>
      <c r="EK373">
        <v>0</v>
      </c>
      <c r="EL373">
        <v>0</v>
      </c>
      <c r="EM373">
        <v>0</v>
      </c>
      <c r="EN373" t="s">
        <v>1711</v>
      </c>
      <c r="EO373" t="s">
        <v>425</v>
      </c>
      <c r="EP373">
        <v>1</v>
      </c>
      <c r="EQ373">
        <v>1</v>
      </c>
      <c r="ER373">
        <v>1</v>
      </c>
      <c r="ES373">
        <v>0</v>
      </c>
      <c r="ET373">
        <v>0</v>
      </c>
      <c r="EU373">
        <v>0</v>
      </c>
      <c r="EV373">
        <v>0</v>
      </c>
      <c r="EW373">
        <v>0</v>
      </c>
      <c r="EX373">
        <v>0</v>
      </c>
      <c r="EY373">
        <v>0</v>
      </c>
      <c r="EZ373">
        <v>0</v>
      </c>
      <c r="FA373">
        <v>0</v>
      </c>
      <c r="FB373" t="s">
        <v>1711</v>
      </c>
      <c r="FC373" t="s">
        <v>241</v>
      </c>
      <c r="FD373" t="s">
        <v>228</v>
      </c>
      <c r="FE373" t="s">
        <v>1088</v>
      </c>
      <c r="FF373">
        <v>1</v>
      </c>
      <c r="FG373">
        <v>0</v>
      </c>
      <c r="FH373">
        <v>0</v>
      </c>
      <c r="FI373">
        <v>0</v>
      </c>
      <c r="FJ373">
        <v>1</v>
      </c>
      <c r="FK373">
        <v>1</v>
      </c>
      <c r="FL373">
        <v>1</v>
      </c>
      <c r="FM373">
        <v>0</v>
      </c>
      <c r="FN373">
        <v>0</v>
      </c>
      <c r="FO373" t="s">
        <v>331</v>
      </c>
      <c r="FP373">
        <v>0</v>
      </c>
      <c r="FQ373">
        <v>0</v>
      </c>
      <c r="FR373">
        <v>0</v>
      </c>
      <c r="FS373">
        <v>1</v>
      </c>
      <c r="FT373">
        <v>0</v>
      </c>
      <c r="FU373">
        <v>0</v>
      </c>
      <c r="FV373">
        <v>0</v>
      </c>
      <c r="FW373">
        <v>0</v>
      </c>
      <c r="FX373">
        <v>0</v>
      </c>
      <c r="FY373" t="s">
        <v>1711</v>
      </c>
      <c r="FZ373" t="s">
        <v>1711</v>
      </c>
      <c r="GA373" t="s">
        <v>1711</v>
      </c>
      <c r="GB373">
        <v>25649720</v>
      </c>
      <c r="GC373" t="s">
        <v>1099</v>
      </c>
      <c r="GD373" s="49">
        <v>44896.587071759299</v>
      </c>
      <c r="GE373">
        <v>2317</v>
      </c>
      <c r="GF373" t="s">
        <v>1711</v>
      </c>
      <c r="GG373" t="s">
        <v>1711</v>
      </c>
      <c r="GH373" t="s">
        <v>1711</v>
      </c>
      <c r="GI373" t="s">
        <v>1711</v>
      </c>
    </row>
    <row r="374" spans="1:191" x14ac:dyDescent="0.35">
      <c r="A374" s="49">
        <v>44896.562221504602</v>
      </c>
      <c r="B374" s="49">
        <v>44896.585395497699</v>
      </c>
      <c r="C374" s="49">
        <v>44896</v>
      </c>
      <c r="D374">
        <v>109</v>
      </c>
      <c r="E374" t="s">
        <v>632</v>
      </c>
      <c r="F374" t="s">
        <v>227</v>
      </c>
      <c r="G374" t="s">
        <v>228</v>
      </c>
      <c r="H374" t="s">
        <v>228</v>
      </c>
      <c r="I374" t="s">
        <v>1711</v>
      </c>
      <c r="J374">
        <v>72</v>
      </c>
      <c r="K374" t="s">
        <v>229</v>
      </c>
      <c r="L374" t="s">
        <v>632</v>
      </c>
      <c r="M374" t="s">
        <v>271</v>
      </c>
      <c r="N374" t="s">
        <v>1711</v>
      </c>
      <c r="O374" t="s">
        <v>228</v>
      </c>
      <c r="P374" t="s">
        <v>228</v>
      </c>
      <c r="Q374" t="s">
        <v>226</v>
      </c>
      <c r="R374" t="s">
        <v>234</v>
      </c>
      <c r="S374" t="s">
        <v>1711</v>
      </c>
      <c r="T374" t="s">
        <v>1711</v>
      </c>
      <c r="U374" t="s">
        <v>1711</v>
      </c>
      <c r="V374" t="s">
        <v>1711</v>
      </c>
      <c r="W374" t="s">
        <v>1711</v>
      </c>
      <c r="X374" t="s">
        <v>1711</v>
      </c>
      <c r="Y374" t="s">
        <v>1711</v>
      </c>
      <c r="Z374" t="s">
        <v>1711</v>
      </c>
      <c r="AA374" t="s">
        <v>1711</v>
      </c>
      <c r="AB374" t="s">
        <v>1711</v>
      </c>
      <c r="AC374" t="s">
        <v>1711</v>
      </c>
      <c r="AD374" t="s">
        <v>1711</v>
      </c>
      <c r="AE374" t="s">
        <v>1711</v>
      </c>
      <c r="AF374" t="s">
        <v>1711</v>
      </c>
      <c r="AG374" t="s">
        <v>314</v>
      </c>
      <c r="AH374">
        <v>0</v>
      </c>
      <c r="AI374">
        <v>0</v>
      </c>
      <c r="AJ374">
        <v>0</v>
      </c>
      <c r="AK374">
        <v>0</v>
      </c>
      <c r="AL374">
        <v>0</v>
      </c>
      <c r="AM374">
        <v>0</v>
      </c>
      <c r="AN374">
        <v>0</v>
      </c>
      <c r="AO374">
        <v>0</v>
      </c>
      <c r="AP374">
        <v>0</v>
      </c>
      <c r="AQ374">
        <v>0</v>
      </c>
      <c r="AR374">
        <v>0</v>
      </c>
      <c r="AS374">
        <v>0</v>
      </c>
      <c r="AT374">
        <v>0</v>
      </c>
      <c r="AU374">
        <v>0</v>
      </c>
      <c r="AV374">
        <v>1</v>
      </c>
      <c r="AW374" t="s">
        <v>1711</v>
      </c>
      <c r="AX374" t="s">
        <v>236</v>
      </c>
      <c r="AY374">
        <v>0</v>
      </c>
      <c r="AZ374">
        <v>1</v>
      </c>
      <c r="BA374">
        <v>0</v>
      </c>
      <c r="BB374">
        <v>0</v>
      </c>
      <c r="BC374">
        <v>0</v>
      </c>
      <c r="BD374">
        <v>0</v>
      </c>
      <c r="BE374">
        <v>0</v>
      </c>
      <c r="BF374">
        <v>0</v>
      </c>
      <c r="BG374">
        <v>0</v>
      </c>
      <c r="BH374">
        <v>0</v>
      </c>
      <c r="BI374">
        <v>0</v>
      </c>
      <c r="BJ374">
        <v>0</v>
      </c>
      <c r="BK374">
        <v>0</v>
      </c>
      <c r="BL374">
        <v>0</v>
      </c>
      <c r="BM374">
        <v>0</v>
      </c>
      <c r="BN374">
        <v>0</v>
      </c>
      <c r="BO374">
        <v>0</v>
      </c>
      <c r="BP374" t="s">
        <v>1711</v>
      </c>
      <c r="BQ374" t="s">
        <v>249</v>
      </c>
      <c r="BR374">
        <v>0</v>
      </c>
      <c r="BS374">
        <v>1</v>
      </c>
      <c r="BT374">
        <v>0</v>
      </c>
      <c r="BU374">
        <v>0</v>
      </c>
      <c r="BV374">
        <v>0</v>
      </c>
      <c r="BW374">
        <v>0</v>
      </c>
      <c r="BX374">
        <v>0</v>
      </c>
      <c r="BY374">
        <v>0</v>
      </c>
      <c r="BZ374">
        <v>0</v>
      </c>
      <c r="CA374">
        <v>0</v>
      </c>
      <c r="CB374" t="s">
        <v>1711</v>
      </c>
      <c r="CC374" t="s">
        <v>238</v>
      </c>
      <c r="CD374">
        <v>0</v>
      </c>
      <c r="CE374">
        <v>0</v>
      </c>
      <c r="CF374">
        <v>1</v>
      </c>
      <c r="CG374">
        <v>0</v>
      </c>
      <c r="CH374">
        <v>0</v>
      </c>
      <c r="CI374">
        <v>0</v>
      </c>
      <c r="CJ374">
        <v>0</v>
      </c>
      <c r="CK374">
        <v>0</v>
      </c>
      <c r="CL374">
        <v>0</v>
      </c>
      <c r="CM374">
        <v>0</v>
      </c>
      <c r="CN374">
        <v>0</v>
      </c>
      <c r="CO374">
        <v>0</v>
      </c>
      <c r="CP374" t="s">
        <v>1711</v>
      </c>
      <c r="CQ374" t="s">
        <v>1711</v>
      </c>
      <c r="CR374" t="s">
        <v>1711</v>
      </c>
      <c r="CS374" t="s">
        <v>1711</v>
      </c>
      <c r="CT374" t="s">
        <v>1711</v>
      </c>
      <c r="CU374" t="s">
        <v>1711</v>
      </c>
      <c r="CV374" t="s">
        <v>1711</v>
      </c>
      <c r="CW374" t="s">
        <v>1711</v>
      </c>
      <c r="CX374" t="s">
        <v>1711</v>
      </c>
      <c r="CY374" t="s">
        <v>1711</v>
      </c>
      <c r="CZ374" t="s">
        <v>1711</v>
      </c>
      <c r="DA374" t="s">
        <v>1711</v>
      </c>
      <c r="DB374" t="s">
        <v>1711</v>
      </c>
      <c r="DC374" t="s">
        <v>1711</v>
      </c>
      <c r="DD374" t="s">
        <v>1711</v>
      </c>
      <c r="DE374" t="s">
        <v>1711</v>
      </c>
      <c r="DF374" t="s">
        <v>1711</v>
      </c>
      <c r="DG374" t="s">
        <v>1711</v>
      </c>
      <c r="DH374" t="s">
        <v>1711</v>
      </c>
      <c r="DI374" t="s">
        <v>1711</v>
      </c>
      <c r="DJ374" t="s">
        <v>1711</v>
      </c>
      <c r="DK374" t="s">
        <v>1711</v>
      </c>
      <c r="DL374" t="s">
        <v>1711</v>
      </c>
      <c r="DM374" t="s">
        <v>1711</v>
      </c>
      <c r="DN374" t="s">
        <v>1711</v>
      </c>
      <c r="DO374" t="s">
        <v>1711</v>
      </c>
      <c r="DP374" t="s">
        <v>1711</v>
      </c>
      <c r="DQ374" t="s">
        <v>1711</v>
      </c>
      <c r="DR374" t="s">
        <v>1711</v>
      </c>
      <c r="DS374" t="s">
        <v>599</v>
      </c>
      <c r="DT374">
        <v>0</v>
      </c>
      <c r="DU374">
        <v>0</v>
      </c>
      <c r="DV374">
        <v>0</v>
      </c>
      <c r="DW374">
        <v>0</v>
      </c>
      <c r="DX374">
        <v>0</v>
      </c>
      <c r="DY374">
        <v>1</v>
      </c>
      <c r="DZ374">
        <v>0</v>
      </c>
      <c r="EA374">
        <v>0</v>
      </c>
      <c r="EB374">
        <v>0</v>
      </c>
      <c r="EC374">
        <v>0</v>
      </c>
      <c r="ED374">
        <v>1</v>
      </c>
      <c r="EE374">
        <v>0</v>
      </c>
      <c r="EF374">
        <v>0</v>
      </c>
      <c r="EG374">
        <v>0</v>
      </c>
      <c r="EH374">
        <v>0</v>
      </c>
      <c r="EI374">
        <v>0</v>
      </c>
      <c r="EJ374">
        <v>0</v>
      </c>
      <c r="EK374">
        <v>0</v>
      </c>
      <c r="EL374">
        <v>0</v>
      </c>
      <c r="EM374">
        <v>0</v>
      </c>
      <c r="EN374" t="s">
        <v>1711</v>
      </c>
      <c r="EO374" t="s">
        <v>364</v>
      </c>
      <c r="EP374">
        <v>0</v>
      </c>
      <c r="EQ374">
        <v>0</v>
      </c>
      <c r="ER374">
        <v>0</v>
      </c>
      <c r="ES374">
        <v>0</v>
      </c>
      <c r="ET374">
        <v>0</v>
      </c>
      <c r="EU374">
        <v>0</v>
      </c>
      <c r="EV374">
        <v>0</v>
      </c>
      <c r="EW374">
        <v>0</v>
      </c>
      <c r="EX374">
        <v>0</v>
      </c>
      <c r="EY374">
        <v>0</v>
      </c>
      <c r="EZ374">
        <v>1</v>
      </c>
      <c r="FA374">
        <v>0</v>
      </c>
      <c r="FB374" t="s">
        <v>1711</v>
      </c>
      <c r="FC374" t="s">
        <v>291</v>
      </c>
      <c r="FD374" t="s">
        <v>228</v>
      </c>
      <c r="FE374" t="s">
        <v>721</v>
      </c>
      <c r="FF374">
        <v>1</v>
      </c>
      <c r="FG374">
        <v>0</v>
      </c>
      <c r="FH374">
        <v>0</v>
      </c>
      <c r="FI374">
        <v>0</v>
      </c>
      <c r="FJ374">
        <v>1</v>
      </c>
      <c r="FK374">
        <v>1</v>
      </c>
      <c r="FL374">
        <v>0</v>
      </c>
      <c r="FM374">
        <v>0</v>
      </c>
      <c r="FN374">
        <v>0</v>
      </c>
      <c r="FO374" t="s">
        <v>372</v>
      </c>
      <c r="FP374">
        <v>0</v>
      </c>
      <c r="FQ374">
        <v>1</v>
      </c>
      <c r="FR374">
        <v>0</v>
      </c>
      <c r="FS374">
        <v>0</v>
      </c>
      <c r="FT374">
        <v>0</v>
      </c>
      <c r="FU374">
        <v>0</v>
      </c>
      <c r="FV374">
        <v>0</v>
      </c>
      <c r="FW374">
        <v>0</v>
      </c>
      <c r="FX374">
        <v>0</v>
      </c>
      <c r="FY374" t="s">
        <v>1711</v>
      </c>
      <c r="FZ374" t="s">
        <v>1711</v>
      </c>
      <c r="GA374" t="s">
        <v>1711</v>
      </c>
      <c r="GB374">
        <v>25649717</v>
      </c>
      <c r="GC374" t="s">
        <v>1100</v>
      </c>
      <c r="GD374" s="49">
        <v>44896.587048611102</v>
      </c>
      <c r="GE374">
        <v>2320</v>
      </c>
      <c r="GF374">
        <v>0</v>
      </c>
      <c r="GG374">
        <v>0</v>
      </c>
      <c r="GH374" t="s">
        <v>1711</v>
      </c>
      <c r="GI374" t="s">
        <v>1711</v>
      </c>
    </row>
    <row r="375" spans="1:191" x14ac:dyDescent="0.35">
      <c r="A375" s="49">
        <v>44896.5186538079</v>
      </c>
      <c r="B375" s="49">
        <v>44896.540694710697</v>
      </c>
      <c r="C375" s="49">
        <v>44896</v>
      </c>
      <c r="D375">
        <v>109</v>
      </c>
      <c r="E375" t="s">
        <v>632</v>
      </c>
      <c r="F375" t="s">
        <v>227</v>
      </c>
      <c r="G375" t="s">
        <v>228</v>
      </c>
      <c r="H375" t="s">
        <v>228</v>
      </c>
      <c r="I375" t="s">
        <v>1711</v>
      </c>
      <c r="J375">
        <v>43</v>
      </c>
      <c r="K375" t="s">
        <v>229</v>
      </c>
      <c r="L375" t="s">
        <v>632</v>
      </c>
      <c r="M375" t="s">
        <v>271</v>
      </c>
      <c r="N375" t="s">
        <v>1711</v>
      </c>
      <c r="O375" t="s">
        <v>228</v>
      </c>
      <c r="P375" t="s">
        <v>228</v>
      </c>
      <c r="Q375" t="s">
        <v>226</v>
      </c>
      <c r="R375" t="s">
        <v>314</v>
      </c>
      <c r="S375" t="s">
        <v>1711</v>
      </c>
      <c r="T375" t="s">
        <v>1711</v>
      </c>
      <c r="U375" t="s">
        <v>1711</v>
      </c>
      <c r="V375" t="s">
        <v>1711</v>
      </c>
      <c r="W375" t="s">
        <v>1711</v>
      </c>
      <c r="X375" t="s">
        <v>1711</v>
      </c>
      <c r="Y375" t="s">
        <v>1711</v>
      </c>
      <c r="Z375" t="s">
        <v>1711</v>
      </c>
      <c r="AA375" t="s">
        <v>1711</v>
      </c>
      <c r="AB375" t="s">
        <v>1711</v>
      </c>
      <c r="AC375" t="s">
        <v>1711</v>
      </c>
      <c r="AD375" t="s">
        <v>1711</v>
      </c>
      <c r="AE375" t="s">
        <v>1711</v>
      </c>
      <c r="AF375" t="s">
        <v>1711</v>
      </c>
      <c r="AG375" t="s">
        <v>1101</v>
      </c>
      <c r="AH375">
        <v>1</v>
      </c>
      <c r="AI375">
        <v>0</v>
      </c>
      <c r="AJ375">
        <v>0</v>
      </c>
      <c r="AK375">
        <v>1</v>
      </c>
      <c r="AL375">
        <v>0</v>
      </c>
      <c r="AM375">
        <v>0</v>
      </c>
      <c r="AN375">
        <v>0</v>
      </c>
      <c r="AO375">
        <v>0</v>
      </c>
      <c r="AP375">
        <v>0</v>
      </c>
      <c r="AQ375">
        <v>0</v>
      </c>
      <c r="AR375">
        <v>0</v>
      </c>
      <c r="AS375">
        <v>0</v>
      </c>
      <c r="AT375">
        <v>0</v>
      </c>
      <c r="AU375">
        <v>0</v>
      </c>
      <c r="AV375">
        <v>0</v>
      </c>
      <c r="AW375" t="s">
        <v>1711</v>
      </c>
      <c r="AX375" t="s">
        <v>236</v>
      </c>
      <c r="AY375">
        <v>0</v>
      </c>
      <c r="AZ375">
        <v>1</v>
      </c>
      <c r="BA375">
        <v>0</v>
      </c>
      <c r="BB375">
        <v>0</v>
      </c>
      <c r="BC375">
        <v>0</v>
      </c>
      <c r="BD375">
        <v>0</v>
      </c>
      <c r="BE375">
        <v>0</v>
      </c>
      <c r="BF375">
        <v>0</v>
      </c>
      <c r="BG375">
        <v>0</v>
      </c>
      <c r="BH375">
        <v>0</v>
      </c>
      <c r="BI375">
        <v>0</v>
      </c>
      <c r="BJ375">
        <v>0</v>
      </c>
      <c r="BK375">
        <v>0</v>
      </c>
      <c r="BL375">
        <v>0</v>
      </c>
      <c r="BM375">
        <v>0</v>
      </c>
      <c r="BN375">
        <v>0</v>
      </c>
      <c r="BO375">
        <v>0</v>
      </c>
      <c r="BP375" t="s">
        <v>1711</v>
      </c>
      <c r="BQ375" t="s">
        <v>249</v>
      </c>
      <c r="BR375">
        <v>0</v>
      </c>
      <c r="BS375">
        <v>1</v>
      </c>
      <c r="BT375">
        <v>0</v>
      </c>
      <c r="BU375">
        <v>0</v>
      </c>
      <c r="BV375">
        <v>0</v>
      </c>
      <c r="BW375">
        <v>0</v>
      </c>
      <c r="BX375">
        <v>0</v>
      </c>
      <c r="BY375">
        <v>0</v>
      </c>
      <c r="BZ375">
        <v>0</v>
      </c>
      <c r="CA375">
        <v>0</v>
      </c>
      <c r="CB375" t="s">
        <v>1711</v>
      </c>
      <c r="CC375" t="s">
        <v>238</v>
      </c>
      <c r="CD375">
        <v>0</v>
      </c>
      <c r="CE375">
        <v>0</v>
      </c>
      <c r="CF375">
        <v>1</v>
      </c>
      <c r="CG375">
        <v>0</v>
      </c>
      <c r="CH375">
        <v>0</v>
      </c>
      <c r="CI375">
        <v>0</v>
      </c>
      <c r="CJ375">
        <v>0</v>
      </c>
      <c r="CK375">
        <v>0</v>
      </c>
      <c r="CL375">
        <v>0</v>
      </c>
      <c r="CM375">
        <v>0</v>
      </c>
      <c r="CN375">
        <v>0</v>
      </c>
      <c r="CO375">
        <v>0</v>
      </c>
      <c r="CP375" t="s">
        <v>1711</v>
      </c>
      <c r="CQ375" t="s">
        <v>1711</v>
      </c>
      <c r="CR375" t="s">
        <v>1711</v>
      </c>
      <c r="CS375" t="s">
        <v>1711</v>
      </c>
      <c r="CT375" t="s">
        <v>1711</v>
      </c>
      <c r="CU375" t="s">
        <v>1711</v>
      </c>
      <c r="CV375" t="s">
        <v>1711</v>
      </c>
      <c r="CW375" t="s">
        <v>1711</v>
      </c>
      <c r="CX375" t="s">
        <v>1711</v>
      </c>
      <c r="CY375" t="s">
        <v>1711</v>
      </c>
      <c r="CZ375" t="s">
        <v>1711</v>
      </c>
      <c r="DA375" t="s">
        <v>1711</v>
      </c>
      <c r="DB375" t="s">
        <v>1711</v>
      </c>
      <c r="DC375" t="s">
        <v>1711</v>
      </c>
      <c r="DD375" t="s">
        <v>1711</v>
      </c>
      <c r="DE375" t="s">
        <v>1711</v>
      </c>
      <c r="DF375" t="s">
        <v>1711</v>
      </c>
      <c r="DG375" t="s">
        <v>1711</v>
      </c>
      <c r="DH375" t="s">
        <v>1711</v>
      </c>
      <c r="DI375" t="s">
        <v>1711</v>
      </c>
      <c r="DJ375" t="s">
        <v>1711</v>
      </c>
      <c r="DK375" t="s">
        <v>1711</v>
      </c>
      <c r="DL375" t="s">
        <v>1711</v>
      </c>
      <c r="DM375" t="s">
        <v>1711</v>
      </c>
      <c r="DN375" t="s">
        <v>1711</v>
      </c>
      <c r="DO375" t="s">
        <v>1711</v>
      </c>
      <c r="DP375" t="s">
        <v>1711</v>
      </c>
      <c r="DQ375" t="s">
        <v>1711</v>
      </c>
      <c r="DR375" t="s">
        <v>1711</v>
      </c>
      <c r="DS375" t="s">
        <v>1092</v>
      </c>
      <c r="DT375">
        <v>0</v>
      </c>
      <c r="DU375">
        <v>0</v>
      </c>
      <c r="DV375">
        <v>0</v>
      </c>
      <c r="DW375">
        <v>0</v>
      </c>
      <c r="DX375">
        <v>0</v>
      </c>
      <c r="DY375">
        <v>1</v>
      </c>
      <c r="DZ375">
        <v>1</v>
      </c>
      <c r="EA375">
        <v>0</v>
      </c>
      <c r="EB375">
        <v>0</v>
      </c>
      <c r="EC375">
        <v>0</v>
      </c>
      <c r="ED375">
        <v>0</v>
      </c>
      <c r="EE375">
        <v>0</v>
      </c>
      <c r="EF375">
        <v>0</v>
      </c>
      <c r="EG375">
        <v>0</v>
      </c>
      <c r="EH375">
        <v>0</v>
      </c>
      <c r="EI375">
        <v>0</v>
      </c>
      <c r="EJ375">
        <v>0</v>
      </c>
      <c r="EK375">
        <v>0</v>
      </c>
      <c r="EL375">
        <v>0</v>
      </c>
      <c r="EM375">
        <v>0</v>
      </c>
      <c r="EN375" t="s">
        <v>1711</v>
      </c>
      <c r="EO375" t="s">
        <v>378</v>
      </c>
      <c r="EP375">
        <v>1</v>
      </c>
      <c r="EQ375">
        <v>1</v>
      </c>
      <c r="ER375">
        <v>0</v>
      </c>
      <c r="ES375">
        <v>0</v>
      </c>
      <c r="ET375">
        <v>0</v>
      </c>
      <c r="EU375">
        <v>0</v>
      </c>
      <c r="EV375">
        <v>0</v>
      </c>
      <c r="EW375">
        <v>0</v>
      </c>
      <c r="EX375">
        <v>0</v>
      </c>
      <c r="EY375">
        <v>0</v>
      </c>
      <c r="EZ375">
        <v>0</v>
      </c>
      <c r="FA375">
        <v>0</v>
      </c>
      <c r="FB375" t="s">
        <v>1711</v>
      </c>
      <c r="FC375" t="s">
        <v>291</v>
      </c>
      <c r="FD375" t="s">
        <v>226</v>
      </c>
      <c r="FE375" t="s">
        <v>1090</v>
      </c>
      <c r="FF375">
        <v>1</v>
      </c>
      <c r="FG375">
        <v>0</v>
      </c>
      <c r="FH375">
        <v>0</v>
      </c>
      <c r="FI375">
        <v>0</v>
      </c>
      <c r="FJ375">
        <v>1</v>
      </c>
      <c r="FK375">
        <v>1</v>
      </c>
      <c r="FL375">
        <v>1</v>
      </c>
      <c r="FM375">
        <v>0</v>
      </c>
      <c r="FN375">
        <v>0</v>
      </c>
      <c r="FO375" t="s">
        <v>1102</v>
      </c>
      <c r="FP375">
        <v>1</v>
      </c>
      <c r="FQ375">
        <v>0</v>
      </c>
      <c r="FR375">
        <v>1</v>
      </c>
      <c r="FS375">
        <v>1</v>
      </c>
      <c r="FT375">
        <v>0</v>
      </c>
      <c r="FU375">
        <v>1</v>
      </c>
      <c r="FV375">
        <v>0</v>
      </c>
      <c r="FW375">
        <v>0</v>
      </c>
      <c r="FX375">
        <v>0</v>
      </c>
      <c r="FY375" t="s">
        <v>1711</v>
      </c>
      <c r="FZ375" t="s">
        <v>1711</v>
      </c>
      <c r="GA375" t="s">
        <v>1711</v>
      </c>
      <c r="GB375">
        <v>25649712</v>
      </c>
      <c r="GC375" t="s">
        <v>1103</v>
      </c>
      <c r="GD375" s="49">
        <v>44896.5870138889</v>
      </c>
      <c r="GE375">
        <v>2325</v>
      </c>
      <c r="GF375">
        <v>0</v>
      </c>
      <c r="GG375">
        <v>0</v>
      </c>
      <c r="GH375" t="s">
        <v>1711</v>
      </c>
      <c r="GI375" t="s">
        <v>1711</v>
      </c>
    </row>
    <row r="376" spans="1:191" x14ac:dyDescent="0.35">
      <c r="A376" s="49">
        <v>44896.483284189802</v>
      </c>
      <c r="B376" s="49">
        <v>44896.502334710603</v>
      </c>
      <c r="C376" s="49">
        <v>44896</v>
      </c>
      <c r="D376">
        <v>109</v>
      </c>
      <c r="E376" t="s">
        <v>374</v>
      </c>
      <c r="F376" t="s">
        <v>227</v>
      </c>
      <c r="G376" t="s">
        <v>228</v>
      </c>
      <c r="H376" t="s">
        <v>228</v>
      </c>
      <c r="I376" t="s">
        <v>1711</v>
      </c>
      <c r="J376">
        <v>48</v>
      </c>
      <c r="K376" t="s">
        <v>229</v>
      </c>
      <c r="L376" t="s">
        <v>374</v>
      </c>
      <c r="M376" t="s">
        <v>271</v>
      </c>
      <c r="N376" t="s">
        <v>1711</v>
      </c>
      <c r="O376" t="s">
        <v>228</v>
      </c>
      <c r="P376" t="s">
        <v>228</v>
      </c>
      <c r="Q376" t="s">
        <v>226</v>
      </c>
      <c r="R376" t="s">
        <v>234</v>
      </c>
      <c r="S376" t="s">
        <v>1711</v>
      </c>
      <c r="T376" t="s">
        <v>1711</v>
      </c>
      <c r="U376" t="s">
        <v>1711</v>
      </c>
      <c r="V376" t="s">
        <v>1711</v>
      </c>
      <c r="W376" t="s">
        <v>1711</v>
      </c>
      <c r="X376" t="s">
        <v>1711</v>
      </c>
      <c r="Y376" t="s">
        <v>1711</v>
      </c>
      <c r="Z376" t="s">
        <v>1711</v>
      </c>
      <c r="AA376" t="s">
        <v>1711</v>
      </c>
      <c r="AB376" t="s">
        <v>1711</v>
      </c>
      <c r="AC376" t="s">
        <v>1711</v>
      </c>
      <c r="AD376" t="s">
        <v>1711</v>
      </c>
      <c r="AE376" t="s">
        <v>1711</v>
      </c>
      <c r="AF376" t="s">
        <v>1711</v>
      </c>
      <c r="AG376" t="s">
        <v>314</v>
      </c>
      <c r="AH376">
        <v>0</v>
      </c>
      <c r="AI376">
        <v>0</v>
      </c>
      <c r="AJ376">
        <v>0</v>
      </c>
      <c r="AK376">
        <v>0</v>
      </c>
      <c r="AL376">
        <v>0</v>
      </c>
      <c r="AM376">
        <v>0</v>
      </c>
      <c r="AN376">
        <v>0</v>
      </c>
      <c r="AO376">
        <v>0</v>
      </c>
      <c r="AP376">
        <v>0</v>
      </c>
      <c r="AQ376">
        <v>0</v>
      </c>
      <c r="AR376">
        <v>0</v>
      </c>
      <c r="AS376">
        <v>0</v>
      </c>
      <c r="AT376">
        <v>0</v>
      </c>
      <c r="AU376">
        <v>0</v>
      </c>
      <c r="AV376">
        <v>1</v>
      </c>
      <c r="AW376" t="s">
        <v>1711</v>
      </c>
      <c r="AX376" t="s">
        <v>236</v>
      </c>
      <c r="AY376">
        <v>0</v>
      </c>
      <c r="AZ376">
        <v>1</v>
      </c>
      <c r="BA376">
        <v>0</v>
      </c>
      <c r="BB376">
        <v>0</v>
      </c>
      <c r="BC376">
        <v>0</v>
      </c>
      <c r="BD376">
        <v>0</v>
      </c>
      <c r="BE376">
        <v>0</v>
      </c>
      <c r="BF376">
        <v>0</v>
      </c>
      <c r="BG376">
        <v>0</v>
      </c>
      <c r="BH376">
        <v>0</v>
      </c>
      <c r="BI376">
        <v>0</v>
      </c>
      <c r="BJ376">
        <v>0</v>
      </c>
      <c r="BK376">
        <v>0</v>
      </c>
      <c r="BL376">
        <v>0</v>
      </c>
      <c r="BM376">
        <v>0</v>
      </c>
      <c r="BN376">
        <v>0</v>
      </c>
      <c r="BO376">
        <v>0</v>
      </c>
      <c r="BP376" t="s">
        <v>1711</v>
      </c>
      <c r="BQ376" t="s">
        <v>249</v>
      </c>
      <c r="BR376">
        <v>0</v>
      </c>
      <c r="BS376">
        <v>1</v>
      </c>
      <c r="BT376">
        <v>0</v>
      </c>
      <c r="BU376">
        <v>0</v>
      </c>
      <c r="BV376">
        <v>0</v>
      </c>
      <c r="BW376">
        <v>0</v>
      </c>
      <c r="BX376">
        <v>0</v>
      </c>
      <c r="BY376">
        <v>0</v>
      </c>
      <c r="BZ376">
        <v>0</v>
      </c>
      <c r="CA376">
        <v>0</v>
      </c>
      <c r="CB376" t="s">
        <v>1711</v>
      </c>
      <c r="CC376" t="s">
        <v>238</v>
      </c>
      <c r="CD376">
        <v>0</v>
      </c>
      <c r="CE376">
        <v>0</v>
      </c>
      <c r="CF376">
        <v>1</v>
      </c>
      <c r="CG376">
        <v>0</v>
      </c>
      <c r="CH376">
        <v>0</v>
      </c>
      <c r="CI376">
        <v>0</v>
      </c>
      <c r="CJ376">
        <v>0</v>
      </c>
      <c r="CK376">
        <v>0</v>
      </c>
      <c r="CL376">
        <v>0</v>
      </c>
      <c r="CM376">
        <v>0</v>
      </c>
      <c r="CN376">
        <v>0</v>
      </c>
      <c r="CO376">
        <v>0</v>
      </c>
      <c r="CP376" t="s">
        <v>1711</v>
      </c>
      <c r="CQ376" t="s">
        <v>1711</v>
      </c>
      <c r="CR376" t="s">
        <v>1711</v>
      </c>
      <c r="CS376" t="s">
        <v>1711</v>
      </c>
      <c r="CT376" t="s">
        <v>1711</v>
      </c>
      <c r="CU376" t="s">
        <v>1711</v>
      </c>
      <c r="CV376" t="s">
        <v>1711</v>
      </c>
      <c r="CW376" t="s">
        <v>1711</v>
      </c>
      <c r="CX376" t="s">
        <v>1711</v>
      </c>
      <c r="CY376" t="s">
        <v>1711</v>
      </c>
      <c r="CZ376" t="s">
        <v>1711</v>
      </c>
      <c r="DA376" t="s">
        <v>1711</v>
      </c>
      <c r="DB376" t="s">
        <v>1711</v>
      </c>
      <c r="DC376" t="s">
        <v>1711</v>
      </c>
      <c r="DD376" t="s">
        <v>1711</v>
      </c>
      <c r="DE376" t="s">
        <v>1711</v>
      </c>
      <c r="DF376" t="s">
        <v>1711</v>
      </c>
      <c r="DG376" t="s">
        <v>1711</v>
      </c>
      <c r="DH376" t="s">
        <v>1711</v>
      </c>
      <c r="DI376" t="s">
        <v>1711</v>
      </c>
      <c r="DJ376" t="s">
        <v>1711</v>
      </c>
      <c r="DK376" t="s">
        <v>1711</v>
      </c>
      <c r="DL376" t="s">
        <v>1711</v>
      </c>
      <c r="DM376" t="s">
        <v>1711</v>
      </c>
      <c r="DN376" t="s">
        <v>1711</v>
      </c>
      <c r="DO376" t="s">
        <v>1711</v>
      </c>
      <c r="DP376" t="s">
        <v>1711</v>
      </c>
      <c r="DQ376" t="s">
        <v>1711</v>
      </c>
      <c r="DR376" t="s">
        <v>1711</v>
      </c>
      <c r="DS376" t="s">
        <v>599</v>
      </c>
      <c r="DT376">
        <v>0</v>
      </c>
      <c r="DU376">
        <v>0</v>
      </c>
      <c r="DV376">
        <v>0</v>
      </c>
      <c r="DW376">
        <v>0</v>
      </c>
      <c r="DX376">
        <v>0</v>
      </c>
      <c r="DY376">
        <v>1</v>
      </c>
      <c r="DZ376">
        <v>0</v>
      </c>
      <c r="EA376">
        <v>0</v>
      </c>
      <c r="EB376">
        <v>0</v>
      </c>
      <c r="EC376">
        <v>0</v>
      </c>
      <c r="ED376">
        <v>1</v>
      </c>
      <c r="EE376">
        <v>0</v>
      </c>
      <c r="EF376">
        <v>0</v>
      </c>
      <c r="EG376">
        <v>0</v>
      </c>
      <c r="EH376">
        <v>0</v>
      </c>
      <c r="EI376">
        <v>0</v>
      </c>
      <c r="EJ376">
        <v>0</v>
      </c>
      <c r="EK376">
        <v>0</v>
      </c>
      <c r="EL376">
        <v>0</v>
      </c>
      <c r="EM376">
        <v>0</v>
      </c>
      <c r="EN376" t="s">
        <v>1711</v>
      </c>
      <c r="EO376" t="s">
        <v>431</v>
      </c>
      <c r="EP376">
        <v>1</v>
      </c>
      <c r="EQ376">
        <v>1</v>
      </c>
      <c r="ER376">
        <v>1</v>
      </c>
      <c r="ES376">
        <v>0</v>
      </c>
      <c r="ET376">
        <v>0</v>
      </c>
      <c r="EU376">
        <v>0</v>
      </c>
      <c r="EV376">
        <v>0</v>
      </c>
      <c r="EW376">
        <v>0</v>
      </c>
      <c r="EX376">
        <v>0</v>
      </c>
      <c r="EY376">
        <v>0</v>
      </c>
      <c r="EZ376">
        <v>0</v>
      </c>
      <c r="FA376">
        <v>0</v>
      </c>
      <c r="FB376" t="s">
        <v>1711</v>
      </c>
      <c r="FC376" t="s">
        <v>291</v>
      </c>
      <c r="FD376" t="s">
        <v>228</v>
      </c>
      <c r="FE376" t="s">
        <v>1093</v>
      </c>
      <c r="FF376">
        <v>1</v>
      </c>
      <c r="FG376">
        <v>0</v>
      </c>
      <c r="FH376">
        <v>0</v>
      </c>
      <c r="FI376">
        <v>0</v>
      </c>
      <c r="FJ376">
        <v>1</v>
      </c>
      <c r="FK376">
        <v>1</v>
      </c>
      <c r="FL376">
        <v>1</v>
      </c>
      <c r="FM376">
        <v>0</v>
      </c>
      <c r="FN376">
        <v>0</v>
      </c>
      <c r="FO376" t="s">
        <v>1104</v>
      </c>
      <c r="FP376">
        <v>0</v>
      </c>
      <c r="FQ376">
        <v>0</v>
      </c>
      <c r="FR376">
        <v>1</v>
      </c>
      <c r="FS376">
        <v>1</v>
      </c>
      <c r="FT376">
        <v>0</v>
      </c>
      <c r="FU376">
        <v>1</v>
      </c>
      <c r="FV376">
        <v>0</v>
      </c>
      <c r="FW376">
        <v>0</v>
      </c>
      <c r="FX376">
        <v>0</v>
      </c>
      <c r="FY376" t="s">
        <v>1711</v>
      </c>
      <c r="FZ376" t="s">
        <v>1711</v>
      </c>
      <c r="GA376" t="s">
        <v>1711</v>
      </c>
      <c r="GB376">
        <v>25649701</v>
      </c>
      <c r="GC376" t="s">
        <v>1105</v>
      </c>
      <c r="GD376" s="49">
        <v>44896.586944444403</v>
      </c>
      <c r="GE376">
        <v>2335</v>
      </c>
      <c r="GF376">
        <v>0</v>
      </c>
      <c r="GG376">
        <v>0</v>
      </c>
      <c r="GH376" t="s">
        <v>1711</v>
      </c>
      <c r="GI376" t="s">
        <v>1711</v>
      </c>
    </row>
    <row r="377" spans="1:191" x14ac:dyDescent="0.35">
      <c r="A377" s="49">
        <v>44896.444045312499</v>
      </c>
      <c r="B377" s="49">
        <v>44896.469728773103</v>
      </c>
      <c r="C377" s="49">
        <v>44896</v>
      </c>
      <c r="D377">
        <v>109</v>
      </c>
      <c r="E377" t="s">
        <v>374</v>
      </c>
      <c r="F377" t="s">
        <v>227</v>
      </c>
      <c r="G377" t="s">
        <v>228</v>
      </c>
      <c r="H377" t="s">
        <v>228</v>
      </c>
      <c r="I377" t="s">
        <v>1711</v>
      </c>
      <c r="J377">
        <v>34</v>
      </c>
      <c r="K377" t="s">
        <v>229</v>
      </c>
      <c r="L377" t="s">
        <v>374</v>
      </c>
      <c r="M377" t="s">
        <v>271</v>
      </c>
      <c r="N377" t="s">
        <v>1711</v>
      </c>
      <c r="O377" t="s">
        <v>228</v>
      </c>
      <c r="P377" t="s">
        <v>228</v>
      </c>
      <c r="Q377" t="s">
        <v>226</v>
      </c>
      <c r="R377" t="s">
        <v>234</v>
      </c>
      <c r="S377" t="s">
        <v>1711</v>
      </c>
      <c r="T377" t="s">
        <v>1711</v>
      </c>
      <c r="U377" t="s">
        <v>1711</v>
      </c>
      <c r="V377" t="s">
        <v>1711</v>
      </c>
      <c r="W377" t="s">
        <v>1711</v>
      </c>
      <c r="X377" t="s">
        <v>1711</v>
      </c>
      <c r="Y377" t="s">
        <v>1711</v>
      </c>
      <c r="Z377" t="s">
        <v>1711</v>
      </c>
      <c r="AA377" t="s">
        <v>1711</v>
      </c>
      <c r="AB377" t="s">
        <v>1711</v>
      </c>
      <c r="AC377" t="s">
        <v>1711</v>
      </c>
      <c r="AD377" t="s">
        <v>1711</v>
      </c>
      <c r="AE377" t="s">
        <v>1711</v>
      </c>
      <c r="AF377" t="s">
        <v>1711</v>
      </c>
      <c r="AG377" t="s">
        <v>1106</v>
      </c>
      <c r="AH377">
        <v>0</v>
      </c>
      <c r="AI377">
        <v>0</v>
      </c>
      <c r="AJ377">
        <v>0</v>
      </c>
      <c r="AK377">
        <v>0</v>
      </c>
      <c r="AL377">
        <v>0</v>
      </c>
      <c r="AM377">
        <v>0</v>
      </c>
      <c r="AN377">
        <v>0</v>
      </c>
      <c r="AO377">
        <v>1</v>
      </c>
      <c r="AP377">
        <v>1</v>
      </c>
      <c r="AQ377">
        <v>1</v>
      </c>
      <c r="AR377">
        <v>1</v>
      </c>
      <c r="AS377">
        <v>0</v>
      </c>
      <c r="AT377">
        <v>0</v>
      </c>
      <c r="AU377">
        <v>0</v>
      </c>
      <c r="AV377">
        <v>0</v>
      </c>
      <c r="AW377" t="s">
        <v>1711</v>
      </c>
      <c r="AX377" t="s">
        <v>1107</v>
      </c>
      <c r="AY377">
        <v>0</v>
      </c>
      <c r="AZ377">
        <v>1</v>
      </c>
      <c r="BA377">
        <v>0</v>
      </c>
      <c r="BB377">
        <v>0</v>
      </c>
      <c r="BC377">
        <v>0</v>
      </c>
      <c r="BD377">
        <v>1</v>
      </c>
      <c r="BE377">
        <v>0</v>
      </c>
      <c r="BF377">
        <v>0</v>
      </c>
      <c r="BG377">
        <v>0</v>
      </c>
      <c r="BH377">
        <v>0</v>
      </c>
      <c r="BI377">
        <v>0</v>
      </c>
      <c r="BJ377">
        <v>0</v>
      </c>
      <c r="BK377">
        <v>0</v>
      </c>
      <c r="BL377">
        <v>0</v>
      </c>
      <c r="BM377">
        <v>0</v>
      </c>
      <c r="BN377">
        <v>0</v>
      </c>
      <c r="BO377">
        <v>0</v>
      </c>
      <c r="BP377" t="s">
        <v>1711</v>
      </c>
      <c r="BQ377" t="s">
        <v>249</v>
      </c>
      <c r="BR377">
        <v>0</v>
      </c>
      <c r="BS377">
        <v>1</v>
      </c>
      <c r="BT377">
        <v>0</v>
      </c>
      <c r="BU377">
        <v>0</v>
      </c>
      <c r="BV377">
        <v>0</v>
      </c>
      <c r="BW377">
        <v>0</v>
      </c>
      <c r="BX377">
        <v>0</v>
      </c>
      <c r="BY377">
        <v>0</v>
      </c>
      <c r="BZ377">
        <v>0</v>
      </c>
      <c r="CA377">
        <v>0</v>
      </c>
      <c r="CB377" t="s">
        <v>1711</v>
      </c>
      <c r="CC377" t="s">
        <v>238</v>
      </c>
      <c r="CD377">
        <v>0</v>
      </c>
      <c r="CE377">
        <v>0</v>
      </c>
      <c r="CF377">
        <v>1</v>
      </c>
      <c r="CG377">
        <v>0</v>
      </c>
      <c r="CH377">
        <v>0</v>
      </c>
      <c r="CI377">
        <v>0</v>
      </c>
      <c r="CJ377">
        <v>0</v>
      </c>
      <c r="CK377">
        <v>0</v>
      </c>
      <c r="CL377">
        <v>0</v>
      </c>
      <c r="CM377">
        <v>0</v>
      </c>
      <c r="CN377">
        <v>0</v>
      </c>
      <c r="CO377">
        <v>0</v>
      </c>
      <c r="CP377" t="s">
        <v>1711</v>
      </c>
      <c r="CQ377" t="s">
        <v>1711</v>
      </c>
      <c r="CR377" t="s">
        <v>1711</v>
      </c>
      <c r="CS377" t="s">
        <v>1711</v>
      </c>
      <c r="CT377" t="s">
        <v>1711</v>
      </c>
      <c r="CU377" t="s">
        <v>1711</v>
      </c>
      <c r="CV377" t="s">
        <v>1711</v>
      </c>
      <c r="CW377" t="s">
        <v>1711</v>
      </c>
      <c r="CX377" t="s">
        <v>1711</v>
      </c>
      <c r="CY377" t="s">
        <v>1711</v>
      </c>
      <c r="CZ377" t="s">
        <v>1711</v>
      </c>
      <c r="DA377" t="s">
        <v>1711</v>
      </c>
      <c r="DB377" t="s">
        <v>1711</v>
      </c>
      <c r="DC377" t="s">
        <v>1711</v>
      </c>
      <c r="DD377" t="s">
        <v>1711</v>
      </c>
      <c r="DE377" t="s">
        <v>1711</v>
      </c>
      <c r="DF377" t="s">
        <v>1711</v>
      </c>
      <c r="DG377" t="s">
        <v>1711</v>
      </c>
      <c r="DH377" t="s">
        <v>1711</v>
      </c>
      <c r="DI377" t="s">
        <v>1711</v>
      </c>
      <c r="DJ377" t="s">
        <v>1711</v>
      </c>
      <c r="DK377" t="s">
        <v>1711</v>
      </c>
      <c r="DL377" t="s">
        <v>1711</v>
      </c>
      <c r="DM377" t="s">
        <v>1711</v>
      </c>
      <c r="DN377" t="s">
        <v>1711</v>
      </c>
      <c r="DO377" t="s">
        <v>1711</v>
      </c>
      <c r="DP377" t="s">
        <v>1711</v>
      </c>
      <c r="DQ377" t="s">
        <v>1711</v>
      </c>
      <c r="DR377" t="s">
        <v>1711</v>
      </c>
      <c r="DS377" t="s">
        <v>599</v>
      </c>
      <c r="DT377">
        <v>0</v>
      </c>
      <c r="DU377">
        <v>0</v>
      </c>
      <c r="DV377">
        <v>0</v>
      </c>
      <c r="DW377">
        <v>0</v>
      </c>
      <c r="DX377">
        <v>0</v>
      </c>
      <c r="DY377">
        <v>1</v>
      </c>
      <c r="DZ377">
        <v>0</v>
      </c>
      <c r="EA377">
        <v>0</v>
      </c>
      <c r="EB377">
        <v>0</v>
      </c>
      <c r="EC377">
        <v>0</v>
      </c>
      <c r="ED377">
        <v>1</v>
      </c>
      <c r="EE377">
        <v>0</v>
      </c>
      <c r="EF377">
        <v>0</v>
      </c>
      <c r="EG377">
        <v>0</v>
      </c>
      <c r="EH377">
        <v>0</v>
      </c>
      <c r="EI377">
        <v>0</v>
      </c>
      <c r="EJ377">
        <v>0</v>
      </c>
      <c r="EK377">
        <v>0</v>
      </c>
      <c r="EL377">
        <v>0</v>
      </c>
      <c r="EM377">
        <v>0</v>
      </c>
      <c r="EN377" t="s">
        <v>1711</v>
      </c>
      <c r="EO377" t="s">
        <v>1108</v>
      </c>
      <c r="EP377">
        <v>0</v>
      </c>
      <c r="EQ377">
        <v>1</v>
      </c>
      <c r="ER377">
        <v>1</v>
      </c>
      <c r="ES377">
        <v>0</v>
      </c>
      <c r="ET377">
        <v>0</v>
      </c>
      <c r="EU377">
        <v>0</v>
      </c>
      <c r="EV377">
        <v>0</v>
      </c>
      <c r="EW377">
        <v>0</v>
      </c>
      <c r="EX377">
        <v>0</v>
      </c>
      <c r="EY377">
        <v>0</v>
      </c>
      <c r="EZ377">
        <v>0</v>
      </c>
      <c r="FA377">
        <v>0</v>
      </c>
      <c r="FB377" t="s">
        <v>1711</v>
      </c>
      <c r="FC377" t="s">
        <v>241</v>
      </c>
      <c r="FD377" t="s">
        <v>228</v>
      </c>
      <c r="FE377" t="s">
        <v>1088</v>
      </c>
      <c r="FF377">
        <v>1</v>
      </c>
      <c r="FG377">
        <v>0</v>
      </c>
      <c r="FH377">
        <v>0</v>
      </c>
      <c r="FI377">
        <v>0</v>
      </c>
      <c r="FJ377">
        <v>1</v>
      </c>
      <c r="FK377">
        <v>1</v>
      </c>
      <c r="FL377">
        <v>1</v>
      </c>
      <c r="FM377">
        <v>0</v>
      </c>
      <c r="FN377">
        <v>0</v>
      </c>
      <c r="FO377" t="s">
        <v>433</v>
      </c>
      <c r="FP377">
        <v>0</v>
      </c>
      <c r="FQ377">
        <v>0</v>
      </c>
      <c r="FR377">
        <v>0</v>
      </c>
      <c r="FS377">
        <v>1</v>
      </c>
      <c r="FT377">
        <v>1</v>
      </c>
      <c r="FU377">
        <v>0</v>
      </c>
      <c r="FV377">
        <v>0</v>
      </c>
      <c r="FW377">
        <v>0</v>
      </c>
      <c r="FX377">
        <v>0</v>
      </c>
      <c r="FY377" t="s">
        <v>1711</v>
      </c>
      <c r="FZ377" t="s">
        <v>1711</v>
      </c>
      <c r="GA377" t="s">
        <v>1711</v>
      </c>
      <c r="GB377">
        <v>25649696</v>
      </c>
      <c r="GC377" t="s">
        <v>1109</v>
      </c>
      <c r="GD377" s="49">
        <v>44896.586909722202</v>
      </c>
      <c r="GE377">
        <v>2340</v>
      </c>
      <c r="GF377">
        <v>0</v>
      </c>
      <c r="GG377">
        <v>0</v>
      </c>
      <c r="GH377" t="s">
        <v>1711</v>
      </c>
      <c r="GI377" t="s">
        <v>1711</v>
      </c>
    </row>
    <row r="378" spans="1:191" x14ac:dyDescent="0.35">
      <c r="A378" s="49">
        <v>44896.398752118097</v>
      </c>
      <c r="B378" s="49">
        <v>44896.428278622698</v>
      </c>
      <c r="C378" s="49">
        <v>44896</v>
      </c>
      <c r="D378">
        <v>109</v>
      </c>
      <c r="E378" t="s">
        <v>374</v>
      </c>
      <c r="F378" t="s">
        <v>227</v>
      </c>
      <c r="G378" t="s">
        <v>228</v>
      </c>
      <c r="H378" t="s">
        <v>228</v>
      </c>
      <c r="I378" t="s">
        <v>1711</v>
      </c>
      <c r="J378">
        <v>54</v>
      </c>
      <c r="K378" t="s">
        <v>229</v>
      </c>
      <c r="L378" t="s">
        <v>374</v>
      </c>
      <c r="M378" t="s">
        <v>271</v>
      </c>
      <c r="N378" t="s">
        <v>1711</v>
      </c>
      <c r="O378" t="s">
        <v>228</v>
      </c>
      <c r="P378" t="s">
        <v>228</v>
      </c>
      <c r="Q378" t="s">
        <v>226</v>
      </c>
      <c r="R378" t="s">
        <v>234</v>
      </c>
      <c r="S378" t="s">
        <v>1711</v>
      </c>
      <c r="T378" t="s">
        <v>1711</v>
      </c>
      <c r="U378" t="s">
        <v>1711</v>
      </c>
      <c r="V378" t="s">
        <v>1711</v>
      </c>
      <c r="W378" t="s">
        <v>1711</v>
      </c>
      <c r="X378" t="s">
        <v>1711</v>
      </c>
      <c r="Y378" t="s">
        <v>1711</v>
      </c>
      <c r="Z378" t="s">
        <v>1711</v>
      </c>
      <c r="AA378" t="s">
        <v>1711</v>
      </c>
      <c r="AB378" t="s">
        <v>1711</v>
      </c>
      <c r="AC378" t="s">
        <v>1711</v>
      </c>
      <c r="AD378" t="s">
        <v>1711</v>
      </c>
      <c r="AE378" t="s">
        <v>1711</v>
      </c>
      <c r="AF378" t="s">
        <v>1711</v>
      </c>
      <c r="AG378" t="s">
        <v>1110</v>
      </c>
      <c r="AH378">
        <v>0</v>
      </c>
      <c r="AI378">
        <v>0</v>
      </c>
      <c r="AJ378">
        <v>0</v>
      </c>
      <c r="AK378">
        <v>0</v>
      </c>
      <c r="AL378">
        <v>0</v>
      </c>
      <c r="AM378">
        <v>0</v>
      </c>
      <c r="AN378">
        <v>0</v>
      </c>
      <c r="AO378">
        <v>0</v>
      </c>
      <c r="AP378">
        <v>1</v>
      </c>
      <c r="AQ378">
        <v>1</v>
      </c>
      <c r="AR378">
        <v>0</v>
      </c>
      <c r="AS378">
        <v>0</v>
      </c>
      <c r="AT378">
        <v>0</v>
      </c>
      <c r="AU378">
        <v>0</v>
      </c>
      <c r="AV378">
        <v>0</v>
      </c>
      <c r="AW378" t="s">
        <v>1711</v>
      </c>
      <c r="AX378" t="s">
        <v>304</v>
      </c>
      <c r="AY378">
        <v>1</v>
      </c>
      <c r="AZ378">
        <v>1</v>
      </c>
      <c r="BA378">
        <v>0</v>
      </c>
      <c r="BB378">
        <v>0</v>
      </c>
      <c r="BC378">
        <v>0</v>
      </c>
      <c r="BD378">
        <v>0</v>
      </c>
      <c r="BE378">
        <v>0</v>
      </c>
      <c r="BF378">
        <v>0</v>
      </c>
      <c r="BG378">
        <v>0</v>
      </c>
      <c r="BH378">
        <v>0</v>
      </c>
      <c r="BI378">
        <v>0</v>
      </c>
      <c r="BJ378">
        <v>0</v>
      </c>
      <c r="BK378">
        <v>0</v>
      </c>
      <c r="BL378">
        <v>0</v>
      </c>
      <c r="BM378">
        <v>0</v>
      </c>
      <c r="BN378">
        <v>0</v>
      </c>
      <c r="BO378">
        <v>0</v>
      </c>
      <c r="BP378" t="s">
        <v>1711</v>
      </c>
      <c r="BQ378" t="s">
        <v>1711</v>
      </c>
      <c r="BR378" t="s">
        <v>1711</v>
      </c>
      <c r="BS378" t="s">
        <v>1711</v>
      </c>
      <c r="BT378" t="s">
        <v>1711</v>
      </c>
      <c r="BU378" t="s">
        <v>1711</v>
      </c>
      <c r="BV378" t="s">
        <v>1711</v>
      </c>
      <c r="BW378" t="s">
        <v>1711</v>
      </c>
      <c r="BX378" t="s">
        <v>1711</v>
      </c>
      <c r="BY378" t="s">
        <v>1711</v>
      </c>
      <c r="BZ378" t="s">
        <v>1711</v>
      </c>
      <c r="CA378" t="s">
        <v>1711</v>
      </c>
      <c r="CB378" t="s">
        <v>1711</v>
      </c>
      <c r="CC378" t="s">
        <v>238</v>
      </c>
      <c r="CD378">
        <v>0</v>
      </c>
      <c r="CE378">
        <v>0</v>
      </c>
      <c r="CF378">
        <v>1</v>
      </c>
      <c r="CG378">
        <v>0</v>
      </c>
      <c r="CH378">
        <v>0</v>
      </c>
      <c r="CI378">
        <v>0</v>
      </c>
      <c r="CJ378">
        <v>0</v>
      </c>
      <c r="CK378">
        <v>0</v>
      </c>
      <c r="CL378">
        <v>0</v>
      </c>
      <c r="CM378">
        <v>0</v>
      </c>
      <c r="CN378">
        <v>0</v>
      </c>
      <c r="CO378">
        <v>0</v>
      </c>
      <c r="CP378" t="s">
        <v>1711</v>
      </c>
      <c r="CQ378" t="s">
        <v>1711</v>
      </c>
      <c r="CR378" t="s">
        <v>1711</v>
      </c>
      <c r="CS378" t="s">
        <v>1711</v>
      </c>
      <c r="CT378" t="s">
        <v>1711</v>
      </c>
      <c r="CU378" t="s">
        <v>1711</v>
      </c>
      <c r="CV378" t="s">
        <v>1711</v>
      </c>
      <c r="CW378" t="s">
        <v>1711</v>
      </c>
      <c r="CX378" t="s">
        <v>1711</v>
      </c>
      <c r="CY378" t="s">
        <v>1711</v>
      </c>
      <c r="CZ378" t="s">
        <v>1711</v>
      </c>
      <c r="DA378" t="s">
        <v>1711</v>
      </c>
      <c r="DB378" t="s">
        <v>1711</v>
      </c>
      <c r="DC378" t="s">
        <v>1711</v>
      </c>
      <c r="DD378" t="s">
        <v>1711</v>
      </c>
      <c r="DE378" t="s">
        <v>1711</v>
      </c>
      <c r="DF378" t="s">
        <v>1711</v>
      </c>
      <c r="DG378" t="s">
        <v>1711</v>
      </c>
      <c r="DH378" t="s">
        <v>1711</v>
      </c>
      <c r="DI378" t="s">
        <v>1711</v>
      </c>
      <c r="DJ378" t="s">
        <v>1711</v>
      </c>
      <c r="DK378" t="s">
        <v>1711</v>
      </c>
      <c r="DL378" t="s">
        <v>1711</v>
      </c>
      <c r="DM378" t="s">
        <v>1711</v>
      </c>
      <c r="DN378" t="s">
        <v>1711</v>
      </c>
      <c r="DO378" t="s">
        <v>1711</v>
      </c>
      <c r="DP378" t="s">
        <v>1711</v>
      </c>
      <c r="DQ378" t="s">
        <v>1711</v>
      </c>
      <c r="DR378" t="s">
        <v>1711</v>
      </c>
      <c r="DS378" t="s">
        <v>314</v>
      </c>
      <c r="DT378">
        <v>0</v>
      </c>
      <c r="DU378">
        <v>0</v>
      </c>
      <c r="DV378">
        <v>0</v>
      </c>
      <c r="DW378">
        <v>0</v>
      </c>
      <c r="DX378">
        <v>0</v>
      </c>
      <c r="DY378">
        <v>0</v>
      </c>
      <c r="DZ378">
        <v>0</v>
      </c>
      <c r="EA378">
        <v>0</v>
      </c>
      <c r="EB378">
        <v>0</v>
      </c>
      <c r="EC378">
        <v>0</v>
      </c>
      <c r="ED378">
        <v>0</v>
      </c>
      <c r="EE378">
        <v>0</v>
      </c>
      <c r="EF378">
        <v>0</v>
      </c>
      <c r="EG378">
        <v>0</v>
      </c>
      <c r="EH378">
        <v>0</v>
      </c>
      <c r="EI378">
        <v>0</v>
      </c>
      <c r="EJ378">
        <v>0</v>
      </c>
      <c r="EK378">
        <v>0</v>
      </c>
      <c r="EL378">
        <v>1</v>
      </c>
      <c r="EM378">
        <v>0</v>
      </c>
      <c r="EN378" t="s">
        <v>1711</v>
      </c>
      <c r="EO378" t="s">
        <v>494</v>
      </c>
      <c r="EP378">
        <v>1</v>
      </c>
      <c r="EQ378">
        <v>1</v>
      </c>
      <c r="ER378">
        <v>1</v>
      </c>
      <c r="ES378">
        <v>0</v>
      </c>
      <c r="ET378">
        <v>0</v>
      </c>
      <c r="EU378">
        <v>0</v>
      </c>
      <c r="EV378">
        <v>0</v>
      </c>
      <c r="EW378">
        <v>0</v>
      </c>
      <c r="EX378">
        <v>0</v>
      </c>
      <c r="EY378">
        <v>0</v>
      </c>
      <c r="EZ378">
        <v>0</v>
      </c>
      <c r="FA378">
        <v>0</v>
      </c>
      <c r="FB378" t="s">
        <v>1711</v>
      </c>
      <c r="FC378" t="s">
        <v>241</v>
      </c>
      <c r="FD378" t="s">
        <v>228</v>
      </c>
      <c r="FE378" t="s">
        <v>520</v>
      </c>
      <c r="FF378">
        <v>1</v>
      </c>
      <c r="FG378">
        <v>0</v>
      </c>
      <c r="FH378">
        <v>0</v>
      </c>
      <c r="FI378">
        <v>0</v>
      </c>
      <c r="FJ378">
        <v>0</v>
      </c>
      <c r="FK378">
        <v>1</v>
      </c>
      <c r="FL378">
        <v>1</v>
      </c>
      <c r="FM378">
        <v>0</v>
      </c>
      <c r="FN378">
        <v>0</v>
      </c>
      <c r="FO378" t="s">
        <v>433</v>
      </c>
      <c r="FP378">
        <v>0</v>
      </c>
      <c r="FQ378">
        <v>0</v>
      </c>
      <c r="FR378">
        <v>0</v>
      </c>
      <c r="FS378">
        <v>1</v>
      </c>
      <c r="FT378">
        <v>1</v>
      </c>
      <c r="FU378">
        <v>0</v>
      </c>
      <c r="FV378">
        <v>0</v>
      </c>
      <c r="FW378">
        <v>0</v>
      </c>
      <c r="FX378">
        <v>0</v>
      </c>
      <c r="FY378" t="s">
        <v>1711</v>
      </c>
      <c r="FZ378" t="s">
        <v>1711</v>
      </c>
      <c r="GA378" t="s">
        <v>1711</v>
      </c>
      <c r="GB378">
        <v>25649683</v>
      </c>
      <c r="GC378" t="s">
        <v>1111</v>
      </c>
      <c r="GD378" s="49">
        <v>44896.586828703701</v>
      </c>
      <c r="GE378">
        <v>2353</v>
      </c>
      <c r="GF378">
        <v>0</v>
      </c>
      <c r="GG378">
        <v>0</v>
      </c>
      <c r="GH378" t="s">
        <v>1711</v>
      </c>
      <c r="GI378" t="s">
        <v>1711</v>
      </c>
    </row>
    <row r="379" spans="1:191" x14ac:dyDescent="0.35">
      <c r="A379" s="49">
        <v>44896.570704791702</v>
      </c>
      <c r="B379" s="49">
        <v>44896.595640706</v>
      </c>
      <c r="C379" s="49">
        <v>44896</v>
      </c>
      <c r="D379">
        <v>118</v>
      </c>
      <c r="E379" t="s">
        <v>267</v>
      </c>
      <c r="F379" t="s">
        <v>227</v>
      </c>
      <c r="G379" t="s">
        <v>228</v>
      </c>
      <c r="H379" t="s">
        <v>228</v>
      </c>
      <c r="I379" t="s">
        <v>1711</v>
      </c>
      <c r="J379">
        <v>60</v>
      </c>
      <c r="K379" t="s">
        <v>229</v>
      </c>
      <c r="L379" t="s">
        <v>267</v>
      </c>
      <c r="M379" t="s">
        <v>271</v>
      </c>
      <c r="N379" t="s">
        <v>1711</v>
      </c>
      <c r="O379" t="s">
        <v>228</v>
      </c>
      <c r="P379" t="s">
        <v>228</v>
      </c>
      <c r="Q379" t="s">
        <v>226</v>
      </c>
      <c r="R379" t="s">
        <v>234</v>
      </c>
      <c r="S379" t="s">
        <v>1711</v>
      </c>
      <c r="T379" t="s">
        <v>1711</v>
      </c>
      <c r="U379" t="s">
        <v>1711</v>
      </c>
      <c r="V379" t="s">
        <v>1711</v>
      </c>
      <c r="W379" t="s">
        <v>1711</v>
      </c>
      <c r="X379" t="s">
        <v>1711</v>
      </c>
      <c r="Y379" t="s">
        <v>1711</v>
      </c>
      <c r="Z379" t="s">
        <v>1711</v>
      </c>
      <c r="AA379" t="s">
        <v>1711</v>
      </c>
      <c r="AB379" t="s">
        <v>1711</v>
      </c>
      <c r="AC379" t="s">
        <v>1711</v>
      </c>
      <c r="AD379" t="s">
        <v>1711</v>
      </c>
      <c r="AE379" t="s">
        <v>1711</v>
      </c>
      <c r="AF379" t="s">
        <v>1711</v>
      </c>
      <c r="AG379" t="s">
        <v>314</v>
      </c>
      <c r="AH379">
        <v>0</v>
      </c>
      <c r="AI379">
        <v>0</v>
      </c>
      <c r="AJ379">
        <v>0</v>
      </c>
      <c r="AK379">
        <v>0</v>
      </c>
      <c r="AL379">
        <v>0</v>
      </c>
      <c r="AM379">
        <v>0</v>
      </c>
      <c r="AN379">
        <v>0</v>
      </c>
      <c r="AO379">
        <v>0</v>
      </c>
      <c r="AP379">
        <v>0</v>
      </c>
      <c r="AQ379">
        <v>0</v>
      </c>
      <c r="AR379">
        <v>0</v>
      </c>
      <c r="AS379">
        <v>0</v>
      </c>
      <c r="AT379">
        <v>0</v>
      </c>
      <c r="AU379">
        <v>0</v>
      </c>
      <c r="AV379">
        <v>1</v>
      </c>
      <c r="AW379" t="s">
        <v>1711</v>
      </c>
      <c r="AX379" t="s">
        <v>236</v>
      </c>
      <c r="AY379">
        <v>0</v>
      </c>
      <c r="AZ379">
        <v>1</v>
      </c>
      <c r="BA379">
        <v>0</v>
      </c>
      <c r="BB379">
        <v>0</v>
      </c>
      <c r="BC379">
        <v>0</v>
      </c>
      <c r="BD379">
        <v>0</v>
      </c>
      <c r="BE379">
        <v>0</v>
      </c>
      <c r="BF379">
        <v>0</v>
      </c>
      <c r="BG379">
        <v>0</v>
      </c>
      <c r="BH379">
        <v>0</v>
      </c>
      <c r="BI379">
        <v>0</v>
      </c>
      <c r="BJ379">
        <v>0</v>
      </c>
      <c r="BK379">
        <v>0</v>
      </c>
      <c r="BL379">
        <v>0</v>
      </c>
      <c r="BM379">
        <v>0</v>
      </c>
      <c r="BN379">
        <v>0</v>
      </c>
      <c r="BO379">
        <v>0</v>
      </c>
      <c r="BP379" t="s">
        <v>1711</v>
      </c>
      <c r="BQ379" t="s">
        <v>249</v>
      </c>
      <c r="BR379">
        <v>0</v>
      </c>
      <c r="BS379">
        <v>1</v>
      </c>
      <c r="BT379">
        <v>0</v>
      </c>
      <c r="BU379">
        <v>0</v>
      </c>
      <c r="BV379">
        <v>0</v>
      </c>
      <c r="BW379">
        <v>0</v>
      </c>
      <c r="BX379">
        <v>0</v>
      </c>
      <c r="BY379">
        <v>0</v>
      </c>
      <c r="BZ379">
        <v>0</v>
      </c>
      <c r="CA379">
        <v>0</v>
      </c>
      <c r="CB379" t="s">
        <v>1711</v>
      </c>
      <c r="CC379" t="s">
        <v>238</v>
      </c>
      <c r="CD379">
        <v>0</v>
      </c>
      <c r="CE379">
        <v>0</v>
      </c>
      <c r="CF379">
        <v>1</v>
      </c>
      <c r="CG379">
        <v>0</v>
      </c>
      <c r="CH379">
        <v>0</v>
      </c>
      <c r="CI379">
        <v>0</v>
      </c>
      <c r="CJ379">
        <v>0</v>
      </c>
      <c r="CK379">
        <v>0</v>
      </c>
      <c r="CL379">
        <v>0</v>
      </c>
      <c r="CM379">
        <v>0</v>
      </c>
      <c r="CN379">
        <v>0</v>
      </c>
      <c r="CO379">
        <v>0</v>
      </c>
      <c r="CP379" t="s">
        <v>1711</v>
      </c>
      <c r="CQ379" t="s">
        <v>1711</v>
      </c>
      <c r="CR379" t="s">
        <v>1711</v>
      </c>
      <c r="CS379" t="s">
        <v>1711</v>
      </c>
      <c r="CT379" t="s">
        <v>1711</v>
      </c>
      <c r="CU379" t="s">
        <v>1711</v>
      </c>
      <c r="CV379" t="s">
        <v>1711</v>
      </c>
      <c r="CW379" t="s">
        <v>1711</v>
      </c>
      <c r="CX379" t="s">
        <v>1711</v>
      </c>
      <c r="CY379" t="s">
        <v>1711</v>
      </c>
      <c r="CZ379" t="s">
        <v>1711</v>
      </c>
      <c r="DA379" t="s">
        <v>1711</v>
      </c>
      <c r="DB379" t="s">
        <v>1711</v>
      </c>
      <c r="DC379" t="s">
        <v>1711</v>
      </c>
      <c r="DD379" t="s">
        <v>1711</v>
      </c>
      <c r="DE379" t="s">
        <v>1711</v>
      </c>
      <c r="DF379" t="s">
        <v>1711</v>
      </c>
      <c r="DG379" t="s">
        <v>1711</v>
      </c>
      <c r="DH379" t="s">
        <v>1711</v>
      </c>
      <c r="DI379" t="s">
        <v>1711</v>
      </c>
      <c r="DJ379" t="s">
        <v>1711</v>
      </c>
      <c r="DK379" t="s">
        <v>1711</v>
      </c>
      <c r="DL379" t="s">
        <v>1711</v>
      </c>
      <c r="DM379" t="s">
        <v>1711</v>
      </c>
      <c r="DN379" t="s">
        <v>1711</v>
      </c>
      <c r="DO379" t="s">
        <v>1711</v>
      </c>
      <c r="DP379" t="s">
        <v>1711</v>
      </c>
      <c r="DQ379" t="s">
        <v>1711</v>
      </c>
      <c r="DR379" t="s">
        <v>1711</v>
      </c>
      <c r="DS379" t="s">
        <v>314</v>
      </c>
      <c r="DT379">
        <v>0</v>
      </c>
      <c r="DU379">
        <v>0</v>
      </c>
      <c r="DV379">
        <v>0</v>
      </c>
      <c r="DW379">
        <v>0</v>
      </c>
      <c r="DX379">
        <v>0</v>
      </c>
      <c r="DY379">
        <v>0</v>
      </c>
      <c r="DZ379">
        <v>0</v>
      </c>
      <c r="EA379">
        <v>0</v>
      </c>
      <c r="EB379">
        <v>0</v>
      </c>
      <c r="EC379">
        <v>0</v>
      </c>
      <c r="ED379">
        <v>0</v>
      </c>
      <c r="EE379">
        <v>0</v>
      </c>
      <c r="EF379">
        <v>0</v>
      </c>
      <c r="EG379">
        <v>0</v>
      </c>
      <c r="EH379">
        <v>0</v>
      </c>
      <c r="EI379">
        <v>0</v>
      </c>
      <c r="EJ379">
        <v>0</v>
      </c>
      <c r="EK379">
        <v>0</v>
      </c>
      <c r="EL379">
        <v>1</v>
      </c>
      <c r="EM379">
        <v>0</v>
      </c>
      <c r="EN379" t="s">
        <v>1711</v>
      </c>
      <c r="EO379" t="s">
        <v>378</v>
      </c>
      <c r="EP379">
        <v>1</v>
      </c>
      <c r="EQ379">
        <v>1</v>
      </c>
      <c r="ER379">
        <v>0</v>
      </c>
      <c r="ES379">
        <v>0</v>
      </c>
      <c r="ET379">
        <v>0</v>
      </c>
      <c r="EU379">
        <v>0</v>
      </c>
      <c r="EV379">
        <v>0</v>
      </c>
      <c r="EW379">
        <v>0</v>
      </c>
      <c r="EX379">
        <v>0</v>
      </c>
      <c r="EY379">
        <v>0</v>
      </c>
      <c r="EZ379">
        <v>0</v>
      </c>
      <c r="FA379">
        <v>0</v>
      </c>
      <c r="FB379" t="s">
        <v>1711</v>
      </c>
      <c r="FC379" t="s">
        <v>336</v>
      </c>
      <c r="FD379" t="s">
        <v>228</v>
      </c>
      <c r="FE379" t="s">
        <v>282</v>
      </c>
      <c r="FF379">
        <v>1</v>
      </c>
      <c r="FG379">
        <v>0</v>
      </c>
      <c r="FH379">
        <v>0</v>
      </c>
      <c r="FI379">
        <v>0</v>
      </c>
      <c r="FJ379">
        <v>0</v>
      </c>
      <c r="FK379">
        <v>0</v>
      </c>
      <c r="FL379">
        <v>0</v>
      </c>
      <c r="FM379">
        <v>0</v>
      </c>
      <c r="FN379">
        <v>0</v>
      </c>
      <c r="FO379" t="s">
        <v>243</v>
      </c>
      <c r="FP379">
        <v>1</v>
      </c>
      <c r="FQ379">
        <v>0</v>
      </c>
      <c r="FR379">
        <v>0</v>
      </c>
      <c r="FS379">
        <v>0</v>
      </c>
      <c r="FT379">
        <v>0</v>
      </c>
      <c r="FU379">
        <v>0</v>
      </c>
      <c r="FV379">
        <v>0</v>
      </c>
      <c r="FW379">
        <v>0</v>
      </c>
      <c r="FX379">
        <v>0</v>
      </c>
      <c r="FY379" t="s">
        <v>1711</v>
      </c>
      <c r="FZ379" t="s">
        <v>1711</v>
      </c>
      <c r="GA379" t="s">
        <v>1711</v>
      </c>
      <c r="GB379">
        <v>25649264</v>
      </c>
      <c r="GC379" t="s">
        <v>1112</v>
      </c>
      <c r="GD379" s="49">
        <v>44896.580381944397</v>
      </c>
      <c r="GE379">
        <v>2365</v>
      </c>
      <c r="GF379">
        <v>0</v>
      </c>
      <c r="GG379">
        <v>0</v>
      </c>
      <c r="GH379" t="s">
        <v>1711</v>
      </c>
      <c r="GI379" t="s">
        <v>1711</v>
      </c>
    </row>
    <row r="380" spans="1:191" x14ac:dyDescent="0.35">
      <c r="A380" s="49">
        <v>44896.491030960598</v>
      </c>
      <c r="B380" s="49">
        <v>44896.515693287001</v>
      </c>
      <c r="C380" s="49">
        <v>44896</v>
      </c>
      <c r="D380">
        <v>118</v>
      </c>
      <c r="E380" t="s">
        <v>267</v>
      </c>
      <c r="F380" t="s">
        <v>227</v>
      </c>
      <c r="G380" t="s">
        <v>228</v>
      </c>
      <c r="H380" t="s">
        <v>228</v>
      </c>
      <c r="I380" t="s">
        <v>1711</v>
      </c>
      <c r="J380">
        <v>32</v>
      </c>
      <c r="K380" t="s">
        <v>229</v>
      </c>
      <c r="L380" t="s">
        <v>267</v>
      </c>
      <c r="M380" t="s">
        <v>271</v>
      </c>
      <c r="N380" t="s">
        <v>1711</v>
      </c>
      <c r="O380" t="s">
        <v>228</v>
      </c>
      <c r="P380" t="s">
        <v>228</v>
      </c>
      <c r="Q380" t="s">
        <v>226</v>
      </c>
      <c r="R380" t="s">
        <v>234</v>
      </c>
      <c r="S380" t="s">
        <v>1711</v>
      </c>
      <c r="T380" t="s">
        <v>1711</v>
      </c>
      <c r="U380" t="s">
        <v>1711</v>
      </c>
      <c r="V380" t="s">
        <v>1711</v>
      </c>
      <c r="W380" t="s">
        <v>1711</v>
      </c>
      <c r="X380" t="s">
        <v>1711</v>
      </c>
      <c r="Y380" t="s">
        <v>1711</v>
      </c>
      <c r="Z380" t="s">
        <v>1711</v>
      </c>
      <c r="AA380" t="s">
        <v>1711</v>
      </c>
      <c r="AB380" t="s">
        <v>1711</v>
      </c>
      <c r="AC380" t="s">
        <v>1711</v>
      </c>
      <c r="AD380" t="s">
        <v>1711</v>
      </c>
      <c r="AE380" t="s">
        <v>1711</v>
      </c>
      <c r="AF380" t="s">
        <v>1711</v>
      </c>
      <c r="AG380" t="s">
        <v>1113</v>
      </c>
      <c r="AH380">
        <v>1</v>
      </c>
      <c r="AI380">
        <v>0</v>
      </c>
      <c r="AJ380">
        <v>1</v>
      </c>
      <c r="AK380">
        <v>1</v>
      </c>
      <c r="AL380">
        <v>0</v>
      </c>
      <c r="AM380">
        <v>0</v>
      </c>
      <c r="AN380">
        <v>0</v>
      </c>
      <c r="AO380">
        <v>1</v>
      </c>
      <c r="AP380">
        <v>1</v>
      </c>
      <c r="AQ380">
        <v>1</v>
      </c>
      <c r="AR380">
        <v>0</v>
      </c>
      <c r="AS380">
        <v>0</v>
      </c>
      <c r="AT380">
        <v>0</v>
      </c>
      <c r="AU380">
        <v>0</v>
      </c>
      <c r="AV380">
        <v>0</v>
      </c>
      <c r="AW380" t="s">
        <v>1711</v>
      </c>
      <c r="AX380" t="s">
        <v>891</v>
      </c>
      <c r="AY380">
        <v>0</v>
      </c>
      <c r="AZ380">
        <v>1</v>
      </c>
      <c r="BA380">
        <v>0</v>
      </c>
      <c r="BB380">
        <v>0</v>
      </c>
      <c r="BC380">
        <v>1</v>
      </c>
      <c r="BD380">
        <v>0</v>
      </c>
      <c r="BE380">
        <v>0</v>
      </c>
      <c r="BF380">
        <v>0</v>
      </c>
      <c r="BG380">
        <v>0</v>
      </c>
      <c r="BH380">
        <v>0</v>
      </c>
      <c r="BI380">
        <v>0</v>
      </c>
      <c r="BJ380">
        <v>0</v>
      </c>
      <c r="BK380">
        <v>0</v>
      </c>
      <c r="BL380">
        <v>0</v>
      </c>
      <c r="BM380">
        <v>0</v>
      </c>
      <c r="BN380">
        <v>0</v>
      </c>
      <c r="BO380">
        <v>0</v>
      </c>
      <c r="BP380" t="s">
        <v>1711</v>
      </c>
      <c r="BQ380" t="s">
        <v>237</v>
      </c>
      <c r="BR380">
        <v>0</v>
      </c>
      <c r="BS380">
        <v>0</v>
      </c>
      <c r="BT380">
        <v>1</v>
      </c>
      <c r="BU380">
        <v>0</v>
      </c>
      <c r="BV380">
        <v>0</v>
      </c>
      <c r="BW380">
        <v>0</v>
      </c>
      <c r="BX380">
        <v>0</v>
      </c>
      <c r="BY380">
        <v>0</v>
      </c>
      <c r="BZ380">
        <v>0</v>
      </c>
      <c r="CA380">
        <v>0</v>
      </c>
      <c r="CB380" t="s">
        <v>1711</v>
      </c>
      <c r="CC380" t="s">
        <v>238</v>
      </c>
      <c r="CD380">
        <v>0</v>
      </c>
      <c r="CE380">
        <v>0</v>
      </c>
      <c r="CF380">
        <v>1</v>
      </c>
      <c r="CG380">
        <v>0</v>
      </c>
      <c r="CH380">
        <v>0</v>
      </c>
      <c r="CI380">
        <v>0</v>
      </c>
      <c r="CJ380">
        <v>0</v>
      </c>
      <c r="CK380">
        <v>0</v>
      </c>
      <c r="CL380">
        <v>0</v>
      </c>
      <c r="CM380">
        <v>0</v>
      </c>
      <c r="CN380">
        <v>0</v>
      </c>
      <c r="CO380">
        <v>0</v>
      </c>
      <c r="CP380" t="s">
        <v>1711</v>
      </c>
      <c r="CQ380" t="s">
        <v>1711</v>
      </c>
      <c r="CR380" t="s">
        <v>1711</v>
      </c>
      <c r="CS380" t="s">
        <v>1711</v>
      </c>
      <c r="CT380" t="s">
        <v>1711</v>
      </c>
      <c r="CU380" t="s">
        <v>1711</v>
      </c>
      <c r="CV380" t="s">
        <v>1711</v>
      </c>
      <c r="CW380" t="s">
        <v>1711</v>
      </c>
      <c r="CX380" t="s">
        <v>1711</v>
      </c>
      <c r="CY380" t="s">
        <v>1711</v>
      </c>
      <c r="CZ380" t="s">
        <v>1711</v>
      </c>
      <c r="DA380" t="s">
        <v>1711</v>
      </c>
      <c r="DB380" t="s">
        <v>1711</v>
      </c>
      <c r="DC380" t="s">
        <v>1711</v>
      </c>
      <c r="DD380" t="s">
        <v>1711</v>
      </c>
      <c r="DE380" t="s">
        <v>1711</v>
      </c>
      <c r="DF380" t="s">
        <v>1711</v>
      </c>
      <c r="DG380" t="s">
        <v>1711</v>
      </c>
      <c r="DH380" t="s">
        <v>1711</v>
      </c>
      <c r="DI380" t="s">
        <v>1711</v>
      </c>
      <c r="DJ380" t="s">
        <v>1711</v>
      </c>
      <c r="DK380" t="s">
        <v>1711</v>
      </c>
      <c r="DL380" t="s">
        <v>1711</v>
      </c>
      <c r="DM380" t="s">
        <v>1711</v>
      </c>
      <c r="DN380" t="s">
        <v>1711</v>
      </c>
      <c r="DO380" t="s">
        <v>1711</v>
      </c>
      <c r="DP380" t="s">
        <v>1711</v>
      </c>
      <c r="DQ380" t="s">
        <v>1711</v>
      </c>
      <c r="DR380" t="s">
        <v>1711</v>
      </c>
      <c r="DS380" t="s">
        <v>1114</v>
      </c>
      <c r="DT380">
        <v>0</v>
      </c>
      <c r="DU380">
        <v>0</v>
      </c>
      <c r="DV380">
        <v>0</v>
      </c>
      <c r="DW380">
        <v>0</v>
      </c>
      <c r="DX380">
        <v>0</v>
      </c>
      <c r="DY380">
        <v>1</v>
      </c>
      <c r="DZ380">
        <v>0</v>
      </c>
      <c r="EA380">
        <v>0</v>
      </c>
      <c r="EB380">
        <v>1</v>
      </c>
      <c r="EC380">
        <v>0</v>
      </c>
      <c r="ED380">
        <v>0</v>
      </c>
      <c r="EE380">
        <v>0</v>
      </c>
      <c r="EF380">
        <v>0</v>
      </c>
      <c r="EG380">
        <v>0</v>
      </c>
      <c r="EH380">
        <v>0</v>
      </c>
      <c r="EI380">
        <v>0</v>
      </c>
      <c r="EJ380">
        <v>0</v>
      </c>
      <c r="EK380">
        <v>0</v>
      </c>
      <c r="EL380">
        <v>0</v>
      </c>
      <c r="EM380">
        <v>0</v>
      </c>
      <c r="EN380" t="s">
        <v>1711</v>
      </c>
      <c r="EO380" t="s">
        <v>371</v>
      </c>
      <c r="EP380">
        <v>1</v>
      </c>
      <c r="EQ380">
        <v>0</v>
      </c>
      <c r="ER380">
        <v>0</v>
      </c>
      <c r="ES380">
        <v>0</v>
      </c>
      <c r="ET380">
        <v>0</v>
      </c>
      <c r="EU380">
        <v>0</v>
      </c>
      <c r="EV380">
        <v>0</v>
      </c>
      <c r="EW380">
        <v>0</v>
      </c>
      <c r="EX380">
        <v>0</v>
      </c>
      <c r="EY380">
        <v>0</v>
      </c>
      <c r="EZ380">
        <v>0</v>
      </c>
      <c r="FA380">
        <v>0</v>
      </c>
      <c r="FB380" t="s">
        <v>1711</v>
      </c>
      <c r="FC380" t="s">
        <v>336</v>
      </c>
      <c r="FD380" t="s">
        <v>228</v>
      </c>
      <c r="FE380" t="s">
        <v>1115</v>
      </c>
      <c r="FF380">
        <v>0</v>
      </c>
      <c r="FG380">
        <v>0</v>
      </c>
      <c r="FH380">
        <v>0</v>
      </c>
      <c r="FI380">
        <v>1</v>
      </c>
      <c r="FJ380">
        <v>1</v>
      </c>
      <c r="FK380">
        <v>1</v>
      </c>
      <c r="FL380">
        <v>1</v>
      </c>
      <c r="FM380">
        <v>0</v>
      </c>
      <c r="FN380">
        <v>0</v>
      </c>
      <c r="FO380" t="s">
        <v>713</v>
      </c>
      <c r="FP380">
        <v>0</v>
      </c>
      <c r="FQ380">
        <v>0</v>
      </c>
      <c r="FR380">
        <v>0</v>
      </c>
      <c r="FS380">
        <v>0</v>
      </c>
      <c r="FT380">
        <v>0</v>
      </c>
      <c r="FU380">
        <v>0</v>
      </c>
      <c r="FV380">
        <v>1</v>
      </c>
      <c r="FW380">
        <v>0</v>
      </c>
      <c r="FX380">
        <v>0</v>
      </c>
      <c r="FY380" t="s">
        <v>1711</v>
      </c>
      <c r="FZ380" t="s">
        <v>1711</v>
      </c>
      <c r="GA380" t="s">
        <v>1711</v>
      </c>
      <c r="GB380">
        <v>25649255</v>
      </c>
      <c r="GC380" t="s">
        <v>1116</v>
      </c>
      <c r="GD380" s="49">
        <v>44896.580266203702</v>
      </c>
      <c r="GE380">
        <v>2371</v>
      </c>
      <c r="GF380">
        <v>0</v>
      </c>
      <c r="GG380">
        <v>0</v>
      </c>
      <c r="GH380" t="s">
        <v>1711</v>
      </c>
      <c r="GI380" t="s">
        <v>1711</v>
      </c>
    </row>
    <row r="381" spans="1:191" x14ac:dyDescent="0.35">
      <c r="A381" s="49">
        <v>44896.467719282402</v>
      </c>
      <c r="B381" s="49">
        <v>44896.488575208299</v>
      </c>
      <c r="C381" s="49">
        <v>44896</v>
      </c>
      <c r="D381">
        <v>118</v>
      </c>
      <c r="E381" t="s">
        <v>267</v>
      </c>
      <c r="F381" t="s">
        <v>227</v>
      </c>
      <c r="G381" t="s">
        <v>228</v>
      </c>
      <c r="H381" t="s">
        <v>228</v>
      </c>
      <c r="I381" t="s">
        <v>1711</v>
      </c>
      <c r="J381">
        <v>45</v>
      </c>
      <c r="K381" t="s">
        <v>229</v>
      </c>
      <c r="L381" t="s">
        <v>267</v>
      </c>
      <c r="M381" t="s">
        <v>271</v>
      </c>
      <c r="N381" t="s">
        <v>1711</v>
      </c>
      <c r="O381" t="s">
        <v>228</v>
      </c>
      <c r="P381" t="s">
        <v>228</v>
      </c>
      <c r="Q381" t="s">
        <v>226</v>
      </c>
      <c r="R381" t="s">
        <v>234</v>
      </c>
      <c r="S381" t="s">
        <v>1711</v>
      </c>
      <c r="T381" t="s">
        <v>1711</v>
      </c>
      <c r="U381" t="s">
        <v>1711</v>
      </c>
      <c r="V381" t="s">
        <v>1711</v>
      </c>
      <c r="W381" t="s">
        <v>1711</v>
      </c>
      <c r="X381" t="s">
        <v>1711</v>
      </c>
      <c r="Y381" t="s">
        <v>1711</v>
      </c>
      <c r="Z381" t="s">
        <v>1711</v>
      </c>
      <c r="AA381" t="s">
        <v>1711</v>
      </c>
      <c r="AB381" t="s">
        <v>1711</v>
      </c>
      <c r="AC381" t="s">
        <v>1711</v>
      </c>
      <c r="AD381" t="s">
        <v>1711</v>
      </c>
      <c r="AE381" t="s">
        <v>1711</v>
      </c>
      <c r="AF381" t="s">
        <v>1711</v>
      </c>
      <c r="AG381" t="s">
        <v>247</v>
      </c>
      <c r="AH381">
        <v>1</v>
      </c>
      <c r="AI381">
        <v>0</v>
      </c>
      <c r="AJ381">
        <v>0</v>
      </c>
      <c r="AK381">
        <v>0</v>
      </c>
      <c r="AL381">
        <v>0</v>
      </c>
      <c r="AM381">
        <v>0</v>
      </c>
      <c r="AN381">
        <v>0</v>
      </c>
      <c r="AO381">
        <v>0</v>
      </c>
      <c r="AP381">
        <v>0</v>
      </c>
      <c r="AQ381">
        <v>1</v>
      </c>
      <c r="AR381">
        <v>0</v>
      </c>
      <c r="AS381">
        <v>0</v>
      </c>
      <c r="AT381">
        <v>0</v>
      </c>
      <c r="AU381">
        <v>0</v>
      </c>
      <c r="AV381">
        <v>0</v>
      </c>
      <c r="AW381" t="s">
        <v>1711</v>
      </c>
      <c r="AX381" t="s">
        <v>393</v>
      </c>
      <c r="AY381">
        <v>0</v>
      </c>
      <c r="AZ381">
        <v>1</v>
      </c>
      <c r="BA381">
        <v>0</v>
      </c>
      <c r="BB381">
        <v>0</v>
      </c>
      <c r="BC381">
        <v>1</v>
      </c>
      <c r="BD381">
        <v>0</v>
      </c>
      <c r="BE381">
        <v>1</v>
      </c>
      <c r="BF381">
        <v>0</v>
      </c>
      <c r="BG381">
        <v>0</v>
      </c>
      <c r="BH381">
        <v>0</v>
      </c>
      <c r="BI381">
        <v>0</v>
      </c>
      <c r="BJ381">
        <v>0</v>
      </c>
      <c r="BK381">
        <v>0</v>
      </c>
      <c r="BL381">
        <v>0</v>
      </c>
      <c r="BM381">
        <v>0</v>
      </c>
      <c r="BN381">
        <v>0</v>
      </c>
      <c r="BO381">
        <v>0</v>
      </c>
      <c r="BP381" t="s">
        <v>1711</v>
      </c>
      <c r="BQ381" t="s">
        <v>237</v>
      </c>
      <c r="BR381">
        <v>0</v>
      </c>
      <c r="BS381">
        <v>0</v>
      </c>
      <c r="BT381">
        <v>1</v>
      </c>
      <c r="BU381">
        <v>0</v>
      </c>
      <c r="BV381">
        <v>0</v>
      </c>
      <c r="BW381">
        <v>0</v>
      </c>
      <c r="BX381">
        <v>0</v>
      </c>
      <c r="BY381">
        <v>0</v>
      </c>
      <c r="BZ381">
        <v>0</v>
      </c>
      <c r="CA381">
        <v>0</v>
      </c>
      <c r="CB381" t="s">
        <v>1711</v>
      </c>
      <c r="CC381" t="s">
        <v>320</v>
      </c>
      <c r="CD381">
        <v>0</v>
      </c>
      <c r="CE381">
        <v>0</v>
      </c>
      <c r="CF381">
        <v>0</v>
      </c>
      <c r="CG381">
        <v>0</v>
      </c>
      <c r="CH381">
        <v>0</v>
      </c>
      <c r="CI381">
        <v>0</v>
      </c>
      <c r="CJ381">
        <v>0</v>
      </c>
      <c r="CK381">
        <v>0</v>
      </c>
      <c r="CL381">
        <v>1</v>
      </c>
      <c r="CM381">
        <v>0</v>
      </c>
      <c r="CN381">
        <v>0</v>
      </c>
      <c r="CO381">
        <v>0</v>
      </c>
      <c r="CP381" t="s">
        <v>1117</v>
      </c>
      <c r="CQ381" t="s">
        <v>1711</v>
      </c>
      <c r="CR381" t="s">
        <v>1711</v>
      </c>
      <c r="CS381" t="s">
        <v>1711</v>
      </c>
      <c r="CT381" t="s">
        <v>1711</v>
      </c>
      <c r="CU381" t="s">
        <v>1711</v>
      </c>
      <c r="CV381" t="s">
        <v>1711</v>
      </c>
      <c r="CW381" t="s">
        <v>1711</v>
      </c>
      <c r="CX381" t="s">
        <v>1711</v>
      </c>
      <c r="CY381" t="s">
        <v>1711</v>
      </c>
      <c r="CZ381" t="s">
        <v>1711</v>
      </c>
      <c r="DA381" t="s">
        <v>1711</v>
      </c>
      <c r="DB381" t="s">
        <v>1711</v>
      </c>
      <c r="DC381" t="s">
        <v>1711</v>
      </c>
      <c r="DD381" t="s">
        <v>1711</v>
      </c>
      <c r="DE381" t="s">
        <v>1711</v>
      </c>
      <c r="DF381" t="s">
        <v>1711</v>
      </c>
      <c r="DG381" t="s">
        <v>1711</v>
      </c>
      <c r="DH381" t="s">
        <v>238</v>
      </c>
      <c r="DI381">
        <v>0</v>
      </c>
      <c r="DJ381">
        <v>0</v>
      </c>
      <c r="DK381">
        <v>0</v>
      </c>
      <c r="DL381">
        <v>0</v>
      </c>
      <c r="DM381">
        <v>0</v>
      </c>
      <c r="DN381">
        <v>0</v>
      </c>
      <c r="DO381">
        <v>0</v>
      </c>
      <c r="DP381">
        <v>0</v>
      </c>
      <c r="DQ381">
        <v>0</v>
      </c>
      <c r="DR381" t="s">
        <v>3316</v>
      </c>
      <c r="DS381" t="s">
        <v>599</v>
      </c>
      <c r="DT381">
        <v>0</v>
      </c>
      <c r="DU381">
        <v>0</v>
      </c>
      <c r="DV381">
        <v>0</v>
      </c>
      <c r="DW381">
        <v>0</v>
      </c>
      <c r="DX381">
        <v>0</v>
      </c>
      <c r="DY381">
        <v>1</v>
      </c>
      <c r="DZ381">
        <v>0</v>
      </c>
      <c r="EA381">
        <v>0</v>
      </c>
      <c r="EB381">
        <v>0</v>
      </c>
      <c r="EC381">
        <v>0</v>
      </c>
      <c r="ED381">
        <v>1</v>
      </c>
      <c r="EE381">
        <v>0</v>
      </c>
      <c r="EF381">
        <v>0</v>
      </c>
      <c r="EG381">
        <v>0</v>
      </c>
      <c r="EH381">
        <v>0</v>
      </c>
      <c r="EI381">
        <v>0</v>
      </c>
      <c r="EJ381">
        <v>0</v>
      </c>
      <c r="EK381">
        <v>0</v>
      </c>
      <c r="EL381">
        <v>0</v>
      </c>
      <c r="EM381">
        <v>0</v>
      </c>
      <c r="EN381" t="s">
        <v>1711</v>
      </c>
      <c r="EO381" t="s">
        <v>381</v>
      </c>
      <c r="EP381">
        <v>1</v>
      </c>
      <c r="EQ381">
        <v>0</v>
      </c>
      <c r="ER381">
        <v>0</v>
      </c>
      <c r="ES381">
        <v>0</v>
      </c>
      <c r="ET381">
        <v>0</v>
      </c>
      <c r="EU381">
        <v>1</v>
      </c>
      <c r="EV381">
        <v>0</v>
      </c>
      <c r="EW381">
        <v>0</v>
      </c>
      <c r="EX381">
        <v>0</v>
      </c>
      <c r="EY381">
        <v>0</v>
      </c>
      <c r="EZ381">
        <v>0</v>
      </c>
      <c r="FA381">
        <v>0</v>
      </c>
      <c r="FB381" t="s">
        <v>1711</v>
      </c>
      <c r="FC381" t="s">
        <v>336</v>
      </c>
      <c r="FD381" t="s">
        <v>228</v>
      </c>
      <c r="FE381" t="s">
        <v>340</v>
      </c>
      <c r="FF381">
        <v>0</v>
      </c>
      <c r="FG381">
        <v>0</v>
      </c>
      <c r="FH381">
        <v>0</v>
      </c>
      <c r="FI381">
        <v>0</v>
      </c>
      <c r="FJ381">
        <v>1</v>
      </c>
      <c r="FK381">
        <v>1</v>
      </c>
      <c r="FL381">
        <v>0</v>
      </c>
      <c r="FM381">
        <v>0</v>
      </c>
      <c r="FN381">
        <v>0</v>
      </c>
      <c r="FO381" t="s">
        <v>1118</v>
      </c>
      <c r="FP381">
        <v>1</v>
      </c>
      <c r="FQ381">
        <v>1</v>
      </c>
      <c r="FR381">
        <v>0</v>
      </c>
      <c r="FS381">
        <v>0</v>
      </c>
      <c r="FT381">
        <v>0</v>
      </c>
      <c r="FU381">
        <v>0</v>
      </c>
      <c r="FV381">
        <v>0</v>
      </c>
      <c r="FW381">
        <v>0</v>
      </c>
      <c r="FX381">
        <v>0</v>
      </c>
      <c r="FY381" t="s">
        <v>1711</v>
      </c>
      <c r="FZ381" t="s">
        <v>1711</v>
      </c>
      <c r="GA381" t="s">
        <v>1711</v>
      </c>
      <c r="GB381">
        <v>25649253</v>
      </c>
      <c r="GC381" t="s">
        <v>1119</v>
      </c>
      <c r="GD381" s="49">
        <v>44896.5802430556</v>
      </c>
      <c r="GE381">
        <v>2372</v>
      </c>
      <c r="GF381">
        <v>0</v>
      </c>
      <c r="GG381">
        <v>0</v>
      </c>
      <c r="GH381">
        <v>1</v>
      </c>
      <c r="GI381">
        <v>0</v>
      </c>
    </row>
    <row r="382" spans="1:191" x14ac:dyDescent="0.35">
      <c r="A382" s="49">
        <v>44896.416624675898</v>
      </c>
      <c r="B382" s="49">
        <v>44896.442588507001</v>
      </c>
      <c r="C382" s="49">
        <v>44896</v>
      </c>
      <c r="D382">
        <v>118</v>
      </c>
      <c r="E382" t="s">
        <v>267</v>
      </c>
      <c r="F382" t="s">
        <v>227</v>
      </c>
      <c r="G382" t="s">
        <v>228</v>
      </c>
      <c r="H382" t="s">
        <v>228</v>
      </c>
      <c r="I382" t="s">
        <v>1711</v>
      </c>
      <c r="J382">
        <v>45</v>
      </c>
      <c r="K382" t="s">
        <v>229</v>
      </c>
      <c r="L382" t="s">
        <v>267</v>
      </c>
      <c r="M382" t="s">
        <v>271</v>
      </c>
      <c r="N382" t="s">
        <v>1711</v>
      </c>
      <c r="O382" t="s">
        <v>228</v>
      </c>
      <c r="P382" t="s">
        <v>228</v>
      </c>
      <c r="Q382" t="s">
        <v>226</v>
      </c>
      <c r="R382" t="s">
        <v>234</v>
      </c>
      <c r="S382" t="s">
        <v>1711</v>
      </c>
      <c r="T382" t="s">
        <v>1711</v>
      </c>
      <c r="U382" t="s">
        <v>1711</v>
      </c>
      <c r="V382" t="s">
        <v>1711</v>
      </c>
      <c r="W382" t="s">
        <v>1711</v>
      </c>
      <c r="X382" t="s">
        <v>1711</v>
      </c>
      <c r="Y382" t="s">
        <v>1711</v>
      </c>
      <c r="Z382" t="s">
        <v>1711</v>
      </c>
      <c r="AA382" t="s">
        <v>1711</v>
      </c>
      <c r="AB382" t="s">
        <v>1711</v>
      </c>
      <c r="AC382" t="s">
        <v>1711</v>
      </c>
      <c r="AD382" t="s">
        <v>1711</v>
      </c>
      <c r="AE382" t="s">
        <v>1711</v>
      </c>
      <c r="AF382" t="s">
        <v>1711</v>
      </c>
      <c r="AG382" t="s">
        <v>1120</v>
      </c>
      <c r="AH382">
        <v>1</v>
      </c>
      <c r="AI382">
        <v>0</v>
      </c>
      <c r="AJ382">
        <v>0</v>
      </c>
      <c r="AK382">
        <v>0</v>
      </c>
      <c r="AL382">
        <v>1</v>
      </c>
      <c r="AM382">
        <v>0</v>
      </c>
      <c r="AN382">
        <v>0</v>
      </c>
      <c r="AO382">
        <v>0</v>
      </c>
      <c r="AP382">
        <v>0</v>
      </c>
      <c r="AQ382">
        <v>1</v>
      </c>
      <c r="AR382">
        <v>0</v>
      </c>
      <c r="AS382">
        <v>0</v>
      </c>
      <c r="AT382">
        <v>0</v>
      </c>
      <c r="AU382">
        <v>0</v>
      </c>
      <c r="AV382">
        <v>0</v>
      </c>
      <c r="AW382" t="s">
        <v>1711</v>
      </c>
      <c r="AX382" t="s">
        <v>236</v>
      </c>
      <c r="AY382">
        <v>0</v>
      </c>
      <c r="AZ382">
        <v>1</v>
      </c>
      <c r="BA382">
        <v>0</v>
      </c>
      <c r="BB382">
        <v>0</v>
      </c>
      <c r="BC382">
        <v>0</v>
      </c>
      <c r="BD382">
        <v>0</v>
      </c>
      <c r="BE382">
        <v>0</v>
      </c>
      <c r="BF382">
        <v>0</v>
      </c>
      <c r="BG382">
        <v>0</v>
      </c>
      <c r="BH382">
        <v>0</v>
      </c>
      <c r="BI382">
        <v>0</v>
      </c>
      <c r="BJ382">
        <v>0</v>
      </c>
      <c r="BK382">
        <v>0</v>
      </c>
      <c r="BL382">
        <v>0</v>
      </c>
      <c r="BM382">
        <v>0</v>
      </c>
      <c r="BN382">
        <v>0</v>
      </c>
      <c r="BO382">
        <v>0</v>
      </c>
      <c r="BP382" t="s">
        <v>1711</v>
      </c>
      <c r="BQ382" t="s">
        <v>249</v>
      </c>
      <c r="BR382">
        <v>0</v>
      </c>
      <c r="BS382">
        <v>1</v>
      </c>
      <c r="BT382">
        <v>0</v>
      </c>
      <c r="BU382">
        <v>0</v>
      </c>
      <c r="BV382">
        <v>0</v>
      </c>
      <c r="BW382">
        <v>0</v>
      </c>
      <c r="BX382">
        <v>0</v>
      </c>
      <c r="BY382">
        <v>0</v>
      </c>
      <c r="BZ382">
        <v>0</v>
      </c>
      <c r="CA382">
        <v>0</v>
      </c>
      <c r="CB382" t="s">
        <v>1711</v>
      </c>
      <c r="CC382" t="s">
        <v>238</v>
      </c>
      <c r="CD382">
        <v>0</v>
      </c>
      <c r="CE382">
        <v>0</v>
      </c>
      <c r="CF382">
        <v>1</v>
      </c>
      <c r="CG382">
        <v>0</v>
      </c>
      <c r="CH382">
        <v>0</v>
      </c>
      <c r="CI382">
        <v>0</v>
      </c>
      <c r="CJ382">
        <v>0</v>
      </c>
      <c r="CK382">
        <v>0</v>
      </c>
      <c r="CL382">
        <v>0</v>
      </c>
      <c r="CM382">
        <v>0</v>
      </c>
      <c r="CN382">
        <v>0</v>
      </c>
      <c r="CO382">
        <v>0</v>
      </c>
      <c r="CP382" t="s">
        <v>1121</v>
      </c>
      <c r="CQ382" t="s">
        <v>1711</v>
      </c>
      <c r="CR382" t="s">
        <v>1711</v>
      </c>
      <c r="CS382" t="s">
        <v>1711</v>
      </c>
      <c r="CT382" t="s">
        <v>1711</v>
      </c>
      <c r="CU382" t="s">
        <v>1711</v>
      </c>
      <c r="CV382" t="s">
        <v>1711</v>
      </c>
      <c r="CW382" t="s">
        <v>1711</v>
      </c>
      <c r="CX382" t="s">
        <v>1711</v>
      </c>
      <c r="CY382" t="s">
        <v>1711</v>
      </c>
      <c r="CZ382" t="s">
        <v>1711</v>
      </c>
      <c r="DA382" t="s">
        <v>1711</v>
      </c>
      <c r="DB382" t="s">
        <v>1711</v>
      </c>
      <c r="DC382" t="s">
        <v>1711</v>
      </c>
      <c r="DD382" t="s">
        <v>1711</v>
      </c>
      <c r="DE382" t="s">
        <v>1711</v>
      </c>
      <c r="DF382" t="s">
        <v>1711</v>
      </c>
      <c r="DG382" t="s">
        <v>1711</v>
      </c>
      <c r="DH382" t="s">
        <v>1711</v>
      </c>
      <c r="DI382" t="s">
        <v>1711</v>
      </c>
      <c r="DJ382" t="s">
        <v>1711</v>
      </c>
      <c r="DK382" t="s">
        <v>1711</v>
      </c>
      <c r="DL382" t="s">
        <v>1711</v>
      </c>
      <c r="DM382" t="s">
        <v>1711</v>
      </c>
      <c r="DN382" t="s">
        <v>1711</v>
      </c>
      <c r="DO382" t="s">
        <v>1711</v>
      </c>
      <c r="DP382" t="s">
        <v>1711</v>
      </c>
      <c r="DQ382" t="s">
        <v>1711</v>
      </c>
      <c r="DR382" t="s">
        <v>1711</v>
      </c>
      <c r="DS382" t="s">
        <v>826</v>
      </c>
      <c r="DT382">
        <v>0</v>
      </c>
      <c r="DU382">
        <v>0</v>
      </c>
      <c r="DV382">
        <v>0</v>
      </c>
      <c r="DW382">
        <v>0</v>
      </c>
      <c r="DX382">
        <v>0</v>
      </c>
      <c r="DY382">
        <v>1</v>
      </c>
      <c r="DZ382">
        <v>0</v>
      </c>
      <c r="EA382">
        <v>0</v>
      </c>
      <c r="EB382">
        <v>0</v>
      </c>
      <c r="EC382">
        <v>0</v>
      </c>
      <c r="ED382">
        <v>0</v>
      </c>
      <c r="EE382">
        <v>0</v>
      </c>
      <c r="EF382">
        <v>0</v>
      </c>
      <c r="EG382">
        <v>1</v>
      </c>
      <c r="EH382">
        <v>0</v>
      </c>
      <c r="EI382">
        <v>0</v>
      </c>
      <c r="EJ382">
        <v>0</v>
      </c>
      <c r="EK382">
        <v>0</v>
      </c>
      <c r="EL382">
        <v>0</v>
      </c>
      <c r="EM382">
        <v>0</v>
      </c>
      <c r="EN382" t="s">
        <v>1711</v>
      </c>
      <c r="EO382" t="s">
        <v>438</v>
      </c>
      <c r="EP382">
        <v>0</v>
      </c>
      <c r="EQ382">
        <v>0</v>
      </c>
      <c r="ER382">
        <v>1</v>
      </c>
      <c r="ES382">
        <v>0</v>
      </c>
      <c r="ET382">
        <v>0</v>
      </c>
      <c r="EU382">
        <v>0</v>
      </c>
      <c r="EV382">
        <v>0</v>
      </c>
      <c r="EW382">
        <v>0</v>
      </c>
      <c r="EX382">
        <v>0</v>
      </c>
      <c r="EY382">
        <v>0</v>
      </c>
      <c r="EZ382">
        <v>0</v>
      </c>
      <c r="FA382">
        <v>0</v>
      </c>
      <c r="FB382" t="s">
        <v>1711</v>
      </c>
      <c r="FC382" t="s">
        <v>254</v>
      </c>
      <c r="FD382" t="s">
        <v>228</v>
      </c>
      <c r="FE382" t="s">
        <v>928</v>
      </c>
      <c r="FF382">
        <v>0</v>
      </c>
      <c r="FG382">
        <v>0</v>
      </c>
      <c r="FH382">
        <v>0</v>
      </c>
      <c r="FI382">
        <v>0</v>
      </c>
      <c r="FJ382">
        <v>1</v>
      </c>
      <c r="FK382">
        <v>1</v>
      </c>
      <c r="FL382">
        <v>1</v>
      </c>
      <c r="FM382">
        <v>0</v>
      </c>
      <c r="FN382">
        <v>0</v>
      </c>
      <c r="FO382" t="s">
        <v>713</v>
      </c>
      <c r="FP382">
        <v>0</v>
      </c>
      <c r="FQ382">
        <v>0</v>
      </c>
      <c r="FR382">
        <v>0</v>
      </c>
      <c r="FS382">
        <v>0</v>
      </c>
      <c r="FT382">
        <v>0</v>
      </c>
      <c r="FU382">
        <v>0</v>
      </c>
      <c r="FV382">
        <v>1</v>
      </c>
      <c r="FW382">
        <v>0</v>
      </c>
      <c r="FX382">
        <v>0</v>
      </c>
      <c r="FY382" t="s">
        <v>1711</v>
      </c>
      <c r="FZ382" t="s">
        <v>1711</v>
      </c>
      <c r="GA382" t="s">
        <v>1711</v>
      </c>
      <c r="GB382">
        <v>25649251</v>
      </c>
      <c r="GC382" t="s">
        <v>1122</v>
      </c>
      <c r="GD382" s="49">
        <v>44896.580219907402</v>
      </c>
      <c r="GE382">
        <v>2373</v>
      </c>
      <c r="GF382">
        <v>0</v>
      </c>
      <c r="GG382">
        <v>0</v>
      </c>
      <c r="GH382" t="s">
        <v>1711</v>
      </c>
      <c r="GI382" t="s">
        <v>1711</v>
      </c>
    </row>
    <row r="383" spans="1:191" x14ac:dyDescent="0.35">
      <c r="A383" s="49">
        <v>44896.396073472199</v>
      </c>
      <c r="B383" s="49">
        <v>44896.416250486101</v>
      </c>
      <c r="C383" s="49">
        <v>44896</v>
      </c>
      <c r="D383">
        <v>118</v>
      </c>
      <c r="E383" t="s">
        <v>267</v>
      </c>
      <c r="F383" t="s">
        <v>227</v>
      </c>
      <c r="G383" t="s">
        <v>228</v>
      </c>
      <c r="H383" t="s">
        <v>228</v>
      </c>
      <c r="I383" t="s">
        <v>1711</v>
      </c>
      <c r="J383">
        <v>27</v>
      </c>
      <c r="K383" t="s">
        <v>229</v>
      </c>
      <c r="L383" t="s">
        <v>267</v>
      </c>
      <c r="M383" t="s">
        <v>271</v>
      </c>
      <c r="N383" t="s">
        <v>1711</v>
      </c>
      <c r="O383" t="s">
        <v>228</v>
      </c>
      <c r="P383" t="s">
        <v>228</v>
      </c>
      <c r="Q383" t="s">
        <v>226</v>
      </c>
      <c r="R383" t="s">
        <v>234</v>
      </c>
      <c r="S383" t="s">
        <v>1711</v>
      </c>
      <c r="T383" t="s">
        <v>1711</v>
      </c>
      <c r="U383" t="s">
        <v>1711</v>
      </c>
      <c r="V383" t="s">
        <v>1711</v>
      </c>
      <c r="W383" t="s">
        <v>1711</v>
      </c>
      <c r="X383" t="s">
        <v>1711</v>
      </c>
      <c r="Y383" t="s">
        <v>1711</v>
      </c>
      <c r="Z383" t="s">
        <v>1711</v>
      </c>
      <c r="AA383" t="s">
        <v>1711</v>
      </c>
      <c r="AB383" t="s">
        <v>1711</v>
      </c>
      <c r="AC383" t="s">
        <v>1711</v>
      </c>
      <c r="AD383" t="s">
        <v>1711</v>
      </c>
      <c r="AE383" t="s">
        <v>1711</v>
      </c>
      <c r="AF383" t="s">
        <v>1711</v>
      </c>
      <c r="AG383" t="s">
        <v>1123</v>
      </c>
      <c r="AH383">
        <v>0</v>
      </c>
      <c r="AI383">
        <v>0</v>
      </c>
      <c r="AJ383">
        <v>0</v>
      </c>
      <c r="AK383">
        <v>0</v>
      </c>
      <c r="AL383">
        <v>0</v>
      </c>
      <c r="AM383">
        <v>0</v>
      </c>
      <c r="AN383">
        <v>0</v>
      </c>
      <c r="AO383">
        <v>1</v>
      </c>
      <c r="AP383">
        <v>1</v>
      </c>
      <c r="AQ383">
        <v>1</v>
      </c>
      <c r="AR383">
        <v>1</v>
      </c>
      <c r="AS383">
        <v>0</v>
      </c>
      <c r="AT383">
        <v>0</v>
      </c>
      <c r="AU383">
        <v>0</v>
      </c>
      <c r="AV383">
        <v>0</v>
      </c>
      <c r="AW383" t="s">
        <v>1711</v>
      </c>
      <c r="AX383" t="s">
        <v>504</v>
      </c>
      <c r="AY383">
        <v>0</v>
      </c>
      <c r="AZ383">
        <v>1</v>
      </c>
      <c r="BA383">
        <v>1</v>
      </c>
      <c r="BB383">
        <v>0</v>
      </c>
      <c r="BC383">
        <v>0</v>
      </c>
      <c r="BD383">
        <v>0</v>
      </c>
      <c r="BE383">
        <v>0</v>
      </c>
      <c r="BF383">
        <v>0</v>
      </c>
      <c r="BG383">
        <v>0</v>
      </c>
      <c r="BH383">
        <v>0</v>
      </c>
      <c r="BI383">
        <v>0</v>
      </c>
      <c r="BJ383">
        <v>0</v>
      </c>
      <c r="BK383">
        <v>0</v>
      </c>
      <c r="BL383">
        <v>0</v>
      </c>
      <c r="BM383">
        <v>0</v>
      </c>
      <c r="BN383">
        <v>0</v>
      </c>
      <c r="BO383">
        <v>0</v>
      </c>
      <c r="BP383" t="s">
        <v>1711</v>
      </c>
      <c r="BQ383" t="s">
        <v>237</v>
      </c>
      <c r="BR383">
        <v>0</v>
      </c>
      <c r="BS383">
        <v>0</v>
      </c>
      <c r="BT383">
        <v>1</v>
      </c>
      <c r="BU383">
        <v>0</v>
      </c>
      <c r="BV383">
        <v>0</v>
      </c>
      <c r="BW383">
        <v>0</v>
      </c>
      <c r="BX383">
        <v>0</v>
      </c>
      <c r="BY383">
        <v>0</v>
      </c>
      <c r="BZ383">
        <v>0</v>
      </c>
      <c r="CA383">
        <v>0</v>
      </c>
      <c r="CB383" t="s">
        <v>1711</v>
      </c>
      <c r="CC383" t="s">
        <v>1711</v>
      </c>
      <c r="CD383" t="s">
        <v>1711</v>
      </c>
      <c r="CE383" t="s">
        <v>1711</v>
      </c>
      <c r="CF383" t="s">
        <v>1711</v>
      </c>
      <c r="CG383" t="s">
        <v>1711</v>
      </c>
      <c r="CH383" t="s">
        <v>1711</v>
      </c>
      <c r="CI383" t="s">
        <v>1711</v>
      </c>
      <c r="CJ383" t="s">
        <v>1711</v>
      </c>
      <c r="CK383" t="s">
        <v>1711</v>
      </c>
      <c r="CL383" t="s">
        <v>1711</v>
      </c>
      <c r="CM383" t="s">
        <v>1711</v>
      </c>
      <c r="CN383" t="s">
        <v>1711</v>
      </c>
      <c r="CO383" t="s">
        <v>1711</v>
      </c>
      <c r="CP383" t="s">
        <v>1711</v>
      </c>
      <c r="CQ383" t="s">
        <v>1711</v>
      </c>
      <c r="CR383" t="s">
        <v>1711</v>
      </c>
      <c r="CS383" t="s">
        <v>1711</v>
      </c>
      <c r="CT383" t="s">
        <v>1711</v>
      </c>
      <c r="CU383" t="s">
        <v>1711</v>
      </c>
      <c r="CV383" t="s">
        <v>1711</v>
      </c>
      <c r="CW383" t="s">
        <v>1711</v>
      </c>
      <c r="CX383" t="s">
        <v>1711</v>
      </c>
      <c r="CY383" t="s">
        <v>1711</v>
      </c>
      <c r="CZ383" t="s">
        <v>1711</v>
      </c>
      <c r="DA383" t="s">
        <v>1711</v>
      </c>
      <c r="DB383" t="s">
        <v>1711</v>
      </c>
      <c r="DC383" t="s">
        <v>1711</v>
      </c>
      <c r="DD383" t="s">
        <v>1711</v>
      </c>
      <c r="DE383" t="s">
        <v>1711</v>
      </c>
      <c r="DF383" t="s">
        <v>1711</v>
      </c>
      <c r="DG383" t="s">
        <v>1711</v>
      </c>
      <c r="DH383" t="s">
        <v>1711</v>
      </c>
      <c r="DI383" t="s">
        <v>1711</v>
      </c>
      <c r="DJ383" t="s">
        <v>1711</v>
      </c>
      <c r="DK383" t="s">
        <v>1711</v>
      </c>
      <c r="DL383" t="s">
        <v>1711</v>
      </c>
      <c r="DM383" t="s">
        <v>1711</v>
      </c>
      <c r="DN383" t="s">
        <v>1711</v>
      </c>
      <c r="DO383" t="s">
        <v>1711</v>
      </c>
      <c r="DP383" t="s">
        <v>1711</v>
      </c>
      <c r="DQ383" t="s">
        <v>1711</v>
      </c>
      <c r="DR383" t="s">
        <v>1711</v>
      </c>
      <c r="DS383" t="s">
        <v>879</v>
      </c>
      <c r="DT383">
        <v>0</v>
      </c>
      <c r="DU383">
        <v>0</v>
      </c>
      <c r="DV383">
        <v>0</v>
      </c>
      <c r="DW383">
        <v>0</v>
      </c>
      <c r="DX383">
        <v>1</v>
      </c>
      <c r="DY383">
        <v>0</v>
      </c>
      <c r="DZ383">
        <v>0</v>
      </c>
      <c r="EA383">
        <v>0</v>
      </c>
      <c r="EB383">
        <v>0</v>
      </c>
      <c r="EC383">
        <v>0</v>
      </c>
      <c r="ED383">
        <v>1</v>
      </c>
      <c r="EE383">
        <v>0</v>
      </c>
      <c r="EF383">
        <v>0</v>
      </c>
      <c r="EG383">
        <v>0</v>
      </c>
      <c r="EH383">
        <v>0</v>
      </c>
      <c r="EI383">
        <v>0</v>
      </c>
      <c r="EJ383">
        <v>0</v>
      </c>
      <c r="EK383">
        <v>0</v>
      </c>
      <c r="EL383">
        <v>0</v>
      </c>
      <c r="EM383">
        <v>0</v>
      </c>
      <c r="EN383" t="s">
        <v>1711</v>
      </c>
      <c r="EO383" t="s">
        <v>765</v>
      </c>
      <c r="EP383">
        <v>0</v>
      </c>
      <c r="EQ383">
        <v>1</v>
      </c>
      <c r="ER383">
        <v>0</v>
      </c>
      <c r="ES383">
        <v>0</v>
      </c>
      <c r="ET383">
        <v>0</v>
      </c>
      <c r="EU383">
        <v>0</v>
      </c>
      <c r="EV383">
        <v>0</v>
      </c>
      <c r="EW383">
        <v>0</v>
      </c>
      <c r="EX383">
        <v>0</v>
      </c>
      <c r="EY383">
        <v>0</v>
      </c>
      <c r="EZ383">
        <v>0</v>
      </c>
      <c r="FA383">
        <v>0</v>
      </c>
      <c r="FB383" t="s">
        <v>1711</v>
      </c>
      <c r="FC383" t="s">
        <v>254</v>
      </c>
      <c r="FD383" t="s">
        <v>228</v>
      </c>
      <c r="FE383" t="s">
        <v>928</v>
      </c>
      <c r="FF383">
        <v>0</v>
      </c>
      <c r="FG383">
        <v>0</v>
      </c>
      <c r="FH383">
        <v>0</v>
      </c>
      <c r="FI383">
        <v>0</v>
      </c>
      <c r="FJ383">
        <v>1</v>
      </c>
      <c r="FK383">
        <v>1</v>
      </c>
      <c r="FL383">
        <v>1</v>
      </c>
      <c r="FM383">
        <v>0</v>
      </c>
      <c r="FN383">
        <v>0</v>
      </c>
      <c r="FO383" t="s">
        <v>713</v>
      </c>
      <c r="FP383">
        <v>0</v>
      </c>
      <c r="FQ383">
        <v>0</v>
      </c>
      <c r="FR383">
        <v>0</v>
      </c>
      <c r="FS383">
        <v>0</v>
      </c>
      <c r="FT383">
        <v>0</v>
      </c>
      <c r="FU383">
        <v>0</v>
      </c>
      <c r="FV383">
        <v>1</v>
      </c>
      <c r="FW383">
        <v>0</v>
      </c>
      <c r="FX383">
        <v>0</v>
      </c>
      <c r="FY383" t="s">
        <v>1711</v>
      </c>
      <c r="FZ383" t="s">
        <v>1711</v>
      </c>
      <c r="GA383" t="s">
        <v>1711</v>
      </c>
      <c r="GB383">
        <v>25649248</v>
      </c>
      <c r="GC383" t="s">
        <v>1124</v>
      </c>
      <c r="GD383" s="49">
        <v>44896.580185185201</v>
      </c>
      <c r="GE383">
        <v>2374</v>
      </c>
      <c r="GF383" t="s">
        <v>1711</v>
      </c>
      <c r="GG383" t="s">
        <v>1711</v>
      </c>
      <c r="GH383" t="s">
        <v>1711</v>
      </c>
      <c r="GI383" t="s">
        <v>1711</v>
      </c>
    </row>
    <row r="384" spans="1:191" x14ac:dyDescent="0.35">
      <c r="A384" s="49">
        <v>44896.613142499999</v>
      </c>
      <c r="B384" s="49">
        <v>44896.639834710601</v>
      </c>
      <c r="C384" s="49">
        <v>44896</v>
      </c>
      <c r="D384">
        <v>124</v>
      </c>
      <c r="E384" t="s">
        <v>318</v>
      </c>
      <c r="F384" t="s">
        <v>227</v>
      </c>
      <c r="G384" t="s">
        <v>228</v>
      </c>
      <c r="H384" t="s">
        <v>228</v>
      </c>
      <c r="I384" t="s">
        <v>1711</v>
      </c>
      <c r="J384">
        <v>45</v>
      </c>
      <c r="K384" t="s">
        <v>229</v>
      </c>
      <c r="L384" t="s">
        <v>318</v>
      </c>
      <c r="M384" t="s">
        <v>232</v>
      </c>
      <c r="N384" t="s">
        <v>1711</v>
      </c>
      <c r="O384" t="s">
        <v>228</v>
      </c>
      <c r="P384" t="s">
        <v>228</v>
      </c>
      <c r="Q384" t="s">
        <v>226</v>
      </c>
      <c r="R384" t="s">
        <v>234</v>
      </c>
      <c r="S384" t="s">
        <v>1711</v>
      </c>
      <c r="T384" t="s">
        <v>1711</v>
      </c>
      <c r="U384" t="s">
        <v>1711</v>
      </c>
      <c r="V384" t="s">
        <v>1711</v>
      </c>
      <c r="W384" t="s">
        <v>1711</v>
      </c>
      <c r="X384" t="s">
        <v>1711</v>
      </c>
      <c r="Y384" t="s">
        <v>1711</v>
      </c>
      <c r="Z384" t="s">
        <v>1711</v>
      </c>
      <c r="AA384" t="s">
        <v>1711</v>
      </c>
      <c r="AB384" t="s">
        <v>1711</v>
      </c>
      <c r="AC384" t="s">
        <v>1711</v>
      </c>
      <c r="AD384" t="s">
        <v>1711</v>
      </c>
      <c r="AE384" t="s">
        <v>1711</v>
      </c>
      <c r="AF384" t="s">
        <v>1711</v>
      </c>
      <c r="AG384" t="s">
        <v>1125</v>
      </c>
      <c r="AH384">
        <v>1</v>
      </c>
      <c r="AI384">
        <v>1</v>
      </c>
      <c r="AJ384">
        <v>1</v>
      </c>
      <c r="AK384">
        <v>1</v>
      </c>
      <c r="AL384">
        <v>0</v>
      </c>
      <c r="AM384">
        <v>1</v>
      </c>
      <c r="AN384">
        <v>1</v>
      </c>
      <c r="AO384">
        <v>1</v>
      </c>
      <c r="AP384">
        <v>1</v>
      </c>
      <c r="AQ384">
        <v>1</v>
      </c>
      <c r="AR384">
        <v>1</v>
      </c>
      <c r="AS384">
        <v>0</v>
      </c>
      <c r="AT384">
        <v>0</v>
      </c>
      <c r="AU384">
        <v>0</v>
      </c>
      <c r="AV384">
        <v>0</v>
      </c>
      <c r="AW384" t="s">
        <v>1711</v>
      </c>
      <c r="AX384" t="s">
        <v>399</v>
      </c>
      <c r="AY384">
        <v>1</v>
      </c>
      <c r="AZ384">
        <v>1</v>
      </c>
      <c r="BA384">
        <v>1</v>
      </c>
      <c r="BB384">
        <v>0</v>
      </c>
      <c r="BC384">
        <v>0</v>
      </c>
      <c r="BD384">
        <v>0</v>
      </c>
      <c r="BE384">
        <v>0</v>
      </c>
      <c r="BF384">
        <v>0</v>
      </c>
      <c r="BG384">
        <v>0</v>
      </c>
      <c r="BH384">
        <v>0</v>
      </c>
      <c r="BI384">
        <v>0</v>
      </c>
      <c r="BJ384">
        <v>0</v>
      </c>
      <c r="BK384">
        <v>0</v>
      </c>
      <c r="BL384">
        <v>0</v>
      </c>
      <c r="BM384">
        <v>0</v>
      </c>
      <c r="BN384">
        <v>0</v>
      </c>
      <c r="BO384">
        <v>0</v>
      </c>
      <c r="BP384" t="s">
        <v>1711</v>
      </c>
      <c r="BQ384" t="s">
        <v>1711</v>
      </c>
      <c r="BR384" t="s">
        <v>1711</v>
      </c>
      <c r="BS384" t="s">
        <v>1711</v>
      </c>
      <c r="BT384" t="s">
        <v>1711</v>
      </c>
      <c r="BU384" t="s">
        <v>1711</v>
      </c>
      <c r="BV384" t="s">
        <v>1711</v>
      </c>
      <c r="BW384" t="s">
        <v>1711</v>
      </c>
      <c r="BX384" t="s">
        <v>1711</v>
      </c>
      <c r="BY384" t="s">
        <v>1711</v>
      </c>
      <c r="BZ384" t="s">
        <v>1711</v>
      </c>
      <c r="CA384" t="s">
        <v>1711</v>
      </c>
      <c r="CB384" t="s">
        <v>1711</v>
      </c>
      <c r="CC384" t="s">
        <v>1711</v>
      </c>
      <c r="CD384" t="s">
        <v>1711</v>
      </c>
      <c r="CE384" t="s">
        <v>1711</v>
      </c>
      <c r="CF384" t="s">
        <v>1711</v>
      </c>
      <c r="CG384" t="s">
        <v>1711</v>
      </c>
      <c r="CH384" t="s">
        <v>1711</v>
      </c>
      <c r="CI384" t="s">
        <v>1711</v>
      </c>
      <c r="CJ384" t="s">
        <v>1711</v>
      </c>
      <c r="CK384" t="s">
        <v>1711</v>
      </c>
      <c r="CL384" t="s">
        <v>1711</v>
      </c>
      <c r="CM384" t="s">
        <v>1711</v>
      </c>
      <c r="CN384" t="s">
        <v>1711</v>
      </c>
      <c r="CO384" t="s">
        <v>1711</v>
      </c>
      <c r="CP384" t="s">
        <v>1711</v>
      </c>
      <c r="CQ384" t="s">
        <v>1711</v>
      </c>
      <c r="CR384" t="s">
        <v>1711</v>
      </c>
      <c r="CS384" t="s">
        <v>1711</v>
      </c>
      <c r="CT384" t="s">
        <v>1711</v>
      </c>
      <c r="CU384" t="s">
        <v>1711</v>
      </c>
      <c r="CV384" t="s">
        <v>1711</v>
      </c>
      <c r="CW384" t="s">
        <v>1711</v>
      </c>
      <c r="CX384" t="s">
        <v>1711</v>
      </c>
      <c r="CY384" t="s">
        <v>1711</v>
      </c>
      <c r="CZ384" t="s">
        <v>1711</v>
      </c>
      <c r="DA384" t="s">
        <v>1711</v>
      </c>
      <c r="DB384" t="s">
        <v>1711</v>
      </c>
      <c r="DC384" t="s">
        <v>1711</v>
      </c>
      <c r="DD384" t="s">
        <v>1711</v>
      </c>
      <c r="DE384" t="s">
        <v>1711</v>
      </c>
      <c r="DF384" t="s">
        <v>1711</v>
      </c>
      <c r="DG384" t="s">
        <v>1711</v>
      </c>
      <c r="DH384" t="s">
        <v>1711</v>
      </c>
      <c r="DI384" t="s">
        <v>1711</v>
      </c>
      <c r="DJ384" t="s">
        <v>1711</v>
      </c>
      <c r="DK384" t="s">
        <v>1711</v>
      </c>
      <c r="DL384" t="s">
        <v>1711</v>
      </c>
      <c r="DM384" t="s">
        <v>1711</v>
      </c>
      <c r="DN384" t="s">
        <v>1711</v>
      </c>
      <c r="DO384" t="s">
        <v>1711</v>
      </c>
      <c r="DP384" t="s">
        <v>1711</v>
      </c>
      <c r="DQ384" t="s">
        <v>1711</v>
      </c>
      <c r="DR384" t="s">
        <v>1711</v>
      </c>
      <c r="DS384" t="s">
        <v>1126</v>
      </c>
      <c r="DT384">
        <v>0</v>
      </c>
      <c r="DU384">
        <v>1</v>
      </c>
      <c r="DV384">
        <v>0</v>
      </c>
      <c r="DW384">
        <v>0</v>
      </c>
      <c r="DX384">
        <v>0</v>
      </c>
      <c r="DY384">
        <v>1</v>
      </c>
      <c r="DZ384">
        <v>1</v>
      </c>
      <c r="EA384">
        <v>1</v>
      </c>
      <c r="EB384">
        <v>1</v>
      </c>
      <c r="EC384">
        <v>1</v>
      </c>
      <c r="ED384">
        <v>1</v>
      </c>
      <c r="EE384">
        <v>1</v>
      </c>
      <c r="EF384">
        <v>1</v>
      </c>
      <c r="EG384">
        <v>0</v>
      </c>
      <c r="EH384">
        <v>0</v>
      </c>
      <c r="EI384">
        <v>0</v>
      </c>
      <c r="EJ384">
        <v>0</v>
      </c>
      <c r="EK384">
        <v>0</v>
      </c>
      <c r="EL384">
        <v>0</v>
      </c>
      <c r="EM384">
        <v>0</v>
      </c>
      <c r="EN384" t="s">
        <v>1711</v>
      </c>
      <c r="EO384" t="s">
        <v>276</v>
      </c>
      <c r="EP384">
        <v>1</v>
      </c>
      <c r="EQ384">
        <v>1</v>
      </c>
      <c r="ER384">
        <v>1</v>
      </c>
      <c r="ES384">
        <v>1</v>
      </c>
      <c r="ET384">
        <v>0</v>
      </c>
      <c r="EU384">
        <v>0</v>
      </c>
      <c r="EV384">
        <v>0</v>
      </c>
      <c r="EW384">
        <v>0</v>
      </c>
      <c r="EX384">
        <v>0</v>
      </c>
      <c r="EY384">
        <v>0</v>
      </c>
      <c r="EZ384">
        <v>0</v>
      </c>
      <c r="FA384">
        <v>0</v>
      </c>
      <c r="FB384" t="s">
        <v>1711</v>
      </c>
      <c r="FC384" t="s">
        <v>241</v>
      </c>
      <c r="FD384" t="s">
        <v>228</v>
      </c>
      <c r="FE384" t="s">
        <v>1127</v>
      </c>
      <c r="FF384">
        <v>0</v>
      </c>
      <c r="FG384">
        <v>0</v>
      </c>
      <c r="FH384">
        <v>1</v>
      </c>
      <c r="FI384">
        <v>1</v>
      </c>
      <c r="FJ384">
        <v>1</v>
      </c>
      <c r="FK384">
        <v>1</v>
      </c>
      <c r="FL384">
        <v>0</v>
      </c>
      <c r="FM384">
        <v>0</v>
      </c>
      <c r="FN384">
        <v>0</v>
      </c>
      <c r="FO384" t="s">
        <v>3317</v>
      </c>
      <c r="FP384">
        <v>1</v>
      </c>
      <c r="FQ384">
        <v>0</v>
      </c>
      <c r="FR384">
        <v>1</v>
      </c>
      <c r="FS384">
        <v>1</v>
      </c>
      <c r="FT384">
        <v>0</v>
      </c>
      <c r="FU384">
        <v>0</v>
      </c>
      <c r="FV384">
        <v>0</v>
      </c>
      <c r="FW384">
        <v>0</v>
      </c>
      <c r="FX384">
        <v>0</v>
      </c>
      <c r="FY384" t="s">
        <v>1711</v>
      </c>
      <c r="FZ384" t="s">
        <v>1711</v>
      </c>
      <c r="GA384" t="s">
        <v>1711</v>
      </c>
      <c r="GB384">
        <v>25649067</v>
      </c>
      <c r="GC384" t="s">
        <v>1128</v>
      </c>
      <c r="GD384" s="49">
        <v>44896.577777777798</v>
      </c>
      <c r="GE384">
        <v>2379</v>
      </c>
      <c r="GF384" t="s">
        <v>1711</v>
      </c>
      <c r="GG384" t="s">
        <v>1711</v>
      </c>
      <c r="GH384" t="s">
        <v>1711</v>
      </c>
      <c r="GI384" t="s">
        <v>1711</v>
      </c>
    </row>
    <row r="385" spans="1:191" x14ac:dyDescent="0.35">
      <c r="A385" s="49">
        <v>44896.5433623727</v>
      </c>
      <c r="B385" s="49">
        <v>44896.5795527546</v>
      </c>
      <c r="C385" s="49">
        <v>44896</v>
      </c>
      <c r="D385">
        <v>124</v>
      </c>
      <c r="E385" t="s">
        <v>318</v>
      </c>
      <c r="F385" t="s">
        <v>227</v>
      </c>
      <c r="G385" t="s">
        <v>228</v>
      </c>
      <c r="H385" t="s">
        <v>228</v>
      </c>
      <c r="I385" t="s">
        <v>1711</v>
      </c>
      <c r="J385">
        <v>38</v>
      </c>
      <c r="K385" t="s">
        <v>229</v>
      </c>
      <c r="L385" t="s">
        <v>318</v>
      </c>
      <c r="M385" t="s">
        <v>232</v>
      </c>
      <c r="N385" t="s">
        <v>1711</v>
      </c>
      <c r="O385" t="s">
        <v>228</v>
      </c>
      <c r="P385" t="s">
        <v>228</v>
      </c>
      <c r="Q385" t="s">
        <v>226</v>
      </c>
      <c r="R385" t="s">
        <v>234</v>
      </c>
      <c r="S385" t="s">
        <v>1711</v>
      </c>
      <c r="T385" t="s">
        <v>1711</v>
      </c>
      <c r="U385" t="s">
        <v>1711</v>
      </c>
      <c r="V385" t="s">
        <v>1711</v>
      </c>
      <c r="W385" t="s">
        <v>1711</v>
      </c>
      <c r="X385" t="s">
        <v>1711</v>
      </c>
      <c r="Y385" t="s">
        <v>1711</v>
      </c>
      <c r="Z385" t="s">
        <v>1711</v>
      </c>
      <c r="AA385" t="s">
        <v>1711</v>
      </c>
      <c r="AB385" t="s">
        <v>1711</v>
      </c>
      <c r="AC385" t="s">
        <v>1711</v>
      </c>
      <c r="AD385" t="s">
        <v>1711</v>
      </c>
      <c r="AE385" t="s">
        <v>1711</v>
      </c>
      <c r="AF385" t="s">
        <v>1711</v>
      </c>
      <c r="AG385" t="s">
        <v>1129</v>
      </c>
      <c r="AH385">
        <v>1</v>
      </c>
      <c r="AI385">
        <v>1</v>
      </c>
      <c r="AJ385">
        <v>0</v>
      </c>
      <c r="AK385">
        <v>0</v>
      </c>
      <c r="AL385">
        <v>0</v>
      </c>
      <c r="AM385">
        <v>0</v>
      </c>
      <c r="AN385">
        <v>1</v>
      </c>
      <c r="AO385">
        <v>1</v>
      </c>
      <c r="AP385">
        <v>1</v>
      </c>
      <c r="AQ385">
        <v>1</v>
      </c>
      <c r="AR385">
        <v>1</v>
      </c>
      <c r="AS385">
        <v>0</v>
      </c>
      <c r="AT385">
        <v>0</v>
      </c>
      <c r="AU385">
        <v>0</v>
      </c>
      <c r="AV385">
        <v>0</v>
      </c>
      <c r="AW385" t="s">
        <v>1711</v>
      </c>
      <c r="AX385" t="s">
        <v>1130</v>
      </c>
      <c r="AY385">
        <v>1</v>
      </c>
      <c r="AZ385">
        <v>1</v>
      </c>
      <c r="BA385">
        <v>1</v>
      </c>
      <c r="BB385">
        <v>0</v>
      </c>
      <c r="BC385">
        <v>0</v>
      </c>
      <c r="BD385">
        <v>0</v>
      </c>
      <c r="BE385">
        <v>1</v>
      </c>
      <c r="BF385">
        <v>0</v>
      </c>
      <c r="BG385">
        <v>0</v>
      </c>
      <c r="BH385">
        <v>0</v>
      </c>
      <c r="BI385">
        <v>0</v>
      </c>
      <c r="BJ385">
        <v>0</v>
      </c>
      <c r="BK385">
        <v>0</v>
      </c>
      <c r="BL385">
        <v>0</v>
      </c>
      <c r="BM385">
        <v>0</v>
      </c>
      <c r="BN385">
        <v>0</v>
      </c>
      <c r="BO385">
        <v>1</v>
      </c>
      <c r="BP385" t="s">
        <v>1711</v>
      </c>
      <c r="BQ385" t="s">
        <v>1711</v>
      </c>
      <c r="BR385" t="s">
        <v>1711</v>
      </c>
      <c r="BS385" t="s">
        <v>1711</v>
      </c>
      <c r="BT385" t="s">
        <v>1711</v>
      </c>
      <c r="BU385" t="s">
        <v>1711</v>
      </c>
      <c r="BV385" t="s">
        <v>1711</v>
      </c>
      <c r="BW385" t="s">
        <v>1711</v>
      </c>
      <c r="BX385" t="s">
        <v>1711</v>
      </c>
      <c r="BY385" t="s">
        <v>1711</v>
      </c>
      <c r="BZ385" t="s">
        <v>1711</v>
      </c>
      <c r="CA385" t="s">
        <v>1711</v>
      </c>
      <c r="CB385" t="s">
        <v>1711</v>
      </c>
      <c r="CC385" t="s">
        <v>1711</v>
      </c>
      <c r="CD385" t="s">
        <v>1711</v>
      </c>
      <c r="CE385" t="s">
        <v>1711</v>
      </c>
      <c r="CF385" t="s">
        <v>1711</v>
      </c>
      <c r="CG385" t="s">
        <v>1711</v>
      </c>
      <c r="CH385" t="s">
        <v>1711</v>
      </c>
      <c r="CI385" t="s">
        <v>1711</v>
      </c>
      <c r="CJ385" t="s">
        <v>1711</v>
      </c>
      <c r="CK385" t="s">
        <v>1711</v>
      </c>
      <c r="CL385" t="s">
        <v>1711</v>
      </c>
      <c r="CM385" t="s">
        <v>1711</v>
      </c>
      <c r="CN385" t="s">
        <v>1711</v>
      </c>
      <c r="CO385" t="s">
        <v>1711</v>
      </c>
      <c r="CP385" t="s">
        <v>1711</v>
      </c>
      <c r="CQ385" t="s">
        <v>1711</v>
      </c>
      <c r="CR385" t="s">
        <v>1711</v>
      </c>
      <c r="CS385" t="s">
        <v>1711</v>
      </c>
      <c r="CT385" t="s">
        <v>1711</v>
      </c>
      <c r="CU385" t="s">
        <v>1711</v>
      </c>
      <c r="CV385" t="s">
        <v>1711</v>
      </c>
      <c r="CW385" t="s">
        <v>1711</v>
      </c>
      <c r="CX385" t="s">
        <v>1711</v>
      </c>
      <c r="CY385" t="s">
        <v>1711</v>
      </c>
      <c r="CZ385" t="s">
        <v>1711</v>
      </c>
      <c r="DA385" t="s">
        <v>1711</v>
      </c>
      <c r="DB385" t="s">
        <v>1711</v>
      </c>
      <c r="DC385" t="s">
        <v>1711</v>
      </c>
      <c r="DD385" t="s">
        <v>1711</v>
      </c>
      <c r="DE385" t="s">
        <v>1711</v>
      </c>
      <c r="DF385" t="s">
        <v>1711</v>
      </c>
      <c r="DG385" t="s">
        <v>1711</v>
      </c>
      <c r="DH385" t="s">
        <v>1711</v>
      </c>
      <c r="DI385" t="s">
        <v>1711</v>
      </c>
      <c r="DJ385" t="s">
        <v>1711</v>
      </c>
      <c r="DK385" t="s">
        <v>1711</v>
      </c>
      <c r="DL385" t="s">
        <v>1711</v>
      </c>
      <c r="DM385" t="s">
        <v>1711</v>
      </c>
      <c r="DN385" t="s">
        <v>1711</v>
      </c>
      <c r="DO385" t="s">
        <v>1711</v>
      </c>
      <c r="DP385" t="s">
        <v>1711</v>
      </c>
      <c r="DQ385" t="s">
        <v>1711</v>
      </c>
      <c r="DR385" t="s">
        <v>1711</v>
      </c>
      <c r="DS385" t="s">
        <v>1131</v>
      </c>
      <c r="DT385">
        <v>0</v>
      </c>
      <c r="DU385">
        <v>1</v>
      </c>
      <c r="DV385">
        <v>0</v>
      </c>
      <c r="DW385">
        <v>1</v>
      </c>
      <c r="DX385">
        <v>1</v>
      </c>
      <c r="DY385">
        <v>1</v>
      </c>
      <c r="DZ385">
        <v>1</v>
      </c>
      <c r="EA385">
        <v>1</v>
      </c>
      <c r="EB385">
        <v>1</v>
      </c>
      <c r="EC385">
        <v>0</v>
      </c>
      <c r="ED385">
        <v>1</v>
      </c>
      <c r="EE385">
        <v>0</v>
      </c>
      <c r="EF385">
        <v>0</v>
      </c>
      <c r="EG385">
        <v>0</v>
      </c>
      <c r="EH385">
        <v>0</v>
      </c>
      <c r="EI385">
        <v>0</v>
      </c>
      <c r="EJ385">
        <v>0</v>
      </c>
      <c r="EK385">
        <v>0</v>
      </c>
      <c r="EL385">
        <v>0</v>
      </c>
      <c r="EM385">
        <v>0</v>
      </c>
      <c r="EN385" t="s">
        <v>1711</v>
      </c>
      <c r="EO385" t="s">
        <v>276</v>
      </c>
      <c r="EP385">
        <v>1</v>
      </c>
      <c r="EQ385">
        <v>1</v>
      </c>
      <c r="ER385">
        <v>1</v>
      </c>
      <c r="ES385">
        <v>1</v>
      </c>
      <c r="ET385">
        <v>0</v>
      </c>
      <c r="EU385">
        <v>0</v>
      </c>
      <c r="EV385">
        <v>0</v>
      </c>
      <c r="EW385">
        <v>0</v>
      </c>
      <c r="EX385">
        <v>0</v>
      </c>
      <c r="EY385">
        <v>0</v>
      </c>
      <c r="EZ385">
        <v>0</v>
      </c>
      <c r="FA385">
        <v>0</v>
      </c>
      <c r="FB385" t="s">
        <v>1711</v>
      </c>
      <c r="FC385" t="s">
        <v>241</v>
      </c>
      <c r="FD385" t="s">
        <v>228</v>
      </c>
      <c r="FE385" t="s">
        <v>1132</v>
      </c>
      <c r="FF385">
        <v>1</v>
      </c>
      <c r="FG385">
        <v>0</v>
      </c>
      <c r="FH385">
        <v>1</v>
      </c>
      <c r="FI385">
        <v>1</v>
      </c>
      <c r="FJ385">
        <v>1</v>
      </c>
      <c r="FK385">
        <v>1</v>
      </c>
      <c r="FL385">
        <v>1</v>
      </c>
      <c r="FM385">
        <v>0</v>
      </c>
      <c r="FN385">
        <v>0</v>
      </c>
      <c r="FO385" t="s">
        <v>3307</v>
      </c>
      <c r="FP385">
        <v>1</v>
      </c>
      <c r="FQ385">
        <v>1</v>
      </c>
      <c r="FR385">
        <v>1</v>
      </c>
      <c r="FS385">
        <v>1</v>
      </c>
      <c r="FT385">
        <v>0</v>
      </c>
      <c r="FU385">
        <v>0</v>
      </c>
      <c r="FV385">
        <v>0</v>
      </c>
      <c r="FW385">
        <v>0</v>
      </c>
      <c r="FX385">
        <v>0</v>
      </c>
      <c r="FY385" t="s">
        <v>1711</v>
      </c>
      <c r="FZ385" t="s">
        <v>1711</v>
      </c>
      <c r="GA385" t="s">
        <v>1711</v>
      </c>
      <c r="GB385">
        <v>25649033</v>
      </c>
      <c r="GC385" t="s">
        <v>1133</v>
      </c>
      <c r="GD385" s="49">
        <v>44896.577685185199</v>
      </c>
      <c r="GE385">
        <v>2389</v>
      </c>
      <c r="GF385" t="s">
        <v>1711</v>
      </c>
      <c r="GG385" t="s">
        <v>1711</v>
      </c>
      <c r="GH385" t="s">
        <v>1711</v>
      </c>
      <c r="GI385" t="s">
        <v>1711</v>
      </c>
    </row>
    <row r="386" spans="1:191" x14ac:dyDescent="0.35">
      <c r="A386" s="49">
        <v>44896.445762303199</v>
      </c>
      <c r="B386" s="49">
        <v>44896.513515173603</v>
      </c>
      <c r="C386" s="49">
        <v>44896</v>
      </c>
      <c r="D386">
        <v>124</v>
      </c>
      <c r="E386" t="s">
        <v>318</v>
      </c>
      <c r="F386" t="s">
        <v>227</v>
      </c>
      <c r="G386" t="s">
        <v>228</v>
      </c>
      <c r="H386" t="s">
        <v>228</v>
      </c>
      <c r="I386" t="s">
        <v>1711</v>
      </c>
      <c r="J386">
        <v>42</v>
      </c>
      <c r="K386" t="s">
        <v>229</v>
      </c>
      <c r="L386" t="s">
        <v>318</v>
      </c>
      <c r="M386" t="s">
        <v>232</v>
      </c>
      <c r="N386" t="s">
        <v>1711</v>
      </c>
      <c r="O386" t="s">
        <v>228</v>
      </c>
      <c r="P386" t="s">
        <v>228</v>
      </c>
      <c r="Q386" t="s">
        <v>226</v>
      </c>
      <c r="R386" t="s">
        <v>234</v>
      </c>
      <c r="S386" t="s">
        <v>1711</v>
      </c>
      <c r="T386" t="s">
        <v>1711</v>
      </c>
      <c r="U386" t="s">
        <v>1711</v>
      </c>
      <c r="V386" t="s">
        <v>1711</v>
      </c>
      <c r="W386" t="s">
        <v>1711</v>
      </c>
      <c r="X386" t="s">
        <v>1711</v>
      </c>
      <c r="Y386" t="s">
        <v>1711</v>
      </c>
      <c r="Z386" t="s">
        <v>1711</v>
      </c>
      <c r="AA386" t="s">
        <v>1711</v>
      </c>
      <c r="AB386" t="s">
        <v>1711</v>
      </c>
      <c r="AC386" t="s">
        <v>1711</v>
      </c>
      <c r="AD386" t="s">
        <v>1711</v>
      </c>
      <c r="AE386" t="s">
        <v>1711</v>
      </c>
      <c r="AF386" t="s">
        <v>1711</v>
      </c>
      <c r="AG386" t="s">
        <v>1134</v>
      </c>
      <c r="AH386">
        <v>1</v>
      </c>
      <c r="AI386">
        <v>1</v>
      </c>
      <c r="AJ386">
        <v>0</v>
      </c>
      <c r="AK386">
        <v>1</v>
      </c>
      <c r="AL386">
        <v>0</v>
      </c>
      <c r="AM386">
        <v>0</v>
      </c>
      <c r="AN386">
        <v>1</v>
      </c>
      <c r="AO386">
        <v>1</v>
      </c>
      <c r="AP386">
        <v>1</v>
      </c>
      <c r="AQ386">
        <v>1</v>
      </c>
      <c r="AR386">
        <v>1</v>
      </c>
      <c r="AS386">
        <v>0</v>
      </c>
      <c r="AT386">
        <v>0</v>
      </c>
      <c r="AU386">
        <v>0</v>
      </c>
      <c r="AV386">
        <v>0</v>
      </c>
      <c r="AW386" t="s">
        <v>1711</v>
      </c>
      <c r="AX386" t="s">
        <v>1135</v>
      </c>
      <c r="AY386">
        <v>1</v>
      </c>
      <c r="AZ386">
        <v>1</v>
      </c>
      <c r="BA386">
        <v>1</v>
      </c>
      <c r="BB386">
        <v>0</v>
      </c>
      <c r="BC386">
        <v>1</v>
      </c>
      <c r="BD386">
        <v>0</v>
      </c>
      <c r="BE386">
        <v>0</v>
      </c>
      <c r="BF386">
        <v>0</v>
      </c>
      <c r="BG386">
        <v>0</v>
      </c>
      <c r="BH386">
        <v>0</v>
      </c>
      <c r="BI386">
        <v>0</v>
      </c>
      <c r="BJ386">
        <v>0</v>
      </c>
      <c r="BK386">
        <v>0</v>
      </c>
      <c r="BL386">
        <v>0</v>
      </c>
      <c r="BM386">
        <v>0</v>
      </c>
      <c r="BN386">
        <v>0</v>
      </c>
      <c r="BO386">
        <v>1</v>
      </c>
      <c r="BP386" t="s">
        <v>1711</v>
      </c>
      <c r="BQ386" t="s">
        <v>1711</v>
      </c>
      <c r="BR386" t="s">
        <v>1711</v>
      </c>
      <c r="BS386" t="s">
        <v>1711</v>
      </c>
      <c r="BT386" t="s">
        <v>1711</v>
      </c>
      <c r="BU386" t="s">
        <v>1711</v>
      </c>
      <c r="BV386" t="s">
        <v>1711</v>
      </c>
      <c r="BW386" t="s">
        <v>1711</v>
      </c>
      <c r="BX386" t="s">
        <v>1711</v>
      </c>
      <c r="BY386" t="s">
        <v>1711</v>
      </c>
      <c r="BZ386" t="s">
        <v>1711</v>
      </c>
      <c r="CA386" t="s">
        <v>1711</v>
      </c>
      <c r="CB386" t="s">
        <v>1711</v>
      </c>
      <c r="CC386" t="s">
        <v>1711</v>
      </c>
      <c r="CD386" t="s">
        <v>1711</v>
      </c>
      <c r="CE386" t="s">
        <v>1711</v>
      </c>
      <c r="CF386" t="s">
        <v>1711</v>
      </c>
      <c r="CG386" t="s">
        <v>1711</v>
      </c>
      <c r="CH386" t="s">
        <v>1711</v>
      </c>
      <c r="CI386" t="s">
        <v>1711</v>
      </c>
      <c r="CJ386" t="s">
        <v>1711</v>
      </c>
      <c r="CK386" t="s">
        <v>1711</v>
      </c>
      <c r="CL386" t="s">
        <v>1711</v>
      </c>
      <c r="CM386" t="s">
        <v>1711</v>
      </c>
      <c r="CN386" t="s">
        <v>1711</v>
      </c>
      <c r="CO386" t="s">
        <v>1711</v>
      </c>
      <c r="CP386" t="s">
        <v>1711</v>
      </c>
      <c r="CQ386" t="s">
        <v>1711</v>
      </c>
      <c r="CR386" t="s">
        <v>1711</v>
      </c>
      <c r="CS386" t="s">
        <v>1711</v>
      </c>
      <c r="CT386" t="s">
        <v>1711</v>
      </c>
      <c r="CU386" t="s">
        <v>1711</v>
      </c>
      <c r="CV386" t="s">
        <v>1711</v>
      </c>
      <c r="CW386" t="s">
        <v>1711</v>
      </c>
      <c r="CX386" t="s">
        <v>1711</v>
      </c>
      <c r="CY386" t="s">
        <v>1711</v>
      </c>
      <c r="CZ386" t="s">
        <v>1711</v>
      </c>
      <c r="DA386" t="s">
        <v>1711</v>
      </c>
      <c r="DB386" t="s">
        <v>1711</v>
      </c>
      <c r="DC386" t="s">
        <v>1711</v>
      </c>
      <c r="DD386" t="s">
        <v>1711</v>
      </c>
      <c r="DE386" t="s">
        <v>1711</v>
      </c>
      <c r="DF386" t="s">
        <v>1711</v>
      </c>
      <c r="DG386" t="s">
        <v>1711</v>
      </c>
      <c r="DH386" t="s">
        <v>1711</v>
      </c>
      <c r="DI386" t="s">
        <v>1711</v>
      </c>
      <c r="DJ386" t="s">
        <v>1711</v>
      </c>
      <c r="DK386" t="s">
        <v>1711</v>
      </c>
      <c r="DL386" t="s">
        <v>1711</v>
      </c>
      <c r="DM386" t="s">
        <v>1711</v>
      </c>
      <c r="DN386" t="s">
        <v>1711</v>
      </c>
      <c r="DO386" t="s">
        <v>1711</v>
      </c>
      <c r="DP386" t="s">
        <v>1711</v>
      </c>
      <c r="DQ386" t="s">
        <v>1711</v>
      </c>
      <c r="DR386" t="s">
        <v>1711</v>
      </c>
      <c r="DS386" t="s">
        <v>1136</v>
      </c>
      <c r="DT386">
        <v>0</v>
      </c>
      <c r="DU386">
        <v>1</v>
      </c>
      <c r="DV386">
        <v>0</v>
      </c>
      <c r="DW386">
        <v>1</v>
      </c>
      <c r="DX386">
        <v>1</v>
      </c>
      <c r="DY386">
        <v>1</v>
      </c>
      <c r="DZ386">
        <v>1</v>
      </c>
      <c r="EA386">
        <v>1</v>
      </c>
      <c r="EB386">
        <v>1</v>
      </c>
      <c r="EC386">
        <v>1</v>
      </c>
      <c r="ED386">
        <v>1</v>
      </c>
      <c r="EE386">
        <v>1</v>
      </c>
      <c r="EF386">
        <v>1</v>
      </c>
      <c r="EG386">
        <v>1</v>
      </c>
      <c r="EH386">
        <v>0</v>
      </c>
      <c r="EI386">
        <v>0</v>
      </c>
      <c r="EJ386">
        <v>0</v>
      </c>
      <c r="EK386">
        <v>0</v>
      </c>
      <c r="EL386">
        <v>0</v>
      </c>
      <c r="EM386">
        <v>0</v>
      </c>
      <c r="EN386" t="s">
        <v>1711</v>
      </c>
      <c r="EO386" t="s">
        <v>276</v>
      </c>
      <c r="EP386">
        <v>1</v>
      </c>
      <c r="EQ386">
        <v>1</v>
      </c>
      <c r="ER386">
        <v>1</v>
      </c>
      <c r="ES386">
        <v>1</v>
      </c>
      <c r="ET386">
        <v>0</v>
      </c>
      <c r="EU386">
        <v>0</v>
      </c>
      <c r="EV386">
        <v>0</v>
      </c>
      <c r="EW386">
        <v>0</v>
      </c>
      <c r="EX386">
        <v>0</v>
      </c>
      <c r="EY386">
        <v>0</v>
      </c>
      <c r="EZ386">
        <v>0</v>
      </c>
      <c r="FA386">
        <v>0</v>
      </c>
      <c r="FB386" t="s">
        <v>1711</v>
      </c>
      <c r="FC386" t="s">
        <v>241</v>
      </c>
      <c r="FD386" t="s">
        <v>228</v>
      </c>
      <c r="FE386" t="s">
        <v>1137</v>
      </c>
      <c r="FF386">
        <v>0</v>
      </c>
      <c r="FG386">
        <v>0</v>
      </c>
      <c r="FH386">
        <v>1</v>
      </c>
      <c r="FI386">
        <v>1</v>
      </c>
      <c r="FJ386">
        <v>1</v>
      </c>
      <c r="FK386">
        <v>1</v>
      </c>
      <c r="FL386">
        <v>0</v>
      </c>
      <c r="FM386">
        <v>0</v>
      </c>
      <c r="FN386">
        <v>0</v>
      </c>
      <c r="FO386" t="s">
        <v>3318</v>
      </c>
      <c r="FP386">
        <v>1</v>
      </c>
      <c r="FQ386">
        <v>1</v>
      </c>
      <c r="FR386">
        <v>1</v>
      </c>
      <c r="FS386">
        <v>1</v>
      </c>
      <c r="FT386">
        <v>0</v>
      </c>
      <c r="FU386">
        <v>0</v>
      </c>
      <c r="FV386">
        <v>0</v>
      </c>
      <c r="FW386">
        <v>0</v>
      </c>
      <c r="FX386">
        <v>0</v>
      </c>
      <c r="FY386" t="s">
        <v>1711</v>
      </c>
      <c r="FZ386" t="s">
        <v>1711</v>
      </c>
      <c r="GA386" t="s">
        <v>1711</v>
      </c>
      <c r="GB386">
        <v>25648989</v>
      </c>
      <c r="GC386" t="s">
        <v>1138</v>
      </c>
      <c r="GD386" s="49">
        <v>44896.577557870398</v>
      </c>
      <c r="GE386">
        <v>2400</v>
      </c>
      <c r="GF386" t="s">
        <v>1711</v>
      </c>
      <c r="GG386" t="s">
        <v>1711</v>
      </c>
      <c r="GH386" t="s">
        <v>1711</v>
      </c>
      <c r="GI386" t="s">
        <v>1711</v>
      </c>
    </row>
    <row r="387" spans="1:191" x14ac:dyDescent="0.35">
      <c r="A387" s="49">
        <v>44896.487027546304</v>
      </c>
      <c r="B387" s="49">
        <v>44896.5057073032</v>
      </c>
      <c r="C387" s="49">
        <v>44896</v>
      </c>
      <c r="D387">
        <v>130</v>
      </c>
      <c r="E387" t="s">
        <v>267</v>
      </c>
      <c r="F387" t="s">
        <v>227</v>
      </c>
      <c r="G387" t="s">
        <v>228</v>
      </c>
      <c r="H387" t="s">
        <v>228</v>
      </c>
      <c r="I387" t="s">
        <v>1711</v>
      </c>
      <c r="J387">
        <v>24</v>
      </c>
      <c r="K387" t="s">
        <v>229</v>
      </c>
      <c r="L387" t="s">
        <v>267</v>
      </c>
      <c r="M387" t="s">
        <v>271</v>
      </c>
      <c r="N387" t="s">
        <v>1711</v>
      </c>
      <c r="O387" t="s">
        <v>228</v>
      </c>
      <c r="P387" t="s">
        <v>228</v>
      </c>
      <c r="Q387" t="s">
        <v>226</v>
      </c>
      <c r="R387" t="s">
        <v>234</v>
      </c>
      <c r="S387" t="s">
        <v>1711</v>
      </c>
      <c r="T387" t="s">
        <v>1711</v>
      </c>
      <c r="U387" t="s">
        <v>1711</v>
      </c>
      <c r="V387" t="s">
        <v>1711</v>
      </c>
      <c r="W387" t="s">
        <v>1711</v>
      </c>
      <c r="X387" t="s">
        <v>1711</v>
      </c>
      <c r="Y387" t="s">
        <v>1711</v>
      </c>
      <c r="Z387" t="s">
        <v>1711</v>
      </c>
      <c r="AA387" t="s">
        <v>1711</v>
      </c>
      <c r="AB387" t="s">
        <v>1711</v>
      </c>
      <c r="AC387" t="s">
        <v>1711</v>
      </c>
      <c r="AD387" t="s">
        <v>1711</v>
      </c>
      <c r="AE387" t="s">
        <v>1711</v>
      </c>
      <c r="AF387" t="s">
        <v>1711</v>
      </c>
      <c r="AG387" t="s">
        <v>1139</v>
      </c>
      <c r="AH387">
        <v>1</v>
      </c>
      <c r="AI387">
        <v>1</v>
      </c>
      <c r="AJ387">
        <v>1</v>
      </c>
      <c r="AK387">
        <v>1</v>
      </c>
      <c r="AL387">
        <v>0</v>
      </c>
      <c r="AM387">
        <v>0</v>
      </c>
      <c r="AN387">
        <v>0</v>
      </c>
      <c r="AO387">
        <v>1</v>
      </c>
      <c r="AP387">
        <v>1</v>
      </c>
      <c r="AQ387">
        <v>1</v>
      </c>
      <c r="AR387">
        <v>1</v>
      </c>
      <c r="AS387">
        <v>0</v>
      </c>
      <c r="AT387">
        <v>0</v>
      </c>
      <c r="AU387">
        <v>0</v>
      </c>
      <c r="AV387">
        <v>0</v>
      </c>
      <c r="AW387" t="s">
        <v>1711</v>
      </c>
      <c r="AX387" t="s">
        <v>288</v>
      </c>
      <c r="AY387">
        <v>1</v>
      </c>
      <c r="AZ387">
        <v>1</v>
      </c>
      <c r="BA387">
        <v>1</v>
      </c>
      <c r="BB387">
        <v>0</v>
      </c>
      <c r="BC387">
        <v>0</v>
      </c>
      <c r="BD387">
        <v>0</v>
      </c>
      <c r="BE387">
        <v>0</v>
      </c>
      <c r="BF387">
        <v>0</v>
      </c>
      <c r="BG387">
        <v>0</v>
      </c>
      <c r="BH387">
        <v>0</v>
      </c>
      <c r="BI387">
        <v>0</v>
      </c>
      <c r="BJ387">
        <v>0</v>
      </c>
      <c r="BK387">
        <v>0</v>
      </c>
      <c r="BL387">
        <v>0</v>
      </c>
      <c r="BM387">
        <v>0</v>
      </c>
      <c r="BN387">
        <v>0</v>
      </c>
      <c r="BO387">
        <v>0</v>
      </c>
      <c r="BP387" t="s">
        <v>1711</v>
      </c>
      <c r="BQ387" t="s">
        <v>1711</v>
      </c>
      <c r="BR387" t="s">
        <v>1711</v>
      </c>
      <c r="BS387" t="s">
        <v>1711</v>
      </c>
      <c r="BT387" t="s">
        <v>1711</v>
      </c>
      <c r="BU387" t="s">
        <v>1711</v>
      </c>
      <c r="BV387" t="s">
        <v>1711</v>
      </c>
      <c r="BW387" t="s">
        <v>1711</v>
      </c>
      <c r="BX387" t="s">
        <v>1711</v>
      </c>
      <c r="BY387" t="s">
        <v>1711</v>
      </c>
      <c r="BZ387" t="s">
        <v>1711</v>
      </c>
      <c r="CA387" t="s">
        <v>1711</v>
      </c>
      <c r="CB387" t="s">
        <v>1711</v>
      </c>
      <c r="CC387" t="s">
        <v>1711</v>
      </c>
      <c r="CD387" t="s">
        <v>1711</v>
      </c>
      <c r="CE387" t="s">
        <v>1711</v>
      </c>
      <c r="CF387" t="s">
        <v>1711</v>
      </c>
      <c r="CG387" t="s">
        <v>1711</v>
      </c>
      <c r="CH387" t="s">
        <v>1711</v>
      </c>
      <c r="CI387" t="s">
        <v>1711</v>
      </c>
      <c r="CJ387" t="s">
        <v>1711</v>
      </c>
      <c r="CK387" t="s">
        <v>1711</v>
      </c>
      <c r="CL387" t="s">
        <v>1711</v>
      </c>
      <c r="CM387" t="s">
        <v>1711</v>
      </c>
      <c r="CN387" t="s">
        <v>1711</v>
      </c>
      <c r="CO387" t="s">
        <v>1711</v>
      </c>
      <c r="CP387" t="s">
        <v>1711</v>
      </c>
      <c r="CQ387" t="s">
        <v>1711</v>
      </c>
      <c r="CR387" t="s">
        <v>1711</v>
      </c>
      <c r="CS387" t="s">
        <v>1711</v>
      </c>
      <c r="CT387" t="s">
        <v>1711</v>
      </c>
      <c r="CU387" t="s">
        <v>1711</v>
      </c>
      <c r="CV387" t="s">
        <v>1711</v>
      </c>
      <c r="CW387" t="s">
        <v>1711</v>
      </c>
      <c r="CX387" t="s">
        <v>1711</v>
      </c>
      <c r="CY387" t="s">
        <v>1711</v>
      </c>
      <c r="CZ387" t="s">
        <v>1711</v>
      </c>
      <c r="DA387" t="s">
        <v>1711</v>
      </c>
      <c r="DB387" t="s">
        <v>1711</v>
      </c>
      <c r="DC387" t="s">
        <v>1711</v>
      </c>
      <c r="DD387" t="s">
        <v>1711</v>
      </c>
      <c r="DE387" t="s">
        <v>1711</v>
      </c>
      <c r="DF387" t="s">
        <v>1711</v>
      </c>
      <c r="DG387" t="s">
        <v>1711</v>
      </c>
      <c r="DH387" t="s">
        <v>1711</v>
      </c>
      <c r="DI387" t="s">
        <v>1711</v>
      </c>
      <c r="DJ387" t="s">
        <v>1711</v>
      </c>
      <c r="DK387" t="s">
        <v>1711</v>
      </c>
      <c r="DL387" t="s">
        <v>1711</v>
      </c>
      <c r="DM387" t="s">
        <v>1711</v>
      </c>
      <c r="DN387" t="s">
        <v>1711</v>
      </c>
      <c r="DO387" t="s">
        <v>1711</v>
      </c>
      <c r="DP387" t="s">
        <v>1711</v>
      </c>
      <c r="DQ387" t="s">
        <v>1711</v>
      </c>
      <c r="DR387" t="s">
        <v>1711</v>
      </c>
      <c r="DS387" t="s">
        <v>1140</v>
      </c>
      <c r="DT387">
        <v>0</v>
      </c>
      <c r="DU387">
        <v>0</v>
      </c>
      <c r="DV387">
        <v>0</v>
      </c>
      <c r="DW387">
        <v>0</v>
      </c>
      <c r="DX387">
        <v>1</v>
      </c>
      <c r="DY387">
        <v>1</v>
      </c>
      <c r="DZ387">
        <v>1</v>
      </c>
      <c r="EA387">
        <v>1</v>
      </c>
      <c r="EB387">
        <v>1</v>
      </c>
      <c r="EC387">
        <v>1</v>
      </c>
      <c r="ED387">
        <v>1</v>
      </c>
      <c r="EE387">
        <v>1</v>
      </c>
      <c r="EF387">
        <v>1</v>
      </c>
      <c r="EG387">
        <v>1</v>
      </c>
      <c r="EH387">
        <v>1</v>
      </c>
      <c r="EI387">
        <v>0</v>
      </c>
      <c r="EJ387">
        <v>0</v>
      </c>
      <c r="EK387">
        <v>0</v>
      </c>
      <c r="EL387">
        <v>0</v>
      </c>
      <c r="EM387">
        <v>0</v>
      </c>
      <c r="EN387" t="s">
        <v>1711</v>
      </c>
      <c r="EO387" t="s">
        <v>290</v>
      </c>
      <c r="EP387">
        <v>1</v>
      </c>
      <c r="EQ387">
        <v>1</v>
      </c>
      <c r="ER387">
        <v>1</v>
      </c>
      <c r="ES387">
        <v>1</v>
      </c>
      <c r="ET387">
        <v>1</v>
      </c>
      <c r="EU387">
        <v>0</v>
      </c>
      <c r="EV387">
        <v>0</v>
      </c>
      <c r="EW387">
        <v>0</v>
      </c>
      <c r="EX387">
        <v>0</v>
      </c>
      <c r="EY387">
        <v>0</v>
      </c>
      <c r="EZ387">
        <v>0</v>
      </c>
      <c r="FA387">
        <v>0</v>
      </c>
      <c r="FB387" t="s">
        <v>1711</v>
      </c>
      <c r="FC387" t="s">
        <v>241</v>
      </c>
      <c r="FD387" t="s">
        <v>228</v>
      </c>
      <c r="FE387" t="s">
        <v>255</v>
      </c>
      <c r="FF387">
        <v>0</v>
      </c>
      <c r="FG387">
        <v>0</v>
      </c>
      <c r="FH387">
        <v>0</v>
      </c>
      <c r="FI387">
        <v>0</v>
      </c>
      <c r="FJ387">
        <v>1</v>
      </c>
      <c r="FK387">
        <v>0</v>
      </c>
      <c r="FL387">
        <v>0</v>
      </c>
      <c r="FM387">
        <v>0</v>
      </c>
      <c r="FN387">
        <v>0</v>
      </c>
      <c r="FO387" t="s">
        <v>379</v>
      </c>
      <c r="FP387">
        <v>0</v>
      </c>
      <c r="FQ387">
        <v>0</v>
      </c>
      <c r="FR387">
        <v>1</v>
      </c>
      <c r="FS387">
        <v>0</v>
      </c>
      <c r="FT387">
        <v>0</v>
      </c>
      <c r="FU387">
        <v>0</v>
      </c>
      <c r="FV387">
        <v>0</v>
      </c>
      <c r="FW387">
        <v>0</v>
      </c>
      <c r="FX387">
        <v>0</v>
      </c>
      <c r="FY387" t="s">
        <v>1711</v>
      </c>
      <c r="FZ387" t="s">
        <v>1711</v>
      </c>
      <c r="GA387" t="s">
        <v>1711</v>
      </c>
      <c r="GB387">
        <v>25648936</v>
      </c>
      <c r="GC387" t="s">
        <v>1141</v>
      </c>
      <c r="GD387" s="49">
        <v>44896.577395833301</v>
      </c>
      <c r="GE387">
        <v>2429</v>
      </c>
      <c r="GF387" t="s">
        <v>1711</v>
      </c>
      <c r="GG387" t="s">
        <v>1711</v>
      </c>
      <c r="GH387" t="s">
        <v>1711</v>
      </c>
      <c r="GI387" t="s">
        <v>1711</v>
      </c>
    </row>
    <row r="388" spans="1:191" x14ac:dyDescent="0.35">
      <c r="A388" s="49">
        <v>44896.413323657398</v>
      </c>
      <c r="B388" s="49">
        <v>44896.4600375347</v>
      </c>
      <c r="C388" s="49">
        <v>44896</v>
      </c>
      <c r="D388">
        <v>116</v>
      </c>
      <c r="E388" t="s">
        <v>636</v>
      </c>
      <c r="F388" t="s">
        <v>227</v>
      </c>
      <c r="G388" t="s">
        <v>228</v>
      </c>
      <c r="H388" t="s">
        <v>228</v>
      </c>
      <c r="I388" t="s">
        <v>1711</v>
      </c>
      <c r="J388">
        <v>49</v>
      </c>
      <c r="K388" t="s">
        <v>229</v>
      </c>
      <c r="L388" t="s">
        <v>636</v>
      </c>
      <c r="M388" t="s">
        <v>232</v>
      </c>
      <c r="N388" t="s">
        <v>1711</v>
      </c>
      <c r="O388" t="s">
        <v>228</v>
      </c>
      <c r="P388" t="s">
        <v>228</v>
      </c>
      <c r="Q388" t="s">
        <v>226</v>
      </c>
      <c r="R388" t="s">
        <v>234</v>
      </c>
      <c r="S388" t="s">
        <v>1711</v>
      </c>
      <c r="T388" t="s">
        <v>1711</v>
      </c>
      <c r="U388" t="s">
        <v>1711</v>
      </c>
      <c r="V388" t="s">
        <v>1711</v>
      </c>
      <c r="W388" t="s">
        <v>1711</v>
      </c>
      <c r="X388" t="s">
        <v>1711</v>
      </c>
      <c r="Y388" t="s">
        <v>1711</v>
      </c>
      <c r="Z388" t="s">
        <v>1711</v>
      </c>
      <c r="AA388" t="s">
        <v>1711</v>
      </c>
      <c r="AB388" t="s">
        <v>1711</v>
      </c>
      <c r="AC388" t="s">
        <v>1711</v>
      </c>
      <c r="AD388" t="s">
        <v>1711</v>
      </c>
      <c r="AE388" t="s">
        <v>1711</v>
      </c>
      <c r="AF388" t="s">
        <v>1711</v>
      </c>
      <c r="AG388" t="s">
        <v>1142</v>
      </c>
      <c r="AH388">
        <v>0</v>
      </c>
      <c r="AI388">
        <v>1</v>
      </c>
      <c r="AJ388">
        <v>1</v>
      </c>
      <c r="AK388">
        <v>0</v>
      </c>
      <c r="AL388">
        <v>0</v>
      </c>
      <c r="AM388">
        <v>0</v>
      </c>
      <c r="AN388">
        <v>0</v>
      </c>
      <c r="AO388">
        <v>0</v>
      </c>
      <c r="AP388">
        <v>0</v>
      </c>
      <c r="AQ388">
        <v>1</v>
      </c>
      <c r="AR388">
        <v>0</v>
      </c>
      <c r="AS388">
        <v>0</v>
      </c>
      <c r="AT388">
        <v>0</v>
      </c>
      <c r="AU388">
        <v>0</v>
      </c>
      <c r="AV388">
        <v>0</v>
      </c>
      <c r="AW388" t="s">
        <v>1711</v>
      </c>
      <c r="AX388" t="s">
        <v>609</v>
      </c>
      <c r="AY388">
        <v>0</v>
      </c>
      <c r="AZ388">
        <v>1</v>
      </c>
      <c r="BA388">
        <v>0</v>
      </c>
      <c r="BB388">
        <v>0</v>
      </c>
      <c r="BC388">
        <v>0</v>
      </c>
      <c r="BD388">
        <v>0</v>
      </c>
      <c r="BE388">
        <v>0</v>
      </c>
      <c r="BF388">
        <v>0</v>
      </c>
      <c r="BG388">
        <v>0</v>
      </c>
      <c r="BH388">
        <v>0</v>
      </c>
      <c r="BI388">
        <v>0</v>
      </c>
      <c r="BJ388">
        <v>0</v>
      </c>
      <c r="BK388">
        <v>0</v>
      </c>
      <c r="BL388">
        <v>0</v>
      </c>
      <c r="BM388">
        <v>0</v>
      </c>
      <c r="BN388">
        <v>0</v>
      </c>
      <c r="BO388">
        <v>1</v>
      </c>
      <c r="BP388" t="s">
        <v>1711</v>
      </c>
      <c r="BQ388" t="s">
        <v>249</v>
      </c>
      <c r="BR388">
        <v>0</v>
      </c>
      <c r="BS388">
        <v>1</v>
      </c>
      <c r="BT388">
        <v>0</v>
      </c>
      <c r="BU388">
        <v>0</v>
      </c>
      <c r="BV388">
        <v>0</v>
      </c>
      <c r="BW388">
        <v>0</v>
      </c>
      <c r="BX388">
        <v>0</v>
      </c>
      <c r="BY388">
        <v>0</v>
      </c>
      <c r="BZ388">
        <v>0</v>
      </c>
      <c r="CA388">
        <v>0</v>
      </c>
      <c r="CB388" t="s">
        <v>1711</v>
      </c>
      <c r="CC388" t="s">
        <v>238</v>
      </c>
      <c r="CD388">
        <v>0</v>
      </c>
      <c r="CE388">
        <v>0</v>
      </c>
      <c r="CF388">
        <v>1</v>
      </c>
      <c r="CG388">
        <v>0</v>
      </c>
      <c r="CH388">
        <v>0</v>
      </c>
      <c r="CI388">
        <v>0</v>
      </c>
      <c r="CJ388">
        <v>0</v>
      </c>
      <c r="CK388">
        <v>0</v>
      </c>
      <c r="CL388">
        <v>0</v>
      </c>
      <c r="CM388">
        <v>0</v>
      </c>
      <c r="CN388">
        <v>0</v>
      </c>
      <c r="CO388">
        <v>0</v>
      </c>
      <c r="CP388" t="s">
        <v>1711</v>
      </c>
      <c r="CQ388" t="s">
        <v>1711</v>
      </c>
      <c r="CR388" t="s">
        <v>1711</v>
      </c>
      <c r="CS388" t="s">
        <v>1711</v>
      </c>
      <c r="CT388" t="s">
        <v>1711</v>
      </c>
      <c r="CU388" t="s">
        <v>1711</v>
      </c>
      <c r="CV388" t="s">
        <v>1711</v>
      </c>
      <c r="CW388" t="s">
        <v>1711</v>
      </c>
      <c r="CX388" t="s">
        <v>1711</v>
      </c>
      <c r="CY388" t="s">
        <v>1711</v>
      </c>
      <c r="CZ388" t="s">
        <v>1711</v>
      </c>
      <c r="DA388" t="s">
        <v>1711</v>
      </c>
      <c r="DB388" t="s">
        <v>1711</v>
      </c>
      <c r="DC388" t="s">
        <v>1711</v>
      </c>
      <c r="DD388" t="s">
        <v>1711</v>
      </c>
      <c r="DE388" t="s">
        <v>1711</v>
      </c>
      <c r="DF388" t="s">
        <v>1711</v>
      </c>
      <c r="DG388" t="s">
        <v>1711</v>
      </c>
      <c r="DH388" t="s">
        <v>1711</v>
      </c>
      <c r="DI388" t="s">
        <v>1711</v>
      </c>
      <c r="DJ388" t="s">
        <v>1711</v>
      </c>
      <c r="DK388" t="s">
        <v>1711</v>
      </c>
      <c r="DL388" t="s">
        <v>1711</v>
      </c>
      <c r="DM388" t="s">
        <v>1711</v>
      </c>
      <c r="DN388" t="s">
        <v>1711</v>
      </c>
      <c r="DO388" t="s">
        <v>1711</v>
      </c>
      <c r="DP388" t="s">
        <v>1711</v>
      </c>
      <c r="DQ388" t="s">
        <v>1711</v>
      </c>
      <c r="DR388" t="s">
        <v>1711</v>
      </c>
      <c r="DS388" t="s">
        <v>1143</v>
      </c>
      <c r="DT388">
        <v>0</v>
      </c>
      <c r="DU388">
        <v>0</v>
      </c>
      <c r="DV388">
        <v>0</v>
      </c>
      <c r="DW388">
        <v>0</v>
      </c>
      <c r="DX388">
        <v>0</v>
      </c>
      <c r="DY388">
        <v>0</v>
      </c>
      <c r="DZ388">
        <v>0</v>
      </c>
      <c r="EA388">
        <v>0</v>
      </c>
      <c r="EB388">
        <v>0</v>
      </c>
      <c r="EC388">
        <v>0</v>
      </c>
      <c r="ED388">
        <v>1</v>
      </c>
      <c r="EE388">
        <v>0</v>
      </c>
      <c r="EF388">
        <v>0</v>
      </c>
      <c r="EG388">
        <v>0</v>
      </c>
      <c r="EH388">
        <v>0</v>
      </c>
      <c r="EI388">
        <v>1</v>
      </c>
      <c r="EJ388">
        <v>0</v>
      </c>
      <c r="EK388">
        <v>0</v>
      </c>
      <c r="EL388">
        <v>0</v>
      </c>
      <c r="EM388">
        <v>0</v>
      </c>
      <c r="EN388" t="s">
        <v>1711</v>
      </c>
      <c r="EO388" t="s">
        <v>431</v>
      </c>
      <c r="EP388">
        <v>1</v>
      </c>
      <c r="EQ388">
        <v>1</v>
      </c>
      <c r="ER388">
        <v>1</v>
      </c>
      <c r="ES388">
        <v>0</v>
      </c>
      <c r="ET388">
        <v>0</v>
      </c>
      <c r="EU388">
        <v>0</v>
      </c>
      <c r="EV388">
        <v>0</v>
      </c>
      <c r="EW388">
        <v>0</v>
      </c>
      <c r="EX388">
        <v>0</v>
      </c>
      <c r="EY388">
        <v>0</v>
      </c>
      <c r="EZ388">
        <v>0</v>
      </c>
      <c r="FA388">
        <v>0</v>
      </c>
      <c r="FB388" t="s">
        <v>1711</v>
      </c>
      <c r="FC388" t="s">
        <v>241</v>
      </c>
      <c r="FD388" t="s">
        <v>228</v>
      </c>
      <c r="FE388" t="s">
        <v>330</v>
      </c>
      <c r="FF388">
        <v>0</v>
      </c>
      <c r="FG388">
        <v>0</v>
      </c>
      <c r="FH388">
        <v>0</v>
      </c>
      <c r="FI388">
        <v>0</v>
      </c>
      <c r="FJ388">
        <v>0</v>
      </c>
      <c r="FK388">
        <v>1</v>
      </c>
      <c r="FL388">
        <v>0</v>
      </c>
      <c r="FM388">
        <v>0</v>
      </c>
      <c r="FN388">
        <v>0</v>
      </c>
      <c r="FO388" t="s">
        <v>940</v>
      </c>
      <c r="FP388">
        <v>0</v>
      </c>
      <c r="FQ388">
        <v>0</v>
      </c>
      <c r="FR388">
        <v>0</v>
      </c>
      <c r="FS388">
        <v>1</v>
      </c>
      <c r="FT388">
        <v>0</v>
      </c>
      <c r="FU388">
        <v>1</v>
      </c>
      <c r="FV388">
        <v>0</v>
      </c>
      <c r="FW388">
        <v>0</v>
      </c>
      <c r="FX388">
        <v>0</v>
      </c>
      <c r="FY388" t="s">
        <v>1711</v>
      </c>
      <c r="FZ388" t="s">
        <v>1711</v>
      </c>
      <c r="GA388" t="s">
        <v>1711</v>
      </c>
      <c r="GB388">
        <v>25648495</v>
      </c>
      <c r="GC388" t="s">
        <v>1144</v>
      </c>
      <c r="GD388" s="49">
        <v>44896.572233796302</v>
      </c>
      <c r="GE388">
        <v>2436</v>
      </c>
      <c r="GF388">
        <v>0</v>
      </c>
      <c r="GG388">
        <v>0</v>
      </c>
      <c r="GH388" t="s">
        <v>1711</v>
      </c>
      <c r="GI388" t="s">
        <v>1711</v>
      </c>
    </row>
    <row r="389" spans="1:191" x14ac:dyDescent="0.35">
      <c r="A389" s="49">
        <v>44896.536322268497</v>
      </c>
      <c r="B389" s="49">
        <v>44896.564100011601</v>
      </c>
      <c r="C389" s="49">
        <v>44896</v>
      </c>
      <c r="D389">
        <v>107</v>
      </c>
      <c r="E389" t="s">
        <v>284</v>
      </c>
      <c r="F389" t="s">
        <v>227</v>
      </c>
      <c r="G389" t="s">
        <v>228</v>
      </c>
      <c r="H389" t="s">
        <v>228</v>
      </c>
      <c r="I389" t="s">
        <v>1711</v>
      </c>
      <c r="J389">
        <v>26</v>
      </c>
      <c r="K389" t="s">
        <v>229</v>
      </c>
      <c r="L389" t="s">
        <v>284</v>
      </c>
      <c r="M389" t="s">
        <v>601</v>
      </c>
      <c r="N389" t="s">
        <v>1711</v>
      </c>
      <c r="O389" t="s">
        <v>228</v>
      </c>
      <c r="P389" t="s">
        <v>228</v>
      </c>
      <c r="Q389" t="s">
        <v>226</v>
      </c>
      <c r="R389" t="s">
        <v>234</v>
      </c>
      <c r="S389" t="s">
        <v>1711</v>
      </c>
      <c r="T389" t="s">
        <v>1711</v>
      </c>
      <c r="U389" t="s">
        <v>1711</v>
      </c>
      <c r="V389" t="s">
        <v>1711</v>
      </c>
      <c r="W389" t="s">
        <v>1711</v>
      </c>
      <c r="X389" t="s">
        <v>1711</v>
      </c>
      <c r="Y389" t="s">
        <v>1711</v>
      </c>
      <c r="Z389" t="s">
        <v>1711</v>
      </c>
      <c r="AA389" t="s">
        <v>1711</v>
      </c>
      <c r="AB389" t="s">
        <v>1711</v>
      </c>
      <c r="AC389" t="s">
        <v>1711</v>
      </c>
      <c r="AD389" t="s">
        <v>1711</v>
      </c>
      <c r="AE389" t="s">
        <v>1711</v>
      </c>
      <c r="AF389" t="s">
        <v>1711</v>
      </c>
      <c r="AG389" t="s">
        <v>1145</v>
      </c>
      <c r="AH389">
        <v>0</v>
      </c>
      <c r="AI389">
        <v>0</v>
      </c>
      <c r="AJ389">
        <v>0</v>
      </c>
      <c r="AK389">
        <v>0</v>
      </c>
      <c r="AL389">
        <v>0</v>
      </c>
      <c r="AM389">
        <v>0</v>
      </c>
      <c r="AN389">
        <v>0</v>
      </c>
      <c r="AO389">
        <v>0</v>
      </c>
      <c r="AP389">
        <v>1</v>
      </c>
      <c r="AQ389">
        <v>1</v>
      </c>
      <c r="AR389">
        <v>1</v>
      </c>
      <c r="AS389">
        <v>0</v>
      </c>
      <c r="AT389">
        <v>0</v>
      </c>
      <c r="AU389">
        <v>0</v>
      </c>
      <c r="AV389">
        <v>0</v>
      </c>
      <c r="AW389" t="s">
        <v>1711</v>
      </c>
      <c r="AX389" t="s">
        <v>504</v>
      </c>
      <c r="AY389">
        <v>0</v>
      </c>
      <c r="AZ389">
        <v>1</v>
      </c>
      <c r="BA389">
        <v>1</v>
      </c>
      <c r="BB389">
        <v>0</v>
      </c>
      <c r="BC389">
        <v>0</v>
      </c>
      <c r="BD389">
        <v>0</v>
      </c>
      <c r="BE389">
        <v>0</v>
      </c>
      <c r="BF389">
        <v>0</v>
      </c>
      <c r="BG389">
        <v>0</v>
      </c>
      <c r="BH389">
        <v>0</v>
      </c>
      <c r="BI389">
        <v>0</v>
      </c>
      <c r="BJ389">
        <v>0</v>
      </c>
      <c r="BK389">
        <v>0</v>
      </c>
      <c r="BL389">
        <v>0</v>
      </c>
      <c r="BM389">
        <v>0</v>
      </c>
      <c r="BN389">
        <v>0</v>
      </c>
      <c r="BO389">
        <v>0</v>
      </c>
      <c r="BP389" t="s">
        <v>1711</v>
      </c>
      <c r="BQ389" t="s">
        <v>249</v>
      </c>
      <c r="BR389">
        <v>0</v>
      </c>
      <c r="BS389">
        <v>1</v>
      </c>
      <c r="BT389">
        <v>0</v>
      </c>
      <c r="BU389">
        <v>0</v>
      </c>
      <c r="BV389">
        <v>0</v>
      </c>
      <c r="BW389">
        <v>0</v>
      </c>
      <c r="BX389">
        <v>0</v>
      </c>
      <c r="BY389">
        <v>0</v>
      </c>
      <c r="BZ389">
        <v>0</v>
      </c>
      <c r="CA389">
        <v>0</v>
      </c>
      <c r="CB389" t="s">
        <v>1711</v>
      </c>
      <c r="CC389" t="s">
        <v>1711</v>
      </c>
      <c r="CD389" t="s">
        <v>1711</v>
      </c>
      <c r="CE389" t="s">
        <v>1711</v>
      </c>
      <c r="CF389" t="s">
        <v>1711</v>
      </c>
      <c r="CG389" t="s">
        <v>1711</v>
      </c>
      <c r="CH389" t="s">
        <v>1711</v>
      </c>
      <c r="CI389" t="s">
        <v>1711</v>
      </c>
      <c r="CJ389" t="s">
        <v>1711</v>
      </c>
      <c r="CK389" t="s">
        <v>1711</v>
      </c>
      <c r="CL389" t="s">
        <v>1711</v>
      </c>
      <c r="CM389" t="s">
        <v>1711</v>
      </c>
      <c r="CN389" t="s">
        <v>1711</v>
      </c>
      <c r="CO389" t="s">
        <v>1711</v>
      </c>
      <c r="CP389" t="s">
        <v>1711</v>
      </c>
      <c r="CQ389" t="s">
        <v>1711</v>
      </c>
      <c r="CR389" t="s">
        <v>1711</v>
      </c>
      <c r="CS389" t="s">
        <v>1711</v>
      </c>
      <c r="CT389" t="s">
        <v>1711</v>
      </c>
      <c r="CU389" t="s">
        <v>1711</v>
      </c>
      <c r="CV389" t="s">
        <v>1711</v>
      </c>
      <c r="CW389" t="s">
        <v>1711</v>
      </c>
      <c r="CX389" t="s">
        <v>1711</v>
      </c>
      <c r="CY389" t="s">
        <v>1711</v>
      </c>
      <c r="CZ389" t="s">
        <v>1711</v>
      </c>
      <c r="DA389" t="s">
        <v>1711</v>
      </c>
      <c r="DB389" t="s">
        <v>1711</v>
      </c>
      <c r="DC389" t="s">
        <v>1711</v>
      </c>
      <c r="DD389" t="s">
        <v>1711</v>
      </c>
      <c r="DE389" t="s">
        <v>1711</v>
      </c>
      <c r="DF389" t="s">
        <v>1711</v>
      </c>
      <c r="DG389" t="s">
        <v>1711</v>
      </c>
      <c r="DH389" t="s">
        <v>1711</v>
      </c>
      <c r="DI389" t="s">
        <v>1711</v>
      </c>
      <c r="DJ389" t="s">
        <v>1711</v>
      </c>
      <c r="DK389" t="s">
        <v>1711</v>
      </c>
      <c r="DL389" t="s">
        <v>1711</v>
      </c>
      <c r="DM389" t="s">
        <v>1711</v>
      </c>
      <c r="DN389" t="s">
        <v>1711</v>
      </c>
      <c r="DO389" t="s">
        <v>1711</v>
      </c>
      <c r="DP389" t="s">
        <v>1711</v>
      </c>
      <c r="DQ389" t="s">
        <v>1711</v>
      </c>
      <c r="DR389" t="s">
        <v>1711</v>
      </c>
      <c r="DS389" t="s">
        <v>1146</v>
      </c>
      <c r="DT389">
        <v>0</v>
      </c>
      <c r="DU389">
        <v>0</v>
      </c>
      <c r="DV389">
        <v>0</v>
      </c>
      <c r="DW389">
        <v>0</v>
      </c>
      <c r="DX389">
        <v>1</v>
      </c>
      <c r="DY389">
        <v>1</v>
      </c>
      <c r="DZ389">
        <v>0</v>
      </c>
      <c r="EA389">
        <v>0</v>
      </c>
      <c r="EB389">
        <v>0</v>
      </c>
      <c r="EC389">
        <v>0</v>
      </c>
      <c r="ED389">
        <v>0</v>
      </c>
      <c r="EE389">
        <v>0</v>
      </c>
      <c r="EF389">
        <v>0</v>
      </c>
      <c r="EG389">
        <v>0</v>
      </c>
      <c r="EH389">
        <v>0</v>
      </c>
      <c r="EI389">
        <v>0</v>
      </c>
      <c r="EJ389">
        <v>0</v>
      </c>
      <c r="EK389">
        <v>0</v>
      </c>
      <c r="EL389">
        <v>0</v>
      </c>
      <c r="EM389">
        <v>0</v>
      </c>
      <c r="EN389" t="s">
        <v>1711</v>
      </c>
      <c r="EO389" t="s">
        <v>449</v>
      </c>
      <c r="EP389">
        <v>1</v>
      </c>
      <c r="EQ389">
        <v>1</v>
      </c>
      <c r="ER389">
        <v>1</v>
      </c>
      <c r="ES389">
        <v>1</v>
      </c>
      <c r="ET389">
        <v>0</v>
      </c>
      <c r="EU389">
        <v>0</v>
      </c>
      <c r="EV389">
        <v>0</v>
      </c>
      <c r="EW389">
        <v>0</v>
      </c>
      <c r="EX389">
        <v>0</v>
      </c>
      <c r="EY389">
        <v>0</v>
      </c>
      <c r="EZ389">
        <v>0</v>
      </c>
      <c r="FA389">
        <v>0</v>
      </c>
      <c r="FB389" t="s">
        <v>1711</v>
      </c>
      <c r="FC389" t="s">
        <v>336</v>
      </c>
      <c r="FD389" t="s">
        <v>228</v>
      </c>
      <c r="FE389" t="s">
        <v>292</v>
      </c>
      <c r="FF389">
        <v>0</v>
      </c>
      <c r="FG389">
        <v>0</v>
      </c>
      <c r="FH389">
        <v>0</v>
      </c>
      <c r="FI389">
        <v>0</v>
      </c>
      <c r="FJ389">
        <v>0</v>
      </c>
      <c r="FK389">
        <v>0</v>
      </c>
      <c r="FL389">
        <v>1</v>
      </c>
      <c r="FM389">
        <v>0</v>
      </c>
      <c r="FN389">
        <v>0</v>
      </c>
      <c r="FO389" t="s">
        <v>713</v>
      </c>
      <c r="FP389">
        <v>0</v>
      </c>
      <c r="FQ389">
        <v>0</v>
      </c>
      <c r="FR389">
        <v>0</v>
      </c>
      <c r="FS389">
        <v>0</v>
      </c>
      <c r="FT389">
        <v>0</v>
      </c>
      <c r="FU389">
        <v>0</v>
      </c>
      <c r="FV389">
        <v>1</v>
      </c>
      <c r="FW389">
        <v>0</v>
      </c>
      <c r="FX389">
        <v>0</v>
      </c>
      <c r="FY389" t="s">
        <v>1711</v>
      </c>
      <c r="FZ389" t="s">
        <v>1711</v>
      </c>
      <c r="GA389" t="s">
        <v>1711</v>
      </c>
      <c r="GB389">
        <v>25649392</v>
      </c>
      <c r="GC389" t="s">
        <v>1147</v>
      </c>
      <c r="GD389" s="49">
        <v>44896.582418981503</v>
      </c>
      <c r="GE389">
        <v>2459</v>
      </c>
      <c r="GF389" t="s">
        <v>1711</v>
      </c>
      <c r="GG389" t="s">
        <v>1711</v>
      </c>
      <c r="GH389" t="s">
        <v>1711</v>
      </c>
      <c r="GI389" t="s">
        <v>1711</v>
      </c>
    </row>
    <row r="390" spans="1:191" x14ac:dyDescent="0.35">
      <c r="A390" s="49">
        <v>44896.457682592598</v>
      </c>
      <c r="B390" s="49">
        <v>44896.486068206003</v>
      </c>
      <c r="C390" s="49">
        <v>44896</v>
      </c>
      <c r="D390">
        <v>107</v>
      </c>
      <c r="E390" t="s">
        <v>284</v>
      </c>
      <c r="F390" t="s">
        <v>227</v>
      </c>
      <c r="G390" t="s">
        <v>228</v>
      </c>
      <c r="H390" t="s">
        <v>228</v>
      </c>
      <c r="I390" t="s">
        <v>1711</v>
      </c>
      <c r="J390">
        <v>24</v>
      </c>
      <c r="K390" t="s">
        <v>229</v>
      </c>
      <c r="L390" t="s">
        <v>284</v>
      </c>
      <c r="M390" t="s">
        <v>930</v>
      </c>
      <c r="N390" t="s">
        <v>1711</v>
      </c>
      <c r="O390" t="s">
        <v>228</v>
      </c>
      <c r="P390" t="s">
        <v>228</v>
      </c>
      <c r="Q390" t="s">
        <v>226</v>
      </c>
      <c r="R390" t="s">
        <v>314</v>
      </c>
      <c r="S390" t="s">
        <v>1711</v>
      </c>
      <c r="T390" t="s">
        <v>1711</v>
      </c>
      <c r="U390" t="s">
        <v>1711</v>
      </c>
      <c r="V390" t="s">
        <v>1711</v>
      </c>
      <c r="W390" t="s">
        <v>1711</v>
      </c>
      <c r="X390" t="s">
        <v>1711</v>
      </c>
      <c r="Y390" t="s">
        <v>1711</v>
      </c>
      <c r="Z390" t="s">
        <v>1711</v>
      </c>
      <c r="AA390" t="s">
        <v>1711</v>
      </c>
      <c r="AB390" t="s">
        <v>1711</v>
      </c>
      <c r="AC390" t="s">
        <v>1711</v>
      </c>
      <c r="AD390" t="s">
        <v>1711</v>
      </c>
      <c r="AE390" t="s">
        <v>1711</v>
      </c>
      <c r="AF390" t="s">
        <v>1711</v>
      </c>
      <c r="AG390" t="s">
        <v>1148</v>
      </c>
      <c r="AH390">
        <v>1</v>
      </c>
      <c r="AI390">
        <v>1</v>
      </c>
      <c r="AJ390">
        <v>1</v>
      </c>
      <c r="AK390">
        <v>0</v>
      </c>
      <c r="AL390">
        <v>0</v>
      </c>
      <c r="AM390">
        <v>0</v>
      </c>
      <c r="AN390">
        <v>1</v>
      </c>
      <c r="AO390">
        <v>1</v>
      </c>
      <c r="AP390">
        <v>1</v>
      </c>
      <c r="AQ390">
        <v>1</v>
      </c>
      <c r="AR390">
        <v>0</v>
      </c>
      <c r="AS390">
        <v>0</v>
      </c>
      <c r="AT390">
        <v>0</v>
      </c>
      <c r="AU390">
        <v>0</v>
      </c>
      <c r="AV390">
        <v>0</v>
      </c>
      <c r="AW390" t="s">
        <v>1711</v>
      </c>
      <c r="AX390" t="s">
        <v>236</v>
      </c>
      <c r="AY390">
        <v>0</v>
      </c>
      <c r="AZ390">
        <v>1</v>
      </c>
      <c r="BA390">
        <v>0</v>
      </c>
      <c r="BB390">
        <v>0</v>
      </c>
      <c r="BC390">
        <v>0</v>
      </c>
      <c r="BD390">
        <v>0</v>
      </c>
      <c r="BE390">
        <v>0</v>
      </c>
      <c r="BF390">
        <v>0</v>
      </c>
      <c r="BG390">
        <v>0</v>
      </c>
      <c r="BH390">
        <v>0</v>
      </c>
      <c r="BI390">
        <v>0</v>
      </c>
      <c r="BJ390">
        <v>0</v>
      </c>
      <c r="BK390">
        <v>0</v>
      </c>
      <c r="BL390">
        <v>0</v>
      </c>
      <c r="BM390">
        <v>0</v>
      </c>
      <c r="BN390">
        <v>0</v>
      </c>
      <c r="BO390">
        <v>0</v>
      </c>
      <c r="BP390" t="s">
        <v>1711</v>
      </c>
      <c r="BQ390" t="s">
        <v>249</v>
      </c>
      <c r="BR390">
        <v>0</v>
      </c>
      <c r="BS390">
        <v>1</v>
      </c>
      <c r="BT390">
        <v>0</v>
      </c>
      <c r="BU390">
        <v>0</v>
      </c>
      <c r="BV390">
        <v>0</v>
      </c>
      <c r="BW390">
        <v>0</v>
      </c>
      <c r="BX390">
        <v>0</v>
      </c>
      <c r="BY390">
        <v>0</v>
      </c>
      <c r="BZ390">
        <v>0</v>
      </c>
      <c r="CA390">
        <v>0</v>
      </c>
      <c r="CB390" t="s">
        <v>1711</v>
      </c>
      <c r="CC390" t="s">
        <v>238</v>
      </c>
      <c r="CD390">
        <v>0</v>
      </c>
      <c r="CE390">
        <v>0</v>
      </c>
      <c r="CF390">
        <v>1</v>
      </c>
      <c r="CG390">
        <v>0</v>
      </c>
      <c r="CH390">
        <v>0</v>
      </c>
      <c r="CI390">
        <v>0</v>
      </c>
      <c r="CJ390">
        <v>0</v>
      </c>
      <c r="CK390">
        <v>0</v>
      </c>
      <c r="CL390">
        <v>0</v>
      </c>
      <c r="CM390">
        <v>0</v>
      </c>
      <c r="CN390">
        <v>0</v>
      </c>
      <c r="CO390">
        <v>0</v>
      </c>
      <c r="CP390" t="s">
        <v>1711</v>
      </c>
      <c r="CQ390" t="s">
        <v>1711</v>
      </c>
      <c r="CR390" t="s">
        <v>1711</v>
      </c>
      <c r="CS390" t="s">
        <v>1711</v>
      </c>
      <c r="CT390" t="s">
        <v>1711</v>
      </c>
      <c r="CU390" t="s">
        <v>1711</v>
      </c>
      <c r="CV390" t="s">
        <v>1711</v>
      </c>
      <c r="CW390" t="s">
        <v>1711</v>
      </c>
      <c r="CX390" t="s">
        <v>1711</v>
      </c>
      <c r="CY390" t="s">
        <v>1711</v>
      </c>
      <c r="CZ390" t="s">
        <v>1711</v>
      </c>
      <c r="DA390" t="s">
        <v>1711</v>
      </c>
      <c r="DB390" t="s">
        <v>1711</v>
      </c>
      <c r="DC390" t="s">
        <v>1711</v>
      </c>
      <c r="DD390" t="s">
        <v>1711</v>
      </c>
      <c r="DE390" t="s">
        <v>1711</v>
      </c>
      <c r="DF390" t="s">
        <v>1711</v>
      </c>
      <c r="DG390" t="s">
        <v>1711</v>
      </c>
      <c r="DH390" t="s">
        <v>1711</v>
      </c>
      <c r="DI390" t="s">
        <v>1711</v>
      </c>
      <c r="DJ390" t="s">
        <v>1711</v>
      </c>
      <c r="DK390" t="s">
        <v>1711</v>
      </c>
      <c r="DL390" t="s">
        <v>1711</v>
      </c>
      <c r="DM390" t="s">
        <v>1711</v>
      </c>
      <c r="DN390" t="s">
        <v>1711</v>
      </c>
      <c r="DO390" t="s">
        <v>1711</v>
      </c>
      <c r="DP390" t="s">
        <v>1711</v>
      </c>
      <c r="DQ390" t="s">
        <v>1711</v>
      </c>
      <c r="DR390" t="s">
        <v>1711</v>
      </c>
      <c r="DS390" t="s">
        <v>414</v>
      </c>
      <c r="DT390">
        <v>0</v>
      </c>
      <c r="DU390">
        <v>0</v>
      </c>
      <c r="DV390">
        <v>0</v>
      </c>
      <c r="DW390">
        <v>0</v>
      </c>
      <c r="DX390">
        <v>1</v>
      </c>
      <c r="DY390">
        <v>1</v>
      </c>
      <c r="DZ390">
        <v>0</v>
      </c>
      <c r="EA390">
        <v>0</v>
      </c>
      <c r="EB390">
        <v>0</v>
      </c>
      <c r="EC390">
        <v>0</v>
      </c>
      <c r="ED390">
        <v>0</v>
      </c>
      <c r="EE390">
        <v>0</v>
      </c>
      <c r="EF390">
        <v>0</v>
      </c>
      <c r="EG390">
        <v>0</v>
      </c>
      <c r="EH390">
        <v>0</v>
      </c>
      <c r="EI390">
        <v>0</v>
      </c>
      <c r="EJ390">
        <v>0</v>
      </c>
      <c r="EK390">
        <v>0</v>
      </c>
      <c r="EL390">
        <v>0</v>
      </c>
      <c r="EM390">
        <v>0</v>
      </c>
      <c r="EN390" t="s">
        <v>1711</v>
      </c>
      <c r="EO390" t="s">
        <v>378</v>
      </c>
      <c r="EP390">
        <v>1</v>
      </c>
      <c r="EQ390">
        <v>1</v>
      </c>
      <c r="ER390">
        <v>0</v>
      </c>
      <c r="ES390">
        <v>0</v>
      </c>
      <c r="ET390">
        <v>0</v>
      </c>
      <c r="EU390">
        <v>0</v>
      </c>
      <c r="EV390">
        <v>0</v>
      </c>
      <c r="EW390">
        <v>0</v>
      </c>
      <c r="EX390">
        <v>0</v>
      </c>
      <c r="EY390">
        <v>0</v>
      </c>
      <c r="EZ390">
        <v>0</v>
      </c>
      <c r="FA390">
        <v>0</v>
      </c>
      <c r="FB390" t="s">
        <v>1711</v>
      </c>
      <c r="FC390" t="s">
        <v>336</v>
      </c>
      <c r="FD390" t="s">
        <v>228</v>
      </c>
      <c r="FE390" t="s">
        <v>314</v>
      </c>
      <c r="FF390">
        <v>0</v>
      </c>
      <c r="FG390">
        <v>0</v>
      </c>
      <c r="FH390">
        <v>0</v>
      </c>
      <c r="FI390">
        <v>0</v>
      </c>
      <c r="FJ390">
        <v>0</v>
      </c>
      <c r="FK390">
        <v>0</v>
      </c>
      <c r="FL390">
        <v>0</v>
      </c>
      <c r="FM390">
        <v>1</v>
      </c>
      <c r="FN390">
        <v>0</v>
      </c>
      <c r="FO390" t="s">
        <v>379</v>
      </c>
      <c r="FP390">
        <v>0</v>
      </c>
      <c r="FQ390">
        <v>0</v>
      </c>
      <c r="FR390">
        <v>1</v>
      </c>
      <c r="FS390">
        <v>0</v>
      </c>
      <c r="FT390">
        <v>0</v>
      </c>
      <c r="FU390">
        <v>0</v>
      </c>
      <c r="FV390">
        <v>0</v>
      </c>
      <c r="FW390">
        <v>0</v>
      </c>
      <c r="FX390">
        <v>0</v>
      </c>
      <c r="FY390" t="s">
        <v>1711</v>
      </c>
      <c r="FZ390" t="s">
        <v>1711</v>
      </c>
      <c r="GA390" t="s">
        <v>1711</v>
      </c>
      <c r="GB390">
        <v>25649380</v>
      </c>
      <c r="GC390" t="s">
        <v>1149</v>
      </c>
      <c r="GD390" s="49">
        <v>44896.582303240699</v>
      </c>
      <c r="GE390">
        <v>2471</v>
      </c>
      <c r="GF390">
        <v>0</v>
      </c>
      <c r="GG390">
        <v>0</v>
      </c>
      <c r="GH390" t="s">
        <v>1711</v>
      </c>
      <c r="GI390" t="s">
        <v>1711</v>
      </c>
    </row>
    <row r="391" spans="1:191" x14ac:dyDescent="0.35">
      <c r="A391" s="49">
        <v>44896.593778402799</v>
      </c>
      <c r="B391" s="49">
        <v>44896.610208286998</v>
      </c>
      <c r="C391" s="49">
        <v>44896</v>
      </c>
      <c r="D391">
        <v>123</v>
      </c>
      <c r="E391" t="s">
        <v>632</v>
      </c>
      <c r="F391" t="s">
        <v>227</v>
      </c>
      <c r="G391" t="s">
        <v>228</v>
      </c>
      <c r="H391" t="s">
        <v>228</v>
      </c>
      <c r="I391" t="s">
        <v>1711</v>
      </c>
      <c r="J391">
        <v>32</v>
      </c>
      <c r="K391" t="s">
        <v>229</v>
      </c>
      <c r="L391" t="s">
        <v>632</v>
      </c>
      <c r="M391" t="s">
        <v>271</v>
      </c>
      <c r="N391" t="s">
        <v>1711</v>
      </c>
      <c r="O391" t="s">
        <v>228</v>
      </c>
      <c r="P391" t="s">
        <v>228</v>
      </c>
      <c r="Q391" t="s">
        <v>226</v>
      </c>
      <c r="R391" t="s">
        <v>234</v>
      </c>
      <c r="S391" t="s">
        <v>1711</v>
      </c>
      <c r="T391" t="s">
        <v>1711</v>
      </c>
      <c r="U391" t="s">
        <v>1711</v>
      </c>
      <c r="V391" t="s">
        <v>1711</v>
      </c>
      <c r="W391" t="s">
        <v>1711</v>
      </c>
      <c r="X391" t="s">
        <v>1711</v>
      </c>
      <c r="Y391" t="s">
        <v>1711</v>
      </c>
      <c r="Z391" t="s">
        <v>1711</v>
      </c>
      <c r="AA391" t="s">
        <v>1711</v>
      </c>
      <c r="AB391" t="s">
        <v>1711</v>
      </c>
      <c r="AC391" t="s">
        <v>1711</v>
      </c>
      <c r="AD391" t="s">
        <v>1711</v>
      </c>
      <c r="AE391" t="s">
        <v>1711</v>
      </c>
      <c r="AF391" t="s">
        <v>1711</v>
      </c>
      <c r="AG391" t="s">
        <v>430</v>
      </c>
      <c r="AH391">
        <v>0</v>
      </c>
      <c r="AI391">
        <v>0</v>
      </c>
      <c r="AJ391">
        <v>0</v>
      </c>
      <c r="AK391">
        <v>0</v>
      </c>
      <c r="AL391">
        <v>0</v>
      </c>
      <c r="AM391">
        <v>0</v>
      </c>
      <c r="AN391">
        <v>0</v>
      </c>
      <c r="AO391">
        <v>0</v>
      </c>
      <c r="AP391">
        <v>0</v>
      </c>
      <c r="AQ391">
        <v>0</v>
      </c>
      <c r="AR391">
        <v>0</v>
      </c>
      <c r="AS391">
        <v>0</v>
      </c>
      <c r="AT391">
        <v>0</v>
      </c>
      <c r="AU391">
        <v>1</v>
      </c>
      <c r="AV391">
        <v>0</v>
      </c>
      <c r="AW391" t="s">
        <v>1711</v>
      </c>
      <c r="AX391" t="s">
        <v>236</v>
      </c>
      <c r="AY391">
        <v>0</v>
      </c>
      <c r="AZ391">
        <v>1</v>
      </c>
      <c r="BA391">
        <v>0</v>
      </c>
      <c r="BB391">
        <v>0</v>
      </c>
      <c r="BC391">
        <v>0</v>
      </c>
      <c r="BD391">
        <v>0</v>
      </c>
      <c r="BE391">
        <v>0</v>
      </c>
      <c r="BF391">
        <v>0</v>
      </c>
      <c r="BG391">
        <v>0</v>
      </c>
      <c r="BH391">
        <v>0</v>
      </c>
      <c r="BI391">
        <v>0</v>
      </c>
      <c r="BJ391">
        <v>0</v>
      </c>
      <c r="BK391">
        <v>0</v>
      </c>
      <c r="BL391">
        <v>0</v>
      </c>
      <c r="BM391">
        <v>0</v>
      </c>
      <c r="BN391">
        <v>0</v>
      </c>
      <c r="BO391">
        <v>0</v>
      </c>
      <c r="BP391" t="s">
        <v>1711</v>
      </c>
      <c r="BQ391" t="s">
        <v>249</v>
      </c>
      <c r="BR391">
        <v>0</v>
      </c>
      <c r="BS391">
        <v>1</v>
      </c>
      <c r="BT391">
        <v>0</v>
      </c>
      <c r="BU391">
        <v>0</v>
      </c>
      <c r="BV391">
        <v>0</v>
      </c>
      <c r="BW391">
        <v>0</v>
      </c>
      <c r="BX391">
        <v>0</v>
      </c>
      <c r="BY391">
        <v>0</v>
      </c>
      <c r="BZ391">
        <v>0</v>
      </c>
      <c r="CA391">
        <v>0</v>
      </c>
      <c r="CB391" t="s">
        <v>1711</v>
      </c>
      <c r="CC391" t="s">
        <v>238</v>
      </c>
      <c r="CD391">
        <v>0</v>
      </c>
      <c r="CE391">
        <v>0</v>
      </c>
      <c r="CF391">
        <v>1</v>
      </c>
      <c r="CG391">
        <v>0</v>
      </c>
      <c r="CH391">
        <v>0</v>
      </c>
      <c r="CI391">
        <v>0</v>
      </c>
      <c r="CJ391">
        <v>0</v>
      </c>
      <c r="CK391">
        <v>0</v>
      </c>
      <c r="CL391">
        <v>0</v>
      </c>
      <c r="CM391">
        <v>0</v>
      </c>
      <c r="CN391">
        <v>0</v>
      </c>
      <c r="CO391">
        <v>0</v>
      </c>
      <c r="CP391" t="s">
        <v>1711</v>
      </c>
      <c r="CQ391" t="s">
        <v>1711</v>
      </c>
      <c r="CR391" t="s">
        <v>1711</v>
      </c>
      <c r="CS391" t="s">
        <v>1711</v>
      </c>
      <c r="CT391" t="s">
        <v>1711</v>
      </c>
      <c r="CU391" t="s">
        <v>1711</v>
      </c>
      <c r="CV391" t="s">
        <v>1711</v>
      </c>
      <c r="CW391" t="s">
        <v>1711</v>
      </c>
      <c r="CX391" t="s">
        <v>1711</v>
      </c>
      <c r="CY391" t="s">
        <v>1711</v>
      </c>
      <c r="CZ391" t="s">
        <v>1711</v>
      </c>
      <c r="DA391" t="s">
        <v>1711</v>
      </c>
      <c r="DB391" t="s">
        <v>1711</v>
      </c>
      <c r="DC391" t="s">
        <v>1711</v>
      </c>
      <c r="DD391" t="s">
        <v>1711</v>
      </c>
      <c r="DE391" t="s">
        <v>1711</v>
      </c>
      <c r="DF391" t="s">
        <v>1711</v>
      </c>
      <c r="DG391" t="s">
        <v>1711</v>
      </c>
      <c r="DH391" t="s">
        <v>1711</v>
      </c>
      <c r="DI391" t="s">
        <v>1711</v>
      </c>
      <c r="DJ391" t="s">
        <v>1711</v>
      </c>
      <c r="DK391" t="s">
        <v>1711</v>
      </c>
      <c r="DL391" t="s">
        <v>1711</v>
      </c>
      <c r="DM391" t="s">
        <v>1711</v>
      </c>
      <c r="DN391" t="s">
        <v>1711</v>
      </c>
      <c r="DO391" t="s">
        <v>1711</v>
      </c>
      <c r="DP391" t="s">
        <v>1711</v>
      </c>
      <c r="DQ391" t="s">
        <v>1711</v>
      </c>
      <c r="DR391" t="s">
        <v>1711</v>
      </c>
      <c r="DS391" t="s">
        <v>314</v>
      </c>
      <c r="DT391">
        <v>0</v>
      </c>
      <c r="DU391">
        <v>0</v>
      </c>
      <c r="DV391">
        <v>0</v>
      </c>
      <c r="DW391">
        <v>0</v>
      </c>
      <c r="DX391">
        <v>0</v>
      </c>
      <c r="DY391">
        <v>0</v>
      </c>
      <c r="DZ391">
        <v>0</v>
      </c>
      <c r="EA391">
        <v>0</v>
      </c>
      <c r="EB391">
        <v>0</v>
      </c>
      <c r="EC391">
        <v>0</v>
      </c>
      <c r="ED391">
        <v>0</v>
      </c>
      <c r="EE391">
        <v>0</v>
      </c>
      <c r="EF391">
        <v>0</v>
      </c>
      <c r="EG391">
        <v>0</v>
      </c>
      <c r="EH391">
        <v>0</v>
      </c>
      <c r="EI391">
        <v>0</v>
      </c>
      <c r="EJ391">
        <v>0</v>
      </c>
      <c r="EK391">
        <v>0</v>
      </c>
      <c r="EL391">
        <v>1</v>
      </c>
      <c r="EM391">
        <v>0</v>
      </c>
      <c r="EN391" t="s">
        <v>1711</v>
      </c>
      <c r="EO391" t="s">
        <v>563</v>
      </c>
      <c r="EP391">
        <v>1</v>
      </c>
      <c r="EQ391">
        <v>1</v>
      </c>
      <c r="ER391">
        <v>0</v>
      </c>
      <c r="ES391">
        <v>0</v>
      </c>
      <c r="ET391">
        <v>0</v>
      </c>
      <c r="EU391">
        <v>1</v>
      </c>
      <c r="EV391">
        <v>0</v>
      </c>
      <c r="EW391">
        <v>0</v>
      </c>
      <c r="EX391">
        <v>0</v>
      </c>
      <c r="EY391">
        <v>0</v>
      </c>
      <c r="EZ391">
        <v>0</v>
      </c>
      <c r="FA391">
        <v>0</v>
      </c>
      <c r="FB391" t="s">
        <v>1711</v>
      </c>
      <c r="FC391" t="s">
        <v>336</v>
      </c>
      <c r="FD391" t="s">
        <v>228</v>
      </c>
      <c r="FE391" t="s">
        <v>454</v>
      </c>
      <c r="FF391">
        <v>1</v>
      </c>
      <c r="FG391">
        <v>0</v>
      </c>
      <c r="FH391">
        <v>0</v>
      </c>
      <c r="FI391">
        <v>0</v>
      </c>
      <c r="FJ391">
        <v>1</v>
      </c>
      <c r="FK391">
        <v>1</v>
      </c>
      <c r="FL391">
        <v>0</v>
      </c>
      <c r="FM391">
        <v>0</v>
      </c>
      <c r="FN391">
        <v>0</v>
      </c>
      <c r="FO391" t="s">
        <v>277</v>
      </c>
      <c r="FP391">
        <v>1</v>
      </c>
      <c r="FQ391">
        <v>1</v>
      </c>
      <c r="FR391">
        <v>0</v>
      </c>
      <c r="FS391">
        <v>0</v>
      </c>
      <c r="FT391">
        <v>0</v>
      </c>
      <c r="FU391">
        <v>0</v>
      </c>
      <c r="FV391">
        <v>0</v>
      </c>
      <c r="FW391">
        <v>0</v>
      </c>
      <c r="FX391">
        <v>0</v>
      </c>
      <c r="FY391" t="s">
        <v>1711</v>
      </c>
      <c r="FZ391" t="s">
        <v>1711</v>
      </c>
      <c r="GA391" t="s">
        <v>1711</v>
      </c>
      <c r="GB391">
        <v>25649297</v>
      </c>
      <c r="GC391" t="s">
        <v>1150</v>
      </c>
      <c r="GD391" s="49">
        <v>44896.580729166701</v>
      </c>
      <c r="GE391">
        <v>2498</v>
      </c>
      <c r="GF391">
        <v>0</v>
      </c>
      <c r="GG391">
        <v>0</v>
      </c>
      <c r="GH391" t="s">
        <v>1711</v>
      </c>
      <c r="GI391" t="s">
        <v>1711</v>
      </c>
    </row>
    <row r="392" spans="1:191" x14ac:dyDescent="0.35">
      <c r="A392" s="49">
        <v>44896.519589074102</v>
      </c>
      <c r="B392" s="49">
        <v>44896.5937227662</v>
      </c>
      <c r="C392" s="49">
        <v>44896</v>
      </c>
      <c r="D392">
        <v>123</v>
      </c>
      <c r="E392" t="s">
        <v>632</v>
      </c>
      <c r="F392" t="s">
        <v>227</v>
      </c>
      <c r="G392" t="s">
        <v>228</v>
      </c>
      <c r="H392" t="s">
        <v>228</v>
      </c>
      <c r="I392" t="s">
        <v>1711</v>
      </c>
      <c r="J392">
        <v>27</v>
      </c>
      <c r="K392" t="s">
        <v>229</v>
      </c>
      <c r="L392" t="s">
        <v>632</v>
      </c>
      <c r="M392" t="s">
        <v>271</v>
      </c>
      <c r="N392" t="s">
        <v>1711</v>
      </c>
      <c r="O392" t="s">
        <v>228</v>
      </c>
      <c r="P392" t="s">
        <v>228</v>
      </c>
      <c r="Q392" t="s">
        <v>226</v>
      </c>
      <c r="R392" t="s">
        <v>234</v>
      </c>
      <c r="S392" t="s">
        <v>1711</v>
      </c>
      <c r="T392" t="s">
        <v>1711</v>
      </c>
      <c r="U392" t="s">
        <v>1711</v>
      </c>
      <c r="V392" t="s">
        <v>1711</v>
      </c>
      <c r="W392" t="s">
        <v>1711</v>
      </c>
      <c r="X392" t="s">
        <v>1711</v>
      </c>
      <c r="Y392" t="s">
        <v>1711</v>
      </c>
      <c r="Z392" t="s">
        <v>1711</v>
      </c>
      <c r="AA392" t="s">
        <v>1711</v>
      </c>
      <c r="AB392" t="s">
        <v>1711</v>
      </c>
      <c r="AC392" t="s">
        <v>1711</v>
      </c>
      <c r="AD392" t="s">
        <v>1711</v>
      </c>
      <c r="AE392" t="s">
        <v>1711</v>
      </c>
      <c r="AF392" t="s">
        <v>1711</v>
      </c>
      <c r="AG392" t="s">
        <v>1151</v>
      </c>
      <c r="AH392">
        <v>1</v>
      </c>
      <c r="AI392">
        <v>1</v>
      </c>
      <c r="AJ392">
        <v>0</v>
      </c>
      <c r="AK392">
        <v>0</v>
      </c>
      <c r="AL392">
        <v>0</v>
      </c>
      <c r="AM392">
        <v>0</v>
      </c>
      <c r="AN392">
        <v>0</v>
      </c>
      <c r="AO392">
        <v>0</v>
      </c>
      <c r="AP392">
        <v>0</v>
      </c>
      <c r="AQ392">
        <v>1</v>
      </c>
      <c r="AR392">
        <v>0</v>
      </c>
      <c r="AS392">
        <v>0</v>
      </c>
      <c r="AT392">
        <v>0</v>
      </c>
      <c r="AU392">
        <v>0</v>
      </c>
      <c r="AV392">
        <v>0</v>
      </c>
      <c r="AW392" t="s">
        <v>1711</v>
      </c>
      <c r="AX392" t="s">
        <v>236</v>
      </c>
      <c r="AY392">
        <v>0</v>
      </c>
      <c r="AZ392">
        <v>1</v>
      </c>
      <c r="BA392">
        <v>0</v>
      </c>
      <c r="BB392">
        <v>0</v>
      </c>
      <c r="BC392">
        <v>0</v>
      </c>
      <c r="BD392">
        <v>0</v>
      </c>
      <c r="BE392">
        <v>0</v>
      </c>
      <c r="BF392">
        <v>0</v>
      </c>
      <c r="BG392">
        <v>0</v>
      </c>
      <c r="BH392">
        <v>0</v>
      </c>
      <c r="BI392">
        <v>0</v>
      </c>
      <c r="BJ392">
        <v>0</v>
      </c>
      <c r="BK392">
        <v>0</v>
      </c>
      <c r="BL392">
        <v>0</v>
      </c>
      <c r="BM392">
        <v>0</v>
      </c>
      <c r="BN392">
        <v>0</v>
      </c>
      <c r="BO392">
        <v>0</v>
      </c>
      <c r="BP392" t="s">
        <v>1711</v>
      </c>
      <c r="BQ392" t="s">
        <v>237</v>
      </c>
      <c r="BR392">
        <v>0</v>
      </c>
      <c r="BS392">
        <v>0</v>
      </c>
      <c r="BT392">
        <v>1</v>
      </c>
      <c r="BU392">
        <v>0</v>
      </c>
      <c r="BV392">
        <v>0</v>
      </c>
      <c r="BW392">
        <v>0</v>
      </c>
      <c r="BX392">
        <v>0</v>
      </c>
      <c r="BY392">
        <v>0</v>
      </c>
      <c r="BZ392">
        <v>0</v>
      </c>
      <c r="CA392">
        <v>0</v>
      </c>
      <c r="CB392" t="s">
        <v>1711</v>
      </c>
      <c r="CC392" t="s">
        <v>238</v>
      </c>
      <c r="CD392">
        <v>0</v>
      </c>
      <c r="CE392">
        <v>0</v>
      </c>
      <c r="CF392">
        <v>1</v>
      </c>
      <c r="CG392">
        <v>0</v>
      </c>
      <c r="CH392">
        <v>0</v>
      </c>
      <c r="CI392">
        <v>0</v>
      </c>
      <c r="CJ392">
        <v>0</v>
      </c>
      <c r="CK392">
        <v>0</v>
      </c>
      <c r="CL392">
        <v>0</v>
      </c>
      <c r="CM392">
        <v>0</v>
      </c>
      <c r="CN392">
        <v>0</v>
      </c>
      <c r="CO392">
        <v>0</v>
      </c>
      <c r="CP392" t="s">
        <v>1711</v>
      </c>
      <c r="CQ392" t="s">
        <v>1711</v>
      </c>
      <c r="CR392" t="s">
        <v>1711</v>
      </c>
      <c r="CS392" t="s">
        <v>1711</v>
      </c>
      <c r="CT392" t="s">
        <v>1711</v>
      </c>
      <c r="CU392" t="s">
        <v>1711</v>
      </c>
      <c r="CV392" t="s">
        <v>1711</v>
      </c>
      <c r="CW392" t="s">
        <v>1711</v>
      </c>
      <c r="CX392" t="s">
        <v>1711</v>
      </c>
      <c r="CY392" t="s">
        <v>1711</v>
      </c>
      <c r="CZ392" t="s">
        <v>1711</v>
      </c>
      <c r="DA392" t="s">
        <v>1711</v>
      </c>
      <c r="DB392" t="s">
        <v>1711</v>
      </c>
      <c r="DC392" t="s">
        <v>1711</v>
      </c>
      <c r="DD392" t="s">
        <v>1711</v>
      </c>
      <c r="DE392" t="s">
        <v>1711</v>
      </c>
      <c r="DF392" t="s">
        <v>1711</v>
      </c>
      <c r="DG392" t="s">
        <v>1711</v>
      </c>
      <c r="DH392" t="s">
        <v>1711</v>
      </c>
      <c r="DI392" t="s">
        <v>1711</v>
      </c>
      <c r="DJ392" t="s">
        <v>1711</v>
      </c>
      <c r="DK392" t="s">
        <v>1711</v>
      </c>
      <c r="DL392" t="s">
        <v>1711</v>
      </c>
      <c r="DM392" t="s">
        <v>1711</v>
      </c>
      <c r="DN392" t="s">
        <v>1711</v>
      </c>
      <c r="DO392" t="s">
        <v>1711</v>
      </c>
      <c r="DP392" t="s">
        <v>1711</v>
      </c>
      <c r="DQ392" t="s">
        <v>1711</v>
      </c>
      <c r="DR392" t="s">
        <v>1711</v>
      </c>
      <c r="DS392" t="s">
        <v>314</v>
      </c>
      <c r="DT392">
        <v>0</v>
      </c>
      <c r="DU392">
        <v>0</v>
      </c>
      <c r="DV392">
        <v>0</v>
      </c>
      <c r="DW392">
        <v>0</v>
      </c>
      <c r="DX392">
        <v>0</v>
      </c>
      <c r="DY392">
        <v>0</v>
      </c>
      <c r="DZ392">
        <v>0</v>
      </c>
      <c r="EA392">
        <v>0</v>
      </c>
      <c r="EB392">
        <v>0</v>
      </c>
      <c r="EC392">
        <v>0</v>
      </c>
      <c r="ED392">
        <v>0</v>
      </c>
      <c r="EE392">
        <v>0</v>
      </c>
      <c r="EF392">
        <v>0</v>
      </c>
      <c r="EG392">
        <v>0</v>
      </c>
      <c r="EH392">
        <v>0</v>
      </c>
      <c r="EI392">
        <v>0</v>
      </c>
      <c r="EJ392">
        <v>0</v>
      </c>
      <c r="EK392">
        <v>0</v>
      </c>
      <c r="EL392">
        <v>1</v>
      </c>
      <c r="EM392">
        <v>0</v>
      </c>
      <c r="EN392" t="s">
        <v>1711</v>
      </c>
      <c r="EO392" t="s">
        <v>378</v>
      </c>
      <c r="EP392">
        <v>1</v>
      </c>
      <c r="EQ392">
        <v>1</v>
      </c>
      <c r="ER392">
        <v>0</v>
      </c>
      <c r="ES392">
        <v>0</v>
      </c>
      <c r="ET392">
        <v>0</v>
      </c>
      <c r="EU392">
        <v>0</v>
      </c>
      <c r="EV392">
        <v>0</v>
      </c>
      <c r="EW392">
        <v>0</v>
      </c>
      <c r="EX392">
        <v>0</v>
      </c>
      <c r="EY392">
        <v>0</v>
      </c>
      <c r="EZ392">
        <v>0</v>
      </c>
      <c r="FA392">
        <v>0</v>
      </c>
      <c r="FB392" t="s">
        <v>1711</v>
      </c>
      <c r="FC392" t="s">
        <v>241</v>
      </c>
      <c r="FD392" t="s">
        <v>228</v>
      </c>
      <c r="FE392" t="s">
        <v>568</v>
      </c>
      <c r="FF392">
        <v>1</v>
      </c>
      <c r="FG392">
        <v>0</v>
      </c>
      <c r="FH392">
        <v>0</v>
      </c>
      <c r="FI392">
        <v>0</v>
      </c>
      <c r="FJ392">
        <v>0</v>
      </c>
      <c r="FK392">
        <v>1</v>
      </c>
      <c r="FL392">
        <v>0</v>
      </c>
      <c r="FM392">
        <v>0</v>
      </c>
      <c r="FN392">
        <v>0</v>
      </c>
      <c r="FO392" t="s">
        <v>514</v>
      </c>
      <c r="FP392">
        <v>1</v>
      </c>
      <c r="FQ392">
        <v>1</v>
      </c>
      <c r="FR392">
        <v>0</v>
      </c>
      <c r="FS392">
        <v>1</v>
      </c>
      <c r="FT392">
        <v>0</v>
      </c>
      <c r="FU392">
        <v>0</v>
      </c>
      <c r="FV392">
        <v>0</v>
      </c>
      <c r="FW392">
        <v>0</v>
      </c>
      <c r="FX392">
        <v>0</v>
      </c>
      <c r="FY392" t="s">
        <v>1711</v>
      </c>
      <c r="FZ392" t="s">
        <v>1711</v>
      </c>
      <c r="GA392" t="s">
        <v>1711</v>
      </c>
      <c r="GB392">
        <v>25649296</v>
      </c>
      <c r="GC392" t="s">
        <v>1152</v>
      </c>
      <c r="GD392" s="49">
        <v>44896.580729166701</v>
      </c>
      <c r="GE392">
        <v>2499</v>
      </c>
      <c r="GF392">
        <v>0</v>
      </c>
      <c r="GG392">
        <v>0</v>
      </c>
      <c r="GH392" t="s">
        <v>1711</v>
      </c>
      <c r="GI392" t="s">
        <v>1711</v>
      </c>
    </row>
    <row r="393" spans="1:191" x14ac:dyDescent="0.35">
      <c r="A393" s="49">
        <v>44896.4938746759</v>
      </c>
      <c r="B393" s="49">
        <v>44896.517330115697</v>
      </c>
      <c r="C393" s="49">
        <v>44896</v>
      </c>
      <c r="D393">
        <v>123</v>
      </c>
      <c r="E393" t="s">
        <v>632</v>
      </c>
      <c r="F393" t="s">
        <v>227</v>
      </c>
      <c r="G393" t="s">
        <v>228</v>
      </c>
      <c r="H393" t="s">
        <v>228</v>
      </c>
      <c r="I393" t="s">
        <v>1711</v>
      </c>
      <c r="J393">
        <v>28</v>
      </c>
      <c r="K393" t="s">
        <v>229</v>
      </c>
      <c r="L393" t="s">
        <v>632</v>
      </c>
      <c r="M393" t="s">
        <v>271</v>
      </c>
      <c r="N393" t="s">
        <v>1711</v>
      </c>
      <c r="O393" t="s">
        <v>228</v>
      </c>
      <c r="P393" t="s">
        <v>228</v>
      </c>
      <c r="Q393" t="s">
        <v>314</v>
      </c>
      <c r="R393" t="s">
        <v>234</v>
      </c>
      <c r="S393" t="s">
        <v>1711</v>
      </c>
      <c r="T393" t="s">
        <v>1711</v>
      </c>
      <c r="U393" t="s">
        <v>1711</v>
      </c>
      <c r="V393" t="s">
        <v>1711</v>
      </c>
      <c r="W393" t="s">
        <v>1711</v>
      </c>
      <c r="X393" t="s">
        <v>1711</v>
      </c>
      <c r="Y393" t="s">
        <v>1711</v>
      </c>
      <c r="Z393" t="s">
        <v>1711</v>
      </c>
      <c r="AA393" t="s">
        <v>1711</v>
      </c>
      <c r="AB393" t="s">
        <v>1711</v>
      </c>
      <c r="AC393" t="s">
        <v>1711</v>
      </c>
      <c r="AD393" t="s">
        <v>1711</v>
      </c>
      <c r="AE393" t="s">
        <v>1711</v>
      </c>
      <c r="AF393" t="s">
        <v>1711</v>
      </c>
      <c r="AG393" t="s">
        <v>1153</v>
      </c>
      <c r="AH393">
        <v>0</v>
      </c>
      <c r="AI393">
        <v>0</v>
      </c>
      <c r="AJ393">
        <v>0</v>
      </c>
      <c r="AK393">
        <v>1</v>
      </c>
      <c r="AL393">
        <v>1</v>
      </c>
      <c r="AM393">
        <v>0</v>
      </c>
      <c r="AN393">
        <v>0</v>
      </c>
      <c r="AO393">
        <v>0</v>
      </c>
      <c r="AP393">
        <v>0</v>
      </c>
      <c r="AQ393">
        <v>1</v>
      </c>
      <c r="AR393">
        <v>0</v>
      </c>
      <c r="AS393">
        <v>0</v>
      </c>
      <c r="AT393">
        <v>0</v>
      </c>
      <c r="AU393">
        <v>0</v>
      </c>
      <c r="AV393">
        <v>0</v>
      </c>
      <c r="AW393" t="s">
        <v>1711</v>
      </c>
      <c r="AX393" t="s">
        <v>304</v>
      </c>
      <c r="AY393">
        <v>1</v>
      </c>
      <c r="AZ393">
        <v>1</v>
      </c>
      <c r="BA393">
        <v>0</v>
      </c>
      <c r="BB393">
        <v>0</v>
      </c>
      <c r="BC393">
        <v>0</v>
      </c>
      <c r="BD393">
        <v>0</v>
      </c>
      <c r="BE393">
        <v>0</v>
      </c>
      <c r="BF393">
        <v>0</v>
      </c>
      <c r="BG393">
        <v>0</v>
      </c>
      <c r="BH393">
        <v>0</v>
      </c>
      <c r="BI393">
        <v>0</v>
      </c>
      <c r="BJ393">
        <v>0</v>
      </c>
      <c r="BK393">
        <v>0</v>
      </c>
      <c r="BL393">
        <v>0</v>
      </c>
      <c r="BM393">
        <v>0</v>
      </c>
      <c r="BN393">
        <v>0</v>
      </c>
      <c r="BO393">
        <v>0</v>
      </c>
      <c r="BP393" t="s">
        <v>1711</v>
      </c>
      <c r="BQ393" t="s">
        <v>1711</v>
      </c>
      <c r="BR393" t="s">
        <v>1711</v>
      </c>
      <c r="BS393" t="s">
        <v>1711</v>
      </c>
      <c r="BT393" t="s">
        <v>1711</v>
      </c>
      <c r="BU393" t="s">
        <v>1711</v>
      </c>
      <c r="BV393" t="s">
        <v>1711</v>
      </c>
      <c r="BW393" t="s">
        <v>1711</v>
      </c>
      <c r="BX393" t="s">
        <v>1711</v>
      </c>
      <c r="BY393" t="s">
        <v>1711</v>
      </c>
      <c r="BZ393" t="s">
        <v>1711</v>
      </c>
      <c r="CA393" t="s">
        <v>1711</v>
      </c>
      <c r="CB393" t="s">
        <v>1711</v>
      </c>
      <c r="CC393" t="s">
        <v>238</v>
      </c>
      <c r="CD393">
        <v>0</v>
      </c>
      <c r="CE393">
        <v>0</v>
      </c>
      <c r="CF393">
        <v>1</v>
      </c>
      <c r="CG393">
        <v>0</v>
      </c>
      <c r="CH393">
        <v>0</v>
      </c>
      <c r="CI393">
        <v>0</v>
      </c>
      <c r="CJ393">
        <v>0</v>
      </c>
      <c r="CK393">
        <v>0</v>
      </c>
      <c r="CL393">
        <v>0</v>
      </c>
      <c r="CM393">
        <v>0</v>
      </c>
      <c r="CN393">
        <v>0</v>
      </c>
      <c r="CO393">
        <v>0</v>
      </c>
      <c r="CP393" t="s">
        <v>1711</v>
      </c>
      <c r="CQ393" t="s">
        <v>1711</v>
      </c>
      <c r="CR393" t="s">
        <v>1711</v>
      </c>
      <c r="CS393" t="s">
        <v>1711</v>
      </c>
      <c r="CT393" t="s">
        <v>1711</v>
      </c>
      <c r="CU393" t="s">
        <v>1711</v>
      </c>
      <c r="CV393" t="s">
        <v>1711</v>
      </c>
      <c r="CW393" t="s">
        <v>1711</v>
      </c>
      <c r="CX393" t="s">
        <v>1711</v>
      </c>
      <c r="CY393" t="s">
        <v>1711</v>
      </c>
      <c r="CZ393" t="s">
        <v>1711</v>
      </c>
      <c r="DA393" t="s">
        <v>1711</v>
      </c>
      <c r="DB393" t="s">
        <v>1711</v>
      </c>
      <c r="DC393" t="s">
        <v>1711</v>
      </c>
      <c r="DD393" t="s">
        <v>1711</v>
      </c>
      <c r="DE393" t="s">
        <v>1711</v>
      </c>
      <c r="DF393" t="s">
        <v>1711</v>
      </c>
      <c r="DG393" t="s">
        <v>1711</v>
      </c>
      <c r="DH393" t="s">
        <v>1711</v>
      </c>
      <c r="DI393" t="s">
        <v>1711</v>
      </c>
      <c r="DJ393" t="s">
        <v>1711</v>
      </c>
      <c r="DK393" t="s">
        <v>1711</v>
      </c>
      <c r="DL393" t="s">
        <v>1711</v>
      </c>
      <c r="DM393" t="s">
        <v>1711</v>
      </c>
      <c r="DN393" t="s">
        <v>1711</v>
      </c>
      <c r="DO393" t="s">
        <v>1711</v>
      </c>
      <c r="DP393" t="s">
        <v>1711</v>
      </c>
      <c r="DQ393" t="s">
        <v>1711</v>
      </c>
      <c r="DR393" t="s">
        <v>1711</v>
      </c>
      <c r="DS393" t="s">
        <v>1154</v>
      </c>
      <c r="DT393">
        <v>0</v>
      </c>
      <c r="DU393">
        <v>0</v>
      </c>
      <c r="DV393">
        <v>0</v>
      </c>
      <c r="DW393">
        <v>0</v>
      </c>
      <c r="DX393">
        <v>0</v>
      </c>
      <c r="DY393">
        <v>0</v>
      </c>
      <c r="DZ393">
        <v>1</v>
      </c>
      <c r="EA393">
        <v>0</v>
      </c>
      <c r="EB393">
        <v>0</v>
      </c>
      <c r="EC393">
        <v>0</v>
      </c>
      <c r="ED393">
        <v>0</v>
      </c>
      <c r="EE393">
        <v>0</v>
      </c>
      <c r="EF393">
        <v>0</v>
      </c>
      <c r="EG393">
        <v>0</v>
      </c>
      <c r="EH393">
        <v>0</v>
      </c>
      <c r="EI393">
        <v>0</v>
      </c>
      <c r="EJ393">
        <v>0</v>
      </c>
      <c r="EK393">
        <v>0</v>
      </c>
      <c r="EL393">
        <v>0</v>
      </c>
      <c r="EM393">
        <v>0</v>
      </c>
      <c r="EN393" t="s">
        <v>1711</v>
      </c>
      <c r="EO393" t="s">
        <v>563</v>
      </c>
      <c r="EP393">
        <v>1</v>
      </c>
      <c r="EQ393">
        <v>1</v>
      </c>
      <c r="ER393">
        <v>0</v>
      </c>
      <c r="ES393">
        <v>0</v>
      </c>
      <c r="ET393">
        <v>0</v>
      </c>
      <c r="EU393">
        <v>1</v>
      </c>
      <c r="EV393">
        <v>0</v>
      </c>
      <c r="EW393">
        <v>0</v>
      </c>
      <c r="EX393">
        <v>0</v>
      </c>
      <c r="EY393">
        <v>0</v>
      </c>
      <c r="EZ393">
        <v>0</v>
      </c>
      <c r="FA393">
        <v>0</v>
      </c>
      <c r="FB393" t="s">
        <v>1711</v>
      </c>
      <c r="FC393" t="s">
        <v>291</v>
      </c>
      <c r="FD393" t="s">
        <v>228</v>
      </c>
      <c r="FE393" t="s">
        <v>1155</v>
      </c>
      <c r="FF393">
        <v>1</v>
      </c>
      <c r="FG393">
        <v>0</v>
      </c>
      <c r="FH393">
        <v>1</v>
      </c>
      <c r="FI393">
        <v>0</v>
      </c>
      <c r="FJ393">
        <v>1</v>
      </c>
      <c r="FK393">
        <v>1</v>
      </c>
      <c r="FL393">
        <v>0</v>
      </c>
      <c r="FM393">
        <v>0</v>
      </c>
      <c r="FN393">
        <v>0</v>
      </c>
      <c r="FO393" t="s">
        <v>618</v>
      </c>
      <c r="FP393">
        <v>1</v>
      </c>
      <c r="FQ393">
        <v>1</v>
      </c>
      <c r="FR393">
        <v>1</v>
      </c>
      <c r="FS393">
        <v>1</v>
      </c>
      <c r="FT393">
        <v>0</v>
      </c>
      <c r="FU393">
        <v>0</v>
      </c>
      <c r="FV393">
        <v>0</v>
      </c>
      <c r="FW393">
        <v>0</v>
      </c>
      <c r="FX393">
        <v>0</v>
      </c>
      <c r="FY393" t="s">
        <v>1711</v>
      </c>
      <c r="FZ393" t="s">
        <v>1711</v>
      </c>
      <c r="GA393" t="s">
        <v>1711</v>
      </c>
      <c r="GB393">
        <v>25649293</v>
      </c>
      <c r="GC393" t="s">
        <v>1156</v>
      </c>
      <c r="GD393" s="49">
        <v>44896.580694444398</v>
      </c>
      <c r="GE393">
        <v>2502</v>
      </c>
      <c r="GF393">
        <v>0</v>
      </c>
      <c r="GG393">
        <v>0</v>
      </c>
      <c r="GH393" t="s">
        <v>1711</v>
      </c>
      <c r="GI393" t="s">
        <v>1711</v>
      </c>
    </row>
    <row r="394" spans="1:191" x14ac:dyDescent="0.35">
      <c r="A394" s="49">
        <v>44896.439529988398</v>
      </c>
      <c r="B394" s="49">
        <v>44896.463357847198</v>
      </c>
      <c r="C394" s="49">
        <v>44896</v>
      </c>
      <c r="D394">
        <v>123</v>
      </c>
      <c r="E394" t="s">
        <v>632</v>
      </c>
      <c r="F394" t="s">
        <v>227</v>
      </c>
      <c r="G394" t="s">
        <v>228</v>
      </c>
      <c r="H394" t="s">
        <v>228</v>
      </c>
      <c r="I394" t="s">
        <v>1711</v>
      </c>
      <c r="J394">
        <v>34</v>
      </c>
      <c r="K394" t="s">
        <v>229</v>
      </c>
      <c r="L394" t="s">
        <v>632</v>
      </c>
      <c r="M394" t="s">
        <v>271</v>
      </c>
      <c r="N394" t="s">
        <v>1711</v>
      </c>
      <c r="O394" t="s">
        <v>228</v>
      </c>
      <c r="P394" t="s">
        <v>228</v>
      </c>
      <c r="Q394" t="s">
        <v>228</v>
      </c>
      <c r="R394" t="s">
        <v>234</v>
      </c>
      <c r="S394" t="s">
        <v>1711</v>
      </c>
      <c r="T394" t="s">
        <v>1711</v>
      </c>
      <c r="U394" t="s">
        <v>1711</v>
      </c>
      <c r="V394" t="s">
        <v>1711</v>
      </c>
      <c r="W394" t="s">
        <v>1711</v>
      </c>
      <c r="X394" t="s">
        <v>1711</v>
      </c>
      <c r="Y394" t="s">
        <v>1711</v>
      </c>
      <c r="Z394" t="s">
        <v>1711</v>
      </c>
      <c r="AA394" t="s">
        <v>1711</v>
      </c>
      <c r="AB394" t="s">
        <v>1711</v>
      </c>
      <c r="AC394" t="s">
        <v>1711</v>
      </c>
      <c r="AD394" t="s">
        <v>1711</v>
      </c>
      <c r="AE394" t="s">
        <v>1711</v>
      </c>
      <c r="AF394" t="s">
        <v>1711</v>
      </c>
      <c r="AG394" t="s">
        <v>375</v>
      </c>
      <c r="AH394">
        <v>1</v>
      </c>
      <c r="AI394">
        <v>0</v>
      </c>
      <c r="AJ394">
        <v>0</v>
      </c>
      <c r="AK394">
        <v>0</v>
      </c>
      <c r="AL394">
        <v>0</v>
      </c>
      <c r="AM394">
        <v>0</v>
      </c>
      <c r="AN394">
        <v>0</v>
      </c>
      <c r="AO394">
        <v>0</v>
      </c>
      <c r="AP394">
        <v>0</v>
      </c>
      <c r="AQ394">
        <v>1</v>
      </c>
      <c r="AR394">
        <v>0</v>
      </c>
      <c r="AS394">
        <v>0</v>
      </c>
      <c r="AT394">
        <v>0</v>
      </c>
      <c r="AU394">
        <v>0</v>
      </c>
      <c r="AV394">
        <v>0</v>
      </c>
      <c r="AW394" t="s">
        <v>1711</v>
      </c>
      <c r="AX394" t="s">
        <v>1157</v>
      </c>
      <c r="AY394">
        <v>0</v>
      </c>
      <c r="AZ394">
        <v>1</v>
      </c>
      <c r="BA394">
        <v>0</v>
      </c>
      <c r="BB394">
        <v>0</v>
      </c>
      <c r="BC394">
        <v>0</v>
      </c>
      <c r="BD394">
        <v>0</v>
      </c>
      <c r="BE394">
        <v>0</v>
      </c>
      <c r="BF394">
        <v>0</v>
      </c>
      <c r="BG394">
        <v>0</v>
      </c>
      <c r="BH394">
        <v>0</v>
      </c>
      <c r="BI394">
        <v>1</v>
      </c>
      <c r="BJ394">
        <v>0</v>
      </c>
      <c r="BK394">
        <v>0</v>
      </c>
      <c r="BL394">
        <v>0</v>
      </c>
      <c r="BM394">
        <v>0</v>
      </c>
      <c r="BN394">
        <v>0</v>
      </c>
      <c r="BO394">
        <v>0</v>
      </c>
      <c r="BP394" t="s">
        <v>1711</v>
      </c>
      <c r="BQ394" t="s">
        <v>249</v>
      </c>
      <c r="BR394">
        <v>0</v>
      </c>
      <c r="BS394">
        <v>1</v>
      </c>
      <c r="BT394">
        <v>0</v>
      </c>
      <c r="BU394">
        <v>0</v>
      </c>
      <c r="BV394">
        <v>0</v>
      </c>
      <c r="BW394">
        <v>0</v>
      </c>
      <c r="BX394">
        <v>0</v>
      </c>
      <c r="BY394">
        <v>0</v>
      </c>
      <c r="BZ394">
        <v>0</v>
      </c>
      <c r="CA394">
        <v>0</v>
      </c>
      <c r="CB394" t="s">
        <v>1711</v>
      </c>
      <c r="CC394" t="s">
        <v>238</v>
      </c>
      <c r="CD394">
        <v>0</v>
      </c>
      <c r="CE394">
        <v>0</v>
      </c>
      <c r="CF394">
        <v>1</v>
      </c>
      <c r="CG394">
        <v>0</v>
      </c>
      <c r="CH394">
        <v>0</v>
      </c>
      <c r="CI394">
        <v>0</v>
      </c>
      <c r="CJ394">
        <v>0</v>
      </c>
      <c r="CK394">
        <v>0</v>
      </c>
      <c r="CL394">
        <v>0</v>
      </c>
      <c r="CM394">
        <v>0</v>
      </c>
      <c r="CN394">
        <v>0</v>
      </c>
      <c r="CO394">
        <v>0</v>
      </c>
      <c r="CP394" t="s">
        <v>1711</v>
      </c>
      <c r="CQ394" t="s">
        <v>1711</v>
      </c>
      <c r="CR394" t="s">
        <v>1711</v>
      </c>
      <c r="CS394" t="s">
        <v>1711</v>
      </c>
      <c r="CT394" t="s">
        <v>1711</v>
      </c>
      <c r="CU394" t="s">
        <v>1711</v>
      </c>
      <c r="CV394" t="s">
        <v>1711</v>
      </c>
      <c r="CW394" t="s">
        <v>1711</v>
      </c>
      <c r="CX394" t="s">
        <v>1711</v>
      </c>
      <c r="CY394" t="s">
        <v>1158</v>
      </c>
      <c r="CZ394" t="s">
        <v>1711</v>
      </c>
      <c r="DA394" t="s">
        <v>1711</v>
      </c>
      <c r="DB394" t="s">
        <v>1711</v>
      </c>
      <c r="DC394" t="s">
        <v>1711</v>
      </c>
      <c r="DD394" t="s">
        <v>1711</v>
      </c>
      <c r="DE394" t="s">
        <v>1711</v>
      </c>
      <c r="DF394" t="s">
        <v>1711</v>
      </c>
      <c r="DG394" t="s">
        <v>1711</v>
      </c>
      <c r="DH394" t="s">
        <v>1711</v>
      </c>
      <c r="DI394" t="s">
        <v>1711</v>
      </c>
      <c r="DJ394" t="s">
        <v>1711</v>
      </c>
      <c r="DK394" t="s">
        <v>1711</v>
      </c>
      <c r="DL394" t="s">
        <v>1711</v>
      </c>
      <c r="DM394" t="s">
        <v>1711</v>
      </c>
      <c r="DN394" t="s">
        <v>1711</v>
      </c>
      <c r="DO394" t="s">
        <v>1711</v>
      </c>
      <c r="DP394" t="s">
        <v>1711</v>
      </c>
      <c r="DQ394" t="s">
        <v>1711</v>
      </c>
      <c r="DR394" t="s">
        <v>1711</v>
      </c>
      <c r="DS394" t="s">
        <v>1159</v>
      </c>
      <c r="DT394">
        <v>0</v>
      </c>
      <c r="DU394">
        <v>0</v>
      </c>
      <c r="DV394">
        <v>0</v>
      </c>
      <c r="DW394">
        <v>0</v>
      </c>
      <c r="DX394">
        <v>0</v>
      </c>
      <c r="DY394">
        <v>1</v>
      </c>
      <c r="DZ394">
        <v>1</v>
      </c>
      <c r="EA394">
        <v>0</v>
      </c>
      <c r="EB394">
        <v>0</v>
      </c>
      <c r="EC394">
        <v>0</v>
      </c>
      <c r="ED394">
        <v>0</v>
      </c>
      <c r="EE394">
        <v>0</v>
      </c>
      <c r="EF394">
        <v>0</v>
      </c>
      <c r="EG394">
        <v>0</v>
      </c>
      <c r="EH394">
        <v>0</v>
      </c>
      <c r="EI394">
        <v>0</v>
      </c>
      <c r="EJ394">
        <v>0</v>
      </c>
      <c r="EK394">
        <v>0</v>
      </c>
      <c r="EL394">
        <v>0</v>
      </c>
      <c r="EM394">
        <v>0</v>
      </c>
      <c r="EN394" t="s">
        <v>1711</v>
      </c>
      <c r="EO394" t="s">
        <v>563</v>
      </c>
      <c r="EP394">
        <v>1</v>
      </c>
      <c r="EQ394">
        <v>1</v>
      </c>
      <c r="ER394">
        <v>0</v>
      </c>
      <c r="ES394">
        <v>0</v>
      </c>
      <c r="ET394">
        <v>0</v>
      </c>
      <c r="EU394">
        <v>1</v>
      </c>
      <c r="EV394">
        <v>0</v>
      </c>
      <c r="EW394">
        <v>0</v>
      </c>
      <c r="EX394">
        <v>0</v>
      </c>
      <c r="EY394">
        <v>0</v>
      </c>
      <c r="EZ394">
        <v>0</v>
      </c>
      <c r="FA394">
        <v>0</v>
      </c>
      <c r="FB394" t="s">
        <v>1711</v>
      </c>
      <c r="FC394" t="s">
        <v>241</v>
      </c>
      <c r="FD394" t="s">
        <v>228</v>
      </c>
      <c r="FE394" t="s">
        <v>721</v>
      </c>
      <c r="FF394">
        <v>1</v>
      </c>
      <c r="FG394">
        <v>0</v>
      </c>
      <c r="FH394">
        <v>0</v>
      </c>
      <c r="FI394">
        <v>0</v>
      </c>
      <c r="FJ394">
        <v>1</v>
      </c>
      <c r="FK394">
        <v>1</v>
      </c>
      <c r="FL394">
        <v>0</v>
      </c>
      <c r="FM394">
        <v>0</v>
      </c>
      <c r="FN394">
        <v>0</v>
      </c>
      <c r="FO394" t="s">
        <v>277</v>
      </c>
      <c r="FP394">
        <v>1</v>
      </c>
      <c r="FQ394">
        <v>1</v>
      </c>
      <c r="FR394">
        <v>0</v>
      </c>
      <c r="FS394">
        <v>0</v>
      </c>
      <c r="FT394">
        <v>0</v>
      </c>
      <c r="FU394">
        <v>0</v>
      </c>
      <c r="FV394">
        <v>0</v>
      </c>
      <c r="FW394">
        <v>0</v>
      </c>
      <c r="FX394">
        <v>0</v>
      </c>
      <c r="FY394" t="s">
        <v>1711</v>
      </c>
      <c r="FZ394" t="s">
        <v>1711</v>
      </c>
      <c r="GA394" t="s">
        <v>1711</v>
      </c>
      <c r="GB394">
        <v>25649287</v>
      </c>
      <c r="GC394" t="s">
        <v>1160</v>
      </c>
      <c r="GD394" s="49">
        <v>44896.580659722204</v>
      </c>
      <c r="GE394">
        <v>2507</v>
      </c>
      <c r="GF394">
        <v>0</v>
      </c>
      <c r="GG394">
        <v>0</v>
      </c>
      <c r="GH394" t="s">
        <v>1711</v>
      </c>
      <c r="GI394" t="s">
        <v>1711</v>
      </c>
    </row>
    <row r="395" spans="1:191" x14ac:dyDescent="0.35">
      <c r="A395" s="49">
        <v>44896.408082268499</v>
      </c>
      <c r="B395" s="49">
        <v>44896.426294780103</v>
      </c>
      <c r="C395" s="49">
        <v>44896</v>
      </c>
      <c r="D395">
        <v>123</v>
      </c>
      <c r="E395" t="s">
        <v>632</v>
      </c>
      <c r="F395" t="s">
        <v>227</v>
      </c>
      <c r="G395" t="s">
        <v>228</v>
      </c>
      <c r="H395" t="s">
        <v>228</v>
      </c>
      <c r="I395" t="s">
        <v>1711</v>
      </c>
      <c r="J395">
        <v>20</v>
      </c>
      <c r="K395" t="s">
        <v>229</v>
      </c>
      <c r="L395" t="s">
        <v>632</v>
      </c>
      <c r="M395" t="s">
        <v>271</v>
      </c>
      <c r="N395" t="s">
        <v>1711</v>
      </c>
      <c r="O395" t="s">
        <v>228</v>
      </c>
      <c r="P395" t="s">
        <v>228</v>
      </c>
      <c r="Q395" t="s">
        <v>226</v>
      </c>
      <c r="R395" t="s">
        <v>234</v>
      </c>
      <c r="S395" t="s">
        <v>1711</v>
      </c>
      <c r="T395" t="s">
        <v>1711</v>
      </c>
      <c r="U395" t="s">
        <v>1711</v>
      </c>
      <c r="V395" t="s">
        <v>1711</v>
      </c>
      <c r="W395" t="s">
        <v>1711</v>
      </c>
      <c r="X395" t="s">
        <v>1711</v>
      </c>
      <c r="Y395" t="s">
        <v>1711</v>
      </c>
      <c r="Z395" t="s">
        <v>1711</v>
      </c>
      <c r="AA395" t="s">
        <v>1711</v>
      </c>
      <c r="AB395" t="s">
        <v>1711</v>
      </c>
      <c r="AC395" t="s">
        <v>1711</v>
      </c>
      <c r="AD395" t="s">
        <v>1711</v>
      </c>
      <c r="AE395" t="s">
        <v>1711</v>
      </c>
      <c r="AF395" t="s">
        <v>1711</v>
      </c>
      <c r="AG395" t="s">
        <v>1067</v>
      </c>
      <c r="AH395">
        <v>1</v>
      </c>
      <c r="AI395">
        <v>1</v>
      </c>
      <c r="AJ395">
        <v>0</v>
      </c>
      <c r="AK395">
        <v>0</v>
      </c>
      <c r="AL395">
        <v>0</v>
      </c>
      <c r="AM395">
        <v>0</v>
      </c>
      <c r="AN395">
        <v>0</v>
      </c>
      <c r="AO395">
        <v>0</v>
      </c>
      <c r="AP395">
        <v>0</v>
      </c>
      <c r="AQ395">
        <v>1</v>
      </c>
      <c r="AR395">
        <v>0</v>
      </c>
      <c r="AS395">
        <v>0</v>
      </c>
      <c r="AT395">
        <v>0</v>
      </c>
      <c r="AU395">
        <v>0</v>
      </c>
      <c r="AV395">
        <v>0</v>
      </c>
      <c r="AW395" t="s">
        <v>1711</v>
      </c>
      <c r="AX395" t="s">
        <v>236</v>
      </c>
      <c r="AY395">
        <v>0</v>
      </c>
      <c r="AZ395">
        <v>1</v>
      </c>
      <c r="BA395">
        <v>0</v>
      </c>
      <c r="BB395">
        <v>0</v>
      </c>
      <c r="BC395">
        <v>0</v>
      </c>
      <c r="BD395">
        <v>0</v>
      </c>
      <c r="BE395">
        <v>0</v>
      </c>
      <c r="BF395">
        <v>0</v>
      </c>
      <c r="BG395">
        <v>0</v>
      </c>
      <c r="BH395">
        <v>0</v>
      </c>
      <c r="BI395">
        <v>0</v>
      </c>
      <c r="BJ395">
        <v>0</v>
      </c>
      <c r="BK395">
        <v>0</v>
      </c>
      <c r="BL395">
        <v>0</v>
      </c>
      <c r="BM395">
        <v>0</v>
      </c>
      <c r="BN395">
        <v>0</v>
      </c>
      <c r="BO395">
        <v>0</v>
      </c>
      <c r="BP395" t="s">
        <v>1711</v>
      </c>
      <c r="BQ395" t="s">
        <v>237</v>
      </c>
      <c r="BR395">
        <v>0</v>
      </c>
      <c r="BS395">
        <v>0</v>
      </c>
      <c r="BT395">
        <v>1</v>
      </c>
      <c r="BU395">
        <v>0</v>
      </c>
      <c r="BV395">
        <v>0</v>
      </c>
      <c r="BW395">
        <v>0</v>
      </c>
      <c r="BX395">
        <v>0</v>
      </c>
      <c r="BY395">
        <v>0</v>
      </c>
      <c r="BZ395">
        <v>0</v>
      </c>
      <c r="CA395">
        <v>0</v>
      </c>
      <c r="CB395" t="s">
        <v>1711</v>
      </c>
      <c r="CC395" t="s">
        <v>238</v>
      </c>
      <c r="CD395">
        <v>0</v>
      </c>
      <c r="CE395">
        <v>0</v>
      </c>
      <c r="CF395">
        <v>1</v>
      </c>
      <c r="CG395">
        <v>0</v>
      </c>
      <c r="CH395">
        <v>0</v>
      </c>
      <c r="CI395">
        <v>0</v>
      </c>
      <c r="CJ395">
        <v>0</v>
      </c>
      <c r="CK395">
        <v>0</v>
      </c>
      <c r="CL395">
        <v>0</v>
      </c>
      <c r="CM395">
        <v>0</v>
      </c>
      <c r="CN395">
        <v>0</v>
      </c>
      <c r="CO395">
        <v>0</v>
      </c>
      <c r="CP395" t="s">
        <v>1711</v>
      </c>
      <c r="CQ395" t="s">
        <v>1711</v>
      </c>
      <c r="CR395" t="s">
        <v>1711</v>
      </c>
      <c r="CS395" t="s">
        <v>1711</v>
      </c>
      <c r="CT395" t="s">
        <v>1711</v>
      </c>
      <c r="CU395" t="s">
        <v>1711</v>
      </c>
      <c r="CV395" t="s">
        <v>1711</v>
      </c>
      <c r="CW395" t="s">
        <v>1711</v>
      </c>
      <c r="CX395" t="s">
        <v>1711</v>
      </c>
      <c r="CY395" t="s">
        <v>1711</v>
      </c>
      <c r="CZ395" t="s">
        <v>1711</v>
      </c>
      <c r="DA395" t="s">
        <v>1711</v>
      </c>
      <c r="DB395" t="s">
        <v>1711</v>
      </c>
      <c r="DC395" t="s">
        <v>1711</v>
      </c>
      <c r="DD395" t="s">
        <v>1711</v>
      </c>
      <c r="DE395" t="s">
        <v>1711</v>
      </c>
      <c r="DF395" t="s">
        <v>1711</v>
      </c>
      <c r="DG395" t="s">
        <v>1711</v>
      </c>
      <c r="DH395" t="s">
        <v>1711</v>
      </c>
      <c r="DI395" t="s">
        <v>1711</v>
      </c>
      <c r="DJ395" t="s">
        <v>1711</v>
      </c>
      <c r="DK395" t="s">
        <v>1711</v>
      </c>
      <c r="DL395" t="s">
        <v>1711</v>
      </c>
      <c r="DM395" t="s">
        <v>1711</v>
      </c>
      <c r="DN395" t="s">
        <v>1711</v>
      </c>
      <c r="DO395" t="s">
        <v>1711</v>
      </c>
      <c r="DP395" t="s">
        <v>1711</v>
      </c>
      <c r="DQ395" t="s">
        <v>1711</v>
      </c>
      <c r="DR395" t="s">
        <v>1711</v>
      </c>
      <c r="DS395" t="s">
        <v>1159</v>
      </c>
      <c r="DT395">
        <v>0</v>
      </c>
      <c r="DU395">
        <v>0</v>
      </c>
      <c r="DV395">
        <v>0</v>
      </c>
      <c r="DW395">
        <v>0</v>
      </c>
      <c r="DX395">
        <v>0</v>
      </c>
      <c r="DY395">
        <v>1</v>
      </c>
      <c r="DZ395">
        <v>1</v>
      </c>
      <c r="EA395">
        <v>0</v>
      </c>
      <c r="EB395">
        <v>0</v>
      </c>
      <c r="EC395">
        <v>0</v>
      </c>
      <c r="ED395">
        <v>0</v>
      </c>
      <c r="EE395">
        <v>0</v>
      </c>
      <c r="EF395">
        <v>0</v>
      </c>
      <c r="EG395">
        <v>0</v>
      </c>
      <c r="EH395">
        <v>0</v>
      </c>
      <c r="EI395">
        <v>0</v>
      </c>
      <c r="EJ395">
        <v>0</v>
      </c>
      <c r="EK395">
        <v>0</v>
      </c>
      <c r="EL395">
        <v>0</v>
      </c>
      <c r="EM395">
        <v>0</v>
      </c>
      <c r="EN395" t="s">
        <v>1711</v>
      </c>
      <c r="EO395" t="s">
        <v>717</v>
      </c>
      <c r="EP395">
        <v>1</v>
      </c>
      <c r="EQ395">
        <v>1</v>
      </c>
      <c r="ER395">
        <v>0</v>
      </c>
      <c r="ES395">
        <v>0</v>
      </c>
      <c r="ET395">
        <v>0</v>
      </c>
      <c r="EU395">
        <v>1</v>
      </c>
      <c r="EV395">
        <v>0</v>
      </c>
      <c r="EW395">
        <v>0</v>
      </c>
      <c r="EX395">
        <v>0</v>
      </c>
      <c r="EY395">
        <v>0</v>
      </c>
      <c r="EZ395">
        <v>0</v>
      </c>
      <c r="FA395">
        <v>0</v>
      </c>
      <c r="FB395" t="s">
        <v>1711</v>
      </c>
      <c r="FC395" t="s">
        <v>241</v>
      </c>
      <c r="FD395" t="s">
        <v>228</v>
      </c>
      <c r="FE395" t="s">
        <v>1161</v>
      </c>
      <c r="FF395">
        <v>1</v>
      </c>
      <c r="FG395">
        <v>0</v>
      </c>
      <c r="FH395">
        <v>1</v>
      </c>
      <c r="FI395">
        <v>0</v>
      </c>
      <c r="FJ395">
        <v>1</v>
      </c>
      <c r="FK395">
        <v>0</v>
      </c>
      <c r="FL395">
        <v>0</v>
      </c>
      <c r="FM395">
        <v>0</v>
      </c>
      <c r="FN395">
        <v>0</v>
      </c>
      <c r="FO395" t="s">
        <v>1162</v>
      </c>
      <c r="FP395">
        <v>1</v>
      </c>
      <c r="FQ395">
        <v>1</v>
      </c>
      <c r="FR395">
        <v>0</v>
      </c>
      <c r="FS395">
        <v>1</v>
      </c>
      <c r="FT395">
        <v>0</v>
      </c>
      <c r="FU395">
        <v>0</v>
      </c>
      <c r="FV395">
        <v>0</v>
      </c>
      <c r="FW395">
        <v>0</v>
      </c>
      <c r="FX395">
        <v>0</v>
      </c>
      <c r="FY395" t="s">
        <v>1711</v>
      </c>
      <c r="FZ395" t="s">
        <v>1711</v>
      </c>
      <c r="GA395" t="s">
        <v>1711</v>
      </c>
      <c r="GB395">
        <v>25649282</v>
      </c>
      <c r="GC395" t="s">
        <v>1163</v>
      </c>
      <c r="GD395" s="49">
        <v>44896.580613425896</v>
      </c>
      <c r="GE395">
        <v>2511</v>
      </c>
      <c r="GF395">
        <v>0</v>
      </c>
      <c r="GG395">
        <v>0</v>
      </c>
      <c r="GH395" t="s">
        <v>1711</v>
      </c>
      <c r="GI395" t="s">
        <v>1711</v>
      </c>
    </row>
    <row r="396" spans="1:191" x14ac:dyDescent="0.35">
      <c r="A396" s="49">
        <v>44896.663429039399</v>
      </c>
      <c r="B396" s="49">
        <v>44896.688885995398</v>
      </c>
      <c r="C396" s="49">
        <v>44896</v>
      </c>
      <c r="D396">
        <v>106</v>
      </c>
      <c r="E396" t="s">
        <v>225</v>
      </c>
      <c r="F396" t="s">
        <v>227</v>
      </c>
      <c r="G396" t="s">
        <v>228</v>
      </c>
      <c r="H396" t="s">
        <v>228</v>
      </c>
      <c r="I396" t="s">
        <v>1711</v>
      </c>
      <c r="J396">
        <v>69</v>
      </c>
      <c r="K396" t="s">
        <v>229</v>
      </c>
      <c r="L396" t="s">
        <v>225</v>
      </c>
      <c r="M396" t="s">
        <v>232</v>
      </c>
      <c r="N396" t="s">
        <v>1711</v>
      </c>
      <c r="O396" t="s">
        <v>228</v>
      </c>
      <c r="P396" t="s">
        <v>228</v>
      </c>
      <c r="Q396" t="s">
        <v>226</v>
      </c>
      <c r="R396" t="s">
        <v>234</v>
      </c>
      <c r="S396" t="s">
        <v>1711</v>
      </c>
      <c r="T396" t="s">
        <v>1711</v>
      </c>
      <c r="U396" t="s">
        <v>1711</v>
      </c>
      <c r="V396" t="s">
        <v>1711</v>
      </c>
      <c r="W396" t="s">
        <v>1711</v>
      </c>
      <c r="X396" t="s">
        <v>1711</v>
      </c>
      <c r="Y396" t="s">
        <v>1711</v>
      </c>
      <c r="Z396" t="s">
        <v>1711</v>
      </c>
      <c r="AA396" t="s">
        <v>1711</v>
      </c>
      <c r="AB396" t="s">
        <v>1711</v>
      </c>
      <c r="AC396" t="s">
        <v>1711</v>
      </c>
      <c r="AD396" t="s">
        <v>1711</v>
      </c>
      <c r="AE396" t="s">
        <v>1711</v>
      </c>
      <c r="AF396" t="s">
        <v>1711</v>
      </c>
      <c r="AG396" t="s">
        <v>1164</v>
      </c>
      <c r="AH396">
        <v>1</v>
      </c>
      <c r="AI396">
        <v>1</v>
      </c>
      <c r="AJ396">
        <v>0</v>
      </c>
      <c r="AK396">
        <v>1</v>
      </c>
      <c r="AL396">
        <v>0</v>
      </c>
      <c r="AM396">
        <v>0</v>
      </c>
      <c r="AN396">
        <v>0</v>
      </c>
      <c r="AO396">
        <v>0</v>
      </c>
      <c r="AP396">
        <v>1</v>
      </c>
      <c r="AQ396">
        <v>1</v>
      </c>
      <c r="AR396">
        <v>1</v>
      </c>
      <c r="AS396">
        <v>0</v>
      </c>
      <c r="AT396">
        <v>0</v>
      </c>
      <c r="AU396">
        <v>0</v>
      </c>
      <c r="AV396">
        <v>0</v>
      </c>
      <c r="AW396" t="s">
        <v>1711</v>
      </c>
      <c r="AX396" t="s">
        <v>1165</v>
      </c>
      <c r="AY396">
        <v>0</v>
      </c>
      <c r="AZ396">
        <v>1</v>
      </c>
      <c r="BA396">
        <v>1</v>
      </c>
      <c r="BB396">
        <v>0</v>
      </c>
      <c r="BC396">
        <v>0</v>
      </c>
      <c r="BD396">
        <v>0</v>
      </c>
      <c r="BE396">
        <v>0</v>
      </c>
      <c r="BF396">
        <v>0</v>
      </c>
      <c r="BG396">
        <v>0</v>
      </c>
      <c r="BH396">
        <v>1</v>
      </c>
      <c r="BI396">
        <v>0</v>
      </c>
      <c r="BJ396">
        <v>0</v>
      </c>
      <c r="BK396">
        <v>0</v>
      </c>
      <c r="BL396">
        <v>0</v>
      </c>
      <c r="BM396">
        <v>0</v>
      </c>
      <c r="BN396">
        <v>0</v>
      </c>
      <c r="BO396">
        <v>0</v>
      </c>
      <c r="BP396" t="s">
        <v>1711</v>
      </c>
      <c r="BQ396" t="s">
        <v>249</v>
      </c>
      <c r="BR396">
        <v>0</v>
      </c>
      <c r="BS396">
        <v>1</v>
      </c>
      <c r="BT396">
        <v>0</v>
      </c>
      <c r="BU396">
        <v>0</v>
      </c>
      <c r="BV396">
        <v>0</v>
      </c>
      <c r="BW396">
        <v>0</v>
      </c>
      <c r="BX396">
        <v>0</v>
      </c>
      <c r="BY396">
        <v>0</v>
      </c>
      <c r="BZ396">
        <v>0</v>
      </c>
      <c r="CA396">
        <v>0</v>
      </c>
      <c r="CB396" t="s">
        <v>1711</v>
      </c>
      <c r="CC396" t="s">
        <v>1711</v>
      </c>
      <c r="CD396" t="s">
        <v>1711</v>
      </c>
      <c r="CE396" t="s">
        <v>1711</v>
      </c>
      <c r="CF396" t="s">
        <v>1711</v>
      </c>
      <c r="CG396" t="s">
        <v>1711</v>
      </c>
      <c r="CH396" t="s">
        <v>1711</v>
      </c>
      <c r="CI396" t="s">
        <v>1711</v>
      </c>
      <c r="CJ396" t="s">
        <v>1711</v>
      </c>
      <c r="CK396" t="s">
        <v>1711</v>
      </c>
      <c r="CL396" t="s">
        <v>1711</v>
      </c>
      <c r="CM396" t="s">
        <v>1711</v>
      </c>
      <c r="CN396" t="s">
        <v>1711</v>
      </c>
      <c r="CO396" t="s">
        <v>1711</v>
      </c>
      <c r="CP396" t="s">
        <v>1711</v>
      </c>
      <c r="CQ396" t="s">
        <v>1711</v>
      </c>
      <c r="CR396" t="s">
        <v>1711</v>
      </c>
      <c r="CS396" t="s">
        <v>1711</v>
      </c>
      <c r="CT396" t="s">
        <v>1711</v>
      </c>
      <c r="CU396" t="s">
        <v>1711</v>
      </c>
      <c r="CV396" t="s">
        <v>1711</v>
      </c>
      <c r="CW396" t="s">
        <v>1711</v>
      </c>
      <c r="CX396" t="s">
        <v>1711</v>
      </c>
      <c r="CY396" t="s">
        <v>1711</v>
      </c>
      <c r="CZ396" t="s">
        <v>1711</v>
      </c>
      <c r="DA396" t="s">
        <v>1711</v>
      </c>
      <c r="DB396" t="s">
        <v>1711</v>
      </c>
      <c r="DC396" t="s">
        <v>1711</v>
      </c>
      <c r="DD396" t="s">
        <v>1711</v>
      </c>
      <c r="DE396" t="s">
        <v>1711</v>
      </c>
      <c r="DF396" t="s">
        <v>1711</v>
      </c>
      <c r="DG396" t="s">
        <v>1711</v>
      </c>
      <c r="DH396" t="s">
        <v>1711</v>
      </c>
      <c r="DI396" t="s">
        <v>1711</v>
      </c>
      <c r="DJ396" t="s">
        <v>1711</v>
      </c>
      <c r="DK396" t="s">
        <v>1711</v>
      </c>
      <c r="DL396" t="s">
        <v>1711</v>
      </c>
      <c r="DM396" t="s">
        <v>1711</v>
      </c>
      <c r="DN396" t="s">
        <v>1711</v>
      </c>
      <c r="DO396" t="s">
        <v>1711</v>
      </c>
      <c r="DP396" t="s">
        <v>1711</v>
      </c>
      <c r="DQ396" t="s">
        <v>1711</v>
      </c>
      <c r="DR396" t="s">
        <v>1711</v>
      </c>
      <c r="DS396" t="s">
        <v>1166</v>
      </c>
      <c r="DT396">
        <v>0</v>
      </c>
      <c r="DU396">
        <v>0</v>
      </c>
      <c r="DV396">
        <v>0</v>
      </c>
      <c r="DW396">
        <v>0</v>
      </c>
      <c r="DX396">
        <v>0</v>
      </c>
      <c r="DY396">
        <v>0</v>
      </c>
      <c r="DZ396">
        <v>0</v>
      </c>
      <c r="EA396">
        <v>0</v>
      </c>
      <c r="EB396">
        <v>0</v>
      </c>
      <c r="EC396">
        <v>0</v>
      </c>
      <c r="ED396">
        <v>1</v>
      </c>
      <c r="EE396">
        <v>1</v>
      </c>
      <c r="EF396">
        <v>0</v>
      </c>
      <c r="EG396">
        <v>0</v>
      </c>
      <c r="EH396">
        <v>0</v>
      </c>
      <c r="EI396">
        <v>0</v>
      </c>
      <c r="EJ396">
        <v>0</v>
      </c>
      <c r="EK396">
        <v>0</v>
      </c>
      <c r="EL396">
        <v>0</v>
      </c>
      <c r="EM396">
        <v>0</v>
      </c>
      <c r="EN396" t="s">
        <v>1711</v>
      </c>
      <c r="EO396" t="s">
        <v>677</v>
      </c>
      <c r="EP396">
        <v>1</v>
      </c>
      <c r="EQ396">
        <v>1</v>
      </c>
      <c r="ER396">
        <v>1</v>
      </c>
      <c r="ES396">
        <v>0</v>
      </c>
      <c r="ET396">
        <v>0</v>
      </c>
      <c r="EU396">
        <v>0</v>
      </c>
      <c r="EV396">
        <v>0</v>
      </c>
      <c r="EW396">
        <v>0</v>
      </c>
      <c r="EX396">
        <v>0</v>
      </c>
      <c r="EY396">
        <v>0</v>
      </c>
      <c r="EZ396">
        <v>0</v>
      </c>
      <c r="FA396">
        <v>0</v>
      </c>
      <c r="FB396" t="s">
        <v>1711</v>
      </c>
      <c r="FC396" t="s">
        <v>336</v>
      </c>
      <c r="FD396" t="s">
        <v>228</v>
      </c>
      <c r="FE396" t="s">
        <v>1167</v>
      </c>
      <c r="FF396">
        <v>1</v>
      </c>
      <c r="FG396">
        <v>0</v>
      </c>
      <c r="FH396">
        <v>1</v>
      </c>
      <c r="FI396">
        <v>1</v>
      </c>
      <c r="FJ396">
        <v>0</v>
      </c>
      <c r="FK396">
        <v>1</v>
      </c>
      <c r="FL396">
        <v>0</v>
      </c>
      <c r="FM396">
        <v>0</v>
      </c>
      <c r="FN396">
        <v>0</v>
      </c>
      <c r="FO396" t="s">
        <v>293</v>
      </c>
      <c r="FP396">
        <v>0</v>
      </c>
      <c r="FQ396">
        <v>0</v>
      </c>
      <c r="FR396">
        <v>0</v>
      </c>
      <c r="FS396">
        <v>1</v>
      </c>
      <c r="FT396">
        <v>0</v>
      </c>
      <c r="FU396">
        <v>1</v>
      </c>
      <c r="FV396">
        <v>0</v>
      </c>
      <c r="FW396">
        <v>0</v>
      </c>
      <c r="FX396">
        <v>0</v>
      </c>
      <c r="FY396" t="s">
        <v>1711</v>
      </c>
      <c r="FZ396" t="s">
        <v>1711</v>
      </c>
      <c r="GA396" t="s">
        <v>1711</v>
      </c>
      <c r="GB396">
        <v>25648420</v>
      </c>
      <c r="GC396" t="s">
        <v>1168</v>
      </c>
      <c r="GD396" s="49">
        <v>44896.570543981499</v>
      </c>
      <c r="GE396">
        <v>2549</v>
      </c>
      <c r="GF396" t="s">
        <v>1711</v>
      </c>
      <c r="GG396" t="s">
        <v>1711</v>
      </c>
      <c r="GH396" t="s">
        <v>1711</v>
      </c>
      <c r="GI396" t="s">
        <v>1711</v>
      </c>
    </row>
    <row r="397" spans="1:191" x14ac:dyDescent="0.35">
      <c r="A397" s="49">
        <v>44896.6332590741</v>
      </c>
      <c r="B397" s="49">
        <v>44896.655753993102</v>
      </c>
      <c r="C397" s="49">
        <v>44896</v>
      </c>
      <c r="D397">
        <v>106</v>
      </c>
      <c r="E397" t="s">
        <v>225</v>
      </c>
      <c r="F397" t="s">
        <v>227</v>
      </c>
      <c r="G397" t="s">
        <v>228</v>
      </c>
      <c r="H397" t="s">
        <v>228</v>
      </c>
      <c r="I397" t="s">
        <v>1711</v>
      </c>
      <c r="J397">
        <v>42</v>
      </c>
      <c r="K397" t="s">
        <v>229</v>
      </c>
      <c r="L397" t="s">
        <v>225</v>
      </c>
      <c r="M397" t="s">
        <v>232</v>
      </c>
      <c r="N397" t="s">
        <v>1711</v>
      </c>
      <c r="O397" t="s">
        <v>228</v>
      </c>
      <c r="P397" t="s">
        <v>228</v>
      </c>
      <c r="Q397" t="s">
        <v>226</v>
      </c>
      <c r="R397" t="s">
        <v>234</v>
      </c>
      <c r="S397" t="s">
        <v>1711</v>
      </c>
      <c r="T397" t="s">
        <v>1711</v>
      </c>
      <c r="U397" t="s">
        <v>1711</v>
      </c>
      <c r="V397" t="s">
        <v>1711</v>
      </c>
      <c r="W397" t="s">
        <v>1711</v>
      </c>
      <c r="X397" t="s">
        <v>1711</v>
      </c>
      <c r="Y397" t="s">
        <v>1711</v>
      </c>
      <c r="Z397" t="s">
        <v>1711</v>
      </c>
      <c r="AA397" t="s">
        <v>1711</v>
      </c>
      <c r="AB397" t="s">
        <v>1711</v>
      </c>
      <c r="AC397" t="s">
        <v>1711</v>
      </c>
      <c r="AD397" t="s">
        <v>1711</v>
      </c>
      <c r="AE397" t="s">
        <v>1711</v>
      </c>
      <c r="AF397" t="s">
        <v>1711</v>
      </c>
      <c r="AG397" t="s">
        <v>1169</v>
      </c>
      <c r="AH397">
        <v>1</v>
      </c>
      <c r="AI397">
        <v>1</v>
      </c>
      <c r="AJ397">
        <v>0</v>
      </c>
      <c r="AK397">
        <v>0</v>
      </c>
      <c r="AL397">
        <v>0</v>
      </c>
      <c r="AM397">
        <v>0</v>
      </c>
      <c r="AN397">
        <v>0</v>
      </c>
      <c r="AO397">
        <v>0</v>
      </c>
      <c r="AP397">
        <v>1</v>
      </c>
      <c r="AQ397">
        <v>1</v>
      </c>
      <c r="AR397">
        <v>0</v>
      </c>
      <c r="AS397">
        <v>0</v>
      </c>
      <c r="AT397">
        <v>0</v>
      </c>
      <c r="AU397">
        <v>0</v>
      </c>
      <c r="AV397">
        <v>0</v>
      </c>
      <c r="AW397" t="s">
        <v>1711</v>
      </c>
      <c r="AX397" t="s">
        <v>504</v>
      </c>
      <c r="AY397">
        <v>0</v>
      </c>
      <c r="AZ397">
        <v>1</v>
      </c>
      <c r="BA397">
        <v>1</v>
      </c>
      <c r="BB397">
        <v>0</v>
      </c>
      <c r="BC397">
        <v>0</v>
      </c>
      <c r="BD397">
        <v>0</v>
      </c>
      <c r="BE397">
        <v>0</v>
      </c>
      <c r="BF397">
        <v>0</v>
      </c>
      <c r="BG397">
        <v>0</v>
      </c>
      <c r="BH397">
        <v>0</v>
      </c>
      <c r="BI397">
        <v>0</v>
      </c>
      <c r="BJ397">
        <v>0</v>
      </c>
      <c r="BK397">
        <v>0</v>
      </c>
      <c r="BL397">
        <v>0</v>
      </c>
      <c r="BM397">
        <v>0</v>
      </c>
      <c r="BN397">
        <v>0</v>
      </c>
      <c r="BO397">
        <v>0</v>
      </c>
      <c r="BP397" t="s">
        <v>1711</v>
      </c>
      <c r="BQ397" t="s">
        <v>552</v>
      </c>
      <c r="BR397">
        <v>1</v>
      </c>
      <c r="BS397">
        <v>0</v>
      </c>
      <c r="BT397">
        <v>0</v>
      </c>
      <c r="BU397">
        <v>0</v>
      </c>
      <c r="BV397">
        <v>0</v>
      </c>
      <c r="BW397">
        <v>0</v>
      </c>
      <c r="BX397">
        <v>0</v>
      </c>
      <c r="BY397">
        <v>0</v>
      </c>
      <c r="BZ397">
        <v>0</v>
      </c>
      <c r="CA397">
        <v>0</v>
      </c>
      <c r="CB397" t="s">
        <v>1711</v>
      </c>
      <c r="CC397" t="s">
        <v>1711</v>
      </c>
      <c r="CD397" t="s">
        <v>1711</v>
      </c>
      <c r="CE397" t="s">
        <v>1711</v>
      </c>
      <c r="CF397" t="s">
        <v>1711</v>
      </c>
      <c r="CG397" t="s">
        <v>1711</v>
      </c>
      <c r="CH397" t="s">
        <v>1711</v>
      </c>
      <c r="CI397" t="s">
        <v>1711</v>
      </c>
      <c r="CJ397" t="s">
        <v>1711</v>
      </c>
      <c r="CK397" t="s">
        <v>1711</v>
      </c>
      <c r="CL397" t="s">
        <v>1711</v>
      </c>
      <c r="CM397" t="s">
        <v>1711</v>
      </c>
      <c r="CN397" t="s">
        <v>1711</v>
      </c>
      <c r="CO397" t="s">
        <v>1711</v>
      </c>
      <c r="CP397" t="s">
        <v>1711</v>
      </c>
      <c r="CQ397" t="s">
        <v>1711</v>
      </c>
      <c r="CR397" t="s">
        <v>1711</v>
      </c>
      <c r="CS397" t="s">
        <v>1711</v>
      </c>
      <c r="CT397" t="s">
        <v>1711</v>
      </c>
      <c r="CU397" t="s">
        <v>1711</v>
      </c>
      <c r="CV397" t="s">
        <v>1711</v>
      </c>
      <c r="CW397" t="s">
        <v>1711</v>
      </c>
      <c r="CX397" t="s">
        <v>1711</v>
      </c>
      <c r="CY397" t="s">
        <v>1711</v>
      </c>
      <c r="CZ397" t="s">
        <v>1711</v>
      </c>
      <c r="DA397" t="s">
        <v>1711</v>
      </c>
      <c r="DB397" t="s">
        <v>1711</v>
      </c>
      <c r="DC397" t="s">
        <v>1711</v>
      </c>
      <c r="DD397" t="s">
        <v>1711</v>
      </c>
      <c r="DE397" t="s">
        <v>1711</v>
      </c>
      <c r="DF397" t="s">
        <v>1711</v>
      </c>
      <c r="DG397" t="s">
        <v>1711</v>
      </c>
      <c r="DH397" t="s">
        <v>1711</v>
      </c>
      <c r="DI397" t="s">
        <v>1711</v>
      </c>
      <c r="DJ397" t="s">
        <v>1711</v>
      </c>
      <c r="DK397" t="s">
        <v>1711</v>
      </c>
      <c r="DL397" t="s">
        <v>1711</v>
      </c>
      <c r="DM397" t="s">
        <v>1711</v>
      </c>
      <c r="DN397" t="s">
        <v>1711</v>
      </c>
      <c r="DO397" t="s">
        <v>1711</v>
      </c>
      <c r="DP397" t="s">
        <v>1711</v>
      </c>
      <c r="DQ397" t="s">
        <v>1711</v>
      </c>
      <c r="DR397" t="s">
        <v>1711</v>
      </c>
      <c r="DS397" t="s">
        <v>1170</v>
      </c>
      <c r="DT397">
        <v>0</v>
      </c>
      <c r="DU397">
        <v>0</v>
      </c>
      <c r="DV397">
        <v>0</v>
      </c>
      <c r="DW397">
        <v>0</v>
      </c>
      <c r="DX397">
        <v>0</v>
      </c>
      <c r="DY397">
        <v>1</v>
      </c>
      <c r="DZ397">
        <v>0</v>
      </c>
      <c r="EA397">
        <v>0</v>
      </c>
      <c r="EB397">
        <v>1</v>
      </c>
      <c r="EC397">
        <v>0</v>
      </c>
      <c r="ED397">
        <v>0</v>
      </c>
      <c r="EE397">
        <v>0</v>
      </c>
      <c r="EF397">
        <v>0</v>
      </c>
      <c r="EG397">
        <v>0</v>
      </c>
      <c r="EH397">
        <v>0</v>
      </c>
      <c r="EI397">
        <v>0</v>
      </c>
      <c r="EJ397">
        <v>0</v>
      </c>
      <c r="EK397">
        <v>0</v>
      </c>
      <c r="EL397">
        <v>0</v>
      </c>
      <c r="EM397">
        <v>0</v>
      </c>
      <c r="EN397" t="s">
        <v>1711</v>
      </c>
      <c r="EO397" t="s">
        <v>431</v>
      </c>
      <c r="EP397">
        <v>1</v>
      </c>
      <c r="EQ397">
        <v>1</v>
      </c>
      <c r="ER397">
        <v>1</v>
      </c>
      <c r="ES397">
        <v>0</v>
      </c>
      <c r="ET397">
        <v>0</v>
      </c>
      <c r="EU397">
        <v>0</v>
      </c>
      <c r="EV397">
        <v>0</v>
      </c>
      <c r="EW397">
        <v>0</v>
      </c>
      <c r="EX397">
        <v>0</v>
      </c>
      <c r="EY397">
        <v>0</v>
      </c>
      <c r="EZ397">
        <v>0</v>
      </c>
      <c r="FA397">
        <v>0</v>
      </c>
      <c r="FB397" t="s">
        <v>1711</v>
      </c>
      <c r="FC397" t="s">
        <v>336</v>
      </c>
      <c r="FD397" t="s">
        <v>228</v>
      </c>
      <c r="FE397" t="s">
        <v>1171</v>
      </c>
      <c r="FF397">
        <v>0</v>
      </c>
      <c r="FG397">
        <v>1</v>
      </c>
      <c r="FH397">
        <v>1</v>
      </c>
      <c r="FI397">
        <v>0</v>
      </c>
      <c r="FJ397">
        <v>1</v>
      </c>
      <c r="FK397">
        <v>1</v>
      </c>
      <c r="FL397">
        <v>0</v>
      </c>
      <c r="FM397">
        <v>0</v>
      </c>
      <c r="FN397">
        <v>0</v>
      </c>
      <c r="FO397" t="s">
        <v>1475</v>
      </c>
      <c r="FP397">
        <v>1</v>
      </c>
      <c r="FQ397">
        <v>0</v>
      </c>
      <c r="FR397">
        <v>1</v>
      </c>
      <c r="FS397">
        <v>1</v>
      </c>
      <c r="FT397">
        <v>0</v>
      </c>
      <c r="FU397">
        <v>1</v>
      </c>
      <c r="FV397">
        <v>0</v>
      </c>
      <c r="FW397">
        <v>0</v>
      </c>
      <c r="FX397">
        <v>0</v>
      </c>
      <c r="FY397" t="s">
        <v>1711</v>
      </c>
      <c r="FZ397" t="s">
        <v>1711</v>
      </c>
      <c r="GA397" t="s">
        <v>1711</v>
      </c>
      <c r="GB397">
        <v>25648415</v>
      </c>
      <c r="GC397" t="s">
        <v>1173</v>
      </c>
      <c r="GD397" s="49">
        <v>44896.570497685199</v>
      </c>
      <c r="GE397">
        <v>2553</v>
      </c>
      <c r="GF397" t="s">
        <v>1711</v>
      </c>
      <c r="GG397" t="s">
        <v>1711</v>
      </c>
      <c r="GH397" t="s">
        <v>1711</v>
      </c>
      <c r="GI397" t="s">
        <v>1711</v>
      </c>
    </row>
    <row r="398" spans="1:191" x14ac:dyDescent="0.35">
      <c r="A398" s="49">
        <v>44896.518213599498</v>
      </c>
      <c r="B398" s="49">
        <v>44896.547904664403</v>
      </c>
      <c r="C398" s="49">
        <v>44896</v>
      </c>
      <c r="D398">
        <v>106</v>
      </c>
      <c r="E398" t="s">
        <v>225</v>
      </c>
      <c r="F398" t="s">
        <v>227</v>
      </c>
      <c r="G398" t="s">
        <v>228</v>
      </c>
      <c r="H398" t="s">
        <v>228</v>
      </c>
      <c r="I398" t="s">
        <v>1711</v>
      </c>
      <c r="J398">
        <v>45</v>
      </c>
      <c r="K398" t="s">
        <v>229</v>
      </c>
      <c r="L398" t="s">
        <v>225</v>
      </c>
      <c r="M398" t="s">
        <v>232</v>
      </c>
      <c r="N398" t="s">
        <v>1711</v>
      </c>
      <c r="O398" t="s">
        <v>228</v>
      </c>
      <c r="P398" t="s">
        <v>228</v>
      </c>
      <c r="Q398" t="s">
        <v>314</v>
      </c>
      <c r="R398" t="s">
        <v>234</v>
      </c>
      <c r="S398" t="s">
        <v>1711</v>
      </c>
      <c r="T398" t="s">
        <v>1711</v>
      </c>
      <c r="U398" t="s">
        <v>1711</v>
      </c>
      <c r="V398" t="s">
        <v>1711</v>
      </c>
      <c r="W398" t="s">
        <v>1711</v>
      </c>
      <c r="X398" t="s">
        <v>1711</v>
      </c>
      <c r="Y398" t="s">
        <v>1711</v>
      </c>
      <c r="Z398" t="s">
        <v>1711</v>
      </c>
      <c r="AA398" t="s">
        <v>1711</v>
      </c>
      <c r="AB398" t="s">
        <v>1711</v>
      </c>
      <c r="AC398" t="s">
        <v>1711</v>
      </c>
      <c r="AD398" t="s">
        <v>1711</v>
      </c>
      <c r="AE398" t="s">
        <v>1711</v>
      </c>
      <c r="AF398" t="s">
        <v>1711</v>
      </c>
      <c r="AG398" t="s">
        <v>1174</v>
      </c>
      <c r="AH398">
        <v>1</v>
      </c>
      <c r="AI398">
        <v>0</v>
      </c>
      <c r="AJ398">
        <v>0</v>
      </c>
      <c r="AK398">
        <v>0</v>
      </c>
      <c r="AL398">
        <v>0</v>
      </c>
      <c r="AM398">
        <v>0</v>
      </c>
      <c r="AN398">
        <v>0</v>
      </c>
      <c r="AO398">
        <v>1</v>
      </c>
      <c r="AP398">
        <v>1</v>
      </c>
      <c r="AQ398">
        <v>1</v>
      </c>
      <c r="AR398">
        <v>0</v>
      </c>
      <c r="AS398">
        <v>0</v>
      </c>
      <c r="AT398">
        <v>0</v>
      </c>
      <c r="AU398">
        <v>0</v>
      </c>
      <c r="AV398">
        <v>0</v>
      </c>
      <c r="AW398" t="s">
        <v>1711</v>
      </c>
      <c r="AX398" t="s">
        <v>399</v>
      </c>
      <c r="AY398">
        <v>1</v>
      </c>
      <c r="AZ398">
        <v>1</v>
      </c>
      <c r="BA398">
        <v>1</v>
      </c>
      <c r="BB398">
        <v>0</v>
      </c>
      <c r="BC398">
        <v>0</v>
      </c>
      <c r="BD398">
        <v>0</v>
      </c>
      <c r="BE398">
        <v>0</v>
      </c>
      <c r="BF398">
        <v>0</v>
      </c>
      <c r="BG398">
        <v>0</v>
      </c>
      <c r="BH398">
        <v>0</v>
      </c>
      <c r="BI398">
        <v>0</v>
      </c>
      <c r="BJ398">
        <v>0</v>
      </c>
      <c r="BK398">
        <v>0</v>
      </c>
      <c r="BL398">
        <v>0</v>
      </c>
      <c r="BM398">
        <v>0</v>
      </c>
      <c r="BN398">
        <v>0</v>
      </c>
      <c r="BO398">
        <v>0</v>
      </c>
      <c r="BP398" t="s">
        <v>1711</v>
      </c>
      <c r="BQ398" t="s">
        <v>1711</v>
      </c>
      <c r="BR398" t="s">
        <v>1711</v>
      </c>
      <c r="BS398" t="s">
        <v>1711</v>
      </c>
      <c r="BT398" t="s">
        <v>1711</v>
      </c>
      <c r="BU398" t="s">
        <v>1711</v>
      </c>
      <c r="BV398" t="s">
        <v>1711</v>
      </c>
      <c r="BW398" t="s">
        <v>1711</v>
      </c>
      <c r="BX398" t="s">
        <v>1711</v>
      </c>
      <c r="BY398" t="s">
        <v>1711</v>
      </c>
      <c r="BZ398" t="s">
        <v>1711</v>
      </c>
      <c r="CA398" t="s">
        <v>1711</v>
      </c>
      <c r="CB398" t="s">
        <v>1711</v>
      </c>
      <c r="CC398" t="s">
        <v>1711</v>
      </c>
      <c r="CD398" t="s">
        <v>1711</v>
      </c>
      <c r="CE398" t="s">
        <v>1711</v>
      </c>
      <c r="CF398" t="s">
        <v>1711</v>
      </c>
      <c r="CG398" t="s">
        <v>1711</v>
      </c>
      <c r="CH398" t="s">
        <v>1711</v>
      </c>
      <c r="CI398" t="s">
        <v>1711</v>
      </c>
      <c r="CJ398" t="s">
        <v>1711</v>
      </c>
      <c r="CK398" t="s">
        <v>1711</v>
      </c>
      <c r="CL398" t="s">
        <v>1711</v>
      </c>
      <c r="CM398" t="s">
        <v>1711</v>
      </c>
      <c r="CN398" t="s">
        <v>1711</v>
      </c>
      <c r="CO398" t="s">
        <v>1711</v>
      </c>
      <c r="CP398" t="s">
        <v>1711</v>
      </c>
      <c r="CQ398" t="s">
        <v>1711</v>
      </c>
      <c r="CR398" t="s">
        <v>1711</v>
      </c>
      <c r="CS398" t="s">
        <v>1711</v>
      </c>
      <c r="CT398" t="s">
        <v>1711</v>
      </c>
      <c r="CU398" t="s">
        <v>1711</v>
      </c>
      <c r="CV398" t="s">
        <v>1711</v>
      </c>
      <c r="CW398" t="s">
        <v>1711</v>
      </c>
      <c r="CX398" t="s">
        <v>1711</v>
      </c>
      <c r="CY398" t="s">
        <v>1711</v>
      </c>
      <c r="CZ398" t="s">
        <v>1711</v>
      </c>
      <c r="DA398" t="s">
        <v>1711</v>
      </c>
      <c r="DB398" t="s">
        <v>1711</v>
      </c>
      <c r="DC398" t="s">
        <v>1711</v>
      </c>
      <c r="DD398" t="s">
        <v>1711</v>
      </c>
      <c r="DE398" t="s">
        <v>1711</v>
      </c>
      <c r="DF398" t="s">
        <v>1711</v>
      </c>
      <c r="DG398" t="s">
        <v>1711</v>
      </c>
      <c r="DH398" t="s">
        <v>1711</v>
      </c>
      <c r="DI398" t="s">
        <v>1711</v>
      </c>
      <c r="DJ398" t="s">
        <v>1711</v>
      </c>
      <c r="DK398" t="s">
        <v>1711</v>
      </c>
      <c r="DL398" t="s">
        <v>1711</v>
      </c>
      <c r="DM398" t="s">
        <v>1711</v>
      </c>
      <c r="DN398" t="s">
        <v>1711</v>
      </c>
      <c r="DO398" t="s">
        <v>1711</v>
      </c>
      <c r="DP398" t="s">
        <v>1711</v>
      </c>
      <c r="DQ398" t="s">
        <v>1711</v>
      </c>
      <c r="DR398" t="s">
        <v>1711</v>
      </c>
      <c r="DS398" t="s">
        <v>1175</v>
      </c>
      <c r="DT398">
        <v>0</v>
      </c>
      <c r="DU398">
        <v>0</v>
      </c>
      <c r="DV398">
        <v>0</v>
      </c>
      <c r="DW398">
        <v>0</v>
      </c>
      <c r="DX398">
        <v>1</v>
      </c>
      <c r="DY398">
        <v>1</v>
      </c>
      <c r="DZ398">
        <v>1</v>
      </c>
      <c r="EA398">
        <v>0</v>
      </c>
      <c r="EB398">
        <v>0</v>
      </c>
      <c r="EC398">
        <v>0</v>
      </c>
      <c r="ED398">
        <v>0</v>
      </c>
      <c r="EE398">
        <v>0</v>
      </c>
      <c r="EF398">
        <v>0</v>
      </c>
      <c r="EG398">
        <v>0</v>
      </c>
      <c r="EH398">
        <v>0</v>
      </c>
      <c r="EI398">
        <v>0</v>
      </c>
      <c r="EJ398">
        <v>0</v>
      </c>
      <c r="EK398">
        <v>0</v>
      </c>
      <c r="EL398">
        <v>0</v>
      </c>
      <c r="EM398">
        <v>0</v>
      </c>
      <c r="EN398" t="s">
        <v>1711</v>
      </c>
      <c r="EO398" t="s">
        <v>431</v>
      </c>
      <c r="EP398">
        <v>1</v>
      </c>
      <c r="EQ398">
        <v>1</v>
      </c>
      <c r="ER398">
        <v>1</v>
      </c>
      <c r="ES398">
        <v>0</v>
      </c>
      <c r="ET398">
        <v>0</v>
      </c>
      <c r="EU398">
        <v>0</v>
      </c>
      <c r="EV398">
        <v>0</v>
      </c>
      <c r="EW398">
        <v>0</v>
      </c>
      <c r="EX398">
        <v>0</v>
      </c>
      <c r="EY398">
        <v>0</v>
      </c>
      <c r="EZ398">
        <v>0</v>
      </c>
      <c r="FA398">
        <v>0</v>
      </c>
      <c r="FB398" t="s">
        <v>1711</v>
      </c>
      <c r="FC398" t="s">
        <v>336</v>
      </c>
      <c r="FD398" t="s">
        <v>228</v>
      </c>
      <c r="FE398" t="s">
        <v>955</v>
      </c>
      <c r="FF398">
        <v>0</v>
      </c>
      <c r="FG398">
        <v>0</v>
      </c>
      <c r="FH398">
        <v>1</v>
      </c>
      <c r="FI398">
        <v>0</v>
      </c>
      <c r="FJ398">
        <v>0</v>
      </c>
      <c r="FK398">
        <v>1</v>
      </c>
      <c r="FL398">
        <v>0</v>
      </c>
      <c r="FM398">
        <v>0</v>
      </c>
      <c r="FN398">
        <v>0</v>
      </c>
      <c r="FO398" t="s">
        <v>940</v>
      </c>
      <c r="FP398">
        <v>0</v>
      </c>
      <c r="FQ398">
        <v>0</v>
      </c>
      <c r="FR398">
        <v>0</v>
      </c>
      <c r="FS398">
        <v>1</v>
      </c>
      <c r="FT398">
        <v>0</v>
      </c>
      <c r="FU398">
        <v>1</v>
      </c>
      <c r="FV398">
        <v>0</v>
      </c>
      <c r="FW398">
        <v>0</v>
      </c>
      <c r="FX398">
        <v>0</v>
      </c>
      <c r="FY398" t="s">
        <v>1711</v>
      </c>
      <c r="FZ398" t="s">
        <v>1711</v>
      </c>
      <c r="GA398" t="s">
        <v>1711</v>
      </c>
      <c r="GB398">
        <v>25648396</v>
      </c>
      <c r="GC398" t="s">
        <v>1177</v>
      </c>
      <c r="GD398" s="49">
        <v>44896.5703587963</v>
      </c>
      <c r="GE398">
        <v>2564</v>
      </c>
      <c r="GF398" t="s">
        <v>1711</v>
      </c>
      <c r="GG398" t="s">
        <v>1711</v>
      </c>
      <c r="GH398" t="s">
        <v>1711</v>
      </c>
      <c r="GI398" t="s">
        <v>1711</v>
      </c>
    </row>
    <row r="399" spans="1:191" x14ac:dyDescent="0.35">
      <c r="A399" s="49">
        <v>44896.432144386599</v>
      </c>
      <c r="B399" s="49">
        <v>44896.465485509303</v>
      </c>
      <c r="C399" s="49">
        <v>44896</v>
      </c>
      <c r="D399">
        <v>106</v>
      </c>
      <c r="E399" t="s">
        <v>225</v>
      </c>
      <c r="F399" t="s">
        <v>227</v>
      </c>
      <c r="G399" t="s">
        <v>228</v>
      </c>
      <c r="H399" t="s">
        <v>228</v>
      </c>
      <c r="I399" t="s">
        <v>1711</v>
      </c>
      <c r="J399">
        <v>39</v>
      </c>
      <c r="K399" t="s">
        <v>229</v>
      </c>
      <c r="L399" t="s">
        <v>225</v>
      </c>
      <c r="M399" t="s">
        <v>232</v>
      </c>
      <c r="N399" t="s">
        <v>1711</v>
      </c>
      <c r="O399" t="s">
        <v>228</v>
      </c>
      <c r="P399" t="s">
        <v>228</v>
      </c>
      <c r="Q399" t="s">
        <v>226</v>
      </c>
      <c r="R399" t="s">
        <v>234</v>
      </c>
      <c r="S399" t="s">
        <v>1711</v>
      </c>
      <c r="T399" t="s">
        <v>1711</v>
      </c>
      <c r="U399" t="s">
        <v>1711</v>
      </c>
      <c r="V399" t="s">
        <v>1711</v>
      </c>
      <c r="W399" t="s">
        <v>1711</v>
      </c>
      <c r="X399" t="s">
        <v>1711</v>
      </c>
      <c r="Y399" t="s">
        <v>1711</v>
      </c>
      <c r="Z399" t="s">
        <v>1711</v>
      </c>
      <c r="AA399" t="s">
        <v>1711</v>
      </c>
      <c r="AB399" t="s">
        <v>1711</v>
      </c>
      <c r="AC399" t="s">
        <v>1711</v>
      </c>
      <c r="AD399" t="s">
        <v>1711</v>
      </c>
      <c r="AE399" t="s">
        <v>1711</v>
      </c>
      <c r="AF399" t="s">
        <v>1711</v>
      </c>
      <c r="AG399" t="s">
        <v>375</v>
      </c>
      <c r="AH399">
        <v>1</v>
      </c>
      <c r="AI399">
        <v>0</v>
      </c>
      <c r="AJ399">
        <v>0</v>
      </c>
      <c r="AK399">
        <v>0</v>
      </c>
      <c r="AL399">
        <v>0</v>
      </c>
      <c r="AM399">
        <v>0</v>
      </c>
      <c r="AN399">
        <v>0</v>
      </c>
      <c r="AO399">
        <v>0</v>
      </c>
      <c r="AP399">
        <v>0</v>
      </c>
      <c r="AQ399">
        <v>1</v>
      </c>
      <c r="AR399">
        <v>0</v>
      </c>
      <c r="AS399">
        <v>0</v>
      </c>
      <c r="AT399">
        <v>0</v>
      </c>
      <c r="AU399">
        <v>0</v>
      </c>
      <c r="AV399">
        <v>0</v>
      </c>
      <c r="AW399" t="s">
        <v>1711</v>
      </c>
      <c r="AX399" t="s">
        <v>1178</v>
      </c>
      <c r="AY399">
        <v>1</v>
      </c>
      <c r="AZ399">
        <v>1</v>
      </c>
      <c r="BA399">
        <v>0</v>
      </c>
      <c r="BB399">
        <v>0</v>
      </c>
      <c r="BC399">
        <v>0</v>
      </c>
      <c r="BD399">
        <v>0</v>
      </c>
      <c r="BE399">
        <v>0</v>
      </c>
      <c r="BF399">
        <v>0</v>
      </c>
      <c r="BG399">
        <v>0</v>
      </c>
      <c r="BH399">
        <v>1</v>
      </c>
      <c r="BI399">
        <v>0</v>
      </c>
      <c r="BJ399">
        <v>0</v>
      </c>
      <c r="BK399">
        <v>0</v>
      </c>
      <c r="BL399">
        <v>0</v>
      </c>
      <c r="BM399">
        <v>0</v>
      </c>
      <c r="BN399">
        <v>0</v>
      </c>
      <c r="BO399">
        <v>0</v>
      </c>
      <c r="BP399" t="s">
        <v>1711</v>
      </c>
      <c r="BQ399" t="s">
        <v>1711</v>
      </c>
      <c r="BR399" t="s">
        <v>1711</v>
      </c>
      <c r="BS399" t="s">
        <v>1711</v>
      </c>
      <c r="BT399" t="s">
        <v>1711</v>
      </c>
      <c r="BU399" t="s">
        <v>1711</v>
      </c>
      <c r="BV399" t="s">
        <v>1711</v>
      </c>
      <c r="BW399" t="s">
        <v>1711</v>
      </c>
      <c r="BX399" t="s">
        <v>1711</v>
      </c>
      <c r="BY399" t="s">
        <v>1711</v>
      </c>
      <c r="BZ399" t="s">
        <v>1711</v>
      </c>
      <c r="CA399" t="s">
        <v>1711</v>
      </c>
      <c r="CB399" t="s">
        <v>1711</v>
      </c>
      <c r="CC399" t="s">
        <v>250</v>
      </c>
      <c r="CD399">
        <v>0</v>
      </c>
      <c r="CE399">
        <v>0</v>
      </c>
      <c r="CF399">
        <v>0</v>
      </c>
      <c r="CG399">
        <v>0</v>
      </c>
      <c r="CH399">
        <v>0</v>
      </c>
      <c r="CI399">
        <v>0</v>
      </c>
      <c r="CJ399">
        <v>0</v>
      </c>
      <c r="CK399">
        <v>1</v>
      </c>
      <c r="CL399">
        <v>0</v>
      </c>
      <c r="CM399">
        <v>0</v>
      </c>
      <c r="CN399">
        <v>0</v>
      </c>
      <c r="CO399">
        <v>0</v>
      </c>
      <c r="CP399" t="s">
        <v>1711</v>
      </c>
      <c r="CQ399" t="s">
        <v>1711</v>
      </c>
      <c r="CR399" t="s">
        <v>1711</v>
      </c>
      <c r="CS399" t="s">
        <v>1711</v>
      </c>
      <c r="CT399" t="s">
        <v>1711</v>
      </c>
      <c r="CU399" t="s">
        <v>1711</v>
      </c>
      <c r="CV399" t="s">
        <v>1711</v>
      </c>
      <c r="CW399" t="s">
        <v>1711</v>
      </c>
      <c r="CX399" t="s">
        <v>1711</v>
      </c>
      <c r="CY399" t="s">
        <v>1711</v>
      </c>
      <c r="CZ399" t="s">
        <v>1711</v>
      </c>
      <c r="DA399" t="s">
        <v>1711</v>
      </c>
      <c r="DB399" t="s">
        <v>1711</v>
      </c>
      <c r="DC399" t="s">
        <v>1711</v>
      </c>
      <c r="DD399" t="s">
        <v>1711</v>
      </c>
      <c r="DE399" t="s">
        <v>1711</v>
      </c>
      <c r="DF399" t="s">
        <v>1711</v>
      </c>
      <c r="DG399" t="s">
        <v>1711</v>
      </c>
      <c r="DH399" t="s">
        <v>1711</v>
      </c>
      <c r="DI399" t="s">
        <v>1711</v>
      </c>
      <c r="DJ399" t="s">
        <v>1711</v>
      </c>
      <c r="DK399" t="s">
        <v>1711</v>
      </c>
      <c r="DL399" t="s">
        <v>1711</v>
      </c>
      <c r="DM399" t="s">
        <v>1711</v>
      </c>
      <c r="DN399" t="s">
        <v>1711</v>
      </c>
      <c r="DO399" t="s">
        <v>1711</v>
      </c>
      <c r="DP399" t="s">
        <v>1711</v>
      </c>
      <c r="DQ399" t="s">
        <v>1711</v>
      </c>
      <c r="DR399" t="s">
        <v>1711</v>
      </c>
      <c r="DS399" t="s">
        <v>1074</v>
      </c>
      <c r="DT399">
        <v>0</v>
      </c>
      <c r="DU399">
        <v>0</v>
      </c>
      <c r="DV399">
        <v>0</v>
      </c>
      <c r="DW399">
        <v>0</v>
      </c>
      <c r="DX399">
        <v>1</v>
      </c>
      <c r="DY399">
        <v>0</v>
      </c>
      <c r="DZ399">
        <v>1</v>
      </c>
      <c r="EA399">
        <v>0</v>
      </c>
      <c r="EB399">
        <v>1</v>
      </c>
      <c r="EC399">
        <v>0</v>
      </c>
      <c r="ED399">
        <v>0</v>
      </c>
      <c r="EE399">
        <v>0</v>
      </c>
      <c r="EF399">
        <v>0</v>
      </c>
      <c r="EG399">
        <v>0</v>
      </c>
      <c r="EH399">
        <v>0</v>
      </c>
      <c r="EI399">
        <v>0</v>
      </c>
      <c r="EJ399">
        <v>0</v>
      </c>
      <c r="EK399">
        <v>0</v>
      </c>
      <c r="EL399">
        <v>0</v>
      </c>
      <c r="EM399">
        <v>0</v>
      </c>
      <c r="EN399" t="s">
        <v>1711</v>
      </c>
      <c r="EO399" t="s">
        <v>431</v>
      </c>
      <c r="EP399">
        <v>1</v>
      </c>
      <c r="EQ399">
        <v>1</v>
      </c>
      <c r="ER399">
        <v>1</v>
      </c>
      <c r="ES399">
        <v>0</v>
      </c>
      <c r="ET399">
        <v>0</v>
      </c>
      <c r="EU399">
        <v>0</v>
      </c>
      <c r="EV399">
        <v>0</v>
      </c>
      <c r="EW399">
        <v>0</v>
      </c>
      <c r="EX399">
        <v>0</v>
      </c>
      <c r="EY399">
        <v>0</v>
      </c>
      <c r="EZ399">
        <v>0</v>
      </c>
      <c r="FA399">
        <v>0</v>
      </c>
      <c r="FB399" t="s">
        <v>1711</v>
      </c>
      <c r="FC399" t="s">
        <v>314</v>
      </c>
      <c r="FD399" t="s">
        <v>228</v>
      </c>
      <c r="FE399" t="s">
        <v>340</v>
      </c>
      <c r="FF399">
        <v>0</v>
      </c>
      <c r="FG399">
        <v>0</v>
      </c>
      <c r="FH399">
        <v>0</v>
      </c>
      <c r="FI399">
        <v>0</v>
      </c>
      <c r="FJ399">
        <v>1</v>
      </c>
      <c r="FK399">
        <v>1</v>
      </c>
      <c r="FL399">
        <v>0</v>
      </c>
      <c r="FM399">
        <v>0</v>
      </c>
      <c r="FN399">
        <v>0</v>
      </c>
      <c r="FO399" t="s">
        <v>785</v>
      </c>
      <c r="FP399">
        <v>0</v>
      </c>
      <c r="FQ399">
        <v>0</v>
      </c>
      <c r="FR399">
        <v>0</v>
      </c>
      <c r="FS399">
        <v>1</v>
      </c>
      <c r="FT399">
        <v>1</v>
      </c>
      <c r="FU399">
        <v>1</v>
      </c>
      <c r="FV399">
        <v>0</v>
      </c>
      <c r="FW399">
        <v>0</v>
      </c>
      <c r="FX399">
        <v>1</v>
      </c>
      <c r="FY399" t="s">
        <v>3319</v>
      </c>
      <c r="FZ399" t="s">
        <v>1711</v>
      </c>
      <c r="GA399" t="s">
        <v>1711</v>
      </c>
      <c r="GB399">
        <v>25648389</v>
      </c>
      <c r="GC399" t="s">
        <v>1179</v>
      </c>
      <c r="GD399" s="49">
        <v>44896.570300925901</v>
      </c>
      <c r="GE399">
        <v>2570</v>
      </c>
      <c r="GF399">
        <v>0</v>
      </c>
      <c r="GG399">
        <v>0</v>
      </c>
      <c r="GH399" t="s">
        <v>1711</v>
      </c>
      <c r="GI399" t="s">
        <v>1711</v>
      </c>
    </row>
    <row r="400" spans="1:191" x14ac:dyDescent="0.35">
      <c r="A400" s="49">
        <v>44896.404440266197</v>
      </c>
      <c r="B400" s="49">
        <v>44896.4309163773</v>
      </c>
      <c r="C400" s="49">
        <v>44896</v>
      </c>
      <c r="D400">
        <v>106</v>
      </c>
      <c r="E400" t="s">
        <v>225</v>
      </c>
      <c r="F400" t="s">
        <v>227</v>
      </c>
      <c r="G400" t="s">
        <v>228</v>
      </c>
      <c r="H400" t="s">
        <v>228</v>
      </c>
      <c r="I400" t="s">
        <v>1711</v>
      </c>
      <c r="J400">
        <v>21</v>
      </c>
      <c r="K400" t="s">
        <v>229</v>
      </c>
      <c r="L400" t="s">
        <v>225</v>
      </c>
      <c r="M400" t="s">
        <v>232</v>
      </c>
      <c r="N400" t="s">
        <v>1711</v>
      </c>
      <c r="O400" t="s">
        <v>228</v>
      </c>
      <c r="P400" t="s">
        <v>228</v>
      </c>
      <c r="Q400" t="s">
        <v>226</v>
      </c>
      <c r="R400" t="s">
        <v>234</v>
      </c>
      <c r="S400" t="s">
        <v>1711</v>
      </c>
      <c r="T400" t="s">
        <v>1711</v>
      </c>
      <c r="U400" t="s">
        <v>1711</v>
      </c>
      <c r="V400" t="s">
        <v>1711</v>
      </c>
      <c r="W400" t="s">
        <v>1711</v>
      </c>
      <c r="X400" t="s">
        <v>1711</v>
      </c>
      <c r="Y400" t="s">
        <v>1711</v>
      </c>
      <c r="Z400" t="s">
        <v>1711</v>
      </c>
      <c r="AA400" t="s">
        <v>1711</v>
      </c>
      <c r="AB400" t="s">
        <v>1711</v>
      </c>
      <c r="AC400" t="s">
        <v>1711</v>
      </c>
      <c r="AD400" t="s">
        <v>1711</v>
      </c>
      <c r="AE400" t="s">
        <v>1711</v>
      </c>
      <c r="AF400" t="s">
        <v>1711</v>
      </c>
      <c r="AG400" t="s">
        <v>319</v>
      </c>
      <c r="AH400">
        <v>0</v>
      </c>
      <c r="AI400">
        <v>0</v>
      </c>
      <c r="AJ400">
        <v>0</v>
      </c>
      <c r="AK400">
        <v>0</v>
      </c>
      <c r="AL400">
        <v>0</v>
      </c>
      <c r="AM400">
        <v>0</v>
      </c>
      <c r="AN400">
        <v>0</v>
      </c>
      <c r="AO400">
        <v>0</v>
      </c>
      <c r="AP400">
        <v>0</v>
      </c>
      <c r="AQ400">
        <v>1</v>
      </c>
      <c r="AR400">
        <v>0</v>
      </c>
      <c r="AS400">
        <v>0</v>
      </c>
      <c r="AT400">
        <v>0</v>
      </c>
      <c r="AU400">
        <v>0</v>
      </c>
      <c r="AV400">
        <v>0</v>
      </c>
      <c r="AW400" t="s">
        <v>1711</v>
      </c>
      <c r="AX400" t="s">
        <v>1180</v>
      </c>
      <c r="AY400">
        <v>0</v>
      </c>
      <c r="AZ400">
        <v>1</v>
      </c>
      <c r="BA400">
        <v>1</v>
      </c>
      <c r="BB400">
        <v>0</v>
      </c>
      <c r="BC400">
        <v>0</v>
      </c>
      <c r="BD400">
        <v>0</v>
      </c>
      <c r="BE400">
        <v>0</v>
      </c>
      <c r="BF400">
        <v>0</v>
      </c>
      <c r="BG400">
        <v>0</v>
      </c>
      <c r="BH400">
        <v>1</v>
      </c>
      <c r="BI400">
        <v>0</v>
      </c>
      <c r="BJ400">
        <v>0</v>
      </c>
      <c r="BK400">
        <v>0</v>
      </c>
      <c r="BL400">
        <v>0</v>
      </c>
      <c r="BM400">
        <v>0</v>
      </c>
      <c r="BN400">
        <v>0</v>
      </c>
      <c r="BO400">
        <v>0</v>
      </c>
      <c r="BP400" t="s">
        <v>1711</v>
      </c>
      <c r="BQ400" t="s">
        <v>249</v>
      </c>
      <c r="BR400">
        <v>0</v>
      </c>
      <c r="BS400">
        <v>1</v>
      </c>
      <c r="BT400">
        <v>0</v>
      </c>
      <c r="BU400">
        <v>0</v>
      </c>
      <c r="BV400">
        <v>0</v>
      </c>
      <c r="BW400">
        <v>0</v>
      </c>
      <c r="BX400">
        <v>0</v>
      </c>
      <c r="BY400">
        <v>0</v>
      </c>
      <c r="BZ400">
        <v>0</v>
      </c>
      <c r="CA400">
        <v>0</v>
      </c>
      <c r="CB400" t="s">
        <v>1711</v>
      </c>
      <c r="CC400" t="s">
        <v>1711</v>
      </c>
      <c r="CD400" t="s">
        <v>1711</v>
      </c>
      <c r="CE400" t="s">
        <v>1711</v>
      </c>
      <c r="CF400" t="s">
        <v>1711</v>
      </c>
      <c r="CG400" t="s">
        <v>1711</v>
      </c>
      <c r="CH400" t="s">
        <v>1711</v>
      </c>
      <c r="CI400" t="s">
        <v>1711</v>
      </c>
      <c r="CJ400" t="s">
        <v>1711</v>
      </c>
      <c r="CK400" t="s">
        <v>1711</v>
      </c>
      <c r="CL400" t="s">
        <v>1711</v>
      </c>
      <c r="CM400" t="s">
        <v>1711</v>
      </c>
      <c r="CN400" t="s">
        <v>1711</v>
      </c>
      <c r="CO400" t="s">
        <v>1711</v>
      </c>
      <c r="CP400" t="s">
        <v>1711</v>
      </c>
      <c r="CQ400" t="s">
        <v>1711</v>
      </c>
      <c r="CR400" t="s">
        <v>1711</v>
      </c>
      <c r="CS400" t="s">
        <v>1711</v>
      </c>
      <c r="CT400" t="s">
        <v>1711</v>
      </c>
      <c r="CU400" t="s">
        <v>1711</v>
      </c>
      <c r="CV400" t="s">
        <v>1711</v>
      </c>
      <c r="CW400" t="s">
        <v>1711</v>
      </c>
      <c r="CX400" t="s">
        <v>1711</v>
      </c>
      <c r="CY400" t="s">
        <v>1711</v>
      </c>
      <c r="CZ400" t="s">
        <v>1711</v>
      </c>
      <c r="DA400" t="s">
        <v>1711</v>
      </c>
      <c r="DB400" t="s">
        <v>1711</v>
      </c>
      <c r="DC400" t="s">
        <v>1711</v>
      </c>
      <c r="DD400" t="s">
        <v>1711</v>
      </c>
      <c r="DE400" t="s">
        <v>1711</v>
      </c>
      <c r="DF400" t="s">
        <v>1711</v>
      </c>
      <c r="DG400" t="s">
        <v>1711</v>
      </c>
      <c r="DH400" t="s">
        <v>1711</v>
      </c>
      <c r="DI400" t="s">
        <v>1711</v>
      </c>
      <c r="DJ400" t="s">
        <v>1711</v>
      </c>
      <c r="DK400" t="s">
        <v>1711</v>
      </c>
      <c r="DL400" t="s">
        <v>1711</v>
      </c>
      <c r="DM400" t="s">
        <v>1711</v>
      </c>
      <c r="DN400" t="s">
        <v>1711</v>
      </c>
      <c r="DO400" t="s">
        <v>1711</v>
      </c>
      <c r="DP400" t="s">
        <v>1711</v>
      </c>
      <c r="DQ400" t="s">
        <v>1711</v>
      </c>
      <c r="DR400" t="s">
        <v>1711</v>
      </c>
      <c r="DS400" t="s">
        <v>1181</v>
      </c>
      <c r="DT400">
        <v>0</v>
      </c>
      <c r="DU400">
        <v>0</v>
      </c>
      <c r="DV400">
        <v>0</v>
      </c>
      <c r="DW400">
        <v>0</v>
      </c>
      <c r="DX400">
        <v>0</v>
      </c>
      <c r="DY400">
        <v>0</v>
      </c>
      <c r="DZ400">
        <v>1</v>
      </c>
      <c r="EA400">
        <v>1</v>
      </c>
      <c r="EB400">
        <v>0</v>
      </c>
      <c r="EC400">
        <v>0</v>
      </c>
      <c r="ED400">
        <v>0</v>
      </c>
      <c r="EE400">
        <v>1</v>
      </c>
      <c r="EF400">
        <v>0</v>
      </c>
      <c r="EG400">
        <v>0</v>
      </c>
      <c r="EH400">
        <v>0</v>
      </c>
      <c r="EI400">
        <v>0</v>
      </c>
      <c r="EJ400">
        <v>0</v>
      </c>
      <c r="EK400">
        <v>0</v>
      </c>
      <c r="EL400">
        <v>0</v>
      </c>
      <c r="EM400">
        <v>0</v>
      </c>
      <c r="EN400" t="s">
        <v>1711</v>
      </c>
      <c r="EO400" t="s">
        <v>431</v>
      </c>
      <c r="EP400">
        <v>1</v>
      </c>
      <c r="EQ400">
        <v>1</v>
      </c>
      <c r="ER400">
        <v>1</v>
      </c>
      <c r="ES400">
        <v>0</v>
      </c>
      <c r="ET400">
        <v>0</v>
      </c>
      <c r="EU400">
        <v>0</v>
      </c>
      <c r="EV400">
        <v>0</v>
      </c>
      <c r="EW400">
        <v>0</v>
      </c>
      <c r="EX400">
        <v>0</v>
      </c>
      <c r="EY400">
        <v>0</v>
      </c>
      <c r="EZ400">
        <v>0</v>
      </c>
      <c r="FA400">
        <v>0</v>
      </c>
      <c r="FB400" t="s">
        <v>1711</v>
      </c>
      <c r="FC400" t="s">
        <v>336</v>
      </c>
      <c r="FD400" t="s">
        <v>228</v>
      </c>
      <c r="FE400" t="s">
        <v>1182</v>
      </c>
      <c r="FF400">
        <v>0</v>
      </c>
      <c r="FG400">
        <v>0</v>
      </c>
      <c r="FH400">
        <v>0</v>
      </c>
      <c r="FI400">
        <v>0</v>
      </c>
      <c r="FJ400">
        <v>1</v>
      </c>
      <c r="FK400">
        <v>1</v>
      </c>
      <c r="FL400">
        <v>1</v>
      </c>
      <c r="FM400">
        <v>0</v>
      </c>
      <c r="FN400">
        <v>0</v>
      </c>
      <c r="FO400" t="s">
        <v>331</v>
      </c>
      <c r="FP400">
        <v>0</v>
      </c>
      <c r="FQ400">
        <v>0</v>
      </c>
      <c r="FR400">
        <v>0</v>
      </c>
      <c r="FS400">
        <v>1</v>
      </c>
      <c r="FT400">
        <v>0</v>
      </c>
      <c r="FU400">
        <v>0</v>
      </c>
      <c r="FV400">
        <v>0</v>
      </c>
      <c r="FW400">
        <v>0</v>
      </c>
      <c r="FX400">
        <v>0</v>
      </c>
      <c r="FY400" t="s">
        <v>1711</v>
      </c>
      <c r="FZ400" t="s">
        <v>1711</v>
      </c>
      <c r="GA400" t="s">
        <v>1711</v>
      </c>
      <c r="GB400">
        <v>25648388</v>
      </c>
      <c r="GC400" t="s">
        <v>1183</v>
      </c>
      <c r="GD400" s="49">
        <v>44896.570300925901</v>
      </c>
      <c r="GE400">
        <v>2571</v>
      </c>
      <c r="GF400" t="s">
        <v>1711</v>
      </c>
      <c r="GG400" t="s">
        <v>1711</v>
      </c>
      <c r="GH400" t="s">
        <v>1711</v>
      </c>
      <c r="GI400" t="s">
        <v>1711</v>
      </c>
    </row>
    <row r="401" spans="1:191" x14ac:dyDescent="0.35">
      <c r="A401" s="49">
        <v>44896.565886411998</v>
      </c>
      <c r="B401" s="49">
        <v>44896.5943687037</v>
      </c>
      <c r="C401" s="49">
        <v>44896</v>
      </c>
      <c r="D401">
        <v>127</v>
      </c>
      <c r="E401" t="s">
        <v>635</v>
      </c>
      <c r="F401" t="s">
        <v>227</v>
      </c>
      <c r="G401" t="s">
        <v>228</v>
      </c>
      <c r="H401" t="s">
        <v>228</v>
      </c>
      <c r="I401" t="s">
        <v>1711</v>
      </c>
      <c r="J401">
        <v>47</v>
      </c>
      <c r="K401" t="s">
        <v>229</v>
      </c>
      <c r="L401" t="s">
        <v>635</v>
      </c>
      <c r="M401" t="s">
        <v>232</v>
      </c>
      <c r="N401" t="s">
        <v>1711</v>
      </c>
      <c r="O401" t="s">
        <v>228</v>
      </c>
      <c r="P401" t="s">
        <v>228</v>
      </c>
      <c r="Q401" t="s">
        <v>226</v>
      </c>
      <c r="R401" t="s">
        <v>234</v>
      </c>
      <c r="S401" t="s">
        <v>1711</v>
      </c>
      <c r="T401" t="s">
        <v>1711</v>
      </c>
      <c r="U401" t="s">
        <v>1711</v>
      </c>
      <c r="V401" t="s">
        <v>1711</v>
      </c>
      <c r="W401" t="s">
        <v>1711</v>
      </c>
      <c r="X401" t="s">
        <v>1711</v>
      </c>
      <c r="Y401" t="s">
        <v>1711</v>
      </c>
      <c r="Z401" t="s">
        <v>1711</v>
      </c>
      <c r="AA401" t="s">
        <v>1711</v>
      </c>
      <c r="AB401" t="s">
        <v>1711</v>
      </c>
      <c r="AC401" t="s">
        <v>1711</v>
      </c>
      <c r="AD401" t="s">
        <v>1711</v>
      </c>
      <c r="AE401" t="s">
        <v>1711</v>
      </c>
      <c r="AF401" t="s">
        <v>1711</v>
      </c>
      <c r="AG401" t="s">
        <v>1184</v>
      </c>
      <c r="AH401">
        <v>1</v>
      </c>
      <c r="AI401">
        <v>1</v>
      </c>
      <c r="AJ401">
        <v>0</v>
      </c>
      <c r="AK401">
        <v>0</v>
      </c>
      <c r="AL401">
        <v>0</v>
      </c>
      <c r="AM401">
        <v>0</v>
      </c>
      <c r="AN401">
        <v>0</v>
      </c>
      <c r="AO401">
        <v>0</v>
      </c>
      <c r="AP401">
        <v>1</v>
      </c>
      <c r="AQ401">
        <v>1</v>
      </c>
      <c r="AR401">
        <v>0</v>
      </c>
      <c r="AS401">
        <v>0</v>
      </c>
      <c r="AT401">
        <v>0</v>
      </c>
      <c r="AU401">
        <v>0</v>
      </c>
      <c r="AV401">
        <v>0</v>
      </c>
      <c r="AW401" t="s">
        <v>1711</v>
      </c>
      <c r="AX401" t="s">
        <v>1185</v>
      </c>
      <c r="AY401">
        <v>0</v>
      </c>
      <c r="AZ401">
        <v>1</v>
      </c>
      <c r="BA401">
        <v>1</v>
      </c>
      <c r="BB401">
        <v>0</v>
      </c>
      <c r="BC401">
        <v>0</v>
      </c>
      <c r="BD401">
        <v>0</v>
      </c>
      <c r="BE401">
        <v>0</v>
      </c>
      <c r="BF401">
        <v>0</v>
      </c>
      <c r="BG401">
        <v>0</v>
      </c>
      <c r="BH401">
        <v>1</v>
      </c>
      <c r="BI401">
        <v>0</v>
      </c>
      <c r="BJ401">
        <v>0</v>
      </c>
      <c r="BK401">
        <v>0</v>
      </c>
      <c r="BL401">
        <v>0</v>
      </c>
      <c r="BM401">
        <v>0</v>
      </c>
      <c r="BN401">
        <v>0</v>
      </c>
      <c r="BO401">
        <v>0</v>
      </c>
      <c r="BP401" t="s">
        <v>1711</v>
      </c>
      <c r="BQ401" t="s">
        <v>249</v>
      </c>
      <c r="BR401">
        <v>0</v>
      </c>
      <c r="BS401">
        <v>1</v>
      </c>
      <c r="BT401">
        <v>0</v>
      </c>
      <c r="BU401">
        <v>0</v>
      </c>
      <c r="BV401">
        <v>0</v>
      </c>
      <c r="BW401">
        <v>0</v>
      </c>
      <c r="BX401">
        <v>0</v>
      </c>
      <c r="BY401">
        <v>0</v>
      </c>
      <c r="BZ401">
        <v>0</v>
      </c>
      <c r="CA401">
        <v>0</v>
      </c>
      <c r="CB401" t="s">
        <v>1711</v>
      </c>
      <c r="CC401" t="s">
        <v>1711</v>
      </c>
      <c r="CD401" t="s">
        <v>1711</v>
      </c>
      <c r="CE401" t="s">
        <v>1711</v>
      </c>
      <c r="CF401" t="s">
        <v>1711</v>
      </c>
      <c r="CG401" t="s">
        <v>1711</v>
      </c>
      <c r="CH401" t="s">
        <v>1711</v>
      </c>
      <c r="CI401" t="s">
        <v>1711</v>
      </c>
      <c r="CJ401" t="s">
        <v>1711</v>
      </c>
      <c r="CK401" t="s">
        <v>1711</v>
      </c>
      <c r="CL401" t="s">
        <v>1711</v>
      </c>
      <c r="CM401" t="s">
        <v>1711</v>
      </c>
      <c r="CN401" t="s">
        <v>1711</v>
      </c>
      <c r="CO401" t="s">
        <v>1711</v>
      </c>
      <c r="CP401" t="s">
        <v>1711</v>
      </c>
      <c r="CQ401" t="s">
        <v>1711</v>
      </c>
      <c r="CR401" t="s">
        <v>1711</v>
      </c>
      <c r="CS401" t="s">
        <v>1711</v>
      </c>
      <c r="CT401" t="s">
        <v>1711</v>
      </c>
      <c r="CU401" t="s">
        <v>1711</v>
      </c>
      <c r="CV401" t="s">
        <v>1711</v>
      </c>
      <c r="CW401" t="s">
        <v>1711</v>
      </c>
      <c r="CX401" t="s">
        <v>1711</v>
      </c>
      <c r="CY401" t="s">
        <v>1711</v>
      </c>
      <c r="CZ401" t="s">
        <v>1711</v>
      </c>
      <c r="DA401" t="s">
        <v>1711</v>
      </c>
      <c r="DB401" t="s">
        <v>1711</v>
      </c>
      <c r="DC401" t="s">
        <v>1711</v>
      </c>
      <c r="DD401" t="s">
        <v>1711</v>
      </c>
      <c r="DE401" t="s">
        <v>1711</v>
      </c>
      <c r="DF401" t="s">
        <v>1711</v>
      </c>
      <c r="DG401" t="s">
        <v>1711</v>
      </c>
      <c r="DH401" t="s">
        <v>1711</v>
      </c>
      <c r="DI401" t="s">
        <v>1711</v>
      </c>
      <c r="DJ401" t="s">
        <v>1711</v>
      </c>
      <c r="DK401" t="s">
        <v>1711</v>
      </c>
      <c r="DL401" t="s">
        <v>1711</v>
      </c>
      <c r="DM401" t="s">
        <v>1711</v>
      </c>
      <c r="DN401" t="s">
        <v>1711</v>
      </c>
      <c r="DO401" t="s">
        <v>1711</v>
      </c>
      <c r="DP401" t="s">
        <v>1711</v>
      </c>
      <c r="DQ401" t="s">
        <v>1711</v>
      </c>
      <c r="DR401" t="s">
        <v>1711</v>
      </c>
      <c r="DS401" t="s">
        <v>1186</v>
      </c>
      <c r="DT401">
        <v>0</v>
      </c>
      <c r="DU401">
        <v>0</v>
      </c>
      <c r="DV401">
        <v>0</v>
      </c>
      <c r="DW401">
        <v>0</v>
      </c>
      <c r="DX401">
        <v>0</v>
      </c>
      <c r="DY401">
        <v>1</v>
      </c>
      <c r="DZ401">
        <v>1</v>
      </c>
      <c r="EA401">
        <v>0</v>
      </c>
      <c r="EB401">
        <v>0</v>
      </c>
      <c r="EC401">
        <v>0</v>
      </c>
      <c r="ED401">
        <v>1</v>
      </c>
      <c r="EE401">
        <v>0</v>
      </c>
      <c r="EF401">
        <v>0</v>
      </c>
      <c r="EG401">
        <v>0</v>
      </c>
      <c r="EH401">
        <v>0</v>
      </c>
      <c r="EI401">
        <v>0</v>
      </c>
      <c r="EJ401">
        <v>0</v>
      </c>
      <c r="EK401">
        <v>0</v>
      </c>
      <c r="EL401">
        <v>0</v>
      </c>
      <c r="EM401">
        <v>0</v>
      </c>
      <c r="EN401" t="s">
        <v>1711</v>
      </c>
      <c r="EO401" t="s">
        <v>329</v>
      </c>
      <c r="EP401">
        <v>0</v>
      </c>
      <c r="EQ401">
        <v>1</v>
      </c>
      <c r="ER401">
        <v>1</v>
      </c>
      <c r="ES401">
        <v>1</v>
      </c>
      <c r="ET401">
        <v>0</v>
      </c>
      <c r="EU401">
        <v>0</v>
      </c>
      <c r="EV401">
        <v>0</v>
      </c>
      <c r="EW401">
        <v>0</v>
      </c>
      <c r="EX401">
        <v>0</v>
      </c>
      <c r="EY401">
        <v>0</v>
      </c>
      <c r="EZ401">
        <v>0</v>
      </c>
      <c r="FA401">
        <v>0</v>
      </c>
      <c r="FB401" t="s">
        <v>1711</v>
      </c>
      <c r="FC401" t="s">
        <v>254</v>
      </c>
      <c r="FD401" t="s">
        <v>228</v>
      </c>
      <c r="FE401" t="s">
        <v>1187</v>
      </c>
      <c r="FF401">
        <v>0</v>
      </c>
      <c r="FG401">
        <v>0</v>
      </c>
      <c r="FH401">
        <v>1</v>
      </c>
      <c r="FI401">
        <v>0</v>
      </c>
      <c r="FJ401">
        <v>1</v>
      </c>
      <c r="FK401">
        <v>1</v>
      </c>
      <c r="FL401">
        <v>0</v>
      </c>
      <c r="FM401">
        <v>0</v>
      </c>
      <c r="FN401">
        <v>0</v>
      </c>
      <c r="FO401" t="s">
        <v>331</v>
      </c>
      <c r="FP401">
        <v>0</v>
      </c>
      <c r="FQ401">
        <v>0</v>
      </c>
      <c r="FR401">
        <v>0</v>
      </c>
      <c r="FS401">
        <v>1</v>
      </c>
      <c r="FT401">
        <v>0</v>
      </c>
      <c r="FU401">
        <v>0</v>
      </c>
      <c r="FV401">
        <v>0</v>
      </c>
      <c r="FW401">
        <v>0</v>
      </c>
      <c r="FX401">
        <v>0</v>
      </c>
      <c r="FY401" t="s">
        <v>1711</v>
      </c>
      <c r="FZ401" t="s">
        <v>1711</v>
      </c>
      <c r="GA401" t="s">
        <v>1711</v>
      </c>
      <c r="GB401">
        <v>25648348</v>
      </c>
      <c r="GC401" t="s">
        <v>1188</v>
      </c>
      <c r="GD401" s="49">
        <v>44896.568993055596</v>
      </c>
      <c r="GE401">
        <v>2578</v>
      </c>
      <c r="GF401" t="s">
        <v>1711</v>
      </c>
      <c r="GG401" t="s">
        <v>1711</v>
      </c>
      <c r="GH401" t="s">
        <v>1711</v>
      </c>
      <c r="GI401" t="s">
        <v>1711</v>
      </c>
    </row>
    <row r="402" spans="1:191" x14ac:dyDescent="0.35">
      <c r="A402" s="49">
        <v>44896.545752719903</v>
      </c>
      <c r="B402" s="49">
        <v>44896.567675532402</v>
      </c>
      <c r="C402" s="49">
        <v>44896</v>
      </c>
      <c r="D402">
        <v>112</v>
      </c>
      <c r="E402" t="s">
        <v>634</v>
      </c>
      <c r="F402" t="s">
        <v>227</v>
      </c>
      <c r="G402" t="s">
        <v>228</v>
      </c>
      <c r="H402" t="s">
        <v>228</v>
      </c>
      <c r="I402" t="s">
        <v>1711</v>
      </c>
      <c r="J402">
        <v>22</v>
      </c>
      <c r="K402" t="s">
        <v>229</v>
      </c>
      <c r="L402" t="s">
        <v>634</v>
      </c>
      <c r="M402" t="s">
        <v>601</v>
      </c>
      <c r="N402" t="s">
        <v>1711</v>
      </c>
      <c r="O402" t="s">
        <v>314</v>
      </c>
      <c r="P402" t="s">
        <v>1711</v>
      </c>
      <c r="Q402" t="s">
        <v>1711</v>
      </c>
      <c r="R402" t="s">
        <v>1711</v>
      </c>
      <c r="S402" t="s">
        <v>1711</v>
      </c>
      <c r="T402" t="s">
        <v>1711</v>
      </c>
      <c r="U402" t="s">
        <v>1711</v>
      </c>
      <c r="V402" t="s">
        <v>1711</v>
      </c>
      <c r="W402" t="s">
        <v>1711</v>
      </c>
      <c r="X402" t="s">
        <v>1711</v>
      </c>
      <c r="Y402" t="s">
        <v>1711</v>
      </c>
      <c r="Z402" t="s">
        <v>1711</v>
      </c>
      <c r="AA402" t="s">
        <v>1711</v>
      </c>
      <c r="AB402" t="s">
        <v>1711</v>
      </c>
      <c r="AC402" t="s">
        <v>1711</v>
      </c>
      <c r="AD402" t="s">
        <v>1711</v>
      </c>
      <c r="AE402" t="s">
        <v>1711</v>
      </c>
      <c r="AF402" t="s">
        <v>1711</v>
      </c>
      <c r="AG402" t="s">
        <v>1711</v>
      </c>
      <c r="AH402" t="s">
        <v>1711</v>
      </c>
      <c r="AI402" t="s">
        <v>1711</v>
      </c>
      <c r="AJ402" t="s">
        <v>1711</v>
      </c>
      <c r="AK402" t="s">
        <v>1711</v>
      </c>
      <c r="AL402" t="s">
        <v>1711</v>
      </c>
      <c r="AM402" t="s">
        <v>1711</v>
      </c>
      <c r="AN402" t="s">
        <v>1711</v>
      </c>
      <c r="AO402" t="s">
        <v>1711</v>
      </c>
      <c r="AP402" t="s">
        <v>1711</v>
      </c>
      <c r="AQ402" t="s">
        <v>1711</v>
      </c>
      <c r="AR402" t="s">
        <v>1711</v>
      </c>
      <c r="AS402" t="s">
        <v>1711</v>
      </c>
      <c r="AT402" t="s">
        <v>1711</v>
      </c>
      <c r="AU402" t="s">
        <v>1711</v>
      </c>
      <c r="AV402" t="s">
        <v>1711</v>
      </c>
      <c r="AW402" t="s">
        <v>1711</v>
      </c>
      <c r="AX402" t="s">
        <v>1711</v>
      </c>
      <c r="AY402" t="s">
        <v>1711</v>
      </c>
      <c r="AZ402" t="s">
        <v>1711</v>
      </c>
      <c r="BA402" t="s">
        <v>1711</v>
      </c>
      <c r="BB402" t="s">
        <v>1711</v>
      </c>
      <c r="BC402" t="s">
        <v>1711</v>
      </c>
      <c r="BD402" t="s">
        <v>1711</v>
      </c>
      <c r="BE402" t="s">
        <v>1711</v>
      </c>
      <c r="BF402" t="s">
        <v>1711</v>
      </c>
      <c r="BG402" t="s">
        <v>1711</v>
      </c>
      <c r="BH402" t="s">
        <v>1711</v>
      </c>
      <c r="BI402" t="s">
        <v>1711</v>
      </c>
      <c r="BJ402" t="s">
        <v>1711</v>
      </c>
      <c r="BK402" t="s">
        <v>1711</v>
      </c>
      <c r="BL402" t="s">
        <v>1711</v>
      </c>
      <c r="BM402" t="s">
        <v>1711</v>
      </c>
      <c r="BN402" t="s">
        <v>1711</v>
      </c>
      <c r="BO402" t="s">
        <v>1711</v>
      </c>
      <c r="BP402" t="s">
        <v>1711</v>
      </c>
      <c r="BQ402" t="s">
        <v>1711</v>
      </c>
      <c r="BR402" t="s">
        <v>1711</v>
      </c>
      <c r="BS402" t="s">
        <v>1711</v>
      </c>
      <c r="BT402" t="s">
        <v>1711</v>
      </c>
      <c r="BU402" t="s">
        <v>1711</v>
      </c>
      <c r="BV402" t="s">
        <v>1711</v>
      </c>
      <c r="BW402" t="s">
        <v>1711</v>
      </c>
      <c r="BX402" t="s">
        <v>1711</v>
      </c>
      <c r="BY402" t="s">
        <v>1711</v>
      </c>
      <c r="BZ402" t="s">
        <v>1711</v>
      </c>
      <c r="CA402" t="s">
        <v>1711</v>
      </c>
      <c r="CB402" t="s">
        <v>1711</v>
      </c>
      <c r="CC402" t="s">
        <v>1711</v>
      </c>
      <c r="CD402" t="s">
        <v>1711</v>
      </c>
      <c r="CE402" t="s">
        <v>1711</v>
      </c>
      <c r="CF402" t="s">
        <v>1711</v>
      </c>
      <c r="CG402" t="s">
        <v>1711</v>
      </c>
      <c r="CH402" t="s">
        <v>1711</v>
      </c>
      <c r="CI402" t="s">
        <v>1711</v>
      </c>
      <c r="CJ402" t="s">
        <v>1711</v>
      </c>
      <c r="CK402" t="s">
        <v>1711</v>
      </c>
      <c r="CL402" t="s">
        <v>1711</v>
      </c>
      <c r="CM402" t="s">
        <v>1711</v>
      </c>
      <c r="CN402" t="s">
        <v>1711</v>
      </c>
      <c r="CO402" t="s">
        <v>1711</v>
      </c>
      <c r="CP402" t="s">
        <v>1711</v>
      </c>
      <c r="CQ402" t="s">
        <v>1711</v>
      </c>
      <c r="CR402" t="s">
        <v>1711</v>
      </c>
      <c r="CS402" t="s">
        <v>1711</v>
      </c>
      <c r="CT402" t="s">
        <v>1711</v>
      </c>
      <c r="CU402" t="s">
        <v>1711</v>
      </c>
      <c r="CV402" t="s">
        <v>1711</v>
      </c>
      <c r="CW402" t="s">
        <v>1711</v>
      </c>
      <c r="CX402" t="s">
        <v>1711</v>
      </c>
      <c r="CY402" t="s">
        <v>1711</v>
      </c>
      <c r="CZ402" t="s">
        <v>1711</v>
      </c>
      <c r="DA402" t="s">
        <v>1711</v>
      </c>
      <c r="DB402" t="s">
        <v>1711</v>
      </c>
      <c r="DC402" t="s">
        <v>1711</v>
      </c>
      <c r="DD402" t="s">
        <v>1711</v>
      </c>
      <c r="DE402" t="s">
        <v>1711</v>
      </c>
      <c r="DF402" t="s">
        <v>1711</v>
      </c>
      <c r="DG402" t="s">
        <v>1711</v>
      </c>
      <c r="DH402" t="s">
        <v>1711</v>
      </c>
      <c r="DI402" t="s">
        <v>1711</v>
      </c>
      <c r="DJ402" t="s">
        <v>1711</v>
      </c>
      <c r="DK402" t="s">
        <v>1711</v>
      </c>
      <c r="DL402" t="s">
        <v>1711</v>
      </c>
      <c r="DM402" t="s">
        <v>1711</v>
      </c>
      <c r="DN402" t="s">
        <v>1711</v>
      </c>
      <c r="DO402" t="s">
        <v>1711</v>
      </c>
      <c r="DP402" t="s">
        <v>1711</v>
      </c>
      <c r="DQ402" t="s">
        <v>1711</v>
      </c>
      <c r="DR402" t="s">
        <v>1711</v>
      </c>
      <c r="DS402" t="s">
        <v>1711</v>
      </c>
      <c r="DT402" t="s">
        <v>1711</v>
      </c>
      <c r="DU402" t="s">
        <v>1711</v>
      </c>
      <c r="DV402" t="s">
        <v>1711</v>
      </c>
      <c r="DW402" t="s">
        <v>1711</v>
      </c>
      <c r="DX402" t="s">
        <v>1711</v>
      </c>
      <c r="DY402" t="s">
        <v>1711</v>
      </c>
      <c r="DZ402" t="s">
        <v>1711</v>
      </c>
      <c r="EA402" t="s">
        <v>1711</v>
      </c>
      <c r="EB402" t="s">
        <v>1711</v>
      </c>
      <c r="EC402" t="s">
        <v>1711</v>
      </c>
      <c r="ED402" t="s">
        <v>1711</v>
      </c>
      <c r="EE402" t="s">
        <v>1711</v>
      </c>
      <c r="EF402" t="s">
        <v>1711</v>
      </c>
      <c r="EG402" t="s">
        <v>1711</v>
      </c>
      <c r="EH402" t="s">
        <v>1711</v>
      </c>
      <c r="EI402" t="s">
        <v>1711</v>
      </c>
      <c r="EJ402" t="s">
        <v>1711</v>
      </c>
      <c r="EK402" t="s">
        <v>1711</v>
      </c>
      <c r="EL402" t="s">
        <v>1711</v>
      </c>
      <c r="EM402" t="s">
        <v>1711</v>
      </c>
      <c r="EN402" t="s">
        <v>1711</v>
      </c>
      <c r="EO402" t="s">
        <v>1711</v>
      </c>
      <c r="EP402" t="s">
        <v>1711</v>
      </c>
      <c r="EQ402" t="s">
        <v>1711</v>
      </c>
      <c r="ER402" t="s">
        <v>1711</v>
      </c>
      <c r="ES402" t="s">
        <v>1711</v>
      </c>
      <c r="ET402" t="s">
        <v>1711</v>
      </c>
      <c r="EU402" t="s">
        <v>1711</v>
      </c>
      <c r="EV402" t="s">
        <v>1711</v>
      </c>
      <c r="EW402" t="s">
        <v>1711</v>
      </c>
      <c r="EX402" t="s">
        <v>1711</v>
      </c>
      <c r="EY402" t="s">
        <v>1711</v>
      </c>
      <c r="EZ402" t="s">
        <v>1711</v>
      </c>
      <c r="FA402" t="s">
        <v>1711</v>
      </c>
      <c r="FB402" t="s">
        <v>1711</v>
      </c>
      <c r="FC402" t="s">
        <v>1711</v>
      </c>
      <c r="FD402" t="s">
        <v>1711</v>
      </c>
      <c r="FE402" t="s">
        <v>698</v>
      </c>
      <c r="FF402">
        <v>0</v>
      </c>
      <c r="FG402">
        <v>0</v>
      </c>
      <c r="FH402">
        <v>0</v>
      </c>
      <c r="FI402">
        <v>0</v>
      </c>
      <c r="FJ402">
        <v>0</v>
      </c>
      <c r="FK402">
        <v>1</v>
      </c>
      <c r="FL402">
        <v>1</v>
      </c>
      <c r="FM402">
        <v>0</v>
      </c>
      <c r="FN402">
        <v>0</v>
      </c>
      <c r="FO402" t="s">
        <v>1711</v>
      </c>
      <c r="FP402" t="s">
        <v>1711</v>
      </c>
      <c r="FQ402" t="s">
        <v>1711</v>
      </c>
      <c r="FR402" t="s">
        <v>1711</v>
      </c>
      <c r="FS402" t="s">
        <v>1711</v>
      </c>
      <c r="FT402" t="s">
        <v>1711</v>
      </c>
      <c r="FU402" t="s">
        <v>1711</v>
      </c>
      <c r="FV402" t="s">
        <v>1711</v>
      </c>
      <c r="FW402" t="s">
        <v>1711</v>
      </c>
      <c r="FX402" t="s">
        <v>1711</v>
      </c>
      <c r="FY402" t="s">
        <v>1711</v>
      </c>
      <c r="FZ402" t="s">
        <v>1711</v>
      </c>
      <c r="GA402" t="s">
        <v>1711</v>
      </c>
      <c r="GB402">
        <v>25648346</v>
      </c>
      <c r="GC402" t="s">
        <v>1189</v>
      </c>
      <c r="GD402" s="49">
        <v>44896.568958333301</v>
      </c>
      <c r="GE402">
        <v>2579</v>
      </c>
      <c r="GF402" t="s">
        <v>1711</v>
      </c>
      <c r="GG402" t="s">
        <v>1711</v>
      </c>
      <c r="GH402" t="s">
        <v>1711</v>
      </c>
      <c r="GI402" t="s">
        <v>1711</v>
      </c>
    </row>
    <row r="403" spans="1:191" x14ac:dyDescent="0.35">
      <c r="A403" s="49">
        <v>44896.507949907398</v>
      </c>
      <c r="B403" s="49">
        <v>44896.533445891197</v>
      </c>
      <c r="C403" s="49">
        <v>44896</v>
      </c>
      <c r="D403">
        <v>112</v>
      </c>
      <c r="E403" t="s">
        <v>634</v>
      </c>
      <c r="F403" t="s">
        <v>227</v>
      </c>
      <c r="G403" t="s">
        <v>228</v>
      </c>
      <c r="H403" t="s">
        <v>228</v>
      </c>
      <c r="I403" t="s">
        <v>1711</v>
      </c>
      <c r="J403">
        <v>20</v>
      </c>
      <c r="K403" t="s">
        <v>229</v>
      </c>
      <c r="L403" t="s">
        <v>634</v>
      </c>
      <c r="M403" t="s">
        <v>271</v>
      </c>
      <c r="N403" t="s">
        <v>1711</v>
      </c>
      <c r="O403" t="s">
        <v>228</v>
      </c>
      <c r="P403" t="s">
        <v>228</v>
      </c>
      <c r="Q403" t="s">
        <v>226</v>
      </c>
      <c r="R403" t="s">
        <v>234</v>
      </c>
      <c r="S403" t="s">
        <v>1711</v>
      </c>
      <c r="T403" t="s">
        <v>1711</v>
      </c>
      <c r="U403" t="s">
        <v>1711</v>
      </c>
      <c r="V403" t="s">
        <v>1711</v>
      </c>
      <c r="W403" t="s">
        <v>1711</v>
      </c>
      <c r="X403" t="s">
        <v>1711</v>
      </c>
      <c r="Y403" t="s">
        <v>1711</v>
      </c>
      <c r="Z403" t="s">
        <v>1711</v>
      </c>
      <c r="AA403" t="s">
        <v>1711</v>
      </c>
      <c r="AB403" t="s">
        <v>1711</v>
      </c>
      <c r="AC403" t="s">
        <v>1711</v>
      </c>
      <c r="AD403" t="s">
        <v>1711</v>
      </c>
      <c r="AE403" t="s">
        <v>1711</v>
      </c>
      <c r="AF403" t="s">
        <v>1711</v>
      </c>
      <c r="AG403" t="s">
        <v>1190</v>
      </c>
      <c r="AH403">
        <v>1</v>
      </c>
      <c r="AI403">
        <v>1</v>
      </c>
      <c r="AJ403">
        <v>0</v>
      </c>
      <c r="AK403">
        <v>1</v>
      </c>
      <c r="AL403">
        <v>0</v>
      </c>
      <c r="AM403">
        <v>0</v>
      </c>
      <c r="AN403">
        <v>0</v>
      </c>
      <c r="AO403">
        <v>1</v>
      </c>
      <c r="AP403">
        <v>1</v>
      </c>
      <c r="AQ403">
        <v>1</v>
      </c>
      <c r="AR403">
        <v>0</v>
      </c>
      <c r="AS403">
        <v>0</v>
      </c>
      <c r="AT403">
        <v>0</v>
      </c>
      <c r="AU403">
        <v>0</v>
      </c>
      <c r="AV403">
        <v>0</v>
      </c>
      <c r="AW403" t="s">
        <v>1711</v>
      </c>
      <c r="AX403" t="s">
        <v>236</v>
      </c>
      <c r="AY403">
        <v>0</v>
      </c>
      <c r="AZ403">
        <v>1</v>
      </c>
      <c r="BA403">
        <v>0</v>
      </c>
      <c r="BB403">
        <v>0</v>
      </c>
      <c r="BC403">
        <v>0</v>
      </c>
      <c r="BD403">
        <v>0</v>
      </c>
      <c r="BE403">
        <v>0</v>
      </c>
      <c r="BF403">
        <v>0</v>
      </c>
      <c r="BG403">
        <v>0</v>
      </c>
      <c r="BH403">
        <v>0</v>
      </c>
      <c r="BI403">
        <v>0</v>
      </c>
      <c r="BJ403">
        <v>0</v>
      </c>
      <c r="BK403">
        <v>0</v>
      </c>
      <c r="BL403">
        <v>0</v>
      </c>
      <c r="BM403">
        <v>0</v>
      </c>
      <c r="BN403">
        <v>0</v>
      </c>
      <c r="BO403">
        <v>0</v>
      </c>
      <c r="BP403" t="s">
        <v>1711</v>
      </c>
      <c r="BQ403" t="s">
        <v>249</v>
      </c>
      <c r="BR403">
        <v>0</v>
      </c>
      <c r="BS403">
        <v>1</v>
      </c>
      <c r="BT403">
        <v>0</v>
      </c>
      <c r="BU403">
        <v>0</v>
      </c>
      <c r="BV403">
        <v>0</v>
      </c>
      <c r="BW403">
        <v>0</v>
      </c>
      <c r="BX403">
        <v>0</v>
      </c>
      <c r="BY403">
        <v>0</v>
      </c>
      <c r="BZ403">
        <v>0</v>
      </c>
      <c r="CA403">
        <v>0</v>
      </c>
      <c r="CB403" t="s">
        <v>1711</v>
      </c>
      <c r="CC403" t="s">
        <v>238</v>
      </c>
      <c r="CD403">
        <v>0</v>
      </c>
      <c r="CE403">
        <v>0</v>
      </c>
      <c r="CF403">
        <v>1</v>
      </c>
      <c r="CG403">
        <v>0</v>
      </c>
      <c r="CH403">
        <v>0</v>
      </c>
      <c r="CI403">
        <v>0</v>
      </c>
      <c r="CJ403">
        <v>0</v>
      </c>
      <c r="CK403">
        <v>0</v>
      </c>
      <c r="CL403">
        <v>0</v>
      </c>
      <c r="CM403">
        <v>0</v>
      </c>
      <c r="CN403">
        <v>0</v>
      </c>
      <c r="CO403">
        <v>0</v>
      </c>
      <c r="CP403" t="s">
        <v>1711</v>
      </c>
      <c r="CQ403" t="s">
        <v>1711</v>
      </c>
      <c r="CR403" t="s">
        <v>1711</v>
      </c>
      <c r="CS403" t="s">
        <v>1711</v>
      </c>
      <c r="CT403" t="s">
        <v>1711</v>
      </c>
      <c r="CU403" t="s">
        <v>1711</v>
      </c>
      <c r="CV403" t="s">
        <v>1711</v>
      </c>
      <c r="CW403" t="s">
        <v>1711</v>
      </c>
      <c r="CX403" t="s">
        <v>1711</v>
      </c>
      <c r="CY403" t="s">
        <v>1711</v>
      </c>
      <c r="CZ403" t="s">
        <v>1711</v>
      </c>
      <c r="DA403" t="s">
        <v>1711</v>
      </c>
      <c r="DB403" t="s">
        <v>1711</v>
      </c>
      <c r="DC403" t="s">
        <v>1711</v>
      </c>
      <c r="DD403" t="s">
        <v>1711</v>
      </c>
      <c r="DE403" t="s">
        <v>1711</v>
      </c>
      <c r="DF403" t="s">
        <v>1711</v>
      </c>
      <c r="DG403" t="s">
        <v>1711</v>
      </c>
      <c r="DH403" t="s">
        <v>1711</v>
      </c>
      <c r="DI403" t="s">
        <v>1711</v>
      </c>
      <c r="DJ403" t="s">
        <v>1711</v>
      </c>
      <c r="DK403" t="s">
        <v>1711</v>
      </c>
      <c r="DL403" t="s">
        <v>1711</v>
      </c>
      <c r="DM403" t="s">
        <v>1711</v>
      </c>
      <c r="DN403" t="s">
        <v>1711</v>
      </c>
      <c r="DO403" t="s">
        <v>1711</v>
      </c>
      <c r="DP403" t="s">
        <v>1711</v>
      </c>
      <c r="DQ403" t="s">
        <v>1711</v>
      </c>
      <c r="DR403" t="s">
        <v>1711</v>
      </c>
      <c r="DS403" t="s">
        <v>1191</v>
      </c>
      <c r="DT403">
        <v>0</v>
      </c>
      <c r="DU403">
        <v>0</v>
      </c>
      <c r="DV403">
        <v>0</v>
      </c>
      <c r="DW403">
        <v>0</v>
      </c>
      <c r="DX403">
        <v>0</v>
      </c>
      <c r="DY403">
        <v>1</v>
      </c>
      <c r="DZ403">
        <v>0</v>
      </c>
      <c r="EA403">
        <v>0</v>
      </c>
      <c r="EB403">
        <v>0</v>
      </c>
      <c r="EC403">
        <v>0</v>
      </c>
      <c r="ED403">
        <v>1</v>
      </c>
      <c r="EE403">
        <v>1</v>
      </c>
      <c r="EF403">
        <v>0</v>
      </c>
      <c r="EG403">
        <v>0</v>
      </c>
      <c r="EH403">
        <v>1</v>
      </c>
      <c r="EI403">
        <v>0</v>
      </c>
      <c r="EJ403">
        <v>0</v>
      </c>
      <c r="EK403">
        <v>0</v>
      </c>
      <c r="EL403">
        <v>0</v>
      </c>
      <c r="EM403">
        <v>0</v>
      </c>
      <c r="EN403" t="s">
        <v>1711</v>
      </c>
      <c r="EO403" t="s">
        <v>378</v>
      </c>
      <c r="EP403">
        <v>1</v>
      </c>
      <c r="EQ403">
        <v>1</v>
      </c>
      <c r="ER403">
        <v>0</v>
      </c>
      <c r="ES403">
        <v>0</v>
      </c>
      <c r="ET403">
        <v>0</v>
      </c>
      <c r="EU403">
        <v>0</v>
      </c>
      <c r="EV403">
        <v>0</v>
      </c>
      <c r="EW403">
        <v>0</v>
      </c>
      <c r="EX403">
        <v>0</v>
      </c>
      <c r="EY403">
        <v>0</v>
      </c>
      <c r="EZ403">
        <v>0</v>
      </c>
      <c r="FA403">
        <v>0</v>
      </c>
      <c r="FB403" t="s">
        <v>1711</v>
      </c>
      <c r="FC403" t="s">
        <v>291</v>
      </c>
      <c r="FD403" t="s">
        <v>228</v>
      </c>
      <c r="FE403" t="s">
        <v>282</v>
      </c>
      <c r="FF403">
        <v>1</v>
      </c>
      <c r="FG403">
        <v>0</v>
      </c>
      <c r="FH403">
        <v>0</v>
      </c>
      <c r="FI403">
        <v>0</v>
      </c>
      <c r="FJ403">
        <v>0</v>
      </c>
      <c r="FK403">
        <v>0</v>
      </c>
      <c r="FL403">
        <v>0</v>
      </c>
      <c r="FM403">
        <v>0</v>
      </c>
      <c r="FN403">
        <v>0</v>
      </c>
      <c r="FO403" t="s">
        <v>395</v>
      </c>
      <c r="FP403">
        <v>1</v>
      </c>
      <c r="FQ403">
        <v>0</v>
      </c>
      <c r="FR403">
        <v>0</v>
      </c>
      <c r="FS403">
        <v>1</v>
      </c>
      <c r="FT403">
        <v>1</v>
      </c>
      <c r="FU403">
        <v>0</v>
      </c>
      <c r="FV403">
        <v>0</v>
      </c>
      <c r="FW403">
        <v>0</v>
      </c>
      <c r="FX403">
        <v>1</v>
      </c>
      <c r="FY403" t="s">
        <v>3320</v>
      </c>
      <c r="FZ403" t="s">
        <v>1711</v>
      </c>
      <c r="GA403" t="s">
        <v>1711</v>
      </c>
      <c r="GB403">
        <v>25648345</v>
      </c>
      <c r="GC403" t="s">
        <v>1192</v>
      </c>
      <c r="GD403" s="49">
        <v>44896.568900462997</v>
      </c>
      <c r="GE403">
        <v>2580</v>
      </c>
      <c r="GF403">
        <v>0</v>
      </c>
      <c r="GG403">
        <v>0</v>
      </c>
      <c r="GH403" t="s">
        <v>1711</v>
      </c>
      <c r="GI403" t="s">
        <v>1711</v>
      </c>
    </row>
    <row r="404" spans="1:191" x14ac:dyDescent="0.35">
      <c r="A404" s="49">
        <v>44896.513769594902</v>
      </c>
      <c r="B404" s="49">
        <v>44896.5434097338</v>
      </c>
      <c r="C404" s="49">
        <v>44896</v>
      </c>
      <c r="D404">
        <v>127</v>
      </c>
      <c r="E404" t="s">
        <v>635</v>
      </c>
      <c r="F404" t="s">
        <v>227</v>
      </c>
      <c r="G404" t="s">
        <v>228</v>
      </c>
      <c r="H404" t="s">
        <v>226</v>
      </c>
      <c r="I404" t="s">
        <v>228</v>
      </c>
      <c r="J404">
        <v>26</v>
      </c>
      <c r="K404" t="s">
        <v>229</v>
      </c>
      <c r="L404" t="s">
        <v>635</v>
      </c>
      <c r="M404" t="s">
        <v>232</v>
      </c>
      <c r="N404" t="s">
        <v>1711</v>
      </c>
      <c r="O404" t="s">
        <v>228</v>
      </c>
      <c r="P404" t="s">
        <v>228</v>
      </c>
      <c r="Q404" t="s">
        <v>226</v>
      </c>
      <c r="R404" t="s">
        <v>234</v>
      </c>
      <c r="S404" t="s">
        <v>1711</v>
      </c>
      <c r="T404" t="s">
        <v>1711</v>
      </c>
      <c r="U404" t="s">
        <v>1711</v>
      </c>
      <c r="V404" t="s">
        <v>1711</v>
      </c>
      <c r="W404" t="s">
        <v>1711</v>
      </c>
      <c r="X404" t="s">
        <v>1711</v>
      </c>
      <c r="Y404" t="s">
        <v>1711</v>
      </c>
      <c r="Z404" t="s">
        <v>1711</v>
      </c>
      <c r="AA404" t="s">
        <v>1711</v>
      </c>
      <c r="AB404" t="s">
        <v>1711</v>
      </c>
      <c r="AC404" t="s">
        <v>1711</v>
      </c>
      <c r="AD404" t="s">
        <v>1711</v>
      </c>
      <c r="AE404" t="s">
        <v>1711</v>
      </c>
      <c r="AF404" t="s">
        <v>1711</v>
      </c>
      <c r="AG404" t="s">
        <v>478</v>
      </c>
      <c r="AH404">
        <v>0</v>
      </c>
      <c r="AI404">
        <v>1</v>
      </c>
      <c r="AJ404">
        <v>0</v>
      </c>
      <c r="AK404">
        <v>0</v>
      </c>
      <c r="AL404">
        <v>0</v>
      </c>
      <c r="AM404">
        <v>0</v>
      </c>
      <c r="AN404">
        <v>0</v>
      </c>
      <c r="AO404">
        <v>0</v>
      </c>
      <c r="AP404">
        <v>0</v>
      </c>
      <c r="AQ404">
        <v>1</v>
      </c>
      <c r="AR404">
        <v>0</v>
      </c>
      <c r="AS404">
        <v>0</v>
      </c>
      <c r="AT404">
        <v>0</v>
      </c>
      <c r="AU404">
        <v>0</v>
      </c>
      <c r="AV404">
        <v>0</v>
      </c>
      <c r="AW404" t="s">
        <v>1711</v>
      </c>
      <c r="AX404" t="s">
        <v>533</v>
      </c>
      <c r="AY404">
        <v>0</v>
      </c>
      <c r="AZ404">
        <v>1</v>
      </c>
      <c r="BA404">
        <v>0</v>
      </c>
      <c r="BB404">
        <v>0</v>
      </c>
      <c r="BC404">
        <v>0</v>
      </c>
      <c r="BD404">
        <v>0</v>
      </c>
      <c r="BE404">
        <v>0</v>
      </c>
      <c r="BF404">
        <v>0</v>
      </c>
      <c r="BG404">
        <v>0</v>
      </c>
      <c r="BH404">
        <v>1</v>
      </c>
      <c r="BI404">
        <v>0</v>
      </c>
      <c r="BJ404">
        <v>0</v>
      </c>
      <c r="BK404">
        <v>0</v>
      </c>
      <c r="BL404">
        <v>0</v>
      </c>
      <c r="BM404">
        <v>0</v>
      </c>
      <c r="BN404">
        <v>0</v>
      </c>
      <c r="BO404">
        <v>0</v>
      </c>
      <c r="BP404" t="s">
        <v>1711</v>
      </c>
      <c r="BQ404" t="s">
        <v>249</v>
      </c>
      <c r="BR404">
        <v>0</v>
      </c>
      <c r="BS404">
        <v>1</v>
      </c>
      <c r="BT404">
        <v>0</v>
      </c>
      <c r="BU404">
        <v>0</v>
      </c>
      <c r="BV404">
        <v>0</v>
      </c>
      <c r="BW404">
        <v>0</v>
      </c>
      <c r="BX404">
        <v>0</v>
      </c>
      <c r="BY404">
        <v>0</v>
      </c>
      <c r="BZ404">
        <v>0</v>
      </c>
      <c r="CA404">
        <v>0</v>
      </c>
      <c r="CB404" t="s">
        <v>1711</v>
      </c>
      <c r="CC404" t="s">
        <v>238</v>
      </c>
      <c r="CD404">
        <v>0</v>
      </c>
      <c r="CE404">
        <v>0</v>
      </c>
      <c r="CF404">
        <v>1</v>
      </c>
      <c r="CG404">
        <v>0</v>
      </c>
      <c r="CH404">
        <v>0</v>
      </c>
      <c r="CI404">
        <v>0</v>
      </c>
      <c r="CJ404">
        <v>0</v>
      </c>
      <c r="CK404">
        <v>0</v>
      </c>
      <c r="CL404">
        <v>0</v>
      </c>
      <c r="CM404">
        <v>0</v>
      </c>
      <c r="CN404">
        <v>0</v>
      </c>
      <c r="CO404">
        <v>0</v>
      </c>
      <c r="CP404" t="s">
        <v>1711</v>
      </c>
      <c r="CQ404" t="s">
        <v>1711</v>
      </c>
      <c r="CR404" t="s">
        <v>1711</v>
      </c>
      <c r="CS404" t="s">
        <v>1711</v>
      </c>
      <c r="CT404" t="s">
        <v>1711</v>
      </c>
      <c r="CU404" t="s">
        <v>1711</v>
      </c>
      <c r="CV404" t="s">
        <v>1711</v>
      </c>
      <c r="CW404" t="s">
        <v>1711</v>
      </c>
      <c r="CX404" t="s">
        <v>1711</v>
      </c>
      <c r="CY404" t="s">
        <v>1711</v>
      </c>
      <c r="CZ404" t="s">
        <v>1711</v>
      </c>
      <c r="DA404" t="s">
        <v>1711</v>
      </c>
      <c r="DB404" t="s">
        <v>1711</v>
      </c>
      <c r="DC404" t="s">
        <v>1711</v>
      </c>
      <c r="DD404" t="s">
        <v>1711</v>
      </c>
      <c r="DE404" t="s">
        <v>1711</v>
      </c>
      <c r="DF404" t="s">
        <v>1711</v>
      </c>
      <c r="DG404" t="s">
        <v>1711</v>
      </c>
      <c r="DH404" t="s">
        <v>1711</v>
      </c>
      <c r="DI404" t="s">
        <v>1711</v>
      </c>
      <c r="DJ404" t="s">
        <v>1711</v>
      </c>
      <c r="DK404" t="s">
        <v>1711</v>
      </c>
      <c r="DL404" t="s">
        <v>1711</v>
      </c>
      <c r="DM404" t="s">
        <v>1711</v>
      </c>
      <c r="DN404" t="s">
        <v>1711</v>
      </c>
      <c r="DO404" t="s">
        <v>1711</v>
      </c>
      <c r="DP404" t="s">
        <v>1711</v>
      </c>
      <c r="DQ404" t="s">
        <v>1711</v>
      </c>
      <c r="DR404" t="s">
        <v>1711</v>
      </c>
      <c r="DS404" t="s">
        <v>975</v>
      </c>
      <c r="DT404">
        <v>0</v>
      </c>
      <c r="DU404">
        <v>0</v>
      </c>
      <c r="DV404">
        <v>0</v>
      </c>
      <c r="DW404">
        <v>0</v>
      </c>
      <c r="DX404">
        <v>0</v>
      </c>
      <c r="DY404">
        <v>0</v>
      </c>
      <c r="DZ404">
        <v>0</v>
      </c>
      <c r="EA404">
        <v>0</v>
      </c>
      <c r="EB404">
        <v>0</v>
      </c>
      <c r="EC404">
        <v>0</v>
      </c>
      <c r="ED404">
        <v>1</v>
      </c>
      <c r="EE404">
        <v>0</v>
      </c>
      <c r="EF404">
        <v>0</v>
      </c>
      <c r="EG404">
        <v>0</v>
      </c>
      <c r="EH404">
        <v>0</v>
      </c>
      <c r="EI404">
        <v>0</v>
      </c>
      <c r="EJ404">
        <v>0</v>
      </c>
      <c r="EK404">
        <v>0</v>
      </c>
      <c r="EL404">
        <v>0</v>
      </c>
      <c r="EM404">
        <v>0</v>
      </c>
      <c r="EN404" t="s">
        <v>1711</v>
      </c>
      <c r="EO404" t="s">
        <v>1193</v>
      </c>
      <c r="EP404">
        <v>1</v>
      </c>
      <c r="EQ404">
        <v>1</v>
      </c>
      <c r="ER404">
        <v>1</v>
      </c>
      <c r="ES404">
        <v>1</v>
      </c>
      <c r="ET404">
        <v>0</v>
      </c>
      <c r="EU404">
        <v>0</v>
      </c>
      <c r="EV404">
        <v>0</v>
      </c>
      <c r="EW404">
        <v>0</v>
      </c>
      <c r="EX404">
        <v>0</v>
      </c>
      <c r="EY404">
        <v>0</v>
      </c>
      <c r="EZ404">
        <v>0</v>
      </c>
      <c r="FA404">
        <v>0</v>
      </c>
      <c r="FB404" t="s">
        <v>1711</v>
      </c>
      <c r="FC404" t="s">
        <v>241</v>
      </c>
      <c r="FD404" t="s">
        <v>228</v>
      </c>
      <c r="FE404" t="s">
        <v>330</v>
      </c>
      <c r="FF404">
        <v>0</v>
      </c>
      <c r="FG404">
        <v>0</v>
      </c>
      <c r="FH404">
        <v>0</v>
      </c>
      <c r="FI404">
        <v>0</v>
      </c>
      <c r="FJ404">
        <v>0</v>
      </c>
      <c r="FK404">
        <v>1</v>
      </c>
      <c r="FL404">
        <v>0</v>
      </c>
      <c r="FM404">
        <v>0</v>
      </c>
      <c r="FN404">
        <v>0</v>
      </c>
      <c r="FO404" t="s">
        <v>543</v>
      </c>
      <c r="FP404">
        <v>0</v>
      </c>
      <c r="FQ404">
        <v>0</v>
      </c>
      <c r="FR404">
        <v>0</v>
      </c>
      <c r="FS404">
        <v>0</v>
      </c>
      <c r="FT404">
        <v>1</v>
      </c>
      <c r="FU404">
        <v>1</v>
      </c>
      <c r="FV404">
        <v>0</v>
      </c>
      <c r="FW404">
        <v>0</v>
      </c>
      <c r="FX404">
        <v>0</v>
      </c>
      <c r="FY404" t="s">
        <v>1711</v>
      </c>
      <c r="FZ404" t="s">
        <v>1711</v>
      </c>
      <c r="GA404" t="s">
        <v>1711</v>
      </c>
      <c r="GB404">
        <v>25648344</v>
      </c>
      <c r="GC404" t="s">
        <v>1194</v>
      </c>
      <c r="GD404" s="49">
        <v>44896.568900462997</v>
      </c>
      <c r="GE404">
        <v>2581</v>
      </c>
      <c r="GF404">
        <v>0</v>
      </c>
      <c r="GG404">
        <v>0</v>
      </c>
      <c r="GH404" t="s">
        <v>1711</v>
      </c>
      <c r="GI404" t="s">
        <v>1711</v>
      </c>
    </row>
    <row r="405" spans="1:191" x14ac:dyDescent="0.35">
      <c r="A405" s="49">
        <v>44896.481102129597</v>
      </c>
      <c r="B405" s="49">
        <v>44896.513513310201</v>
      </c>
      <c r="C405" s="49">
        <v>44896</v>
      </c>
      <c r="D405">
        <v>127</v>
      </c>
      <c r="E405" t="s">
        <v>635</v>
      </c>
      <c r="F405" t="s">
        <v>227</v>
      </c>
      <c r="G405" t="s">
        <v>228</v>
      </c>
      <c r="H405" t="s">
        <v>228</v>
      </c>
      <c r="I405" t="s">
        <v>1711</v>
      </c>
      <c r="J405">
        <v>46</v>
      </c>
      <c r="K405" t="s">
        <v>229</v>
      </c>
      <c r="L405" t="s">
        <v>635</v>
      </c>
      <c r="M405" t="s">
        <v>232</v>
      </c>
      <c r="N405" t="s">
        <v>1711</v>
      </c>
      <c r="O405" t="s">
        <v>228</v>
      </c>
      <c r="P405" t="s">
        <v>228</v>
      </c>
      <c r="Q405" t="s">
        <v>226</v>
      </c>
      <c r="R405" t="s">
        <v>234</v>
      </c>
      <c r="S405" t="s">
        <v>1711</v>
      </c>
      <c r="T405" t="s">
        <v>1711</v>
      </c>
      <c r="U405" t="s">
        <v>1711</v>
      </c>
      <c r="V405" t="s">
        <v>1711</v>
      </c>
      <c r="W405" t="s">
        <v>1711</v>
      </c>
      <c r="X405" t="s">
        <v>1711</v>
      </c>
      <c r="Y405" t="s">
        <v>1711</v>
      </c>
      <c r="Z405" t="s">
        <v>1711</v>
      </c>
      <c r="AA405" t="s">
        <v>1711</v>
      </c>
      <c r="AB405" t="s">
        <v>1711</v>
      </c>
      <c r="AC405" t="s">
        <v>1711</v>
      </c>
      <c r="AD405" t="s">
        <v>1711</v>
      </c>
      <c r="AE405" t="s">
        <v>1711</v>
      </c>
      <c r="AF405" t="s">
        <v>1711</v>
      </c>
      <c r="AG405" t="s">
        <v>1195</v>
      </c>
      <c r="AH405">
        <v>1</v>
      </c>
      <c r="AI405">
        <v>1</v>
      </c>
      <c r="AJ405">
        <v>0</v>
      </c>
      <c r="AK405">
        <v>0</v>
      </c>
      <c r="AL405">
        <v>0</v>
      </c>
      <c r="AM405">
        <v>0</v>
      </c>
      <c r="AN405">
        <v>0</v>
      </c>
      <c r="AO405">
        <v>0</v>
      </c>
      <c r="AP405">
        <v>1</v>
      </c>
      <c r="AQ405">
        <v>1</v>
      </c>
      <c r="AR405">
        <v>0</v>
      </c>
      <c r="AS405">
        <v>0</v>
      </c>
      <c r="AT405">
        <v>0</v>
      </c>
      <c r="AU405">
        <v>0</v>
      </c>
      <c r="AV405">
        <v>0</v>
      </c>
      <c r="AW405" t="s">
        <v>1711</v>
      </c>
      <c r="AX405" t="s">
        <v>504</v>
      </c>
      <c r="AY405">
        <v>0</v>
      </c>
      <c r="AZ405">
        <v>1</v>
      </c>
      <c r="BA405">
        <v>1</v>
      </c>
      <c r="BB405">
        <v>0</v>
      </c>
      <c r="BC405">
        <v>0</v>
      </c>
      <c r="BD405">
        <v>0</v>
      </c>
      <c r="BE405">
        <v>0</v>
      </c>
      <c r="BF405">
        <v>0</v>
      </c>
      <c r="BG405">
        <v>0</v>
      </c>
      <c r="BH405">
        <v>0</v>
      </c>
      <c r="BI405">
        <v>0</v>
      </c>
      <c r="BJ405">
        <v>0</v>
      </c>
      <c r="BK405">
        <v>0</v>
      </c>
      <c r="BL405">
        <v>0</v>
      </c>
      <c r="BM405">
        <v>0</v>
      </c>
      <c r="BN405">
        <v>0</v>
      </c>
      <c r="BO405">
        <v>0</v>
      </c>
      <c r="BP405" t="s">
        <v>1711</v>
      </c>
      <c r="BQ405" t="s">
        <v>249</v>
      </c>
      <c r="BR405">
        <v>0</v>
      </c>
      <c r="BS405">
        <v>1</v>
      </c>
      <c r="BT405">
        <v>0</v>
      </c>
      <c r="BU405">
        <v>0</v>
      </c>
      <c r="BV405">
        <v>0</v>
      </c>
      <c r="BW405">
        <v>0</v>
      </c>
      <c r="BX405">
        <v>0</v>
      </c>
      <c r="BY405">
        <v>0</v>
      </c>
      <c r="BZ405">
        <v>0</v>
      </c>
      <c r="CA405">
        <v>0</v>
      </c>
      <c r="CB405" t="s">
        <v>1711</v>
      </c>
      <c r="CC405" t="s">
        <v>1711</v>
      </c>
      <c r="CD405" t="s">
        <v>1711</v>
      </c>
      <c r="CE405" t="s">
        <v>1711</v>
      </c>
      <c r="CF405" t="s">
        <v>1711</v>
      </c>
      <c r="CG405" t="s">
        <v>1711</v>
      </c>
      <c r="CH405" t="s">
        <v>1711</v>
      </c>
      <c r="CI405" t="s">
        <v>1711</v>
      </c>
      <c r="CJ405" t="s">
        <v>1711</v>
      </c>
      <c r="CK405" t="s">
        <v>1711</v>
      </c>
      <c r="CL405" t="s">
        <v>1711</v>
      </c>
      <c r="CM405" t="s">
        <v>1711</v>
      </c>
      <c r="CN405" t="s">
        <v>1711</v>
      </c>
      <c r="CO405" t="s">
        <v>1711</v>
      </c>
      <c r="CP405" t="s">
        <v>1711</v>
      </c>
      <c r="CQ405" t="s">
        <v>1711</v>
      </c>
      <c r="CR405" t="s">
        <v>1711</v>
      </c>
      <c r="CS405" t="s">
        <v>1711</v>
      </c>
      <c r="CT405" t="s">
        <v>1711</v>
      </c>
      <c r="CU405" t="s">
        <v>1711</v>
      </c>
      <c r="CV405" t="s">
        <v>1711</v>
      </c>
      <c r="CW405" t="s">
        <v>1711</v>
      </c>
      <c r="CX405" t="s">
        <v>1711</v>
      </c>
      <c r="CY405" t="s">
        <v>1711</v>
      </c>
      <c r="CZ405" t="s">
        <v>1711</v>
      </c>
      <c r="DA405" t="s">
        <v>1711</v>
      </c>
      <c r="DB405" t="s">
        <v>1711</v>
      </c>
      <c r="DC405" t="s">
        <v>1711</v>
      </c>
      <c r="DD405" t="s">
        <v>1711</v>
      </c>
      <c r="DE405" t="s">
        <v>1711</v>
      </c>
      <c r="DF405" t="s">
        <v>1711</v>
      </c>
      <c r="DG405" t="s">
        <v>1711</v>
      </c>
      <c r="DH405" t="s">
        <v>1711</v>
      </c>
      <c r="DI405" t="s">
        <v>1711</v>
      </c>
      <c r="DJ405" t="s">
        <v>1711</v>
      </c>
      <c r="DK405" t="s">
        <v>1711</v>
      </c>
      <c r="DL405" t="s">
        <v>1711</v>
      </c>
      <c r="DM405" t="s">
        <v>1711</v>
      </c>
      <c r="DN405" t="s">
        <v>1711</v>
      </c>
      <c r="DO405" t="s">
        <v>1711</v>
      </c>
      <c r="DP405" t="s">
        <v>1711</v>
      </c>
      <c r="DQ405" t="s">
        <v>1711</v>
      </c>
      <c r="DR405" t="s">
        <v>1711</v>
      </c>
      <c r="DS405" t="s">
        <v>1196</v>
      </c>
      <c r="DT405">
        <v>0</v>
      </c>
      <c r="DU405">
        <v>0</v>
      </c>
      <c r="DV405">
        <v>0</v>
      </c>
      <c r="DW405">
        <v>0</v>
      </c>
      <c r="DX405">
        <v>0</v>
      </c>
      <c r="DY405">
        <v>0</v>
      </c>
      <c r="DZ405">
        <v>1</v>
      </c>
      <c r="EA405">
        <v>0</v>
      </c>
      <c r="EB405">
        <v>0</v>
      </c>
      <c r="EC405">
        <v>0</v>
      </c>
      <c r="ED405">
        <v>1</v>
      </c>
      <c r="EE405">
        <v>1</v>
      </c>
      <c r="EF405">
        <v>0</v>
      </c>
      <c r="EG405">
        <v>1</v>
      </c>
      <c r="EH405">
        <v>0</v>
      </c>
      <c r="EI405">
        <v>0</v>
      </c>
      <c r="EJ405">
        <v>0</v>
      </c>
      <c r="EK405">
        <v>0</v>
      </c>
      <c r="EL405">
        <v>0</v>
      </c>
      <c r="EM405">
        <v>0</v>
      </c>
      <c r="EN405" t="s">
        <v>1711</v>
      </c>
      <c r="EO405" t="s">
        <v>276</v>
      </c>
      <c r="EP405">
        <v>1</v>
      </c>
      <c r="EQ405">
        <v>1</v>
      </c>
      <c r="ER405">
        <v>1</v>
      </c>
      <c r="ES405">
        <v>1</v>
      </c>
      <c r="ET405">
        <v>0</v>
      </c>
      <c r="EU405">
        <v>0</v>
      </c>
      <c r="EV405">
        <v>0</v>
      </c>
      <c r="EW405">
        <v>0</v>
      </c>
      <c r="EX405">
        <v>0</v>
      </c>
      <c r="EY405">
        <v>0</v>
      </c>
      <c r="EZ405">
        <v>0</v>
      </c>
      <c r="FA405">
        <v>0</v>
      </c>
      <c r="FB405" t="s">
        <v>1711</v>
      </c>
      <c r="FC405" t="s">
        <v>336</v>
      </c>
      <c r="FD405" t="s">
        <v>228</v>
      </c>
      <c r="FE405" t="s">
        <v>340</v>
      </c>
      <c r="FF405">
        <v>0</v>
      </c>
      <c r="FG405">
        <v>0</v>
      </c>
      <c r="FH405">
        <v>0</v>
      </c>
      <c r="FI405">
        <v>0</v>
      </c>
      <c r="FJ405">
        <v>1</v>
      </c>
      <c r="FK405">
        <v>1</v>
      </c>
      <c r="FL405">
        <v>0</v>
      </c>
      <c r="FM405">
        <v>0</v>
      </c>
      <c r="FN405">
        <v>0</v>
      </c>
      <c r="FO405" t="s">
        <v>331</v>
      </c>
      <c r="FP405">
        <v>0</v>
      </c>
      <c r="FQ405">
        <v>0</v>
      </c>
      <c r="FR405">
        <v>0</v>
      </c>
      <c r="FS405">
        <v>1</v>
      </c>
      <c r="FT405">
        <v>0</v>
      </c>
      <c r="FU405">
        <v>0</v>
      </c>
      <c r="FV405">
        <v>0</v>
      </c>
      <c r="FW405">
        <v>0</v>
      </c>
      <c r="FX405">
        <v>0</v>
      </c>
      <c r="FY405" t="s">
        <v>1711</v>
      </c>
      <c r="FZ405" t="s">
        <v>1711</v>
      </c>
      <c r="GA405" t="s">
        <v>1711</v>
      </c>
      <c r="GB405">
        <v>25648342</v>
      </c>
      <c r="GC405" t="s">
        <v>1197</v>
      </c>
      <c r="GD405" s="49">
        <v>44896.568854166697</v>
      </c>
      <c r="GE405">
        <v>2583</v>
      </c>
      <c r="GF405" t="s">
        <v>1711</v>
      </c>
      <c r="GG405" t="s">
        <v>1711</v>
      </c>
      <c r="GH405" t="s">
        <v>1711</v>
      </c>
      <c r="GI405" t="s">
        <v>1711</v>
      </c>
    </row>
    <row r="406" spans="1:191" x14ac:dyDescent="0.35">
      <c r="A406" s="49">
        <v>44896.415183298603</v>
      </c>
      <c r="B406" s="49">
        <v>44896.478013587999</v>
      </c>
      <c r="C406" s="49">
        <v>44896</v>
      </c>
      <c r="D406">
        <v>127</v>
      </c>
      <c r="E406" t="s">
        <v>635</v>
      </c>
      <c r="F406" t="s">
        <v>227</v>
      </c>
      <c r="G406" t="s">
        <v>228</v>
      </c>
      <c r="H406" t="s">
        <v>228</v>
      </c>
      <c r="I406" t="s">
        <v>1711</v>
      </c>
      <c r="J406">
        <v>46</v>
      </c>
      <c r="K406" t="s">
        <v>229</v>
      </c>
      <c r="L406" t="s">
        <v>635</v>
      </c>
      <c r="M406" t="s">
        <v>232</v>
      </c>
      <c r="N406" t="s">
        <v>1711</v>
      </c>
      <c r="O406" t="s">
        <v>228</v>
      </c>
      <c r="P406" t="s">
        <v>228</v>
      </c>
      <c r="Q406" t="s">
        <v>226</v>
      </c>
      <c r="R406" t="s">
        <v>234</v>
      </c>
      <c r="S406" t="s">
        <v>1711</v>
      </c>
      <c r="T406" t="s">
        <v>1711</v>
      </c>
      <c r="U406" t="s">
        <v>1711</v>
      </c>
      <c r="V406" t="s">
        <v>1711</v>
      </c>
      <c r="W406" t="s">
        <v>1711</v>
      </c>
      <c r="X406" t="s">
        <v>1711</v>
      </c>
      <c r="Y406" t="s">
        <v>1711</v>
      </c>
      <c r="Z406" t="s">
        <v>1711</v>
      </c>
      <c r="AA406" t="s">
        <v>1711</v>
      </c>
      <c r="AB406" t="s">
        <v>1711</v>
      </c>
      <c r="AC406" t="s">
        <v>1711</v>
      </c>
      <c r="AD406" t="s">
        <v>1711</v>
      </c>
      <c r="AE406" t="s">
        <v>1711</v>
      </c>
      <c r="AF406" t="s">
        <v>1711</v>
      </c>
      <c r="AG406" t="s">
        <v>247</v>
      </c>
      <c r="AH406">
        <v>1</v>
      </c>
      <c r="AI406">
        <v>0</v>
      </c>
      <c r="AJ406">
        <v>0</v>
      </c>
      <c r="AK406">
        <v>0</v>
      </c>
      <c r="AL406">
        <v>0</v>
      </c>
      <c r="AM406">
        <v>0</v>
      </c>
      <c r="AN406">
        <v>0</v>
      </c>
      <c r="AO406">
        <v>0</v>
      </c>
      <c r="AP406">
        <v>0</v>
      </c>
      <c r="AQ406">
        <v>1</v>
      </c>
      <c r="AR406">
        <v>0</v>
      </c>
      <c r="AS406">
        <v>0</v>
      </c>
      <c r="AT406">
        <v>0</v>
      </c>
      <c r="AU406">
        <v>0</v>
      </c>
      <c r="AV406">
        <v>0</v>
      </c>
      <c r="AW406" t="s">
        <v>1711</v>
      </c>
      <c r="AX406" t="s">
        <v>236</v>
      </c>
      <c r="AY406">
        <v>0</v>
      </c>
      <c r="AZ406">
        <v>1</v>
      </c>
      <c r="BA406">
        <v>0</v>
      </c>
      <c r="BB406">
        <v>0</v>
      </c>
      <c r="BC406">
        <v>0</v>
      </c>
      <c r="BD406">
        <v>0</v>
      </c>
      <c r="BE406">
        <v>0</v>
      </c>
      <c r="BF406">
        <v>0</v>
      </c>
      <c r="BG406">
        <v>0</v>
      </c>
      <c r="BH406">
        <v>0</v>
      </c>
      <c r="BI406">
        <v>0</v>
      </c>
      <c r="BJ406">
        <v>0</v>
      </c>
      <c r="BK406">
        <v>0</v>
      </c>
      <c r="BL406">
        <v>0</v>
      </c>
      <c r="BM406">
        <v>0</v>
      </c>
      <c r="BN406">
        <v>0</v>
      </c>
      <c r="BO406">
        <v>0</v>
      </c>
      <c r="BP406" t="s">
        <v>1711</v>
      </c>
      <c r="BQ406" t="s">
        <v>249</v>
      </c>
      <c r="BR406">
        <v>0</v>
      </c>
      <c r="BS406">
        <v>1</v>
      </c>
      <c r="BT406">
        <v>0</v>
      </c>
      <c r="BU406">
        <v>0</v>
      </c>
      <c r="BV406">
        <v>0</v>
      </c>
      <c r="BW406">
        <v>0</v>
      </c>
      <c r="BX406">
        <v>0</v>
      </c>
      <c r="BY406">
        <v>0</v>
      </c>
      <c r="BZ406">
        <v>0</v>
      </c>
      <c r="CA406">
        <v>0</v>
      </c>
      <c r="CB406" t="s">
        <v>1711</v>
      </c>
      <c r="CC406" t="s">
        <v>238</v>
      </c>
      <c r="CD406">
        <v>0</v>
      </c>
      <c r="CE406">
        <v>0</v>
      </c>
      <c r="CF406">
        <v>1</v>
      </c>
      <c r="CG406">
        <v>0</v>
      </c>
      <c r="CH406">
        <v>0</v>
      </c>
      <c r="CI406">
        <v>0</v>
      </c>
      <c r="CJ406">
        <v>0</v>
      </c>
      <c r="CK406">
        <v>0</v>
      </c>
      <c r="CL406">
        <v>0</v>
      </c>
      <c r="CM406">
        <v>0</v>
      </c>
      <c r="CN406">
        <v>0</v>
      </c>
      <c r="CO406">
        <v>0</v>
      </c>
      <c r="CP406" t="s">
        <v>1711</v>
      </c>
      <c r="CQ406" t="s">
        <v>1711</v>
      </c>
      <c r="CR406" t="s">
        <v>1711</v>
      </c>
      <c r="CS406" t="s">
        <v>1711</v>
      </c>
      <c r="CT406" t="s">
        <v>1711</v>
      </c>
      <c r="CU406" t="s">
        <v>1711</v>
      </c>
      <c r="CV406" t="s">
        <v>1711</v>
      </c>
      <c r="CW406" t="s">
        <v>1711</v>
      </c>
      <c r="CX406" t="s">
        <v>1711</v>
      </c>
      <c r="CY406" t="s">
        <v>1711</v>
      </c>
      <c r="CZ406" t="s">
        <v>1711</v>
      </c>
      <c r="DA406" t="s">
        <v>1711</v>
      </c>
      <c r="DB406" t="s">
        <v>1711</v>
      </c>
      <c r="DC406" t="s">
        <v>1711</v>
      </c>
      <c r="DD406" t="s">
        <v>1711</v>
      </c>
      <c r="DE406" t="s">
        <v>1711</v>
      </c>
      <c r="DF406" t="s">
        <v>1711</v>
      </c>
      <c r="DG406" t="s">
        <v>1711</v>
      </c>
      <c r="DH406" t="s">
        <v>1711</v>
      </c>
      <c r="DI406" t="s">
        <v>1711</v>
      </c>
      <c r="DJ406" t="s">
        <v>1711</v>
      </c>
      <c r="DK406" t="s">
        <v>1711</v>
      </c>
      <c r="DL406" t="s">
        <v>1711</v>
      </c>
      <c r="DM406" t="s">
        <v>1711</v>
      </c>
      <c r="DN406" t="s">
        <v>1711</v>
      </c>
      <c r="DO406" t="s">
        <v>1711</v>
      </c>
      <c r="DP406" t="s">
        <v>1711</v>
      </c>
      <c r="DQ406" t="s">
        <v>1711</v>
      </c>
      <c r="DR406" t="s">
        <v>1711</v>
      </c>
      <c r="DS406" t="s">
        <v>328</v>
      </c>
      <c r="DT406">
        <v>0</v>
      </c>
      <c r="DU406">
        <v>0</v>
      </c>
      <c r="DV406">
        <v>0</v>
      </c>
      <c r="DW406">
        <v>0</v>
      </c>
      <c r="DX406">
        <v>0</v>
      </c>
      <c r="DY406">
        <v>0</v>
      </c>
      <c r="DZ406">
        <v>1</v>
      </c>
      <c r="EA406">
        <v>0</v>
      </c>
      <c r="EB406">
        <v>0</v>
      </c>
      <c r="EC406">
        <v>0</v>
      </c>
      <c r="ED406">
        <v>1</v>
      </c>
      <c r="EE406">
        <v>0</v>
      </c>
      <c r="EF406">
        <v>0</v>
      </c>
      <c r="EG406">
        <v>0</v>
      </c>
      <c r="EH406">
        <v>0</v>
      </c>
      <c r="EI406">
        <v>0</v>
      </c>
      <c r="EJ406">
        <v>0</v>
      </c>
      <c r="EK406">
        <v>0</v>
      </c>
      <c r="EL406">
        <v>0</v>
      </c>
      <c r="EM406">
        <v>0</v>
      </c>
      <c r="EN406" t="s">
        <v>1711</v>
      </c>
      <c r="EO406" t="s">
        <v>449</v>
      </c>
      <c r="EP406">
        <v>1</v>
      </c>
      <c r="EQ406">
        <v>1</v>
      </c>
      <c r="ER406">
        <v>1</v>
      </c>
      <c r="ES406">
        <v>1</v>
      </c>
      <c r="ET406">
        <v>0</v>
      </c>
      <c r="EU406">
        <v>0</v>
      </c>
      <c r="EV406">
        <v>0</v>
      </c>
      <c r="EW406">
        <v>0</v>
      </c>
      <c r="EX406">
        <v>0</v>
      </c>
      <c r="EY406">
        <v>0</v>
      </c>
      <c r="EZ406">
        <v>0</v>
      </c>
      <c r="FA406">
        <v>0</v>
      </c>
      <c r="FB406" t="s">
        <v>1711</v>
      </c>
      <c r="FC406" t="s">
        <v>241</v>
      </c>
      <c r="FD406" t="s">
        <v>228</v>
      </c>
      <c r="FE406" t="s">
        <v>340</v>
      </c>
      <c r="FF406">
        <v>0</v>
      </c>
      <c r="FG406">
        <v>0</v>
      </c>
      <c r="FH406">
        <v>0</v>
      </c>
      <c r="FI406">
        <v>0</v>
      </c>
      <c r="FJ406">
        <v>1</v>
      </c>
      <c r="FK406">
        <v>1</v>
      </c>
      <c r="FL406">
        <v>0</v>
      </c>
      <c r="FM406">
        <v>0</v>
      </c>
      <c r="FN406">
        <v>0</v>
      </c>
      <c r="FO406" t="s">
        <v>331</v>
      </c>
      <c r="FP406">
        <v>0</v>
      </c>
      <c r="FQ406">
        <v>0</v>
      </c>
      <c r="FR406">
        <v>0</v>
      </c>
      <c r="FS406">
        <v>1</v>
      </c>
      <c r="FT406">
        <v>0</v>
      </c>
      <c r="FU406">
        <v>0</v>
      </c>
      <c r="FV406">
        <v>0</v>
      </c>
      <c r="FW406">
        <v>0</v>
      </c>
      <c r="FX406">
        <v>0</v>
      </c>
      <c r="FY406" t="s">
        <v>1711</v>
      </c>
      <c r="FZ406" t="s">
        <v>1711</v>
      </c>
      <c r="GA406" t="s">
        <v>1711</v>
      </c>
      <c r="GB406">
        <v>25648339</v>
      </c>
      <c r="GC406" t="s">
        <v>1198</v>
      </c>
      <c r="GD406" s="49">
        <v>44896.568773148101</v>
      </c>
      <c r="GE406">
        <v>2584</v>
      </c>
      <c r="GF406">
        <v>0</v>
      </c>
      <c r="GG406">
        <v>0</v>
      </c>
      <c r="GH406" t="s">
        <v>1711</v>
      </c>
      <c r="GI406" t="s">
        <v>1711</v>
      </c>
    </row>
    <row r="407" spans="1:191" x14ac:dyDescent="0.35">
      <c r="A407" s="49">
        <v>44896.522221296298</v>
      </c>
      <c r="B407" s="49">
        <v>44896.607966666699</v>
      </c>
      <c r="C407" s="49">
        <v>44896</v>
      </c>
      <c r="D407">
        <v>135</v>
      </c>
      <c r="E407" t="s">
        <v>634</v>
      </c>
      <c r="F407" t="s">
        <v>227</v>
      </c>
      <c r="G407" t="s">
        <v>228</v>
      </c>
      <c r="H407" t="s">
        <v>228</v>
      </c>
      <c r="I407" t="s">
        <v>1711</v>
      </c>
      <c r="J407">
        <v>42</v>
      </c>
      <c r="K407" t="s">
        <v>229</v>
      </c>
      <c r="L407" t="s">
        <v>634</v>
      </c>
      <c r="M407" t="s">
        <v>271</v>
      </c>
      <c r="N407" t="s">
        <v>1711</v>
      </c>
      <c r="O407" t="s">
        <v>228</v>
      </c>
      <c r="P407" t="s">
        <v>228</v>
      </c>
      <c r="Q407" t="s">
        <v>228</v>
      </c>
      <c r="R407" t="s">
        <v>234</v>
      </c>
      <c r="S407" t="s">
        <v>1711</v>
      </c>
      <c r="T407" t="s">
        <v>1711</v>
      </c>
      <c r="U407" t="s">
        <v>1711</v>
      </c>
      <c r="V407" t="s">
        <v>1711</v>
      </c>
      <c r="W407" t="s">
        <v>1711</v>
      </c>
      <c r="X407" t="s">
        <v>1711</v>
      </c>
      <c r="Y407" t="s">
        <v>1711</v>
      </c>
      <c r="Z407" t="s">
        <v>1711</v>
      </c>
      <c r="AA407" t="s">
        <v>1711</v>
      </c>
      <c r="AB407" t="s">
        <v>1711</v>
      </c>
      <c r="AC407" t="s">
        <v>1711</v>
      </c>
      <c r="AD407" t="s">
        <v>1711</v>
      </c>
      <c r="AE407" t="s">
        <v>1711</v>
      </c>
      <c r="AF407" t="s">
        <v>1711</v>
      </c>
      <c r="AG407" t="s">
        <v>1199</v>
      </c>
      <c r="AH407">
        <v>1</v>
      </c>
      <c r="AI407">
        <v>0</v>
      </c>
      <c r="AJ407">
        <v>0</v>
      </c>
      <c r="AK407">
        <v>0</v>
      </c>
      <c r="AL407">
        <v>0</v>
      </c>
      <c r="AM407">
        <v>0</v>
      </c>
      <c r="AN407">
        <v>0</v>
      </c>
      <c r="AO407">
        <v>1</v>
      </c>
      <c r="AP407">
        <v>1</v>
      </c>
      <c r="AQ407">
        <v>1</v>
      </c>
      <c r="AR407">
        <v>0</v>
      </c>
      <c r="AS407">
        <v>0</v>
      </c>
      <c r="AT407">
        <v>0</v>
      </c>
      <c r="AU407">
        <v>0</v>
      </c>
      <c r="AV407">
        <v>0</v>
      </c>
      <c r="AW407" t="s">
        <v>1711</v>
      </c>
      <c r="AX407" t="s">
        <v>407</v>
      </c>
      <c r="AY407">
        <v>0</v>
      </c>
      <c r="AZ407">
        <v>1</v>
      </c>
      <c r="BA407">
        <v>0</v>
      </c>
      <c r="BB407">
        <v>0</v>
      </c>
      <c r="BC407">
        <v>1</v>
      </c>
      <c r="BD407">
        <v>0</v>
      </c>
      <c r="BE407">
        <v>0</v>
      </c>
      <c r="BF407">
        <v>0</v>
      </c>
      <c r="BG407">
        <v>0</v>
      </c>
      <c r="BH407">
        <v>0</v>
      </c>
      <c r="BI407">
        <v>0</v>
      </c>
      <c r="BJ407">
        <v>0</v>
      </c>
      <c r="BK407">
        <v>0</v>
      </c>
      <c r="BL407">
        <v>0</v>
      </c>
      <c r="BM407">
        <v>0</v>
      </c>
      <c r="BN407">
        <v>0</v>
      </c>
      <c r="BO407">
        <v>0</v>
      </c>
      <c r="BP407" t="s">
        <v>1711</v>
      </c>
      <c r="BQ407" t="s">
        <v>249</v>
      </c>
      <c r="BR407">
        <v>0</v>
      </c>
      <c r="BS407">
        <v>1</v>
      </c>
      <c r="BT407">
        <v>0</v>
      </c>
      <c r="BU407">
        <v>0</v>
      </c>
      <c r="BV407">
        <v>0</v>
      </c>
      <c r="BW407">
        <v>0</v>
      </c>
      <c r="BX407">
        <v>0</v>
      </c>
      <c r="BY407">
        <v>0</v>
      </c>
      <c r="BZ407">
        <v>0</v>
      </c>
      <c r="CA407">
        <v>0</v>
      </c>
      <c r="CB407" t="s">
        <v>1711</v>
      </c>
      <c r="CC407" t="s">
        <v>238</v>
      </c>
      <c r="CD407">
        <v>0</v>
      </c>
      <c r="CE407">
        <v>0</v>
      </c>
      <c r="CF407">
        <v>1</v>
      </c>
      <c r="CG407">
        <v>0</v>
      </c>
      <c r="CH407">
        <v>0</v>
      </c>
      <c r="CI407">
        <v>0</v>
      </c>
      <c r="CJ407">
        <v>0</v>
      </c>
      <c r="CK407">
        <v>0</v>
      </c>
      <c r="CL407">
        <v>0</v>
      </c>
      <c r="CM407">
        <v>0</v>
      </c>
      <c r="CN407">
        <v>0</v>
      </c>
      <c r="CO407">
        <v>0</v>
      </c>
      <c r="CP407" t="s">
        <v>1711</v>
      </c>
      <c r="CQ407" t="s">
        <v>1711</v>
      </c>
      <c r="CR407" t="s">
        <v>1711</v>
      </c>
      <c r="CS407" t="s">
        <v>1711</v>
      </c>
      <c r="CT407" t="s">
        <v>1711</v>
      </c>
      <c r="CU407" t="s">
        <v>1711</v>
      </c>
      <c r="CV407" t="s">
        <v>1711</v>
      </c>
      <c r="CW407" t="s">
        <v>1711</v>
      </c>
      <c r="CX407" t="s">
        <v>1711</v>
      </c>
      <c r="CY407" t="s">
        <v>1711</v>
      </c>
      <c r="CZ407" t="s">
        <v>1711</v>
      </c>
      <c r="DA407" t="s">
        <v>1711</v>
      </c>
      <c r="DB407" t="s">
        <v>1711</v>
      </c>
      <c r="DC407" t="s">
        <v>1711</v>
      </c>
      <c r="DD407" t="s">
        <v>1711</v>
      </c>
      <c r="DE407" t="s">
        <v>1711</v>
      </c>
      <c r="DF407" t="s">
        <v>1711</v>
      </c>
      <c r="DG407" t="s">
        <v>1711</v>
      </c>
      <c r="DH407" t="s">
        <v>1711</v>
      </c>
      <c r="DI407" t="s">
        <v>1711</v>
      </c>
      <c r="DJ407" t="s">
        <v>1711</v>
      </c>
      <c r="DK407" t="s">
        <v>1711</v>
      </c>
      <c r="DL407" t="s">
        <v>1711</v>
      </c>
      <c r="DM407" t="s">
        <v>1711</v>
      </c>
      <c r="DN407" t="s">
        <v>1711</v>
      </c>
      <c r="DO407" t="s">
        <v>1711</v>
      </c>
      <c r="DP407" t="s">
        <v>1711</v>
      </c>
      <c r="DQ407" t="s">
        <v>1711</v>
      </c>
      <c r="DR407" t="s">
        <v>1711</v>
      </c>
      <c r="DS407" t="s">
        <v>1200</v>
      </c>
      <c r="DT407">
        <v>0</v>
      </c>
      <c r="DU407">
        <v>0</v>
      </c>
      <c r="DV407">
        <v>0</v>
      </c>
      <c r="DW407">
        <v>0</v>
      </c>
      <c r="DX407">
        <v>0</v>
      </c>
      <c r="DY407">
        <v>1</v>
      </c>
      <c r="DZ407">
        <v>1</v>
      </c>
      <c r="EA407">
        <v>0</v>
      </c>
      <c r="EB407">
        <v>0</v>
      </c>
      <c r="EC407">
        <v>0</v>
      </c>
      <c r="ED407">
        <v>0</v>
      </c>
      <c r="EE407">
        <v>1</v>
      </c>
      <c r="EF407">
        <v>0</v>
      </c>
      <c r="EG407">
        <v>0</v>
      </c>
      <c r="EH407">
        <v>0</v>
      </c>
      <c r="EI407">
        <v>0</v>
      </c>
      <c r="EJ407">
        <v>0</v>
      </c>
      <c r="EK407">
        <v>0</v>
      </c>
      <c r="EL407">
        <v>0</v>
      </c>
      <c r="EM407">
        <v>0</v>
      </c>
      <c r="EN407" t="s">
        <v>1711</v>
      </c>
      <c r="EO407" t="s">
        <v>381</v>
      </c>
      <c r="EP407">
        <v>1</v>
      </c>
      <c r="EQ407">
        <v>0</v>
      </c>
      <c r="ER407">
        <v>0</v>
      </c>
      <c r="ES407">
        <v>0</v>
      </c>
      <c r="ET407">
        <v>0</v>
      </c>
      <c r="EU407">
        <v>1</v>
      </c>
      <c r="EV407">
        <v>0</v>
      </c>
      <c r="EW407">
        <v>0</v>
      </c>
      <c r="EX407">
        <v>0</v>
      </c>
      <c r="EY407">
        <v>0</v>
      </c>
      <c r="EZ407">
        <v>0</v>
      </c>
      <c r="FA407">
        <v>0</v>
      </c>
      <c r="FB407" t="s">
        <v>1711</v>
      </c>
      <c r="FC407" t="s">
        <v>336</v>
      </c>
      <c r="FD407" t="s">
        <v>228</v>
      </c>
      <c r="FE407" t="s">
        <v>886</v>
      </c>
      <c r="FF407">
        <v>0</v>
      </c>
      <c r="FG407">
        <v>0</v>
      </c>
      <c r="FH407">
        <v>0</v>
      </c>
      <c r="FI407">
        <v>0</v>
      </c>
      <c r="FJ407">
        <v>1</v>
      </c>
      <c r="FK407">
        <v>0</v>
      </c>
      <c r="FL407">
        <v>1</v>
      </c>
      <c r="FM407">
        <v>0</v>
      </c>
      <c r="FN407">
        <v>0</v>
      </c>
      <c r="FO407" t="s">
        <v>403</v>
      </c>
      <c r="FP407">
        <v>0</v>
      </c>
      <c r="FQ407">
        <v>0</v>
      </c>
      <c r="FR407">
        <v>1</v>
      </c>
      <c r="FS407">
        <v>1</v>
      </c>
      <c r="FT407">
        <v>0</v>
      </c>
      <c r="FU407">
        <v>0</v>
      </c>
      <c r="FV407">
        <v>0</v>
      </c>
      <c r="FW407">
        <v>0</v>
      </c>
      <c r="FX407">
        <v>0</v>
      </c>
      <c r="FY407" t="s">
        <v>1711</v>
      </c>
      <c r="FZ407" t="s">
        <v>1711</v>
      </c>
      <c r="GA407" t="s">
        <v>1711</v>
      </c>
      <c r="GB407">
        <v>25649429</v>
      </c>
      <c r="GC407" t="s">
        <v>1201</v>
      </c>
      <c r="GD407" s="49">
        <v>44896.5835532407</v>
      </c>
      <c r="GE407">
        <v>2587</v>
      </c>
      <c r="GF407">
        <v>0</v>
      </c>
      <c r="GG407">
        <v>0</v>
      </c>
      <c r="GH407" t="s">
        <v>1711</v>
      </c>
      <c r="GI407" t="s">
        <v>1711</v>
      </c>
    </row>
    <row r="408" spans="1:191" x14ac:dyDescent="0.35">
      <c r="A408" s="49">
        <v>44896.436615057901</v>
      </c>
      <c r="B408" s="49">
        <v>44896.471464351896</v>
      </c>
      <c r="C408" s="49">
        <v>44896</v>
      </c>
      <c r="D408">
        <v>135</v>
      </c>
      <c r="E408" t="s">
        <v>634</v>
      </c>
      <c r="F408" t="s">
        <v>227</v>
      </c>
      <c r="G408" t="s">
        <v>228</v>
      </c>
      <c r="H408" t="s">
        <v>228</v>
      </c>
      <c r="I408" t="s">
        <v>1711</v>
      </c>
      <c r="J408">
        <v>45</v>
      </c>
      <c r="K408" t="s">
        <v>229</v>
      </c>
      <c r="L408" t="s">
        <v>634</v>
      </c>
      <c r="M408" t="s">
        <v>271</v>
      </c>
      <c r="N408" t="s">
        <v>1711</v>
      </c>
      <c r="O408" t="s">
        <v>228</v>
      </c>
      <c r="P408" t="s">
        <v>228</v>
      </c>
      <c r="Q408" t="s">
        <v>226</v>
      </c>
      <c r="R408" t="s">
        <v>314</v>
      </c>
      <c r="S408" t="s">
        <v>1711</v>
      </c>
      <c r="T408" t="s">
        <v>1711</v>
      </c>
      <c r="U408" t="s">
        <v>1711</v>
      </c>
      <c r="V408" t="s">
        <v>1711</v>
      </c>
      <c r="W408" t="s">
        <v>1711</v>
      </c>
      <c r="X408" t="s">
        <v>1711</v>
      </c>
      <c r="Y408" t="s">
        <v>1711</v>
      </c>
      <c r="Z408" t="s">
        <v>1711</v>
      </c>
      <c r="AA408" t="s">
        <v>1711</v>
      </c>
      <c r="AB408" t="s">
        <v>1711</v>
      </c>
      <c r="AC408" t="s">
        <v>1711</v>
      </c>
      <c r="AD408" t="s">
        <v>1711</v>
      </c>
      <c r="AE408" t="s">
        <v>1711</v>
      </c>
      <c r="AF408" t="s">
        <v>1711</v>
      </c>
      <c r="AG408" t="s">
        <v>1202</v>
      </c>
      <c r="AH408">
        <v>0</v>
      </c>
      <c r="AI408">
        <v>0</v>
      </c>
      <c r="AJ408">
        <v>0</v>
      </c>
      <c r="AK408">
        <v>0</v>
      </c>
      <c r="AL408">
        <v>0</v>
      </c>
      <c r="AM408">
        <v>0</v>
      </c>
      <c r="AN408">
        <v>0</v>
      </c>
      <c r="AO408">
        <v>1</v>
      </c>
      <c r="AP408">
        <v>1</v>
      </c>
      <c r="AQ408">
        <v>1</v>
      </c>
      <c r="AR408">
        <v>0</v>
      </c>
      <c r="AS408">
        <v>0</v>
      </c>
      <c r="AT408">
        <v>0</v>
      </c>
      <c r="AU408">
        <v>0</v>
      </c>
      <c r="AV408">
        <v>0</v>
      </c>
      <c r="AW408" t="s">
        <v>1711</v>
      </c>
      <c r="AX408" t="s">
        <v>1203</v>
      </c>
      <c r="AY408">
        <v>1</v>
      </c>
      <c r="AZ408">
        <v>1</v>
      </c>
      <c r="BA408">
        <v>0</v>
      </c>
      <c r="BB408">
        <v>0</v>
      </c>
      <c r="BC408">
        <v>1</v>
      </c>
      <c r="BD408">
        <v>0</v>
      </c>
      <c r="BE408">
        <v>1</v>
      </c>
      <c r="BF408">
        <v>0</v>
      </c>
      <c r="BG408">
        <v>0</v>
      </c>
      <c r="BH408">
        <v>0</v>
      </c>
      <c r="BI408">
        <v>0</v>
      </c>
      <c r="BJ408">
        <v>0</v>
      </c>
      <c r="BK408">
        <v>0</v>
      </c>
      <c r="BL408">
        <v>0</v>
      </c>
      <c r="BM408">
        <v>0</v>
      </c>
      <c r="BN408">
        <v>0</v>
      </c>
      <c r="BO408">
        <v>0</v>
      </c>
      <c r="BP408" t="s">
        <v>1711</v>
      </c>
      <c r="BQ408" t="s">
        <v>1711</v>
      </c>
      <c r="BR408" t="s">
        <v>1711</v>
      </c>
      <c r="BS408" t="s">
        <v>1711</v>
      </c>
      <c r="BT408" t="s">
        <v>1711</v>
      </c>
      <c r="BU408" t="s">
        <v>1711</v>
      </c>
      <c r="BV408" t="s">
        <v>1711</v>
      </c>
      <c r="BW408" t="s">
        <v>1711</v>
      </c>
      <c r="BX408" t="s">
        <v>1711</v>
      </c>
      <c r="BY408" t="s">
        <v>1711</v>
      </c>
      <c r="BZ408" t="s">
        <v>1711</v>
      </c>
      <c r="CA408" t="s">
        <v>1711</v>
      </c>
      <c r="CB408" t="s">
        <v>1711</v>
      </c>
      <c r="CC408" t="s">
        <v>238</v>
      </c>
      <c r="CD408">
        <v>0</v>
      </c>
      <c r="CE408">
        <v>0</v>
      </c>
      <c r="CF408">
        <v>1</v>
      </c>
      <c r="CG408">
        <v>0</v>
      </c>
      <c r="CH408">
        <v>0</v>
      </c>
      <c r="CI408">
        <v>0</v>
      </c>
      <c r="CJ408">
        <v>0</v>
      </c>
      <c r="CK408">
        <v>0</v>
      </c>
      <c r="CL408">
        <v>0</v>
      </c>
      <c r="CM408">
        <v>0</v>
      </c>
      <c r="CN408">
        <v>0</v>
      </c>
      <c r="CO408">
        <v>0</v>
      </c>
      <c r="CP408" t="s">
        <v>1711</v>
      </c>
      <c r="CQ408" t="s">
        <v>1711</v>
      </c>
      <c r="CR408" t="s">
        <v>1711</v>
      </c>
      <c r="CS408" t="s">
        <v>1711</v>
      </c>
      <c r="CT408" t="s">
        <v>1711</v>
      </c>
      <c r="CU408" t="s">
        <v>1711</v>
      </c>
      <c r="CV408" t="s">
        <v>1711</v>
      </c>
      <c r="CW408" t="s">
        <v>1711</v>
      </c>
      <c r="CX408" t="s">
        <v>1711</v>
      </c>
      <c r="CY408" t="s">
        <v>1711</v>
      </c>
      <c r="CZ408" t="s">
        <v>1711</v>
      </c>
      <c r="DA408" t="s">
        <v>1711</v>
      </c>
      <c r="DB408" t="s">
        <v>1711</v>
      </c>
      <c r="DC408" t="s">
        <v>1711</v>
      </c>
      <c r="DD408" t="s">
        <v>1711</v>
      </c>
      <c r="DE408" t="s">
        <v>1711</v>
      </c>
      <c r="DF408" t="s">
        <v>1711</v>
      </c>
      <c r="DG408" t="s">
        <v>1711</v>
      </c>
      <c r="DH408" t="s">
        <v>1711</v>
      </c>
      <c r="DI408" t="s">
        <v>1711</v>
      </c>
      <c r="DJ408" t="s">
        <v>1711</v>
      </c>
      <c r="DK408" t="s">
        <v>1711</v>
      </c>
      <c r="DL408" t="s">
        <v>1711</v>
      </c>
      <c r="DM408" t="s">
        <v>1711</v>
      </c>
      <c r="DN408" t="s">
        <v>1711</v>
      </c>
      <c r="DO408" t="s">
        <v>1711</v>
      </c>
      <c r="DP408" t="s">
        <v>1711</v>
      </c>
      <c r="DQ408" t="s">
        <v>1711</v>
      </c>
      <c r="DR408" t="s">
        <v>1711</v>
      </c>
      <c r="DS408" t="s">
        <v>453</v>
      </c>
      <c r="DT408">
        <v>0</v>
      </c>
      <c r="DU408">
        <v>0</v>
      </c>
      <c r="DV408">
        <v>0</v>
      </c>
      <c r="DW408">
        <v>0</v>
      </c>
      <c r="DX408">
        <v>0</v>
      </c>
      <c r="DY408">
        <v>0</v>
      </c>
      <c r="DZ408">
        <v>0</v>
      </c>
      <c r="EA408">
        <v>1</v>
      </c>
      <c r="EB408">
        <v>0</v>
      </c>
      <c r="EC408">
        <v>0</v>
      </c>
      <c r="ED408">
        <v>0</v>
      </c>
      <c r="EE408">
        <v>0</v>
      </c>
      <c r="EF408">
        <v>0</v>
      </c>
      <c r="EG408">
        <v>0</v>
      </c>
      <c r="EH408">
        <v>0</v>
      </c>
      <c r="EI408">
        <v>0</v>
      </c>
      <c r="EJ408">
        <v>0</v>
      </c>
      <c r="EK408">
        <v>0</v>
      </c>
      <c r="EL408">
        <v>0</v>
      </c>
      <c r="EM408">
        <v>0</v>
      </c>
      <c r="EN408" t="s">
        <v>1711</v>
      </c>
      <c r="EO408" t="s">
        <v>1204</v>
      </c>
      <c r="EP408">
        <v>0</v>
      </c>
      <c r="EQ408">
        <v>0</v>
      </c>
      <c r="ER408">
        <v>0</v>
      </c>
      <c r="ES408">
        <v>0</v>
      </c>
      <c r="ET408">
        <v>1</v>
      </c>
      <c r="EU408">
        <v>0</v>
      </c>
      <c r="EV408">
        <v>0</v>
      </c>
      <c r="EW408">
        <v>0</v>
      </c>
      <c r="EX408">
        <v>0</v>
      </c>
      <c r="EY408">
        <v>0</v>
      </c>
      <c r="EZ408">
        <v>0</v>
      </c>
      <c r="FA408">
        <v>0</v>
      </c>
      <c r="FB408" t="s">
        <v>1711</v>
      </c>
      <c r="FC408" t="s">
        <v>336</v>
      </c>
      <c r="FD408" t="s">
        <v>228</v>
      </c>
      <c r="FE408" t="s">
        <v>255</v>
      </c>
      <c r="FF408">
        <v>0</v>
      </c>
      <c r="FG408">
        <v>0</v>
      </c>
      <c r="FH408">
        <v>0</v>
      </c>
      <c r="FI408">
        <v>0</v>
      </c>
      <c r="FJ408">
        <v>1</v>
      </c>
      <c r="FK408">
        <v>0</v>
      </c>
      <c r="FL408">
        <v>0</v>
      </c>
      <c r="FM408">
        <v>0</v>
      </c>
      <c r="FN408">
        <v>0</v>
      </c>
      <c r="FO408" t="s">
        <v>713</v>
      </c>
      <c r="FP408">
        <v>0</v>
      </c>
      <c r="FQ408">
        <v>0</v>
      </c>
      <c r="FR408">
        <v>0</v>
      </c>
      <c r="FS408">
        <v>0</v>
      </c>
      <c r="FT408">
        <v>0</v>
      </c>
      <c r="FU408">
        <v>0</v>
      </c>
      <c r="FV408">
        <v>1</v>
      </c>
      <c r="FW408">
        <v>0</v>
      </c>
      <c r="FX408">
        <v>0</v>
      </c>
      <c r="FY408" t="s">
        <v>1711</v>
      </c>
      <c r="FZ408" t="s">
        <v>1711</v>
      </c>
      <c r="GA408" t="s">
        <v>1711</v>
      </c>
      <c r="GB408">
        <v>25649419</v>
      </c>
      <c r="GC408" t="s">
        <v>1205</v>
      </c>
      <c r="GD408" s="49">
        <v>44896.583379629599</v>
      </c>
      <c r="GE408">
        <v>2595</v>
      </c>
      <c r="GF408">
        <v>0</v>
      </c>
      <c r="GG408">
        <v>0</v>
      </c>
      <c r="GH408" t="s">
        <v>1711</v>
      </c>
      <c r="GI408" t="s">
        <v>1711</v>
      </c>
    </row>
    <row r="409" spans="1:191" x14ac:dyDescent="0.35">
      <c r="A409" s="49">
        <v>44896.389355601903</v>
      </c>
      <c r="B409" s="49">
        <v>44896.430415000003</v>
      </c>
      <c r="C409" s="49">
        <v>44896</v>
      </c>
      <c r="D409">
        <v>135</v>
      </c>
      <c r="E409" t="s">
        <v>634</v>
      </c>
      <c r="F409" t="s">
        <v>227</v>
      </c>
      <c r="G409" t="s">
        <v>228</v>
      </c>
      <c r="H409" t="s">
        <v>228</v>
      </c>
      <c r="I409" t="s">
        <v>1711</v>
      </c>
      <c r="J409">
        <v>52</v>
      </c>
      <c r="K409" t="s">
        <v>229</v>
      </c>
      <c r="L409" t="s">
        <v>634</v>
      </c>
      <c r="M409" t="s">
        <v>271</v>
      </c>
      <c r="N409" t="s">
        <v>1711</v>
      </c>
      <c r="O409" t="s">
        <v>314</v>
      </c>
      <c r="P409" t="s">
        <v>1711</v>
      </c>
      <c r="Q409" t="s">
        <v>1711</v>
      </c>
      <c r="R409" t="s">
        <v>1711</v>
      </c>
      <c r="S409" t="s">
        <v>1711</v>
      </c>
      <c r="T409" t="s">
        <v>1711</v>
      </c>
      <c r="U409" t="s">
        <v>1711</v>
      </c>
      <c r="V409" t="s">
        <v>1711</v>
      </c>
      <c r="W409" t="s">
        <v>1711</v>
      </c>
      <c r="X409" t="s">
        <v>1711</v>
      </c>
      <c r="Y409" t="s">
        <v>1711</v>
      </c>
      <c r="Z409" t="s">
        <v>1711</v>
      </c>
      <c r="AA409" t="s">
        <v>1711</v>
      </c>
      <c r="AB409" t="s">
        <v>1711</v>
      </c>
      <c r="AC409" t="s">
        <v>1711</v>
      </c>
      <c r="AD409" t="s">
        <v>1711</v>
      </c>
      <c r="AE409" t="s">
        <v>1711</v>
      </c>
      <c r="AF409" t="s">
        <v>1711</v>
      </c>
      <c r="AG409" t="s">
        <v>1711</v>
      </c>
      <c r="AH409" t="s">
        <v>1711</v>
      </c>
      <c r="AI409" t="s">
        <v>1711</v>
      </c>
      <c r="AJ409" t="s">
        <v>1711</v>
      </c>
      <c r="AK409" t="s">
        <v>1711</v>
      </c>
      <c r="AL409" t="s">
        <v>1711</v>
      </c>
      <c r="AM409" t="s">
        <v>1711</v>
      </c>
      <c r="AN409" t="s">
        <v>1711</v>
      </c>
      <c r="AO409" t="s">
        <v>1711</v>
      </c>
      <c r="AP409" t="s">
        <v>1711</v>
      </c>
      <c r="AQ409" t="s">
        <v>1711</v>
      </c>
      <c r="AR409" t="s">
        <v>1711</v>
      </c>
      <c r="AS409" t="s">
        <v>1711</v>
      </c>
      <c r="AT409" t="s">
        <v>1711</v>
      </c>
      <c r="AU409" t="s">
        <v>1711</v>
      </c>
      <c r="AV409" t="s">
        <v>1711</v>
      </c>
      <c r="AW409" t="s">
        <v>1711</v>
      </c>
      <c r="AX409" t="s">
        <v>1711</v>
      </c>
      <c r="AY409" t="s">
        <v>1711</v>
      </c>
      <c r="AZ409" t="s">
        <v>1711</v>
      </c>
      <c r="BA409" t="s">
        <v>1711</v>
      </c>
      <c r="BB409" t="s">
        <v>1711</v>
      </c>
      <c r="BC409" t="s">
        <v>1711</v>
      </c>
      <c r="BD409" t="s">
        <v>1711</v>
      </c>
      <c r="BE409" t="s">
        <v>1711</v>
      </c>
      <c r="BF409" t="s">
        <v>1711</v>
      </c>
      <c r="BG409" t="s">
        <v>1711</v>
      </c>
      <c r="BH409" t="s">
        <v>1711</v>
      </c>
      <c r="BI409" t="s">
        <v>1711</v>
      </c>
      <c r="BJ409" t="s">
        <v>1711</v>
      </c>
      <c r="BK409" t="s">
        <v>1711</v>
      </c>
      <c r="BL409" t="s">
        <v>1711</v>
      </c>
      <c r="BM409" t="s">
        <v>1711</v>
      </c>
      <c r="BN409" t="s">
        <v>1711</v>
      </c>
      <c r="BO409" t="s">
        <v>1711</v>
      </c>
      <c r="BP409" t="s">
        <v>1711</v>
      </c>
      <c r="BQ409" t="s">
        <v>1711</v>
      </c>
      <c r="BR409" t="s">
        <v>1711</v>
      </c>
      <c r="BS409" t="s">
        <v>1711</v>
      </c>
      <c r="BT409" t="s">
        <v>1711</v>
      </c>
      <c r="BU409" t="s">
        <v>1711</v>
      </c>
      <c r="BV409" t="s">
        <v>1711</v>
      </c>
      <c r="BW409" t="s">
        <v>1711</v>
      </c>
      <c r="BX409" t="s">
        <v>1711</v>
      </c>
      <c r="BY409" t="s">
        <v>1711</v>
      </c>
      <c r="BZ409" t="s">
        <v>1711</v>
      </c>
      <c r="CA409" t="s">
        <v>1711</v>
      </c>
      <c r="CB409" t="s">
        <v>1711</v>
      </c>
      <c r="CC409" t="s">
        <v>1711</v>
      </c>
      <c r="CD409" t="s">
        <v>1711</v>
      </c>
      <c r="CE409" t="s">
        <v>1711</v>
      </c>
      <c r="CF409" t="s">
        <v>1711</v>
      </c>
      <c r="CG409" t="s">
        <v>1711</v>
      </c>
      <c r="CH409" t="s">
        <v>1711</v>
      </c>
      <c r="CI409" t="s">
        <v>1711</v>
      </c>
      <c r="CJ409" t="s">
        <v>1711</v>
      </c>
      <c r="CK409" t="s">
        <v>1711</v>
      </c>
      <c r="CL409" t="s">
        <v>1711</v>
      </c>
      <c r="CM409" t="s">
        <v>1711</v>
      </c>
      <c r="CN409" t="s">
        <v>1711</v>
      </c>
      <c r="CO409" t="s">
        <v>1711</v>
      </c>
      <c r="CP409" t="s">
        <v>1711</v>
      </c>
      <c r="CQ409" t="s">
        <v>1711</v>
      </c>
      <c r="CR409" t="s">
        <v>1711</v>
      </c>
      <c r="CS409" t="s">
        <v>1711</v>
      </c>
      <c r="CT409" t="s">
        <v>1711</v>
      </c>
      <c r="CU409" t="s">
        <v>1711</v>
      </c>
      <c r="CV409" t="s">
        <v>1711</v>
      </c>
      <c r="CW409" t="s">
        <v>1711</v>
      </c>
      <c r="CX409" t="s">
        <v>1711</v>
      </c>
      <c r="CY409" t="s">
        <v>1711</v>
      </c>
      <c r="CZ409" t="s">
        <v>1711</v>
      </c>
      <c r="DA409" t="s">
        <v>1711</v>
      </c>
      <c r="DB409" t="s">
        <v>1711</v>
      </c>
      <c r="DC409" t="s">
        <v>1711</v>
      </c>
      <c r="DD409" t="s">
        <v>1711</v>
      </c>
      <c r="DE409" t="s">
        <v>1711</v>
      </c>
      <c r="DF409" t="s">
        <v>1711</v>
      </c>
      <c r="DG409" t="s">
        <v>1711</v>
      </c>
      <c r="DH409" t="s">
        <v>1711</v>
      </c>
      <c r="DI409" t="s">
        <v>1711</v>
      </c>
      <c r="DJ409" t="s">
        <v>1711</v>
      </c>
      <c r="DK409" t="s">
        <v>1711</v>
      </c>
      <c r="DL409" t="s">
        <v>1711</v>
      </c>
      <c r="DM409" t="s">
        <v>1711</v>
      </c>
      <c r="DN409" t="s">
        <v>1711</v>
      </c>
      <c r="DO409" t="s">
        <v>1711</v>
      </c>
      <c r="DP409" t="s">
        <v>1711</v>
      </c>
      <c r="DQ409" t="s">
        <v>1711</v>
      </c>
      <c r="DR409" t="s">
        <v>1711</v>
      </c>
      <c r="DS409" t="s">
        <v>1711</v>
      </c>
      <c r="DT409" t="s">
        <v>1711</v>
      </c>
      <c r="DU409" t="s">
        <v>1711</v>
      </c>
      <c r="DV409" t="s">
        <v>1711</v>
      </c>
      <c r="DW409" t="s">
        <v>1711</v>
      </c>
      <c r="DX409" t="s">
        <v>1711</v>
      </c>
      <c r="DY409" t="s">
        <v>1711</v>
      </c>
      <c r="DZ409" t="s">
        <v>1711</v>
      </c>
      <c r="EA409" t="s">
        <v>1711</v>
      </c>
      <c r="EB409" t="s">
        <v>1711</v>
      </c>
      <c r="EC409" t="s">
        <v>1711</v>
      </c>
      <c r="ED409" t="s">
        <v>1711</v>
      </c>
      <c r="EE409" t="s">
        <v>1711</v>
      </c>
      <c r="EF409" t="s">
        <v>1711</v>
      </c>
      <c r="EG409" t="s">
        <v>1711</v>
      </c>
      <c r="EH409" t="s">
        <v>1711</v>
      </c>
      <c r="EI409" t="s">
        <v>1711</v>
      </c>
      <c r="EJ409" t="s">
        <v>1711</v>
      </c>
      <c r="EK409" t="s">
        <v>1711</v>
      </c>
      <c r="EL409" t="s">
        <v>1711</v>
      </c>
      <c r="EM409" t="s">
        <v>1711</v>
      </c>
      <c r="EN409" t="s">
        <v>1711</v>
      </c>
      <c r="EO409" t="s">
        <v>1711</v>
      </c>
      <c r="EP409" t="s">
        <v>1711</v>
      </c>
      <c r="EQ409" t="s">
        <v>1711</v>
      </c>
      <c r="ER409" t="s">
        <v>1711</v>
      </c>
      <c r="ES409" t="s">
        <v>1711</v>
      </c>
      <c r="ET409" t="s">
        <v>1711</v>
      </c>
      <c r="EU409" t="s">
        <v>1711</v>
      </c>
      <c r="EV409" t="s">
        <v>1711</v>
      </c>
      <c r="EW409" t="s">
        <v>1711</v>
      </c>
      <c r="EX409" t="s">
        <v>1711</v>
      </c>
      <c r="EY409" t="s">
        <v>1711</v>
      </c>
      <c r="EZ409" t="s">
        <v>1711</v>
      </c>
      <c r="FA409" t="s">
        <v>1711</v>
      </c>
      <c r="FB409" t="s">
        <v>1711</v>
      </c>
      <c r="FC409" t="s">
        <v>1711</v>
      </c>
      <c r="FD409" t="s">
        <v>1711</v>
      </c>
      <c r="FE409" t="s">
        <v>314</v>
      </c>
      <c r="FF409">
        <v>0</v>
      </c>
      <c r="FG409">
        <v>0</v>
      </c>
      <c r="FH409">
        <v>0</v>
      </c>
      <c r="FI409">
        <v>0</v>
      </c>
      <c r="FJ409">
        <v>0</v>
      </c>
      <c r="FK409">
        <v>0</v>
      </c>
      <c r="FL409">
        <v>0</v>
      </c>
      <c r="FM409">
        <v>1</v>
      </c>
      <c r="FN409">
        <v>0</v>
      </c>
      <c r="FO409" t="s">
        <v>1711</v>
      </c>
      <c r="FP409" t="s">
        <v>1711</v>
      </c>
      <c r="FQ409" t="s">
        <v>1711</v>
      </c>
      <c r="FR409" t="s">
        <v>1711</v>
      </c>
      <c r="FS409" t="s">
        <v>1711</v>
      </c>
      <c r="FT409" t="s">
        <v>1711</v>
      </c>
      <c r="FU409" t="s">
        <v>1711</v>
      </c>
      <c r="FV409" t="s">
        <v>1711</v>
      </c>
      <c r="FW409" t="s">
        <v>1711</v>
      </c>
      <c r="FX409" t="s">
        <v>1711</v>
      </c>
      <c r="FY409" t="s">
        <v>1711</v>
      </c>
      <c r="FZ409" t="s">
        <v>1711</v>
      </c>
      <c r="GA409" t="s">
        <v>1711</v>
      </c>
      <c r="GB409">
        <v>25649415</v>
      </c>
      <c r="GC409" t="s">
        <v>1206</v>
      </c>
      <c r="GD409" s="49">
        <v>44896.583344907398</v>
      </c>
      <c r="GE409">
        <v>2598</v>
      </c>
      <c r="GF409" t="s">
        <v>1711</v>
      </c>
      <c r="GG409" t="s">
        <v>1711</v>
      </c>
      <c r="GH409" t="s">
        <v>1711</v>
      </c>
      <c r="GI409" t="s">
        <v>1711</v>
      </c>
    </row>
    <row r="410" spans="1:191" x14ac:dyDescent="0.35">
      <c r="A410" s="49">
        <v>44896.628708206001</v>
      </c>
      <c r="B410" s="49">
        <v>44896.704595532399</v>
      </c>
      <c r="C410" s="49">
        <v>44896</v>
      </c>
      <c r="D410">
        <v>107</v>
      </c>
      <c r="E410" t="s">
        <v>284</v>
      </c>
      <c r="F410" t="s">
        <v>227</v>
      </c>
      <c r="G410" t="s">
        <v>228</v>
      </c>
      <c r="H410" t="s">
        <v>228</v>
      </c>
      <c r="I410" t="s">
        <v>1711</v>
      </c>
      <c r="J410">
        <v>28</v>
      </c>
      <c r="K410" t="s">
        <v>229</v>
      </c>
      <c r="L410" t="s">
        <v>284</v>
      </c>
      <c r="M410" t="s">
        <v>601</v>
      </c>
      <c r="N410" t="s">
        <v>1711</v>
      </c>
      <c r="O410" t="s">
        <v>228</v>
      </c>
      <c r="P410" t="s">
        <v>228</v>
      </c>
      <c r="Q410" t="s">
        <v>226</v>
      </c>
      <c r="R410" t="s">
        <v>245</v>
      </c>
      <c r="S410" t="s">
        <v>246</v>
      </c>
      <c r="T410">
        <v>0</v>
      </c>
      <c r="U410">
        <v>0</v>
      </c>
      <c r="V410">
        <v>0</v>
      </c>
      <c r="W410">
        <v>0</v>
      </c>
      <c r="X410">
        <v>0</v>
      </c>
      <c r="Y410">
        <v>0</v>
      </c>
      <c r="Z410">
        <v>0</v>
      </c>
      <c r="AA410">
        <v>1</v>
      </c>
      <c r="AB410">
        <v>0</v>
      </c>
      <c r="AC410">
        <v>0</v>
      </c>
      <c r="AD410">
        <v>0</v>
      </c>
      <c r="AE410">
        <v>0</v>
      </c>
      <c r="AF410" t="s">
        <v>1711</v>
      </c>
      <c r="AG410" t="s">
        <v>1207</v>
      </c>
      <c r="AH410">
        <v>1</v>
      </c>
      <c r="AI410">
        <v>1</v>
      </c>
      <c r="AJ410">
        <v>0</v>
      </c>
      <c r="AK410">
        <v>0</v>
      </c>
      <c r="AL410">
        <v>0</v>
      </c>
      <c r="AM410">
        <v>0</v>
      </c>
      <c r="AN410">
        <v>0</v>
      </c>
      <c r="AO410">
        <v>0</v>
      </c>
      <c r="AP410">
        <v>0</v>
      </c>
      <c r="AQ410">
        <v>1</v>
      </c>
      <c r="AR410">
        <v>1</v>
      </c>
      <c r="AS410">
        <v>0</v>
      </c>
      <c r="AT410">
        <v>0</v>
      </c>
      <c r="AU410">
        <v>0</v>
      </c>
      <c r="AV410">
        <v>0</v>
      </c>
      <c r="AW410" t="s">
        <v>1711</v>
      </c>
      <c r="AX410" t="s">
        <v>236</v>
      </c>
      <c r="AY410">
        <v>0</v>
      </c>
      <c r="AZ410">
        <v>1</v>
      </c>
      <c r="BA410">
        <v>0</v>
      </c>
      <c r="BB410">
        <v>0</v>
      </c>
      <c r="BC410">
        <v>0</v>
      </c>
      <c r="BD410">
        <v>0</v>
      </c>
      <c r="BE410">
        <v>0</v>
      </c>
      <c r="BF410">
        <v>0</v>
      </c>
      <c r="BG410">
        <v>0</v>
      </c>
      <c r="BH410">
        <v>0</v>
      </c>
      <c r="BI410">
        <v>0</v>
      </c>
      <c r="BJ410">
        <v>0</v>
      </c>
      <c r="BK410">
        <v>0</v>
      </c>
      <c r="BL410">
        <v>0</v>
      </c>
      <c r="BM410">
        <v>0</v>
      </c>
      <c r="BN410">
        <v>0</v>
      </c>
      <c r="BO410">
        <v>0</v>
      </c>
      <c r="BP410" t="s">
        <v>1711</v>
      </c>
      <c r="BQ410" t="s">
        <v>249</v>
      </c>
      <c r="BR410">
        <v>0</v>
      </c>
      <c r="BS410">
        <v>1</v>
      </c>
      <c r="BT410">
        <v>0</v>
      </c>
      <c r="BU410">
        <v>0</v>
      </c>
      <c r="BV410">
        <v>0</v>
      </c>
      <c r="BW410">
        <v>0</v>
      </c>
      <c r="BX410">
        <v>0</v>
      </c>
      <c r="BY410">
        <v>0</v>
      </c>
      <c r="BZ410">
        <v>0</v>
      </c>
      <c r="CA410">
        <v>0</v>
      </c>
      <c r="CB410" t="s">
        <v>1711</v>
      </c>
      <c r="CC410" t="s">
        <v>238</v>
      </c>
      <c r="CD410">
        <v>0</v>
      </c>
      <c r="CE410">
        <v>0</v>
      </c>
      <c r="CF410">
        <v>1</v>
      </c>
      <c r="CG410">
        <v>0</v>
      </c>
      <c r="CH410">
        <v>0</v>
      </c>
      <c r="CI410">
        <v>0</v>
      </c>
      <c r="CJ410">
        <v>0</v>
      </c>
      <c r="CK410">
        <v>0</v>
      </c>
      <c r="CL410">
        <v>0</v>
      </c>
      <c r="CM410">
        <v>0</v>
      </c>
      <c r="CN410">
        <v>0</v>
      </c>
      <c r="CO410">
        <v>0</v>
      </c>
      <c r="CP410" t="s">
        <v>1711</v>
      </c>
      <c r="CQ410" t="s">
        <v>1711</v>
      </c>
      <c r="CR410" t="s">
        <v>1711</v>
      </c>
      <c r="CS410" t="s">
        <v>1711</v>
      </c>
      <c r="CT410" t="s">
        <v>1711</v>
      </c>
      <c r="CU410" t="s">
        <v>1711</v>
      </c>
      <c r="CV410" t="s">
        <v>1711</v>
      </c>
      <c r="CW410" t="s">
        <v>1711</v>
      </c>
      <c r="CX410" t="s">
        <v>1711</v>
      </c>
      <c r="CY410" t="s">
        <v>1711</v>
      </c>
      <c r="CZ410" t="s">
        <v>1711</v>
      </c>
      <c r="DA410" t="s">
        <v>1711</v>
      </c>
      <c r="DB410" t="s">
        <v>1711</v>
      </c>
      <c r="DC410" t="s">
        <v>1711</v>
      </c>
      <c r="DD410" t="s">
        <v>1711</v>
      </c>
      <c r="DE410" t="s">
        <v>1711</v>
      </c>
      <c r="DF410" t="s">
        <v>1711</v>
      </c>
      <c r="DG410" t="s">
        <v>1711</v>
      </c>
      <c r="DH410" t="s">
        <v>1711</v>
      </c>
      <c r="DI410" t="s">
        <v>1711</v>
      </c>
      <c r="DJ410" t="s">
        <v>1711</v>
      </c>
      <c r="DK410" t="s">
        <v>1711</v>
      </c>
      <c r="DL410" t="s">
        <v>1711</v>
      </c>
      <c r="DM410" t="s">
        <v>1711</v>
      </c>
      <c r="DN410" t="s">
        <v>1711</v>
      </c>
      <c r="DO410" t="s">
        <v>1711</v>
      </c>
      <c r="DP410" t="s">
        <v>1711</v>
      </c>
      <c r="DQ410" t="s">
        <v>1711</v>
      </c>
      <c r="DR410" t="s">
        <v>1711</v>
      </c>
      <c r="DS410" t="s">
        <v>530</v>
      </c>
      <c r="DT410">
        <v>0</v>
      </c>
      <c r="DU410">
        <v>0</v>
      </c>
      <c r="DV410">
        <v>0</v>
      </c>
      <c r="DW410">
        <v>0</v>
      </c>
      <c r="DX410">
        <v>1</v>
      </c>
      <c r="DY410">
        <v>0</v>
      </c>
      <c r="DZ410">
        <v>0</v>
      </c>
      <c r="EA410">
        <v>0</v>
      </c>
      <c r="EB410">
        <v>0</v>
      </c>
      <c r="EC410">
        <v>0</v>
      </c>
      <c r="ED410">
        <v>0</v>
      </c>
      <c r="EE410">
        <v>0</v>
      </c>
      <c r="EF410">
        <v>0</v>
      </c>
      <c r="EG410">
        <v>0</v>
      </c>
      <c r="EH410">
        <v>0</v>
      </c>
      <c r="EI410">
        <v>1</v>
      </c>
      <c r="EJ410">
        <v>0</v>
      </c>
      <c r="EK410">
        <v>0</v>
      </c>
      <c r="EL410">
        <v>0</v>
      </c>
      <c r="EM410">
        <v>0</v>
      </c>
      <c r="EN410" t="s">
        <v>1711</v>
      </c>
      <c r="EO410" t="s">
        <v>431</v>
      </c>
      <c r="EP410">
        <v>1</v>
      </c>
      <c r="EQ410">
        <v>1</v>
      </c>
      <c r="ER410">
        <v>1</v>
      </c>
      <c r="ES410">
        <v>0</v>
      </c>
      <c r="ET410">
        <v>0</v>
      </c>
      <c r="EU410">
        <v>0</v>
      </c>
      <c r="EV410">
        <v>0</v>
      </c>
      <c r="EW410">
        <v>0</v>
      </c>
      <c r="EX410">
        <v>0</v>
      </c>
      <c r="EY410">
        <v>0</v>
      </c>
      <c r="EZ410">
        <v>0</v>
      </c>
      <c r="FA410">
        <v>0</v>
      </c>
      <c r="FB410" t="s">
        <v>1711</v>
      </c>
      <c r="FC410" t="s">
        <v>241</v>
      </c>
      <c r="FD410" t="s">
        <v>226</v>
      </c>
      <c r="FE410" t="s">
        <v>292</v>
      </c>
      <c r="FF410">
        <v>0</v>
      </c>
      <c r="FG410">
        <v>0</v>
      </c>
      <c r="FH410">
        <v>0</v>
      </c>
      <c r="FI410">
        <v>0</v>
      </c>
      <c r="FJ410">
        <v>0</v>
      </c>
      <c r="FK410">
        <v>0</v>
      </c>
      <c r="FL410">
        <v>1</v>
      </c>
      <c r="FM410">
        <v>0</v>
      </c>
      <c r="FN410">
        <v>0</v>
      </c>
      <c r="FO410" t="s">
        <v>713</v>
      </c>
      <c r="FP410">
        <v>0</v>
      </c>
      <c r="FQ410">
        <v>0</v>
      </c>
      <c r="FR410">
        <v>0</v>
      </c>
      <c r="FS410">
        <v>0</v>
      </c>
      <c r="FT410">
        <v>0</v>
      </c>
      <c r="FU410">
        <v>0</v>
      </c>
      <c r="FV410">
        <v>1</v>
      </c>
      <c r="FW410">
        <v>0</v>
      </c>
      <c r="FX410">
        <v>0</v>
      </c>
      <c r="FY410" t="s">
        <v>1711</v>
      </c>
      <c r="FZ410" t="s">
        <v>1711</v>
      </c>
      <c r="GA410" t="s">
        <v>1711</v>
      </c>
      <c r="GB410">
        <v>25649402</v>
      </c>
      <c r="GC410" t="s">
        <v>1208</v>
      </c>
      <c r="GD410" s="49">
        <v>44896.582511574103</v>
      </c>
      <c r="GE410">
        <v>2600</v>
      </c>
      <c r="GF410">
        <v>0</v>
      </c>
      <c r="GG410">
        <v>0</v>
      </c>
      <c r="GH410" t="s">
        <v>1711</v>
      </c>
      <c r="GI410" t="s">
        <v>1711</v>
      </c>
    </row>
    <row r="411" spans="1:191" x14ac:dyDescent="0.35">
      <c r="A411" s="49">
        <v>44896.600955694397</v>
      </c>
      <c r="B411" s="49">
        <v>44896.625425729202</v>
      </c>
      <c r="C411" s="49">
        <v>44896</v>
      </c>
      <c r="D411">
        <v>107</v>
      </c>
      <c r="E411" t="s">
        <v>284</v>
      </c>
      <c r="F411" t="s">
        <v>227</v>
      </c>
      <c r="G411" t="s">
        <v>228</v>
      </c>
      <c r="H411" t="s">
        <v>228</v>
      </c>
      <c r="I411" t="s">
        <v>1711</v>
      </c>
      <c r="J411">
        <v>40</v>
      </c>
      <c r="K411" t="s">
        <v>229</v>
      </c>
      <c r="L411" t="s">
        <v>284</v>
      </c>
      <c r="M411" t="s">
        <v>232</v>
      </c>
      <c r="N411" t="s">
        <v>1711</v>
      </c>
      <c r="O411" t="s">
        <v>228</v>
      </c>
      <c r="P411" t="s">
        <v>228</v>
      </c>
      <c r="Q411" t="s">
        <v>226</v>
      </c>
      <c r="R411" t="s">
        <v>234</v>
      </c>
      <c r="S411" t="s">
        <v>1711</v>
      </c>
      <c r="T411" t="s">
        <v>1711</v>
      </c>
      <c r="U411" t="s">
        <v>1711</v>
      </c>
      <c r="V411" t="s">
        <v>1711</v>
      </c>
      <c r="W411" t="s">
        <v>1711</v>
      </c>
      <c r="X411" t="s">
        <v>1711</v>
      </c>
      <c r="Y411" t="s">
        <v>1711</v>
      </c>
      <c r="Z411" t="s">
        <v>1711</v>
      </c>
      <c r="AA411" t="s">
        <v>1711</v>
      </c>
      <c r="AB411" t="s">
        <v>1711</v>
      </c>
      <c r="AC411" t="s">
        <v>1711</v>
      </c>
      <c r="AD411" t="s">
        <v>1711</v>
      </c>
      <c r="AE411" t="s">
        <v>1711</v>
      </c>
      <c r="AF411" t="s">
        <v>1711</v>
      </c>
      <c r="AG411" t="s">
        <v>314</v>
      </c>
      <c r="AH411">
        <v>0</v>
      </c>
      <c r="AI411">
        <v>0</v>
      </c>
      <c r="AJ411">
        <v>0</v>
      </c>
      <c r="AK411">
        <v>0</v>
      </c>
      <c r="AL411">
        <v>0</v>
      </c>
      <c r="AM411">
        <v>0</v>
      </c>
      <c r="AN411">
        <v>0</v>
      </c>
      <c r="AO411">
        <v>0</v>
      </c>
      <c r="AP411">
        <v>0</v>
      </c>
      <c r="AQ411">
        <v>0</v>
      </c>
      <c r="AR411">
        <v>0</v>
      </c>
      <c r="AS411">
        <v>0</v>
      </c>
      <c r="AT411">
        <v>0</v>
      </c>
      <c r="AU411">
        <v>0</v>
      </c>
      <c r="AV411">
        <v>1</v>
      </c>
      <c r="AW411" t="s">
        <v>1711</v>
      </c>
      <c r="AX411" t="s">
        <v>236</v>
      </c>
      <c r="AY411">
        <v>0</v>
      </c>
      <c r="AZ411">
        <v>1</v>
      </c>
      <c r="BA411">
        <v>0</v>
      </c>
      <c r="BB411">
        <v>0</v>
      </c>
      <c r="BC411">
        <v>0</v>
      </c>
      <c r="BD411">
        <v>0</v>
      </c>
      <c r="BE411">
        <v>0</v>
      </c>
      <c r="BF411">
        <v>0</v>
      </c>
      <c r="BG411">
        <v>0</v>
      </c>
      <c r="BH411">
        <v>0</v>
      </c>
      <c r="BI411">
        <v>0</v>
      </c>
      <c r="BJ411">
        <v>0</v>
      </c>
      <c r="BK411">
        <v>0</v>
      </c>
      <c r="BL411">
        <v>0</v>
      </c>
      <c r="BM411">
        <v>0</v>
      </c>
      <c r="BN411">
        <v>0</v>
      </c>
      <c r="BO411">
        <v>0</v>
      </c>
      <c r="BP411" t="s">
        <v>1711</v>
      </c>
      <c r="BQ411" t="s">
        <v>249</v>
      </c>
      <c r="BR411">
        <v>0</v>
      </c>
      <c r="BS411">
        <v>1</v>
      </c>
      <c r="BT411">
        <v>0</v>
      </c>
      <c r="BU411">
        <v>0</v>
      </c>
      <c r="BV411">
        <v>0</v>
      </c>
      <c r="BW411">
        <v>0</v>
      </c>
      <c r="BX411">
        <v>0</v>
      </c>
      <c r="BY411">
        <v>0</v>
      </c>
      <c r="BZ411">
        <v>0</v>
      </c>
      <c r="CA411">
        <v>0</v>
      </c>
      <c r="CB411" t="s">
        <v>1711</v>
      </c>
      <c r="CC411" t="s">
        <v>238</v>
      </c>
      <c r="CD411">
        <v>0</v>
      </c>
      <c r="CE411">
        <v>0</v>
      </c>
      <c r="CF411">
        <v>1</v>
      </c>
      <c r="CG411">
        <v>0</v>
      </c>
      <c r="CH411">
        <v>0</v>
      </c>
      <c r="CI411">
        <v>0</v>
      </c>
      <c r="CJ411">
        <v>0</v>
      </c>
      <c r="CK411">
        <v>0</v>
      </c>
      <c r="CL411">
        <v>0</v>
      </c>
      <c r="CM411">
        <v>0</v>
      </c>
      <c r="CN411">
        <v>0</v>
      </c>
      <c r="CO411">
        <v>0</v>
      </c>
      <c r="CP411" t="s">
        <v>1711</v>
      </c>
      <c r="CQ411" t="s">
        <v>1711</v>
      </c>
      <c r="CR411" t="s">
        <v>1711</v>
      </c>
      <c r="CS411" t="s">
        <v>1711</v>
      </c>
      <c r="CT411" t="s">
        <v>1711</v>
      </c>
      <c r="CU411" t="s">
        <v>1711</v>
      </c>
      <c r="CV411" t="s">
        <v>1711</v>
      </c>
      <c r="CW411" t="s">
        <v>1711</v>
      </c>
      <c r="CX411" t="s">
        <v>1711</v>
      </c>
      <c r="CY411" t="s">
        <v>1711</v>
      </c>
      <c r="CZ411" t="s">
        <v>1711</v>
      </c>
      <c r="DA411" t="s">
        <v>1711</v>
      </c>
      <c r="DB411" t="s">
        <v>1711</v>
      </c>
      <c r="DC411" t="s">
        <v>1711</v>
      </c>
      <c r="DD411" t="s">
        <v>1711</v>
      </c>
      <c r="DE411" t="s">
        <v>1711</v>
      </c>
      <c r="DF411" t="s">
        <v>1711</v>
      </c>
      <c r="DG411" t="s">
        <v>1711</v>
      </c>
      <c r="DH411" t="s">
        <v>1711</v>
      </c>
      <c r="DI411" t="s">
        <v>1711</v>
      </c>
      <c r="DJ411" t="s">
        <v>1711</v>
      </c>
      <c r="DK411" t="s">
        <v>1711</v>
      </c>
      <c r="DL411" t="s">
        <v>1711</v>
      </c>
      <c r="DM411" t="s">
        <v>1711</v>
      </c>
      <c r="DN411" t="s">
        <v>1711</v>
      </c>
      <c r="DO411" t="s">
        <v>1711</v>
      </c>
      <c r="DP411" t="s">
        <v>1711</v>
      </c>
      <c r="DQ411" t="s">
        <v>1711</v>
      </c>
      <c r="DR411" t="s">
        <v>1711</v>
      </c>
      <c r="DS411" t="s">
        <v>314</v>
      </c>
      <c r="DT411">
        <v>0</v>
      </c>
      <c r="DU411">
        <v>0</v>
      </c>
      <c r="DV411">
        <v>0</v>
      </c>
      <c r="DW411">
        <v>0</v>
      </c>
      <c r="DX411">
        <v>0</v>
      </c>
      <c r="DY411">
        <v>0</v>
      </c>
      <c r="DZ411">
        <v>0</v>
      </c>
      <c r="EA411">
        <v>0</v>
      </c>
      <c r="EB411">
        <v>0</v>
      </c>
      <c r="EC411">
        <v>0</v>
      </c>
      <c r="ED411">
        <v>0</v>
      </c>
      <c r="EE411">
        <v>0</v>
      </c>
      <c r="EF411">
        <v>0</v>
      </c>
      <c r="EG411">
        <v>0</v>
      </c>
      <c r="EH411">
        <v>0</v>
      </c>
      <c r="EI411">
        <v>0</v>
      </c>
      <c r="EJ411">
        <v>0</v>
      </c>
      <c r="EK411">
        <v>0</v>
      </c>
      <c r="EL411">
        <v>1</v>
      </c>
      <c r="EM411">
        <v>0</v>
      </c>
      <c r="EN411" t="s">
        <v>1711</v>
      </c>
      <c r="EO411" t="s">
        <v>378</v>
      </c>
      <c r="EP411">
        <v>1</v>
      </c>
      <c r="EQ411">
        <v>1</v>
      </c>
      <c r="ER411">
        <v>0</v>
      </c>
      <c r="ES411">
        <v>0</v>
      </c>
      <c r="ET411">
        <v>0</v>
      </c>
      <c r="EU411">
        <v>0</v>
      </c>
      <c r="EV411">
        <v>0</v>
      </c>
      <c r="EW411">
        <v>0</v>
      </c>
      <c r="EX411">
        <v>0</v>
      </c>
      <c r="EY411">
        <v>0</v>
      </c>
      <c r="EZ411">
        <v>0</v>
      </c>
      <c r="FA411">
        <v>0</v>
      </c>
      <c r="FB411" t="s">
        <v>1711</v>
      </c>
      <c r="FC411" t="s">
        <v>291</v>
      </c>
      <c r="FD411" t="s">
        <v>226</v>
      </c>
      <c r="FE411" t="s">
        <v>314</v>
      </c>
      <c r="FF411">
        <v>0</v>
      </c>
      <c r="FG411">
        <v>0</v>
      </c>
      <c r="FH411">
        <v>0</v>
      </c>
      <c r="FI411">
        <v>0</v>
      </c>
      <c r="FJ411">
        <v>0</v>
      </c>
      <c r="FK411">
        <v>0</v>
      </c>
      <c r="FL411">
        <v>0</v>
      </c>
      <c r="FM411">
        <v>1</v>
      </c>
      <c r="FN411">
        <v>0</v>
      </c>
      <c r="FO411" t="s">
        <v>379</v>
      </c>
      <c r="FP411">
        <v>0</v>
      </c>
      <c r="FQ411">
        <v>0</v>
      </c>
      <c r="FR411">
        <v>1</v>
      </c>
      <c r="FS411">
        <v>0</v>
      </c>
      <c r="FT411">
        <v>0</v>
      </c>
      <c r="FU411">
        <v>0</v>
      </c>
      <c r="FV411">
        <v>0</v>
      </c>
      <c r="FW411">
        <v>0</v>
      </c>
      <c r="FX411">
        <v>0</v>
      </c>
      <c r="FY411" t="s">
        <v>1711</v>
      </c>
      <c r="FZ411" t="s">
        <v>1711</v>
      </c>
      <c r="GA411" t="s">
        <v>1711</v>
      </c>
      <c r="GB411">
        <v>25649400</v>
      </c>
      <c r="GC411" t="s">
        <v>1209</v>
      </c>
      <c r="GD411" s="49">
        <v>44896.582488425898</v>
      </c>
      <c r="GE411">
        <v>2602</v>
      </c>
      <c r="GF411">
        <v>0</v>
      </c>
      <c r="GG411">
        <v>0</v>
      </c>
      <c r="GH411" t="s">
        <v>1711</v>
      </c>
      <c r="GI411" t="s">
        <v>1711</v>
      </c>
    </row>
    <row r="412" spans="1:191" x14ac:dyDescent="0.35">
      <c r="A412" s="49">
        <v>44896.633412175899</v>
      </c>
      <c r="B412" s="49">
        <v>44896.661097361102</v>
      </c>
      <c r="C412" s="49">
        <v>44896</v>
      </c>
      <c r="D412">
        <v>110</v>
      </c>
      <c r="E412" t="s">
        <v>632</v>
      </c>
      <c r="F412" t="s">
        <v>227</v>
      </c>
      <c r="G412" t="s">
        <v>228</v>
      </c>
      <c r="H412" t="s">
        <v>228</v>
      </c>
      <c r="I412" t="s">
        <v>1711</v>
      </c>
      <c r="J412">
        <v>36</v>
      </c>
      <c r="K412" t="s">
        <v>229</v>
      </c>
      <c r="L412" t="s">
        <v>632</v>
      </c>
      <c r="M412" t="s">
        <v>271</v>
      </c>
      <c r="N412" t="s">
        <v>1711</v>
      </c>
      <c r="O412" t="s">
        <v>226</v>
      </c>
      <c r="P412" t="s">
        <v>1711</v>
      </c>
      <c r="Q412" t="s">
        <v>1711</v>
      </c>
      <c r="R412" t="s">
        <v>1711</v>
      </c>
      <c r="S412" t="s">
        <v>1711</v>
      </c>
      <c r="T412" t="s">
        <v>1711</v>
      </c>
      <c r="U412" t="s">
        <v>1711</v>
      </c>
      <c r="V412" t="s">
        <v>1711</v>
      </c>
      <c r="W412" t="s">
        <v>1711</v>
      </c>
      <c r="X412" t="s">
        <v>1711</v>
      </c>
      <c r="Y412" t="s">
        <v>1711</v>
      </c>
      <c r="Z412" t="s">
        <v>1711</v>
      </c>
      <c r="AA412" t="s">
        <v>1711</v>
      </c>
      <c r="AB412" t="s">
        <v>1711</v>
      </c>
      <c r="AC412" t="s">
        <v>1711</v>
      </c>
      <c r="AD412" t="s">
        <v>1711</v>
      </c>
      <c r="AE412" t="s">
        <v>1711</v>
      </c>
      <c r="AF412" t="s">
        <v>1711</v>
      </c>
      <c r="AG412" t="s">
        <v>1711</v>
      </c>
      <c r="AH412" t="s">
        <v>1711</v>
      </c>
      <c r="AI412" t="s">
        <v>1711</v>
      </c>
      <c r="AJ412" t="s">
        <v>1711</v>
      </c>
      <c r="AK412" t="s">
        <v>1711</v>
      </c>
      <c r="AL412" t="s">
        <v>1711</v>
      </c>
      <c r="AM412" t="s">
        <v>1711</v>
      </c>
      <c r="AN412" t="s">
        <v>1711</v>
      </c>
      <c r="AO412" t="s">
        <v>1711</v>
      </c>
      <c r="AP412" t="s">
        <v>1711</v>
      </c>
      <c r="AQ412" t="s">
        <v>1711</v>
      </c>
      <c r="AR412" t="s">
        <v>1711</v>
      </c>
      <c r="AS412" t="s">
        <v>1711</v>
      </c>
      <c r="AT412" t="s">
        <v>1711</v>
      </c>
      <c r="AU412" t="s">
        <v>1711</v>
      </c>
      <c r="AV412" t="s">
        <v>1711</v>
      </c>
      <c r="AW412" t="s">
        <v>1711</v>
      </c>
      <c r="AX412" t="s">
        <v>1711</v>
      </c>
      <c r="AY412" t="s">
        <v>1711</v>
      </c>
      <c r="AZ412" t="s">
        <v>1711</v>
      </c>
      <c r="BA412" t="s">
        <v>1711</v>
      </c>
      <c r="BB412" t="s">
        <v>1711</v>
      </c>
      <c r="BC412" t="s">
        <v>1711</v>
      </c>
      <c r="BD412" t="s">
        <v>1711</v>
      </c>
      <c r="BE412" t="s">
        <v>1711</v>
      </c>
      <c r="BF412" t="s">
        <v>1711</v>
      </c>
      <c r="BG412" t="s">
        <v>1711</v>
      </c>
      <c r="BH412" t="s">
        <v>1711</v>
      </c>
      <c r="BI412" t="s">
        <v>1711</v>
      </c>
      <c r="BJ412" t="s">
        <v>1711</v>
      </c>
      <c r="BK412" t="s">
        <v>1711</v>
      </c>
      <c r="BL412" t="s">
        <v>1711</v>
      </c>
      <c r="BM412" t="s">
        <v>1711</v>
      </c>
      <c r="BN412" t="s">
        <v>1711</v>
      </c>
      <c r="BO412" t="s">
        <v>1711</v>
      </c>
      <c r="BP412" t="s">
        <v>1711</v>
      </c>
      <c r="BQ412" t="s">
        <v>1711</v>
      </c>
      <c r="BR412" t="s">
        <v>1711</v>
      </c>
      <c r="BS412" t="s">
        <v>1711</v>
      </c>
      <c r="BT412" t="s">
        <v>1711</v>
      </c>
      <c r="BU412" t="s">
        <v>1711</v>
      </c>
      <c r="BV412" t="s">
        <v>1711</v>
      </c>
      <c r="BW412" t="s">
        <v>1711</v>
      </c>
      <c r="BX412" t="s">
        <v>1711</v>
      </c>
      <c r="BY412" t="s">
        <v>1711</v>
      </c>
      <c r="BZ412" t="s">
        <v>1711</v>
      </c>
      <c r="CA412" t="s">
        <v>1711</v>
      </c>
      <c r="CB412" t="s">
        <v>1711</v>
      </c>
      <c r="CC412" t="s">
        <v>1711</v>
      </c>
      <c r="CD412" t="s">
        <v>1711</v>
      </c>
      <c r="CE412" t="s">
        <v>1711</v>
      </c>
      <c r="CF412" t="s">
        <v>1711</v>
      </c>
      <c r="CG412" t="s">
        <v>1711</v>
      </c>
      <c r="CH412" t="s">
        <v>1711</v>
      </c>
      <c r="CI412" t="s">
        <v>1711</v>
      </c>
      <c r="CJ412" t="s">
        <v>1711</v>
      </c>
      <c r="CK412" t="s">
        <v>1711</v>
      </c>
      <c r="CL412" t="s">
        <v>1711</v>
      </c>
      <c r="CM412" t="s">
        <v>1711</v>
      </c>
      <c r="CN412" t="s">
        <v>1711</v>
      </c>
      <c r="CO412" t="s">
        <v>1711</v>
      </c>
      <c r="CP412" t="s">
        <v>1711</v>
      </c>
      <c r="CQ412" t="s">
        <v>1711</v>
      </c>
      <c r="CR412" t="s">
        <v>1711</v>
      </c>
      <c r="CS412" t="s">
        <v>1711</v>
      </c>
      <c r="CT412" t="s">
        <v>1711</v>
      </c>
      <c r="CU412" t="s">
        <v>1711</v>
      </c>
      <c r="CV412" t="s">
        <v>1711</v>
      </c>
      <c r="CW412" t="s">
        <v>1711</v>
      </c>
      <c r="CX412" t="s">
        <v>1711</v>
      </c>
      <c r="CY412" t="s">
        <v>1711</v>
      </c>
      <c r="CZ412" t="s">
        <v>1711</v>
      </c>
      <c r="DA412" t="s">
        <v>1711</v>
      </c>
      <c r="DB412" t="s">
        <v>1711</v>
      </c>
      <c r="DC412" t="s">
        <v>1711</v>
      </c>
      <c r="DD412" t="s">
        <v>1711</v>
      </c>
      <c r="DE412" t="s">
        <v>1711</v>
      </c>
      <c r="DF412" t="s">
        <v>1711</v>
      </c>
      <c r="DG412" t="s">
        <v>1711</v>
      </c>
      <c r="DH412" t="s">
        <v>1711</v>
      </c>
      <c r="DI412" t="s">
        <v>1711</v>
      </c>
      <c r="DJ412" t="s">
        <v>1711</v>
      </c>
      <c r="DK412" t="s">
        <v>1711</v>
      </c>
      <c r="DL412" t="s">
        <v>1711</v>
      </c>
      <c r="DM412" t="s">
        <v>1711</v>
      </c>
      <c r="DN412" t="s">
        <v>1711</v>
      </c>
      <c r="DO412" t="s">
        <v>1711</v>
      </c>
      <c r="DP412" t="s">
        <v>1711</v>
      </c>
      <c r="DQ412" t="s">
        <v>1711</v>
      </c>
      <c r="DR412" t="s">
        <v>1711</v>
      </c>
      <c r="DS412" t="s">
        <v>1711</v>
      </c>
      <c r="DT412" t="s">
        <v>1711</v>
      </c>
      <c r="DU412" t="s">
        <v>1711</v>
      </c>
      <c r="DV412" t="s">
        <v>1711</v>
      </c>
      <c r="DW412" t="s">
        <v>1711</v>
      </c>
      <c r="DX412" t="s">
        <v>1711</v>
      </c>
      <c r="DY412" t="s">
        <v>1711</v>
      </c>
      <c r="DZ412" t="s">
        <v>1711</v>
      </c>
      <c r="EA412" t="s">
        <v>1711</v>
      </c>
      <c r="EB412" t="s">
        <v>1711</v>
      </c>
      <c r="EC412" t="s">
        <v>1711</v>
      </c>
      <c r="ED412" t="s">
        <v>1711</v>
      </c>
      <c r="EE412" t="s">
        <v>1711</v>
      </c>
      <c r="EF412" t="s">
        <v>1711</v>
      </c>
      <c r="EG412" t="s">
        <v>1711</v>
      </c>
      <c r="EH412" t="s">
        <v>1711</v>
      </c>
      <c r="EI412" t="s">
        <v>1711</v>
      </c>
      <c r="EJ412" t="s">
        <v>1711</v>
      </c>
      <c r="EK412" t="s">
        <v>1711</v>
      </c>
      <c r="EL412" t="s">
        <v>1711</v>
      </c>
      <c r="EM412" t="s">
        <v>1711</v>
      </c>
      <c r="EN412" t="s">
        <v>1711</v>
      </c>
      <c r="EO412" t="s">
        <v>1711</v>
      </c>
      <c r="EP412" t="s">
        <v>1711</v>
      </c>
      <c r="EQ412" t="s">
        <v>1711</v>
      </c>
      <c r="ER412" t="s">
        <v>1711</v>
      </c>
      <c r="ES412" t="s">
        <v>1711</v>
      </c>
      <c r="ET412" t="s">
        <v>1711</v>
      </c>
      <c r="EU412" t="s">
        <v>1711</v>
      </c>
      <c r="EV412" t="s">
        <v>1711</v>
      </c>
      <c r="EW412" t="s">
        <v>1711</v>
      </c>
      <c r="EX412" t="s">
        <v>1711</v>
      </c>
      <c r="EY412" t="s">
        <v>1711</v>
      </c>
      <c r="EZ412" t="s">
        <v>1711</v>
      </c>
      <c r="FA412" t="s">
        <v>1711</v>
      </c>
      <c r="FB412" t="s">
        <v>1711</v>
      </c>
      <c r="FC412" t="s">
        <v>1711</v>
      </c>
      <c r="FD412" t="s">
        <v>1711</v>
      </c>
      <c r="FE412" t="s">
        <v>314</v>
      </c>
      <c r="FF412">
        <v>0</v>
      </c>
      <c r="FG412">
        <v>0</v>
      </c>
      <c r="FH412">
        <v>0</v>
      </c>
      <c r="FI412">
        <v>0</v>
      </c>
      <c r="FJ412">
        <v>0</v>
      </c>
      <c r="FK412">
        <v>0</v>
      </c>
      <c r="FL412">
        <v>0</v>
      </c>
      <c r="FM412">
        <v>1</v>
      </c>
      <c r="FN412">
        <v>0</v>
      </c>
      <c r="FO412" t="s">
        <v>1711</v>
      </c>
      <c r="FP412" t="s">
        <v>1711</v>
      </c>
      <c r="FQ412" t="s">
        <v>1711</v>
      </c>
      <c r="FR412" t="s">
        <v>1711</v>
      </c>
      <c r="FS412" t="s">
        <v>1711</v>
      </c>
      <c r="FT412" t="s">
        <v>1711</v>
      </c>
      <c r="FU412" t="s">
        <v>1711</v>
      </c>
      <c r="FV412" t="s">
        <v>1711</v>
      </c>
      <c r="FW412" t="s">
        <v>1711</v>
      </c>
      <c r="FX412" t="s">
        <v>1711</v>
      </c>
      <c r="FY412" t="s">
        <v>1711</v>
      </c>
      <c r="FZ412" t="s">
        <v>1711</v>
      </c>
      <c r="GA412" t="s">
        <v>1711</v>
      </c>
      <c r="GB412">
        <v>25648904</v>
      </c>
      <c r="GC412" t="s">
        <v>1210</v>
      </c>
      <c r="GD412" s="49">
        <v>44896.576388888898</v>
      </c>
      <c r="GE412">
        <v>2619</v>
      </c>
      <c r="GF412" t="s">
        <v>1711</v>
      </c>
      <c r="GG412" t="s">
        <v>1711</v>
      </c>
      <c r="GH412" t="s">
        <v>1711</v>
      </c>
      <c r="GI412" t="s">
        <v>1711</v>
      </c>
    </row>
    <row r="413" spans="1:191" x14ac:dyDescent="0.35">
      <c r="A413" s="49">
        <v>44896.587345069398</v>
      </c>
      <c r="B413" s="49">
        <v>44896.617302627303</v>
      </c>
      <c r="C413" s="49">
        <v>44896</v>
      </c>
      <c r="D413">
        <v>110</v>
      </c>
      <c r="E413" t="s">
        <v>632</v>
      </c>
      <c r="F413" t="s">
        <v>227</v>
      </c>
      <c r="G413" t="s">
        <v>228</v>
      </c>
      <c r="H413" t="s">
        <v>228</v>
      </c>
      <c r="I413" t="s">
        <v>1711</v>
      </c>
      <c r="J413">
        <v>32</v>
      </c>
      <c r="K413" t="s">
        <v>229</v>
      </c>
      <c r="L413" t="s">
        <v>632</v>
      </c>
      <c r="M413" t="s">
        <v>271</v>
      </c>
      <c r="N413" t="s">
        <v>1711</v>
      </c>
      <c r="O413" t="s">
        <v>228</v>
      </c>
      <c r="P413" t="s">
        <v>228</v>
      </c>
      <c r="Q413" t="s">
        <v>226</v>
      </c>
      <c r="R413" t="s">
        <v>234</v>
      </c>
      <c r="S413" t="s">
        <v>1711</v>
      </c>
      <c r="T413" t="s">
        <v>1711</v>
      </c>
      <c r="U413" t="s">
        <v>1711</v>
      </c>
      <c r="V413" t="s">
        <v>1711</v>
      </c>
      <c r="W413" t="s">
        <v>1711</v>
      </c>
      <c r="X413" t="s">
        <v>1711</v>
      </c>
      <c r="Y413" t="s">
        <v>1711</v>
      </c>
      <c r="Z413" t="s">
        <v>1711</v>
      </c>
      <c r="AA413" t="s">
        <v>1711</v>
      </c>
      <c r="AB413" t="s">
        <v>1711</v>
      </c>
      <c r="AC413" t="s">
        <v>1711</v>
      </c>
      <c r="AD413" t="s">
        <v>1711</v>
      </c>
      <c r="AE413" t="s">
        <v>1711</v>
      </c>
      <c r="AF413" t="s">
        <v>1711</v>
      </c>
      <c r="AG413" t="s">
        <v>1211</v>
      </c>
      <c r="AH413">
        <v>1</v>
      </c>
      <c r="AI413">
        <v>0</v>
      </c>
      <c r="AJ413">
        <v>0</v>
      </c>
      <c r="AK413">
        <v>0</v>
      </c>
      <c r="AL413">
        <v>0</v>
      </c>
      <c r="AM413">
        <v>0</v>
      </c>
      <c r="AN413">
        <v>0</v>
      </c>
      <c r="AO413">
        <v>0</v>
      </c>
      <c r="AP413">
        <v>0</v>
      </c>
      <c r="AQ413">
        <v>1</v>
      </c>
      <c r="AR413">
        <v>1</v>
      </c>
      <c r="AS413">
        <v>0</v>
      </c>
      <c r="AT413">
        <v>0</v>
      </c>
      <c r="AU413">
        <v>0</v>
      </c>
      <c r="AV413">
        <v>0</v>
      </c>
      <c r="AW413" t="s">
        <v>1711</v>
      </c>
      <c r="AX413" t="s">
        <v>1212</v>
      </c>
      <c r="AY413">
        <v>0</v>
      </c>
      <c r="AZ413">
        <v>1</v>
      </c>
      <c r="BA413">
        <v>1</v>
      </c>
      <c r="BB413">
        <v>0</v>
      </c>
      <c r="BC413">
        <v>1</v>
      </c>
      <c r="BD413">
        <v>0</v>
      </c>
      <c r="BE413">
        <v>0</v>
      </c>
      <c r="BF413">
        <v>0</v>
      </c>
      <c r="BG413">
        <v>0</v>
      </c>
      <c r="BH413">
        <v>0</v>
      </c>
      <c r="BI413">
        <v>0</v>
      </c>
      <c r="BJ413">
        <v>0</v>
      </c>
      <c r="BK413">
        <v>0</v>
      </c>
      <c r="BL413">
        <v>0</v>
      </c>
      <c r="BM413">
        <v>0</v>
      </c>
      <c r="BN413">
        <v>0</v>
      </c>
      <c r="BO413">
        <v>0</v>
      </c>
      <c r="BP413" t="s">
        <v>1711</v>
      </c>
      <c r="BQ413" t="s">
        <v>249</v>
      </c>
      <c r="BR413">
        <v>0</v>
      </c>
      <c r="BS413">
        <v>1</v>
      </c>
      <c r="BT413">
        <v>0</v>
      </c>
      <c r="BU413">
        <v>0</v>
      </c>
      <c r="BV413">
        <v>0</v>
      </c>
      <c r="BW413">
        <v>0</v>
      </c>
      <c r="BX413">
        <v>0</v>
      </c>
      <c r="BY413">
        <v>0</v>
      </c>
      <c r="BZ413">
        <v>0</v>
      </c>
      <c r="CA413">
        <v>0</v>
      </c>
      <c r="CB413" t="s">
        <v>1711</v>
      </c>
      <c r="CC413" t="s">
        <v>1711</v>
      </c>
      <c r="CD413" t="s">
        <v>1711</v>
      </c>
      <c r="CE413" t="s">
        <v>1711</v>
      </c>
      <c r="CF413" t="s">
        <v>1711</v>
      </c>
      <c r="CG413" t="s">
        <v>1711</v>
      </c>
      <c r="CH413" t="s">
        <v>1711</v>
      </c>
      <c r="CI413" t="s">
        <v>1711</v>
      </c>
      <c r="CJ413" t="s">
        <v>1711</v>
      </c>
      <c r="CK413" t="s">
        <v>1711</v>
      </c>
      <c r="CL413" t="s">
        <v>1711</v>
      </c>
      <c r="CM413" t="s">
        <v>1711</v>
      </c>
      <c r="CN413" t="s">
        <v>1711</v>
      </c>
      <c r="CO413" t="s">
        <v>1711</v>
      </c>
      <c r="CP413" t="s">
        <v>1711</v>
      </c>
      <c r="CQ413" t="s">
        <v>1711</v>
      </c>
      <c r="CR413" t="s">
        <v>1711</v>
      </c>
      <c r="CS413" t="s">
        <v>1711</v>
      </c>
      <c r="CT413" t="s">
        <v>1711</v>
      </c>
      <c r="CU413" t="s">
        <v>1711</v>
      </c>
      <c r="CV413" t="s">
        <v>1711</v>
      </c>
      <c r="CW413" t="s">
        <v>1711</v>
      </c>
      <c r="CX413" t="s">
        <v>1711</v>
      </c>
      <c r="CY413" t="s">
        <v>1711</v>
      </c>
      <c r="CZ413" t="s">
        <v>1711</v>
      </c>
      <c r="DA413" t="s">
        <v>1711</v>
      </c>
      <c r="DB413" t="s">
        <v>1711</v>
      </c>
      <c r="DC413" t="s">
        <v>1711</v>
      </c>
      <c r="DD413" t="s">
        <v>1711</v>
      </c>
      <c r="DE413" t="s">
        <v>1711</v>
      </c>
      <c r="DF413" t="s">
        <v>1711</v>
      </c>
      <c r="DG413" t="s">
        <v>1711</v>
      </c>
      <c r="DH413" t="s">
        <v>1711</v>
      </c>
      <c r="DI413" t="s">
        <v>1711</v>
      </c>
      <c r="DJ413" t="s">
        <v>1711</v>
      </c>
      <c r="DK413" t="s">
        <v>1711</v>
      </c>
      <c r="DL413" t="s">
        <v>1711</v>
      </c>
      <c r="DM413" t="s">
        <v>1711</v>
      </c>
      <c r="DN413" t="s">
        <v>1711</v>
      </c>
      <c r="DO413" t="s">
        <v>1711</v>
      </c>
      <c r="DP413" t="s">
        <v>1711</v>
      </c>
      <c r="DQ413" t="s">
        <v>1711</v>
      </c>
      <c r="DR413" t="s">
        <v>1711</v>
      </c>
      <c r="DS413" t="s">
        <v>1213</v>
      </c>
      <c r="DT413">
        <v>0</v>
      </c>
      <c r="DU413">
        <v>0</v>
      </c>
      <c r="DV413">
        <v>0</v>
      </c>
      <c r="DW413">
        <v>0</v>
      </c>
      <c r="DX413">
        <v>0</v>
      </c>
      <c r="DY413">
        <v>0</v>
      </c>
      <c r="DZ413">
        <v>0</v>
      </c>
      <c r="EA413">
        <v>1</v>
      </c>
      <c r="EB413">
        <v>0</v>
      </c>
      <c r="EC413">
        <v>1</v>
      </c>
      <c r="ED413">
        <v>0</v>
      </c>
      <c r="EE413">
        <v>0</v>
      </c>
      <c r="EF413">
        <v>0</v>
      </c>
      <c r="EG413">
        <v>1</v>
      </c>
      <c r="EH413">
        <v>0</v>
      </c>
      <c r="EI413">
        <v>0</v>
      </c>
      <c r="EJ413">
        <v>0</v>
      </c>
      <c r="EK413">
        <v>0</v>
      </c>
      <c r="EL413">
        <v>0</v>
      </c>
      <c r="EM413">
        <v>0</v>
      </c>
      <c r="EN413" t="s">
        <v>1711</v>
      </c>
      <c r="EO413" t="s">
        <v>757</v>
      </c>
      <c r="EP413">
        <v>0</v>
      </c>
      <c r="EQ413">
        <v>1</v>
      </c>
      <c r="ER413">
        <v>0</v>
      </c>
      <c r="ES413">
        <v>1</v>
      </c>
      <c r="ET413">
        <v>0</v>
      </c>
      <c r="EU413">
        <v>0</v>
      </c>
      <c r="EV413">
        <v>0</v>
      </c>
      <c r="EW413">
        <v>0</v>
      </c>
      <c r="EX413">
        <v>0</v>
      </c>
      <c r="EY413">
        <v>0</v>
      </c>
      <c r="EZ413">
        <v>0</v>
      </c>
      <c r="FA413">
        <v>0</v>
      </c>
      <c r="FB413" t="s">
        <v>1711</v>
      </c>
      <c r="FC413" t="s">
        <v>241</v>
      </c>
      <c r="FD413" t="s">
        <v>228</v>
      </c>
      <c r="FE413" t="s">
        <v>769</v>
      </c>
      <c r="FF413">
        <v>0</v>
      </c>
      <c r="FG413">
        <v>0</v>
      </c>
      <c r="FH413">
        <v>1</v>
      </c>
      <c r="FI413">
        <v>0</v>
      </c>
      <c r="FJ413">
        <v>1</v>
      </c>
      <c r="FK413">
        <v>1</v>
      </c>
      <c r="FL413">
        <v>0</v>
      </c>
      <c r="FM413">
        <v>0</v>
      </c>
      <c r="FN413">
        <v>0</v>
      </c>
      <c r="FO413" t="s">
        <v>347</v>
      </c>
      <c r="FP413">
        <v>1</v>
      </c>
      <c r="FQ413">
        <v>0</v>
      </c>
      <c r="FR413">
        <v>0</v>
      </c>
      <c r="FS413">
        <v>1</v>
      </c>
      <c r="FT413">
        <v>0</v>
      </c>
      <c r="FU413">
        <v>0</v>
      </c>
      <c r="FV413">
        <v>0</v>
      </c>
      <c r="FW413">
        <v>0</v>
      </c>
      <c r="FX413">
        <v>0</v>
      </c>
      <c r="FY413" t="s">
        <v>1711</v>
      </c>
      <c r="FZ413" t="s">
        <v>1711</v>
      </c>
      <c r="GA413" t="s">
        <v>1711</v>
      </c>
      <c r="GB413">
        <v>25648901</v>
      </c>
      <c r="GC413" t="s">
        <v>1214</v>
      </c>
      <c r="GD413" s="49">
        <v>44896.576365740701</v>
      </c>
      <c r="GE413">
        <v>2621</v>
      </c>
      <c r="GF413" t="s">
        <v>1711</v>
      </c>
      <c r="GG413" t="s">
        <v>1711</v>
      </c>
      <c r="GH413" t="s">
        <v>1711</v>
      </c>
      <c r="GI413" t="s">
        <v>1711</v>
      </c>
    </row>
    <row r="414" spans="1:191" x14ac:dyDescent="0.35">
      <c r="A414" s="49">
        <v>44896.488440000001</v>
      </c>
      <c r="B414" s="49">
        <v>44896.518207187502</v>
      </c>
      <c r="C414" s="49">
        <v>44896</v>
      </c>
      <c r="D414">
        <v>110</v>
      </c>
      <c r="E414" t="s">
        <v>632</v>
      </c>
      <c r="F414" t="s">
        <v>227</v>
      </c>
      <c r="G414" t="s">
        <v>228</v>
      </c>
      <c r="H414" t="s">
        <v>228</v>
      </c>
      <c r="I414" t="s">
        <v>1711</v>
      </c>
      <c r="J414">
        <v>32</v>
      </c>
      <c r="K414" t="s">
        <v>229</v>
      </c>
      <c r="L414" t="s">
        <v>632</v>
      </c>
      <c r="M414" t="s">
        <v>271</v>
      </c>
      <c r="N414" t="s">
        <v>1711</v>
      </c>
      <c r="O414" t="s">
        <v>228</v>
      </c>
      <c r="P414" t="s">
        <v>226</v>
      </c>
      <c r="Q414" t="s">
        <v>1711</v>
      </c>
      <c r="R414" t="s">
        <v>1711</v>
      </c>
      <c r="S414" t="s">
        <v>1711</v>
      </c>
      <c r="T414" t="s">
        <v>1711</v>
      </c>
      <c r="U414" t="s">
        <v>1711</v>
      </c>
      <c r="V414" t="s">
        <v>1711</v>
      </c>
      <c r="W414" t="s">
        <v>1711</v>
      </c>
      <c r="X414" t="s">
        <v>1711</v>
      </c>
      <c r="Y414" t="s">
        <v>1711</v>
      </c>
      <c r="Z414" t="s">
        <v>1711</v>
      </c>
      <c r="AA414" t="s">
        <v>1711</v>
      </c>
      <c r="AB414" t="s">
        <v>1711</v>
      </c>
      <c r="AC414" t="s">
        <v>1711</v>
      </c>
      <c r="AD414" t="s">
        <v>1711</v>
      </c>
      <c r="AE414" t="s">
        <v>1711</v>
      </c>
      <c r="AF414" t="s">
        <v>1711</v>
      </c>
      <c r="AG414" t="s">
        <v>1067</v>
      </c>
      <c r="AH414">
        <v>1</v>
      </c>
      <c r="AI414">
        <v>1</v>
      </c>
      <c r="AJ414">
        <v>0</v>
      </c>
      <c r="AK414">
        <v>0</v>
      </c>
      <c r="AL414">
        <v>0</v>
      </c>
      <c r="AM414">
        <v>0</v>
      </c>
      <c r="AN414">
        <v>0</v>
      </c>
      <c r="AO414">
        <v>0</v>
      </c>
      <c r="AP414">
        <v>0</v>
      </c>
      <c r="AQ414">
        <v>1</v>
      </c>
      <c r="AR414">
        <v>0</v>
      </c>
      <c r="AS414">
        <v>0</v>
      </c>
      <c r="AT414">
        <v>0</v>
      </c>
      <c r="AU414">
        <v>0</v>
      </c>
      <c r="AV414">
        <v>0</v>
      </c>
      <c r="AW414" t="s">
        <v>1711</v>
      </c>
      <c r="AX414" t="s">
        <v>1215</v>
      </c>
      <c r="AY414">
        <v>0</v>
      </c>
      <c r="AZ414">
        <v>1</v>
      </c>
      <c r="BA414">
        <v>1</v>
      </c>
      <c r="BB414">
        <v>0</v>
      </c>
      <c r="BC414">
        <v>0</v>
      </c>
      <c r="BD414">
        <v>0</v>
      </c>
      <c r="BE414">
        <v>0</v>
      </c>
      <c r="BF414">
        <v>0</v>
      </c>
      <c r="BG414">
        <v>0</v>
      </c>
      <c r="BH414">
        <v>0</v>
      </c>
      <c r="BI414">
        <v>0</v>
      </c>
      <c r="BJ414">
        <v>0</v>
      </c>
      <c r="BK414">
        <v>0</v>
      </c>
      <c r="BL414">
        <v>0</v>
      </c>
      <c r="BM414">
        <v>0</v>
      </c>
      <c r="BN414">
        <v>0</v>
      </c>
      <c r="BO414">
        <v>1</v>
      </c>
      <c r="BP414" t="s">
        <v>1711</v>
      </c>
      <c r="BQ414" t="s">
        <v>237</v>
      </c>
      <c r="BR414">
        <v>0</v>
      </c>
      <c r="BS414">
        <v>0</v>
      </c>
      <c r="BT414">
        <v>1</v>
      </c>
      <c r="BU414">
        <v>0</v>
      </c>
      <c r="BV414">
        <v>0</v>
      </c>
      <c r="BW414">
        <v>0</v>
      </c>
      <c r="BX414">
        <v>0</v>
      </c>
      <c r="BY414">
        <v>0</v>
      </c>
      <c r="BZ414">
        <v>0</v>
      </c>
      <c r="CA414">
        <v>0</v>
      </c>
      <c r="CB414" t="s">
        <v>1711</v>
      </c>
      <c r="CC414" t="s">
        <v>1711</v>
      </c>
      <c r="CD414" t="s">
        <v>1711</v>
      </c>
      <c r="CE414" t="s">
        <v>1711</v>
      </c>
      <c r="CF414" t="s">
        <v>1711</v>
      </c>
      <c r="CG414" t="s">
        <v>1711</v>
      </c>
      <c r="CH414" t="s">
        <v>1711</v>
      </c>
      <c r="CI414" t="s">
        <v>1711</v>
      </c>
      <c r="CJ414" t="s">
        <v>1711</v>
      </c>
      <c r="CK414" t="s">
        <v>1711</v>
      </c>
      <c r="CL414" t="s">
        <v>1711</v>
      </c>
      <c r="CM414" t="s">
        <v>1711</v>
      </c>
      <c r="CN414" t="s">
        <v>1711</v>
      </c>
      <c r="CO414" t="s">
        <v>1711</v>
      </c>
      <c r="CP414" t="s">
        <v>1711</v>
      </c>
      <c r="CQ414" t="s">
        <v>1711</v>
      </c>
      <c r="CR414" t="s">
        <v>1711</v>
      </c>
      <c r="CS414" t="s">
        <v>1711</v>
      </c>
      <c r="CT414" t="s">
        <v>1711</v>
      </c>
      <c r="CU414" t="s">
        <v>1711</v>
      </c>
      <c r="CV414" t="s">
        <v>1711</v>
      </c>
      <c r="CW414" t="s">
        <v>1711</v>
      </c>
      <c r="CX414" t="s">
        <v>1711</v>
      </c>
      <c r="CY414" t="s">
        <v>1711</v>
      </c>
      <c r="CZ414" t="s">
        <v>1711</v>
      </c>
      <c r="DA414" t="s">
        <v>1711</v>
      </c>
      <c r="DB414" t="s">
        <v>1711</v>
      </c>
      <c r="DC414" t="s">
        <v>1711</v>
      </c>
      <c r="DD414" t="s">
        <v>1711</v>
      </c>
      <c r="DE414" t="s">
        <v>1711</v>
      </c>
      <c r="DF414" t="s">
        <v>1711</v>
      </c>
      <c r="DG414" t="s">
        <v>1711</v>
      </c>
      <c r="DH414" t="s">
        <v>1711</v>
      </c>
      <c r="DI414" t="s">
        <v>1711</v>
      </c>
      <c r="DJ414" t="s">
        <v>1711</v>
      </c>
      <c r="DK414" t="s">
        <v>1711</v>
      </c>
      <c r="DL414" t="s">
        <v>1711</v>
      </c>
      <c r="DM414" t="s">
        <v>1711</v>
      </c>
      <c r="DN414" t="s">
        <v>1711</v>
      </c>
      <c r="DO414" t="s">
        <v>1711</v>
      </c>
      <c r="DP414" t="s">
        <v>1711</v>
      </c>
      <c r="DQ414" t="s">
        <v>1711</v>
      </c>
      <c r="DR414" t="s">
        <v>1711</v>
      </c>
      <c r="DS414" t="s">
        <v>1216</v>
      </c>
      <c r="DT414">
        <v>0</v>
      </c>
      <c r="DU414">
        <v>0</v>
      </c>
      <c r="DV414">
        <v>0</v>
      </c>
      <c r="DW414">
        <v>0</v>
      </c>
      <c r="DX414">
        <v>1</v>
      </c>
      <c r="DY414">
        <v>0</v>
      </c>
      <c r="DZ414">
        <v>0</v>
      </c>
      <c r="EA414">
        <v>0</v>
      </c>
      <c r="EB414">
        <v>0</v>
      </c>
      <c r="EC414">
        <v>0</v>
      </c>
      <c r="ED414">
        <v>0</v>
      </c>
      <c r="EE414">
        <v>0</v>
      </c>
      <c r="EF414">
        <v>0</v>
      </c>
      <c r="EG414">
        <v>1</v>
      </c>
      <c r="EH414">
        <v>0</v>
      </c>
      <c r="EI414">
        <v>0</v>
      </c>
      <c r="EJ414">
        <v>0</v>
      </c>
      <c r="EK414">
        <v>0</v>
      </c>
      <c r="EL414">
        <v>0</v>
      </c>
      <c r="EM414">
        <v>0</v>
      </c>
      <c r="EN414" t="s">
        <v>1711</v>
      </c>
      <c r="EO414" t="s">
        <v>378</v>
      </c>
      <c r="EP414">
        <v>1</v>
      </c>
      <c r="EQ414">
        <v>1</v>
      </c>
      <c r="ER414">
        <v>0</v>
      </c>
      <c r="ES414">
        <v>0</v>
      </c>
      <c r="ET414">
        <v>0</v>
      </c>
      <c r="EU414">
        <v>0</v>
      </c>
      <c r="EV414">
        <v>0</v>
      </c>
      <c r="EW414">
        <v>0</v>
      </c>
      <c r="EX414">
        <v>0</v>
      </c>
      <c r="EY414">
        <v>0</v>
      </c>
      <c r="EZ414">
        <v>0</v>
      </c>
      <c r="FA414">
        <v>0</v>
      </c>
      <c r="FB414" t="s">
        <v>1711</v>
      </c>
      <c r="FC414" t="s">
        <v>1711</v>
      </c>
      <c r="FD414" t="s">
        <v>226</v>
      </c>
      <c r="FE414" t="s">
        <v>417</v>
      </c>
      <c r="FF414">
        <v>0</v>
      </c>
      <c r="FG414">
        <v>0</v>
      </c>
      <c r="FH414">
        <v>1</v>
      </c>
      <c r="FI414">
        <v>0</v>
      </c>
      <c r="FJ414">
        <v>0</v>
      </c>
      <c r="FK414">
        <v>0</v>
      </c>
      <c r="FL414">
        <v>0</v>
      </c>
      <c r="FM414">
        <v>0</v>
      </c>
      <c r="FN414">
        <v>0</v>
      </c>
      <c r="FO414" t="s">
        <v>1711</v>
      </c>
      <c r="FP414" t="s">
        <v>1711</v>
      </c>
      <c r="FQ414" t="s">
        <v>1711</v>
      </c>
      <c r="FR414" t="s">
        <v>1711</v>
      </c>
      <c r="FS414" t="s">
        <v>1711</v>
      </c>
      <c r="FT414" t="s">
        <v>1711</v>
      </c>
      <c r="FU414" t="s">
        <v>1711</v>
      </c>
      <c r="FV414" t="s">
        <v>1711</v>
      </c>
      <c r="FW414" t="s">
        <v>1711</v>
      </c>
      <c r="FX414" t="s">
        <v>1711</v>
      </c>
      <c r="FY414" t="s">
        <v>1711</v>
      </c>
      <c r="FZ414" t="s">
        <v>1711</v>
      </c>
      <c r="GA414" t="s">
        <v>1711</v>
      </c>
      <c r="GB414">
        <v>25648900</v>
      </c>
      <c r="GC414" t="s">
        <v>1217</v>
      </c>
      <c r="GD414" s="49">
        <v>44896.576365740701</v>
      </c>
      <c r="GE414">
        <v>2622</v>
      </c>
      <c r="GF414" t="s">
        <v>1711</v>
      </c>
      <c r="GG414" t="s">
        <v>1711</v>
      </c>
      <c r="GH414" t="s">
        <v>1711</v>
      </c>
      <c r="GI414" t="s">
        <v>1711</v>
      </c>
    </row>
    <row r="415" spans="1:191" x14ac:dyDescent="0.35">
      <c r="A415" s="49">
        <v>44896.411601585598</v>
      </c>
      <c r="B415" s="49">
        <v>44896.456181574104</v>
      </c>
      <c r="C415" s="49">
        <v>44896</v>
      </c>
      <c r="D415">
        <v>110</v>
      </c>
      <c r="E415" t="s">
        <v>632</v>
      </c>
      <c r="F415" t="s">
        <v>227</v>
      </c>
      <c r="G415" t="s">
        <v>228</v>
      </c>
      <c r="H415" t="s">
        <v>228</v>
      </c>
      <c r="I415" t="s">
        <v>1711</v>
      </c>
      <c r="J415">
        <v>32</v>
      </c>
      <c r="K415" t="s">
        <v>229</v>
      </c>
      <c r="L415" t="s">
        <v>632</v>
      </c>
      <c r="M415" t="s">
        <v>271</v>
      </c>
      <c r="N415" t="s">
        <v>1711</v>
      </c>
      <c r="O415" t="s">
        <v>228</v>
      </c>
      <c r="P415" t="s">
        <v>228</v>
      </c>
      <c r="Q415" t="s">
        <v>226</v>
      </c>
      <c r="R415" t="s">
        <v>234</v>
      </c>
      <c r="S415" t="s">
        <v>1711</v>
      </c>
      <c r="T415" t="s">
        <v>1711</v>
      </c>
      <c r="U415" t="s">
        <v>1711</v>
      </c>
      <c r="V415" t="s">
        <v>1711</v>
      </c>
      <c r="W415" t="s">
        <v>1711</v>
      </c>
      <c r="X415" t="s">
        <v>1711</v>
      </c>
      <c r="Y415" t="s">
        <v>1711</v>
      </c>
      <c r="Z415" t="s">
        <v>1711</v>
      </c>
      <c r="AA415" t="s">
        <v>1711</v>
      </c>
      <c r="AB415" t="s">
        <v>1711</v>
      </c>
      <c r="AC415" t="s">
        <v>1711</v>
      </c>
      <c r="AD415" t="s">
        <v>1711</v>
      </c>
      <c r="AE415" t="s">
        <v>1711</v>
      </c>
      <c r="AF415" t="s">
        <v>1711</v>
      </c>
      <c r="AG415" t="s">
        <v>1219</v>
      </c>
      <c r="AH415">
        <v>1</v>
      </c>
      <c r="AI415">
        <v>0</v>
      </c>
      <c r="AJ415">
        <v>0</v>
      </c>
      <c r="AK415">
        <v>0</v>
      </c>
      <c r="AL415">
        <v>0</v>
      </c>
      <c r="AM415">
        <v>1</v>
      </c>
      <c r="AN415">
        <v>0</v>
      </c>
      <c r="AO415">
        <v>0</v>
      </c>
      <c r="AP415">
        <v>0</v>
      </c>
      <c r="AQ415">
        <v>1</v>
      </c>
      <c r="AR415">
        <v>0</v>
      </c>
      <c r="AS415">
        <v>0</v>
      </c>
      <c r="AT415">
        <v>0</v>
      </c>
      <c r="AU415">
        <v>0</v>
      </c>
      <c r="AV415">
        <v>0</v>
      </c>
      <c r="AW415" t="s">
        <v>1711</v>
      </c>
      <c r="AX415" t="s">
        <v>479</v>
      </c>
      <c r="AY415">
        <v>0</v>
      </c>
      <c r="AZ415">
        <v>1</v>
      </c>
      <c r="BA415">
        <v>0</v>
      </c>
      <c r="BB415">
        <v>0</v>
      </c>
      <c r="BC415">
        <v>0</v>
      </c>
      <c r="BD415">
        <v>0</v>
      </c>
      <c r="BE415">
        <v>1</v>
      </c>
      <c r="BF415">
        <v>0</v>
      </c>
      <c r="BG415">
        <v>0</v>
      </c>
      <c r="BH415">
        <v>0</v>
      </c>
      <c r="BI415">
        <v>0</v>
      </c>
      <c r="BJ415">
        <v>0</v>
      </c>
      <c r="BK415">
        <v>0</v>
      </c>
      <c r="BL415">
        <v>0</v>
      </c>
      <c r="BM415">
        <v>0</v>
      </c>
      <c r="BN415">
        <v>0</v>
      </c>
      <c r="BO415">
        <v>0</v>
      </c>
      <c r="BP415" t="s">
        <v>1711</v>
      </c>
      <c r="BQ415" t="s">
        <v>1220</v>
      </c>
      <c r="BR415">
        <v>0</v>
      </c>
      <c r="BS415">
        <v>1</v>
      </c>
      <c r="BT415">
        <v>1</v>
      </c>
      <c r="BU415">
        <v>0</v>
      </c>
      <c r="BV415">
        <v>0</v>
      </c>
      <c r="BW415">
        <v>0</v>
      </c>
      <c r="BX415">
        <v>0</v>
      </c>
      <c r="BY415">
        <v>0</v>
      </c>
      <c r="BZ415">
        <v>0</v>
      </c>
      <c r="CA415">
        <v>0</v>
      </c>
      <c r="CB415" t="s">
        <v>1711</v>
      </c>
      <c r="CC415" t="s">
        <v>238</v>
      </c>
      <c r="CD415">
        <v>0</v>
      </c>
      <c r="CE415">
        <v>0</v>
      </c>
      <c r="CF415">
        <v>1</v>
      </c>
      <c r="CG415">
        <v>0</v>
      </c>
      <c r="CH415">
        <v>0</v>
      </c>
      <c r="CI415">
        <v>0</v>
      </c>
      <c r="CJ415">
        <v>0</v>
      </c>
      <c r="CK415">
        <v>0</v>
      </c>
      <c r="CL415">
        <v>0</v>
      </c>
      <c r="CM415">
        <v>0</v>
      </c>
      <c r="CN415">
        <v>0</v>
      </c>
      <c r="CO415">
        <v>0</v>
      </c>
      <c r="CP415" t="s">
        <v>1711</v>
      </c>
      <c r="CQ415" t="s">
        <v>1711</v>
      </c>
      <c r="CR415" t="s">
        <v>1711</v>
      </c>
      <c r="CS415" t="s">
        <v>1711</v>
      </c>
      <c r="CT415" t="s">
        <v>1711</v>
      </c>
      <c r="CU415" t="s">
        <v>1711</v>
      </c>
      <c r="CV415" t="s">
        <v>1711</v>
      </c>
      <c r="CW415" t="s">
        <v>1711</v>
      </c>
      <c r="CX415" t="s">
        <v>1711</v>
      </c>
      <c r="CY415" t="s">
        <v>1711</v>
      </c>
      <c r="CZ415" t="s">
        <v>1711</v>
      </c>
      <c r="DA415" t="s">
        <v>1711</v>
      </c>
      <c r="DB415" t="s">
        <v>1711</v>
      </c>
      <c r="DC415" t="s">
        <v>1711</v>
      </c>
      <c r="DD415" t="s">
        <v>1711</v>
      </c>
      <c r="DE415" t="s">
        <v>1711</v>
      </c>
      <c r="DF415" t="s">
        <v>1711</v>
      </c>
      <c r="DG415" t="s">
        <v>1711</v>
      </c>
      <c r="DH415" t="s">
        <v>1711</v>
      </c>
      <c r="DI415" t="s">
        <v>1711</v>
      </c>
      <c r="DJ415" t="s">
        <v>1711</v>
      </c>
      <c r="DK415" t="s">
        <v>1711</v>
      </c>
      <c r="DL415" t="s">
        <v>1711</v>
      </c>
      <c r="DM415" t="s">
        <v>1711</v>
      </c>
      <c r="DN415" t="s">
        <v>1711</v>
      </c>
      <c r="DO415" t="s">
        <v>1711</v>
      </c>
      <c r="DP415" t="s">
        <v>1711</v>
      </c>
      <c r="DQ415" t="s">
        <v>1711</v>
      </c>
      <c r="DR415" t="s">
        <v>1711</v>
      </c>
      <c r="DS415" t="s">
        <v>1221</v>
      </c>
      <c r="DT415">
        <v>0</v>
      </c>
      <c r="DU415">
        <v>0</v>
      </c>
      <c r="DV415">
        <v>0</v>
      </c>
      <c r="DW415">
        <v>0</v>
      </c>
      <c r="DX415">
        <v>0</v>
      </c>
      <c r="DY415">
        <v>0</v>
      </c>
      <c r="DZ415">
        <v>0</v>
      </c>
      <c r="EA415">
        <v>0</v>
      </c>
      <c r="EB415">
        <v>1</v>
      </c>
      <c r="EC415">
        <v>1</v>
      </c>
      <c r="ED415">
        <v>0</v>
      </c>
      <c r="EE415">
        <v>0</v>
      </c>
      <c r="EF415">
        <v>0</v>
      </c>
      <c r="EG415">
        <v>1</v>
      </c>
      <c r="EH415">
        <v>0</v>
      </c>
      <c r="EI415">
        <v>0</v>
      </c>
      <c r="EJ415">
        <v>0</v>
      </c>
      <c r="EK415">
        <v>0</v>
      </c>
      <c r="EL415">
        <v>0</v>
      </c>
      <c r="EM415">
        <v>0</v>
      </c>
      <c r="EN415" t="s">
        <v>1711</v>
      </c>
      <c r="EO415" t="s">
        <v>1222</v>
      </c>
      <c r="EP415">
        <v>0</v>
      </c>
      <c r="EQ415">
        <v>1</v>
      </c>
      <c r="ER415">
        <v>1</v>
      </c>
      <c r="ES415">
        <v>1</v>
      </c>
      <c r="ET415">
        <v>0</v>
      </c>
      <c r="EU415">
        <v>0</v>
      </c>
      <c r="EV415">
        <v>0</v>
      </c>
      <c r="EW415">
        <v>0</v>
      </c>
      <c r="EX415">
        <v>0</v>
      </c>
      <c r="EY415">
        <v>0</v>
      </c>
      <c r="EZ415">
        <v>0</v>
      </c>
      <c r="FA415">
        <v>0</v>
      </c>
      <c r="FB415" t="s">
        <v>1711</v>
      </c>
      <c r="FC415" t="s">
        <v>291</v>
      </c>
      <c r="FD415" t="s">
        <v>228</v>
      </c>
      <c r="FE415" t="s">
        <v>1223</v>
      </c>
      <c r="FF415">
        <v>0</v>
      </c>
      <c r="FG415">
        <v>0</v>
      </c>
      <c r="FH415">
        <v>1</v>
      </c>
      <c r="FI415">
        <v>0</v>
      </c>
      <c r="FJ415">
        <v>1</v>
      </c>
      <c r="FK415">
        <v>0</v>
      </c>
      <c r="FL415">
        <v>0</v>
      </c>
      <c r="FM415">
        <v>0</v>
      </c>
      <c r="FN415">
        <v>0</v>
      </c>
      <c r="FO415" t="s">
        <v>331</v>
      </c>
      <c r="FP415">
        <v>0</v>
      </c>
      <c r="FQ415">
        <v>0</v>
      </c>
      <c r="FR415">
        <v>0</v>
      </c>
      <c r="FS415">
        <v>1</v>
      </c>
      <c r="FT415">
        <v>0</v>
      </c>
      <c r="FU415">
        <v>0</v>
      </c>
      <c r="FV415">
        <v>0</v>
      </c>
      <c r="FW415">
        <v>0</v>
      </c>
      <c r="FX415">
        <v>0</v>
      </c>
      <c r="FY415" t="s">
        <v>1711</v>
      </c>
      <c r="FZ415" t="s">
        <v>1711</v>
      </c>
      <c r="GA415" t="s">
        <v>1711</v>
      </c>
      <c r="GB415">
        <v>25648897</v>
      </c>
      <c r="GC415" t="s">
        <v>1224</v>
      </c>
      <c r="GD415" s="49">
        <v>44896.576331018499</v>
      </c>
      <c r="GE415">
        <v>2625</v>
      </c>
      <c r="GF415">
        <v>0</v>
      </c>
      <c r="GG415">
        <v>0</v>
      </c>
      <c r="GH415" t="s">
        <v>1711</v>
      </c>
      <c r="GI415" t="s">
        <v>1711</v>
      </c>
    </row>
    <row r="416" spans="1:191" x14ac:dyDescent="0.35">
      <c r="A416" s="49">
        <v>44896.628452175901</v>
      </c>
      <c r="B416" s="49">
        <v>44896.652519374999</v>
      </c>
      <c r="C416" s="49">
        <v>44896</v>
      </c>
      <c r="D416">
        <v>103</v>
      </c>
      <c r="E416" t="s">
        <v>635</v>
      </c>
      <c r="F416" t="s">
        <v>227</v>
      </c>
      <c r="G416" t="s">
        <v>228</v>
      </c>
      <c r="H416" t="s">
        <v>228</v>
      </c>
      <c r="I416" t="s">
        <v>1711</v>
      </c>
      <c r="J416">
        <v>54</v>
      </c>
      <c r="K416" t="s">
        <v>229</v>
      </c>
      <c r="L416" t="s">
        <v>635</v>
      </c>
      <c r="M416" t="s">
        <v>232</v>
      </c>
      <c r="N416" t="s">
        <v>1711</v>
      </c>
      <c r="O416" t="s">
        <v>228</v>
      </c>
      <c r="P416" t="s">
        <v>228</v>
      </c>
      <c r="Q416" t="s">
        <v>226</v>
      </c>
      <c r="R416" t="s">
        <v>234</v>
      </c>
      <c r="S416" t="s">
        <v>1711</v>
      </c>
      <c r="T416" t="s">
        <v>1711</v>
      </c>
      <c r="U416" t="s">
        <v>1711</v>
      </c>
      <c r="V416" t="s">
        <v>1711</v>
      </c>
      <c r="W416" t="s">
        <v>1711</v>
      </c>
      <c r="X416" t="s">
        <v>1711</v>
      </c>
      <c r="Y416" t="s">
        <v>1711</v>
      </c>
      <c r="Z416" t="s">
        <v>1711</v>
      </c>
      <c r="AA416" t="s">
        <v>1711</v>
      </c>
      <c r="AB416" t="s">
        <v>1711</v>
      </c>
      <c r="AC416" t="s">
        <v>1711</v>
      </c>
      <c r="AD416" t="s">
        <v>1711</v>
      </c>
      <c r="AE416" t="s">
        <v>1711</v>
      </c>
      <c r="AF416" t="s">
        <v>1711</v>
      </c>
      <c r="AG416" t="s">
        <v>1225</v>
      </c>
      <c r="AH416">
        <v>1</v>
      </c>
      <c r="AI416">
        <v>1</v>
      </c>
      <c r="AJ416">
        <v>1</v>
      </c>
      <c r="AK416">
        <v>1</v>
      </c>
      <c r="AL416">
        <v>0</v>
      </c>
      <c r="AM416">
        <v>1</v>
      </c>
      <c r="AN416">
        <v>0</v>
      </c>
      <c r="AO416">
        <v>0</v>
      </c>
      <c r="AP416">
        <v>0</v>
      </c>
      <c r="AQ416">
        <v>1</v>
      </c>
      <c r="AR416">
        <v>0</v>
      </c>
      <c r="AS416">
        <v>0</v>
      </c>
      <c r="AT416">
        <v>0</v>
      </c>
      <c r="AU416">
        <v>0</v>
      </c>
      <c r="AV416">
        <v>0</v>
      </c>
      <c r="AW416" t="s">
        <v>1711</v>
      </c>
      <c r="AX416" t="s">
        <v>1226</v>
      </c>
      <c r="AY416">
        <v>1</v>
      </c>
      <c r="AZ416">
        <v>1</v>
      </c>
      <c r="BA416">
        <v>1</v>
      </c>
      <c r="BB416">
        <v>0</v>
      </c>
      <c r="BC416">
        <v>1</v>
      </c>
      <c r="BD416">
        <v>0</v>
      </c>
      <c r="BE416">
        <v>0</v>
      </c>
      <c r="BF416">
        <v>1</v>
      </c>
      <c r="BG416">
        <v>0</v>
      </c>
      <c r="BH416">
        <v>0</v>
      </c>
      <c r="BI416">
        <v>0</v>
      </c>
      <c r="BJ416">
        <v>0</v>
      </c>
      <c r="BK416">
        <v>0</v>
      </c>
      <c r="BL416">
        <v>0</v>
      </c>
      <c r="BM416">
        <v>0</v>
      </c>
      <c r="BN416">
        <v>0</v>
      </c>
      <c r="BO416">
        <v>1</v>
      </c>
      <c r="BP416" t="s">
        <v>1711</v>
      </c>
      <c r="BQ416" t="s">
        <v>1711</v>
      </c>
      <c r="BR416" t="s">
        <v>1711</v>
      </c>
      <c r="BS416" t="s">
        <v>1711</v>
      </c>
      <c r="BT416" t="s">
        <v>1711</v>
      </c>
      <c r="BU416" t="s">
        <v>1711</v>
      </c>
      <c r="BV416" t="s">
        <v>1711</v>
      </c>
      <c r="BW416" t="s">
        <v>1711</v>
      </c>
      <c r="BX416" t="s">
        <v>1711</v>
      </c>
      <c r="BY416" t="s">
        <v>1711</v>
      </c>
      <c r="BZ416" t="s">
        <v>1711</v>
      </c>
      <c r="CA416" t="s">
        <v>1711</v>
      </c>
      <c r="CB416" t="s">
        <v>1711</v>
      </c>
      <c r="CC416" t="s">
        <v>1711</v>
      </c>
      <c r="CD416" t="s">
        <v>1711</v>
      </c>
      <c r="CE416" t="s">
        <v>1711</v>
      </c>
      <c r="CF416" t="s">
        <v>1711</v>
      </c>
      <c r="CG416" t="s">
        <v>1711</v>
      </c>
      <c r="CH416" t="s">
        <v>1711</v>
      </c>
      <c r="CI416" t="s">
        <v>1711</v>
      </c>
      <c r="CJ416" t="s">
        <v>1711</v>
      </c>
      <c r="CK416" t="s">
        <v>1711</v>
      </c>
      <c r="CL416" t="s">
        <v>1711</v>
      </c>
      <c r="CM416" t="s">
        <v>1711</v>
      </c>
      <c r="CN416" t="s">
        <v>1711</v>
      </c>
      <c r="CO416" t="s">
        <v>1711</v>
      </c>
      <c r="CP416" t="s">
        <v>1711</v>
      </c>
      <c r="CQ416" t="s">
        <v>1711</v>
      </c>
      <c r="CR416" t="s">
        <v>1711</v>
      </c>
      <c r="CS416" t="s">
        <v>1711</v>
      </c>
      <c r="CT416" t="s">
        <v>1711</v>
      </c>
      <c r="CU416" t="s">
        <v>1711</v>
      </c>
      <c r="CV416" t="s">
        <v>1711</v>
      </c>
      <c r="CW416" t="s">
        <v>1711</v>
      </c>
      <c r="CX416" t="s">
        <v>1711</v>
      </c>
      <c r="CY416" t="s">
        <v>1711</v>
      </c>
      <c r="CZ416" t="s">
        <v>1711</v>
      </c>
      <c r="DA416" t="s">
        <v>1711</v>
      </c>
      <c r="DB416" t="s">
        <v>1711</v>
      </c>
      <c r="DC416" t="s">
        <v>1711</v>
      </c>
      <c r="DD416" t="s">
        <v>1711</v>
      </c>
      <c r="DE416" t="s">
        <v>1711</v>
      </c>
      <c r="DF416" t="s">
        <v>1711</v>
      </c>
      <c r="DG416" t="s">
        <v>1711</v>
      </c>
      <c r="DH416" t="s">
        <v>1711</v>
      </c>
      <c r="DI416" t="s">
        <v>1711</v>
      </c>
      <c r="DJ416" t="s">
        <v>1711</v>
      </c>
      <c r="DK416" t="s">
        <v>1711</v>
      </c>
      <c r="DL416" t="s">
        <v>1711</v>
      </c>
      <c r="DM416" t="s">
        <v>1711</v>
      </c>
      <c r="DN416" t="s">
        <v>1711</v>
      </c>
      <c r="DO416" t="s">
        <v>1711</v>
      </c>
      <c r="DP416" t="s">
        <v>1711</v>
      </c>
      <c r="DQ416" t="s">
        <v>1711</v>
      </c>
      <c r="DR416" t="s">
        <v>1711</v>
      </c>
      <c r="DS416" t="s">
        <v>1227</v>
      </c>
      <c r="DT416">
        <v>0</v>
      </c>
      <c r="DU416">
        <v>0</v>
      </c>
      <c r="DV416">
        <v>0</v>
      </c>
      <c r="DW416">
        <v>0</v>
      </c>
      <c r="DX416">
        <v>1</v>
      </c>
      <c r="DY416">
        <v>1</v>
      </c>
      <c r="DZ416">
        <v>1</v>
      </c>
      <c r="EA416">
        <v>1</v>
      </c>
      <c r="EB416">
        <v>1</v>
      </c>
      <c r="EC416">
        <v>1</v>
      </c>
      <c r="ED416">
        <v>0</v>
      </c>
      <c r="EE416">
        <v>0</v>
      </c>
      <c r="EF416">
        <v>0</v>
      </c>
      <c r="EG416">
        <v>0</v>
      </c>
      <c r="EH416">
        <v>0</v>
      </c>
      <c r="EI416">
        <v>0</v>
      </c>
      <c r="EJ416">
        <v>0</v>
      </c>
      <c r="EK416">
        <v>0</v>
      </c>
      <c r="EL416">
        <v>0</v>
      </c>
      <c r="EM416">
        <v>0</v>
      </c>
      <c r="EN416" t="s">
        <v>1711</v>
      </c>
      <c r="EO416" t="s">
        <v>276</v>
      </c>
      <c r="EP416">
        <v>1</v>
      </c>
      <c r="EQ416">
        <v>1</v>
      </c>
      <c r="ER416">
        <v>1</v>
      </c>
      <c r="ES416">
        <v>1</v>
      </c>
      <c r="ET416">
        <v>0</v>
      </c>
      <c r="EU416">
        <v>0</v>
      </c>
      <c r="EV416">
        <v>0</v>
      </c>
      <c r="EW416">
        <v>0</v>
      </c>
      <c r="EX416">
        <v>0</v>
      </c>
      <c r="EY416">
        <v>0</v>
      </c>
      <c r="EZ416">
        <v>0</v>
      </c>
      <c r="FA416">
        <v>0</v>
      </c>
      <c r="FB416" t="s">
        <v>1711</v>
      </c>
      <c r="FC416" t="s">
        <v>241</v>
      </c>
      <c r="FD416" t="s">
        <v>228</v>
      </c>
      <c r="FE416" t="s">
        <v>568</v>
      </c>
      <c r="FF416">
        <v>1</v>
      </c>
      <c r="FG416">
        <v>0</v>
      </c>
      <c r="FH416">
        <v>0</v>
      </c>
      <c r="FI416">
        <v>0</v>
      </c>
      <c r="FJ416">
        <v>0</v>
      </c>
      <c r="FK416">
        <v>1</v>
      </c>
      <c r="FL416">
        <v>0</v>
      </c>
      <c r="FM416">
        <v>0</v>
      </c>
      <c r="FN416">
        <v>0</v>
      </c>
      <c r="FO416" t="s">
        <v>940</v>
      </c>
      <c r="FP416">
        <v>0</v>
      </c>
      <c r="FQ416">
        <v>0</v>
      </c>
      <c r="FR416">
        <v>0</v>
      </c>
      <c r="FS416">
        <v>1</v>
      </c>
      <c r="FT416">
        <v>0</v>
      </c>
      <c r="FU416">
        <v>1</v>
      </c>
      <c r="FV416">
        <v>0</v>
      </c>
      <c r="FW416">
        <v>0</v>
      </c>
      <c r="FX416">
        <v>0</v>
      </c>
      <c r="FY416" t="s">
        <v>1711</v>
      </c>
      <c r="FZ416" t="s">
        <v>1711</v>
      </c>
      <c r="GA416" t="s">
        <v>1711</v>
      </c>
      <c r="GB416">
        <v>25648851</v>
      </c>
      <c r="GC416" t="s">
        <v>1228</v>
      </c>
      <c r="GD416" s="49">
        <v>44896.575636574104</v>
      </c>
      <c r="GE416">
        <v>2630</v>
      </c>
      <c r="GF416" t="s">
        <v>1711</v>
      </c>
      <c r="GG416" t="s">
        <v>1711</v>
      </c>
      <c r="GH416" t="s">
        <v>1711</v>
      </c>
      <c r="GI416" t="s">
        <v>1711</v>
      </c>
    </row>
    <row r="417" spans="1:191" x14ac:dyDescent="0.35">
      <c r="A417" s="49">
        <v>44896.555473541703</v>
      </c>
      <c r="B417" s="49">
        <v>44896.580107268499</v>
      </c>
      <c r="C417" s="49">
        <v>44896</v>
      </c>
      <c r="D417">
        <v>103</v>
      </c>
      <c r="E417" t="s">
        <v>635</v>
      </c>
      <c r="F417" t="s">
        <v>227</v>
      </c>
      <c r="G417" t="s">
        <v>228</v>
      </c>
      <c r="H417" t="s">
        <v>228</v>
      </c>
      <c r="I417" t="s">
        <v>1711</v>
      </c>
      <c r="J417">
        <v>36</v>
      </c>
      <c r="K417" t="s">
        <v>229</v>
      </c>
      <c r="L417" t="s">
        <v>635</v>
      </c>
      <c r="M417" t="s">
        <v>232</v>
      </c>
      <c r="N417" t="s">
        <v>1711</v>
      </c>
      <c r="O417" t="s">
        <v>228</v>
      </c>
      <c r="P417" t="s">
        <v>228</v>
      </c>
      <c r="Q417" t="s">
        <v>226</v>
      </c>
      <c r="R417" t="s">
        <v>234</v>
      </c>
      <c r="S417" t="s">
        <v>1711</v>
      </c>
      <c r="T417" t="s">
        <v>1711</v>
      </c>
      <c r="U417" t="s">
        <v>1711</v>
      </c>
      <c r="V417" t="s">
        <v>1711</v>
      </c>
      <c r="W417" t="s">
        <v>1711</v>
      </c>
      <c r="X417" t="s">
        <v>1711</v>
      </c>
      <c r="Y417" t="s">
        <v>1711</v>
      </c>
      <c r="Z417" t="s">
        <v>1711</v>
      </c>
      <c r="AA417" t="s">
        <v>1711</v>
      </c>
      <c r="AB417" t="s">
        <v>1711</v>
      </c>
      <c r="AC417" t="s">
        <v>1711</v>
      </c>
      <c r="AD417" t="s">
        <v>1711</v>
      </c>
      <c r="AE417" t="s">
        <v>1711</v>
      </c>
      <c r="AF417" t="s">
        <v>1711</v>
      </c>
      <c r="AG417" t="s">
        <v>1229</v>
      </c>
      <c r="AH417">
        <v>1</v>
      </c>
      <c r="AI417">
        <v>1</v>
      </c>
      <c r="AJ417">
        <v>0</v>
      </c>
      <c r="AK417">
        <v>1</v>
      </c>
      <c r="AL417">
        <v>1</v>
      </c>
      <c r="AM417">
        <v>1</v>
      </c>
      <c r="AN417">
        <v>1</v>
      </c>
      <c r="AO417">
        <v>1</v>
      </c>
      <c r="AP417">
        <v>1</v>
      </c>
      <c r="AQ417">
        <v>1</v>
      </c>
      <c r="AR417">
        <v>1</v>
      </c>
      <c r="AS417">
        <v>0</v>
      </c>
      <c r="AT417">
        <v>0</v>
      </c>
      <c r="AU417">
        <v>0</v>
      </c>
      <c r="AV417">
        <v>0</v>
      </c>
      <c r="AW417" t="s">
        <v>1711</v>
      </c>
      <c r="AX417" t="s">
        <v>1230</v>
      </c>
      <c r="AY417">
        <v>1</v>
      </c>
      <c r="AZ417">
        <v>1</v>
      </c>
      <c r="BA417">
        <v>1</v>
      </c>
      <c r="BB417">
        <v>0</v>
      </c>
      <c r="BC417">
        <v>1</v>
      </c>
      <c r="BD417">
        <v>0</v>
      </c>
      <c r="BE417">
        <v>1</v>
      </c>
      <c r="BF417">
        <v>1</v>
      </c>
      <c r="BG417">
        <v>0</v>
      </c>
      <c r="BH417">
        <v>0</v>
      </c>
      <c r="BI417">
        <v>0</v>
      </c>
      <c r="BJ417">
        <v>0</v>
      </c>
      <c r="BK417">
        <v>0</v>
      </c>
      <c r="BL417">
        <v>0</v>
      </c>
      <c r="BM417">
        <v>0</v>
      </c>
      <c r="BN417">
        <v>0</v>
      </c>
      <c r="BO417">
        <v>1</v>
      </c>
      <c r="BP417" t="s">
        <v>1711</v>
      </c>
      <c r="BQ417" t="s">
        <v>1711</v>
      </c>
      <c r="BR417" t="s">
        <v>1711</v>
      </c>
      <c r="BS417" t="s">
        <v>1711</v>
      </c>
      <c r="BT417" t="s">
        <v>1711</v>
      </c>
      <c r="BU417" t="s">
        <v>1711</v>
      </c>
      <c r="BV417" t="s">
        <v>1711</v>
      </c>
      <c r="BW417" t="s">
        <v>1711</v>
      </c>
      <c r="BX417" t="s">
        <v>1711</v>
      </c>
      <c r="BY417" t="s">
        <v>1711</v>
      </c>
      <c r="BZ417" t="s">
        <v>1711</v>
      </c>
      <c r="CA417" t="s">
        <v>1711</v>
      </c>
      <c r="CB417" t="s">
        <v>1711</v>
      </c>
      <c r="CC417" t="s">
        <v>1711</v>
      </c>
      <c r="CD417" t="s">
        <v>1711</v>
      </c>
      <c r="CE417" t="s">
        <v>1711</v>
      </c>
      <c r="CF417" t="s">
        <v>1711</v>
      </c>
      <c r="CG417" t="s">
        <v>1711</v>
      </c>
      <c r="CH417" t="s">
        <v>1711</v>
      </c>
      <c r="CI417" t="s">
        <v>1711</v>
      </c>
      <c r="CJ417" t="s">
        <v>1711</v>
      </c>
      <c r="CK417" t="s">
        <v>1711</v>
      </c>
      <c r="CL417" t="s">
        <v>1711</v>
      </c>
      <c r="CM417" t="s">
        <v>1711</v>
      </c>
      <c r="CN417" t="s">
        <v>1711</v>
      </c>
      <c r="CO417" t="s">
        <v>1711</v>
      </c>
      <c r="CP417" t="s">
        <v>1711</v>
      </c>
      <c r="CQ417" t="s">
        <v>1711</v>
      </c>
      <c r="CR417" t="s">
        <v>1711</v>
      </c>
      <c r="CS417" t="s">
        <v>1711</v>
      </c>
      <c r="CT417" t="s">
        <v>1711</v>
      </c>
      <c r="CU417" t="s">
        <v>1711</v>
      </c>
      <c r="CV417" t="s">
        <v>1711</v>
      </c>
      <c r="CW417" t="s">
        <v>1711</v>
      </c>
      <c r="CX417" t="s">
        <v>1711</v>
      </c>
      <c r="CY417" t="s">
        <v>1711</v>
      </c>
      <c r="CZ417" t="s">
        <v>1711</v>
      </c>
      <c r="DA417" t="s">
        <v>1711</v>
      </c>
      <c r="DB417" t="s">
        <v>1711</v>
      </c>
      <c r="DC417" t="s">
        <v>1711</v>
      </c>
      <c r="DD417" t="s">
        <v>1711</v>
      </c>
      <c r="DE417" t="s">
        <v>1711</v>
      </c>
      <c r="DF417" t="s">
        <v>1711</v>
      </c>
      <c r="DG417" t="s">
        <v>1711</v>
      </c>
      <c r="DH417" t="s">
        <v>1711</v>
      </c>
      <c r="DI417" t="s">
        <v>1711</v>
      </c>
      <c r="DJ417" t="s">
        <v>1711</v>
      </c>
      <c r="DK417" t="s">
        <v>1711</v>
      </c>
      <c r="DL417" t="s">
        <v>1711</v>
      </c>
      <c r="DM417" t="s">
        <v>1711</v>
      </c>
      <c r="DN417" t="s">
        <v>1711</v>
      </c>
      <c r="DO417" t="s">
        <v>1711</v>
      </c>
      <c r="DP417" t="s">
        <v>1711</v>
      </c>
      <c r="DQ417" t="s">
        <v>1711</v>
      </c>
      <c r="DR417" t="s">
        <v>1711</v>
      </c>
      <c r="DS417" t="s">
        <v>1231</v>
      </c>
      <c r="DT417">
        <v>0</v>
      </c>
      <c r="DU417">
        <v>0</v>
      </c>
      <c r="DV417">
        <v>0</v>
      </c>
      <c r="DW417">
        <v>0</v>
      </c>
      <c r="DX417">
        <v>0</v>
      </c>
      <c r="DY417">
        <v>0</v>
      </c>
      <c r="DZ417">
        <v>1</v>
      </c>
      <c r="EA417">
        <v>1</v>
      </c>
      <c r="EB417">
        <v>1</v>
      </c>
      <c r="EC417">
        <v>1</v>
      </c>
      <c r="ED417">
        <v>1</v>
      </c>
      <c r="EE417">
        <v>0</v>
      </c>
      <c r="EF417">
        <v>0</v>
      </c>
      <c r="EG417">
        <v>0</v>
      </c>
      <c r="EH417">
        <v>0</v>
      </c>
      <c r="EI417">
        <v>0</v>
      </c>
      <c r="EJ417">
        <v>0</v>
      </c>
      <c r="EK417">
        <v>0</v>
      </c>
      <c r="EL417">
        <v>0</v>
      </c>
      <c r="EM417">
        <v>0</v>
      </c>
      <c r="EN417" t="s">
        <v>1711</v>
      </c>
      <c r="EO417" t="s">
        <v>253</v>
      </c>
      <c r="EP417">
        <v>1</v>
      </c>
      <c r="EQ417">
        <v>1</v>
      </c>
      <c r="ER417">
        <v>1</v>
      </c>
      <c r="ES417">
        <v>1</v>
      </c>
      <c r="ET417">
        <v>0</v>
      </c>
      <c r="EU417">
        <v>0</v>
      </c>
      <c r="EV417">
        <v>0</v>
      </c>
      <c r="EW417">
        <v>0</v>
      </c>
      <c r="EX417">
        <v>0</v>
      </c>
      <c r="EY417">
        <v>0</v>
      </c>
      <c r="EZ417">
        <v>0</v>
      </c>
      <c r="FA417">
        <v>0</v>
      </c>
      <c r="FB417" t="s">
        <v>1711</v>
      </c>
      <c r="FC417" t="s">
        <v>241</v>
      </c>
      <c r="FD417" t="s">
        <v>228</v>
      </c>
      <c r="FE417" t="s">
        <v>282</v>
      </c>
      <c r="FF417">
        <v>1</v>
      </c>
      <c r="FG417">
        <v>0</v>
      </c>
      <c r="FH417">
        <v>0</v>
      </c>
      <c r="FI417">
        <v>0</v>
      </c>
      <c r="FJ417">
        <v>0</v>
      </c>
      <c r="FK417">
        <v>0</v>
      </c>
      <c r="FL417">
        <v>0</v>
      </c>
      <c r="FM417">
        <v>0</v>
      </c>
      <c r="FN417">
        <v>0</v>
      </c>
      <c r="FO417" t="s">
        <v>713</v>
      </c>
      <c r="FP417">
        <v>0</v>
      </c>
      <c r="FQ417">
        <v>0</v>
      </c>
      <c r="FR417">
        <v>0</v>
      </c>
      <c r="FS417">
        <v>0</v>
      </c>
      <c r="FT417">
        <v>0</v>
      </c>
      <c r="FU417">
        <v>0</v>
      </c>
      <c r="FV417">
        <v>1</v>
      </c>
      <c r="FW417">
        <v>0</v>
      </c>
      <c r="FX417">
        <v>0</v>
      </c>
      <c r="FY417" t="s">
        <v>1711</v>
      </c>
      <c r="FZ417" t="s">
        <v>1711</v>
      </c>
      <c r="GA417" t="s">
        <v>1711</v>
      </c>
      <c r="GB417">
        <v>25648848</v>
      </c>
      <c r="GC417" t="s">
        <v>1232</v>
      </c>
      <c r="GD417" s="49">
        <v>44896.575601851902</v>
      </c>
      <c r="GE417">
        <v>2633</v>
      </c>
      <c r="GF417" t="s">
        <v>1711</v>
      </c>
      <c r="GG417" t="s">
        <v>1711</v>
      </c>
      <c r="GH417" t="s">
        <v>1711</v>
      </c>
      <c r="GI417" t="s">
        <v>1711</v>
      </c>
    </row>
    <row r="418" spans="1:191" x14ac:dyDescent="0.35">
      <c r="A418" s="49">
        <v>44896.483416597199</v>
      </c>
      <c r="B418" s="49">
        <v>44896.508659722203</v>
      </c>
      <c r="C418" s="49">
        <v>44896</v>
      </c>
      <c r="D418">
        <v>103</v>
      </c>
      <c r="E418" t="s">
        <v>635</v>
      </c>
      <c r="F418" t="s">
        <v>227</v>
      </c>
      <c r="G418" t="s">
        <v>228</v>
      </c>
      <c r="H418" t="s">
        <v>228</v>
      </c>
      <c r="I418" t="s">
        <v>1711</v>
      </c>
      <c r="J418">
        <v>20</v>
      </c>
      <c r="K418" t="s">
        <v>229</v>
      </c>
      <c r="L418" t="s">
        <v>635</v>
      </c>
      <c r="M418" t="s">
        <v>232</v>
      </c>
      <c r="N418" t="s">
        <v>1711</v>
      </c>
      <c r="O418" t="s">
        <v>228</v>
      </c>
      <c r="P418" t="s">
        <v>228</v>
      </c>
      <c r="Q418" t="s">
        <v>226</v>
      </c>
      <c r="R418" t="s">
        <v>234</v>
      </c>
      <c r="S418" t="s">
        <v>1711</v>
      </c>
      <c r="T418" t="s">
        <v>1711</v>
      </c>
      <c r="U418" t="s">
        <v>1711</v>
      </c>
      <c r="V418" t="s">
        <v>1711</v>
      </c>
      <c r="W418" t="s">
        <v>1711</v>
      </c>
      <c r="X418" t="s">
        <v>1711</v>
      </c>
      <c r="Y418" t="s">
        <v>1711</v>
      </c>
      <c r="Z418" t="s">
        <v>1711</v>
      </c>
      <c r="AA418" t="s">
        <v>1711</v>
      </c>
      <c r="AB418" t="s">
        <v>1711</v>
      </c>
      <c r="AC418" t="s">
        <v>1711</v>
      </c>
      <c r="AD418" t="s">
        <v>1711</v>
      </c>
      <c r="AE418" t="s">
        <v>1711</v>
      </c>
      <c r="AF418" t="s">
        <v>1711</v>
      </c>
      <c r="AG418" t="s">
        <v>1233</v>
      </c>
      <c r="AH418">
        <v>1</v>
      </c>
      <c r="AI418">
        <v>1</v>
      </c>
      <c r="AJ418">
        <v>1</v>
      </c>
      <c r="AK418">
        <v>1</v>
      </c>
      <c r="AL418">
        <v>0</v>
      </c>
      <c r="AM418">
        <v>1</v>
      </c>
      <c r="AN418">
        <v>0</v>
      </c>
      <c r="AO418">
        <v>1</v>
      </c>
      <c r="AP418">
        <v>1</v>
      </c>
      <c r="AQ418">
        <v>1</v>
      </c>
      <c r="AR418">
        <v>0</v>
      </c>
      <c r="AS418">
        <v>0</v>
      </c>
      <c r="AT418">
        <v>0</v>
      </c>
      <c r="AU418">
        <v>0</v>
      </c>
      <c r="AV418">
        <v>0</v>
      </c>
      <c r="AW418" t="s">
        <v>1711</v>
      </c>
      <c r="AX418" t="s">
        <v>1230</v>
      </c>
      <c r="AY418">
        <v>1</v>
      </c>
      <c r="AZ418">
        <v>1</v>
      </c>
      <c r="BA418">
        <v>1</v>
      </c>
      <c r="BB418">
        <v>0</v>
      </c>
      <c r="BC418">
        <v>1</v>
      </c>
      <c r="BD418">
        <v>0</v>
      </c>
      <c r="BE418">
        <v>1</v>
      </c>
      <c r="BF418">
        <v>1</v>
      </c>
      <c r="BG418">
        <v>0</v>
      </c>
      <c r="BH418">
        <v>0</v>
      </c>
      <c r="BI418">
        <v>0</v>
      </c>
      <c r="BJ418">
        <v>0</v>
      </c>
      <c r="BK418">
        <v>0</v>
      </c>
      <c r="BL418">
        <v>0</v>
      </c>
      <c r="BM418">
        <v>0</v>
      </c>
      <c r="BN418">
        <v>0</v>
      </c>
      <c r="BO418">
        <v>1</v>
      </c>
      <c r="BP418" t="s">
        <v>1711</v>
      </c>
      <c r="BQ418" t="s">
        <v>1711</v>
      </c>
      <c r="BR418" t="s">
        <v>1711</v>
      </c>
      <c r="BS418" t="s">
        <v>1711</v>
      </c>
      <c r="BT418" t="s">
        <v>1711</v>
      </c>
      <c r="BU418" t="s">
        <v>1711</v>
      </c>
      <c r="BV418" t="s">
        <v>1711</v>
      </c>
      <c r="BW418" t="s">
        <v>1711</v>
      </c>
      <c r="BX418" t="s">
        <v>1711</v>
      </c>
      <c r="BY418" t="s">
        <v>1711</v>
      </c>
      <c r="BZ418" t="s">
        <v>1711</v>
      </c>
      <c r="CA418" t="s">
        <v>1711</v>
      </c>
      <c r="CB418" t="s">
        <v>1711</v>
      </c>
      <c r="CC418" t="s">
        <v>1711</v>
      </c>
      <c r="CD418" t="s">
        <v>1711</v>
      </c>
      <c r="CE418" t="s">
        <v>1711</v>
      </c>
      <c r="CF418" t="s">
        <v>1711</v>
      </c>
      <c r="CG418" t="s">
        <v>1711</v>
      </c>
      <c r="CH418" t="s">
        <v>1711</v>
      </c>
      <c r="CI418" t="s">
        <v>1711</v>
      </c>
      <c r="CJ418" t="s">
        <v>1711</v>
      </c>
      <c r="CK418" t="s">
        <v>1711</v>
      </c>
      <c r="CL418" t="s">
        <v>1711</v>
      </c>
      <c r="CM418" t="s">
        <v>1711</v>
      </c>
      <c r="CN418" t="s">
        <v>1711</v>
      </c>
      <c r="CO418" t="s">
        <v>1711</v>
      </c>
      <c r="CP418" t="s">
        <v>1711</v>
      </c>
      <c r="CQ418" t="s">
        <v>1711</v>
      </c>
      <c r="CR418" t="s">
        <v>1711</v>
      </c>
      <c r="CS418" t="s">
        <v>1711</v>
      </c>
      <c r="CT418" t="s">
        <v>1711</v>
      </c>
      <c r="CU418" t="s">
        <v>1711</v>
      </c>
      <c r="CV418" t="s">
        <v>1711</v>
      </c>
      <c r="CW418" t="s">
        <v>1711</v>
      </c>
      <c r="CX418" t="s">
        <v>1711</v>
      </c>
      <c r="CY418" t="s">
        <v>1711</v>
      </c>
      <c r="CZ418" t="s">
        <v>1711</v>
      </c>
      <c r="DA418" t="s">
        <v>1711</v>
      </c>
      <c r="DB418" t="s">
        <v>1711</v>
      </c>
      <c r="DC418" t="s">
        <v>1711</v>
      </c>
      <c r="DD418" t="s">
        <v>1711</v>
      </c>
      <c r="DE418" t="s">
        <v>1711</v>
      </c>
      <c r="DF418" t="s">
        <v>1711</v>
      </c>
      <c r="DG418" t="s">
        <v>1711</v>
      </c>
      <c r="DH418" t="s">
        <v>1711</v>
      </c>
      <c r="DI418" t="s">
        <v>1711</v>
      </c>
      <c r="DJ418" t="s">
        <v>1711</v>
      </c>
      <c r="DK418" t="s">
        <v>1711</v>
      </c>
      <c r="DL418" t="s">
        <v>1711</v>
      </c>
      <c r="DM418" t="s">
        <v>1711</v>
      </c>
      <c r="DN418" t="s">
        <v>1711</v>
      </c>
      <c r="DO418" t="s">
        <v>1711</v>
      </c>
      <c r="DP418" t="s">
        <v>1711</v>
      </c>
      <c r="DQ418" t="s">
        <v>1711</v>
      </c>
      <c r="DR418" t="s">
        <v>1711</v>
      </c>
      <c r="DS418" t="s">
        <v>1175</v>
      </c>
      <c r="DT418">
        <v>0</v>
      </c>
      <c r="DU418">
        <v>0</v>
      </c>
      <c r="DV418">
        <v>0</v>
      </c>
      <c r="DW418">
        <v>0</v>
      </c>
      <c r="DX418">
        <v>1</v>
      </c>
      <c r="DY418">
        <v>1</v>
      </c>
      <c r="DZ418">
        <v>1</v>
      </c>
      <c r="EA418">
        <v>0</v>
      </c>
      <c r="EB418">
        <v>0</v>
      </c>
      <c r="EC418">
        <v>0</v>
      </c>
      <c r="ED418">
        <v>0</v>
      </c>
      <c r="EE418">
        <v>0</v>
      </c>
      <c r="EF418">
        <v>0</v>
      </c>
      <c r="EG418">
        <v>0</v>
      </c>
      <c r="EH418">
        <v>0</v>
      </c>
      <c r="EI418">
        <v>0</v>
      </c>
      <c r="EJ418">
        <v>0</v>
      </c>
      <c r="EK418">
        <v>0</v>
      </c>
      <c r="EL418">
        <v>0</v>
      </c>
      <c r="EM418">
        <v>0</v>
      </c>
      <c r="EN418" t="s">
        <v>1711</v>
      </c>
      <c r="EO418" t="s">
        <v>431</v>
      </c>
      <c r="EP418">
        <v>1</v>
      </c>
      <c r="EQ418">
        <v>1</v>
      </c>
      <c r="ER418">
        <v>1</v>
      </c>
      <c r="ES418">
        <v>0</v>
      </c>
      <c r="ET418">
        <v>0</v>
      </c>
      <c r="EU418">
        <v>0</v>
      </c>
      <c r="EV418">
        <v>0</v>
      </c>
      <c r="EW418">
        <v>0</v>
      </c>
      <c r="EX418">
        <v>0</v>
      </c>
      <c r="EY418">
        <v>0</v>
      </c>
      <c r="EZ418">
        <v>0</v>
      </c>
      <c r="FA418">
        <v>0</v>
      </c>
      <c r="FB418" t="s">
        <v>1711</v>
      </c>
      <c r="FC418" t="s">
        <v>241</v>
      </c>
      <c r="FD418" t="s">
        <v>226</v>
      </c>
      <c r="FE418" t="s">
        <v>282</v>
      </c>
      <c r="FF418">
        <v>1</v>
      </c>
      <c r="FG418">
        <v>0</v>
      </c>
      <c r="FH418">
        <v>0</v>
      </c>
      <c r="FI418">
        <v>0</v>
      </c>
      <c r="FJ418">
        <v>0</v>
      </c>
      <c r="FK418">
        <v>0</v>
      </c>
      <c r="FL418">
        <v>0</v>
      </c>
      <c r="FM418">
        <v>0</v>
      </c>
      <c r="FN418">
        <v>0</v>
      </c>
      <c r="FO418" t="s">
        <v>277</v>
      </c>
      <c r="FP418">
        <v>1</v>
      </c>
      <c r="FQ418">
        <v>1</v>
      </c>
      <c r="FR418">
        <v>0</v>
      </c>
      <c r="FS418">
        <v>0</v>
      </c>
      <c r="FT418">
        <v>0</v>
      </c>
      <c r="FU418">
        <v>0</v>
      </c>
      <c r="FV418">
        <v>0</v>
      </c>
      <c r="FW418">
        <v>0</v>
      </c>
      <c r="FX418">
        <v>0</v>
      </c>
      <c r="FY418" t="s">
        <v>1711</v>
      </c>
      <c r="FZ418" t="s">
        <v>1711</v>
      </c>
      <c r="GA418" t="s">
        <v>1711</v>
      </c>
      <c r="GB418">
        <v>25648835</v>
      </c>
      <c r="GC418" t="s">
        <v>1234</v>
      </c>
      <c r="GD418" s="49">
        <v>44896.575532407398</v>
      </c>
      <c r="GE418">
        <v>2639</v>
      </c>
      <c r="GF418" t="s">
        <v>1711</v>
      </c>
      <c r="GG418" t="s">
        <v>1711</v>
      </c>
      <c r="GH418" t="s">
        <v>1711</v>
      </c>
      <c r="GI418" t="s">
        <v>1711</v>
      </c>
    </row>
    <row r="419" spans="1:191" x14ac:dyDescent="0.35">
      <c r="A419" s="49">
        <v>44896.408657141197</v>
      </c>
      <c r="B419" s="49">
        <v>44896.439147106503</v>
      </c>
      <c r="C419" s="49">
        <v>44896</v>
      </c>
      <c r="D419">
        <v>103</v>
      </c>
      <c r="E419" t="s">
        <v>635</v>
      </c>
      <c r="F419" t="s">
        <v>227</v>
      </c>
      <c r="G419" t="s">
        <v>228</v>
      </c>
      <c r="H419" t="s">
        <v>228</v>
      </c>
      <c r="I419" t="s">
        <v>1711</v>
      </c>
      <c r="J419">
        <v>28</v>
      </c>
      <c r="K419" t="s">
        <v>229</v>
      </c>
      <c r="L419" t="s">
        <v>635</v>
      </c>
      <c r="M419" t="s">
        <v>232</v>
      </c>
      <c r="N419" t="s">
        <v>1711</v>
      </c>
      <c r="O419" t="s">
        <v>228</v>
      </c>
      <c r="P419" t="s">
        <v>228</v>
      </c>
      <c r="Q419" t="s">
        <v>226</v>
      </c>
      <c r="R419" t="s">
        <v>234</v>
      </c>
      <c r="S419" t="s">
        <v>1711</v>
      </c>
      <c r="T419" t="s">
        <v>1711</v>
      </c>
      <c r="U419" t="s">
        <v>1711</v>
      </c>
      <c r="V419" t="s">
        <v>1711</v>
      </c>
      <c r="W419" t="s">
        <v>1711</v>
      </c>
      <c r="X419" t="s">
        <v>1711</v>
      </c>
      <c r="Y419" t="s">
        <v>1711</v>
      </c>
      <c r="Z419" t="s">
        <v>1711</v>
      </c>
      <c r="AA419" t="s">
        <v>1711</v>
      </c>
      <c r="AB419" t="s">
        <v>1711</v>
      </c>
      <c r="AC419" t="s">
        <v>1711</v>
      </c>
      <c r="AD419" t="s">
        <v>1711</v>
      </c>
      <c r="AE419" t="s">
        <v>1711</v>
      </c>
      <c r="AF419" t="s">
        <v>1711</v>
      </c>
      <c r="AG419" t="s">
        <v>1235</v>
      </c>
      <c r="AH419">
        <v>1</v>
      </c>
      <c r="AI419">
        <v>1</v>
      </c>
      <c r="AJ419">
        <v>0</v>
      </c>
      <c r="AK419">
        <v>0</v>
      </c>
      <c r="AL419">
        <v>0</v>
      </c>
      <c r="AM419">
        <v>1</v>
      </c>
      <c r="AN419">
        <v>1</v>
      </c>
      <c r="AO419">
        <v>1</v>
      </c>
      <c r="AP419">
        <v>1</v>
      </c>
      <c r="AQ419">
        <v>1</v>
      </c>
      <c r="AR419">
        <v>1</v>
      </c>
      <c r="AS419">
        <v>0</v>
      </c>
      <c r="AT419">
        <v>0</v>
      </c>
      <c r="AU419">
        <v>0</v>
      </c>
      <c r="AV419">
        <v>0</v>
      </c>
      <c r="AW419" t="s">
        <v>1711</v>
      </c>
      <c r="AX419" t="s">
        <v>1236</v>
      </c>
      <c r="AY419">
        <v>1</v>
      </c>
      <c r="AZ419">
        <v>1</v>
      </c>
      <c r="BA419">
        <v>1</v>
      </c>
      <c r="BB419">
        <v>0</v>
      </c>
      <c r="BC419">
        <v>1</v>
      </c>
      <c r="BD419">
        <v>0</v>
      </c>
      <c r="BE419">
        <v>1</v>
      </c>
      <c r="BF419">
        <v>1</v>
      </c>
      <c r="BG419">
        <v>0</v>
      </c>
      <c r="BH419">
        <v>0</v>
      </c>
      <c r="BI419">
        <v>0</v>
      </c>
      <c r="BJ419">
        <v>0</v>
      </c>
      <c r="BK419">
        <v>0</v>
      </c>
      <c r="BL419">
        <v>0</v>
      </c>
      <c r="BM419">
        <v>0</v>
      </c>
      <c r="BN419">
        <v>0</v>
      </c>
      <c r="BO419">
        <v>1</v>
      </c>
      <c r="BP419" t="s">
        <v>1711</v>
      </c>
      <c r="BQ419" t="s">
        <v>1711</v>
      </c>
      <c r="BR419" t="s">
        <v>1711</v>
      </c>
      <c r="BS419" t="s">
        <v>1711</v>
      </c>
      <c r="BT419" t="s">
        <v>1711</v>
      </c>
      <c r="BU419" t="s">
        <v>1711</v>
      </c>
      <c r="BV419" t="s">
        <v>1711</v>
      </c>
      <c r="BW419" t="s">
        <v>1711</v>
      </c>
      <c r="BX419" t="s">
        <v>1711</v>
      </c>
      <c r="BY419" t="s">
        <v>1711</v>
      </c>
      <c r="BZ419" t="s">
        <v>1711</v>
      </c>
      <c r="CA419" t="s">
        <v>1711</v>
      </c>
      <c r="CB419" t="s">
        <v>1711</v>
      </c>
      <c r="CC419" t="s">
        <v>1711</v>
      </c>
      <c r="CD419" t="s">
        <v>1711</v>
      </c>
      <c r="CE419" t="s">
        <v>1711</v>
      </c>
      <c r="CF419" t="s">
        <v>1711</v>
      </c>
      <c r="CG419" t="s">
        <v>1711</v>
      </c>
      <c r="CH419" t="s">
        <v>1711</v>
      </c>
      <c r="CI419" t="s">
        <v>1711</v>
      </c>
      <c r="CJ419" t="s">
        <v>1711</v>
      </c>
      <c r="CK419" t="s">
        <v>1711</v>
      </c>
      <c r="CL419" t="s">
        <v>1711</v>
      </c>
      <c r="CM419" t="s">
        <v>1711</v>
      </c>
      <c r="CN419" t="s">
        <v>1711</v>
      </c>
      <c r="CO419" t="s">
        <v>1711</v>
      </c>
      <c r="CP419" t="s">
        <v>1711</v>
      </c>
      <c r="CQ419" t="s">
        <v>1711</v>
      </c>
      <c r="CR419" t="s">
        <v>1711</v>
      </c>
      <c r="CS419" t="s">
        <v>1711</v>
      </c>
      <c r="CT419" t="s">
        <v>1711</v>
      </c>
      <c r="CU419" t="s">
        <v>1711</v>
      </c>
      <c r="CV419" t="s">
        <v>1711</v>
      </c>
      <c r="CW419" t="s">
        <v>1711</v>
      </c>
      <c r="CX419" t="s">
        <v>1711</v>
      </c>
      <c r="CY419" t="s">
        <v>1711</v>
      </c>
      <c r="CZ419" t="s">
        <v>1711</v>
      </c>
      <c r="DA419" t="s">
        <v>1711</v>
      </c>
      <c r="DB419" t="s">
        <v>1711</v>
      </c>
      <c r="DC419" t="s">
        <v>1711</v>
      </c>
      <c r="DD419" t="s">
        <v>1711</v>
      </c>
      <c r="DE419" t="s">
        <v>1711</v>
      </c>
      <c r="DF419" t="s">
        <v>1711</v>
      </c>
      <c r="DG419" t="s">
        <v>1711</v>
      </c>
      <c r="DH419" t="s">
        <v>1711</v>
      </c>
      <c r="DI419" t="s">
        <v>1711</v>
      </c>
      <c r="DJ419" t="s">
        <v>1711</v>
      </c>
      <c r="DK419" t="s">
        <v>1711</v>
      </c>
      <c r="DL419" t="s">
        <v>1711</v>
      </c>
      <c r="DM419" t="s">
        <v>1711</v>
      </c>
      <c r="DN419" t="s">
        <v>1711</v>
      </c>
      <c r="DO419" t="s">
        <v>1711</v>
      </c>
      <c r="DP419" t="s">
        <v>1711</v>
      </c>
      <c r="DQ419" t="s">
        <v>1711</v>
      </c>
      <c r="DR419" t="s">
        <v>1711</v>
      </c>
      <c r="DS419" t="s">
        <v>424</v>
      </c>
      <c r="DT419">
        <v>0</v>
      </c>
      <c r="DU419">
        <v>0</v>
      </c>
      <c r="DV419">
        <v>0</v>
      </c>
      <c r="DW419">
        <v>0</v>
      </c>
      <c r="DX419">
        <v>0</v>
      </c>
      <c r="DY419">
        <v>1</v>
      </c>
      <c r="DZ419">
        <v>1</v>
      </c>
      <c r="EA419">
        <v>1</v>
      </c>
      <c r="EB419">
        <v>0</v>
      </c>
      <c r="EC419">
        <v>0</v>
      </c>
      <c r="ED419">
        <v>0</v>
      </c>
      <c r="EE419">
        <v>0</v>
      </c>
      <c r="EF419">
        <v>0</v>
      </c>
      <c r="EG419">
        <v>0</v>
      </c>
      <c r="EH419">
        <v>0</v>
      </c>
      <c r="EI419">
        <v>0</v>
      </c>
      <c r="EJ419">
        <v>0</v>
      </c>
      <c r="EK419">
        <v>0</v>
      </c>
      <c r="EL419">
        <v>0</v>
      </c>
      <c r="EM419">
        <v>0</v>
      </c>
      <c r="EN419" t="s">
        <v>1711</v>
      </c>
      <c r="EO419" t="s">
        <v>276</v>
      </c>
      <c r="EP419">
        <v>1</v>
      </c>
      <c r="EQ419">
        <v>1</v>
      </c>
      <c r="ER419">
        <v>1</v>
      </c>
      <c r="ES419">
        <v>1</v>
      </c>
      <c r="ET419">
        <v>0</v>
      </c>
      <c r="EU419">
        <v>0</v>
      </c>
      <c r="EV419">
        <v>0</v>
      </c>
      <c r="EW419">
        <v>0</v>
      </c>
      <c r="EX419">
        <v>0</v>
      </c>
      <c r="EY419">
        <v>0</v>
      </c>
      <c r="EZ419">
        <v>0</v>
      </c>
      <c r="FA419">
        <v>0</v>
      </c>
      <c r="FB419" t="s">
        <v>1711</v>
      </c>
      <c r="FC419" t="s">
        <v>241</v>
      </c>
      <c r="FD419" t="s">
        <v>228</v>
      </c>
      <c r="FE419" t="s">
        <v>793</v>
      </c>
      <c r="FF419">
        <v>0</v>
      </c>
      <c r="FG419">
        <v>0</v>
      </c>
      <c r="FH419">
        <v>0</v>
      </c>
      <c r="FI419">
        <v>1</v>
      </c>
      <c r="FJ419">
        <v>1</v>
      </c>
      <c r="FK419">
        <v>0</v>
      </c>
      <c r="FL419">
        <v>0</v>
      </c>
      <c r="FM419">
        <v>0</v>
      </c>
      <c r="FN419">
        <v>0</v>
      </c>
      <c r="FO419" t="s">
        <v>331</v>
      </c>
      <c r="FP419">
        <v>0</v>
      </c>
      <c r="FQ419">
        <v>0</v>
      </c>
      <c r="FR419">
        <v>0</v>
      </c>
      <c r="FS419">
        <v>1</v>
      </c>
      <c r="FT419">
        <v>0</v>
      </c>
      <c r="FU419">
        <v>0</v>
      </c>
      <c r="FV419">
        <v>0</v>
      </c>
      <c r="FW419">
        <v>0</v>
      </c>
      <c r="FX419">
        <v>0</v>
      </c>
      <c r="FY419" t="s">
        <v>1711</v>
      </c>
      <c r="FZ419" t="s">
        <v>1711</v>
      </c>
      <c r="GA419" t="s">
        <v>1711</v>
      </c>
      <c r="GB419">
        <v>25648830</v>
      </c>
      <c r="GC419" t="s">
        <v>1237</v>
      </c>
      <c r="GD419" s="49">
        <v>44896.575509259303</v>
      </c>
      <c r="GE419">
        <v>2641</v>
      </c>
      <c r="GF419" t="s">
        <v>1711</v>
      </c>
      <c r="GG419" t="s">
        <v>1711</v>
      </c>
      <c r="GH419" t="s">
        <v>1711</v>
      </c>
      <c r="GI419" t="s">
        <v>1711</v>
      </c>
    </row>
    <row r="420" spans="1:191" x14ac:dyDescent="0.35">
      <c r="A420" s="49">
        <v>44896.619432083302</v>
      </c>
      <c r="B420" s="49">
        <v>44896.647110694401</v>
      </c>
      <c r="C420" s="49">
        <v>44896</v>
      </c>
      <c r="D420">
        <v>101</v>
      </c>
      <c r="E420" t="s">
        <v>634</v>
      </c>
      <c r="F420" t="s">
        <v>227</v>
      </c>
      <c r="G420" t="s">
        <v>228</v>
      </c>
      <c r="H420" t="s">
        <v>226</v>
      </c>
      <c r="I420" t="s">
        <v>228</v>
      </c>
      <c r="J420">
        <v>22</v>
      </c>
      <c r="K420" t="s">
        <v>229</v>
      </c>
      <c r="L420" t="s">
        <v>634</v>
      </c>
      <c r="M420" t="s">
        <v>271</v>
      </c>
      <c r="N420" t="s">
        <v>1711</v>
      </c>
      <c r="O420" t="s">
        <v>228</v>
      </c>
      <c r="P420" t="s">
        <v>228</v>
      </c>
      <c r="Q420" t="s">
        <v>228</v>
      </c>
      <c r="R420" t="s">
        <v>234</v>
      </c>
      <c r="S420" t="s">
        <v>1711</v>
      </c>
      <c r="T420" t="s">
        <v>1711</v>
      </c>
      <c r="U420" t="s">
        <v>1711</v>
      </c>
      <c r="V420" t="s">
        <v>1711</v>
      </c>
      <c r="W420" t="s">
        <v>1711</v>
      </c>
      <c r="X420" t="s">
        <v>1711</v>
      </c>
      <c r="Y420" t="s">
        <v>1711</v>
      </c>
      <c r="Z420" t="s">
        <v>1711</v>
      </c>
      <c r="AA420" t="s">
        <v>1711</v>
      </c>
      <c r="AB420" t="s">
        <v>1711</v>
      </c>
      <c r="AC420" t="s">
        <v>1711</v>
      </c>
      <c r="AD420" t="s">
        <v>1711</v>
      </c>
      <c r="AE420" t="s">
        <v>1711</v>
      </c>
      <c r="AF420" t="s">
        <v>1711</v>
      </c>
      <c r="AG420" t="s">
        <v>1238</v>
      </c>
      <c r="AH420">
        <v>0</v>
      </c>
      <c r="AI420">
        <v>1</v>
      </c>
      <c r="AJ420">
        <v>0</v>
      </c>
      <c r="AK420">
        <v>0</v>
      </c>
      <c r="AL420">
        <v>0</v>
      </c>
      <c r="AM420">
        <v>0</v>
      </c>
      <c r="AN420">
        <v>0</v>
      </c>
      <c r="AO420">
        <v>1</v>
      </c>
      <c r="AP420">
        <v>0</v>
      </c>
      <c r="AQ420">
        <v>1</v>
      </c>
      <c r="AR420">
        <v>0</v>
      </c>
      <c r="AS420">
        <v>0</v>
      </c>
      <c r="AT420">
        <v>0</v>
      </c>
      <c r="AU420">
        <v>0</v>
      </c>
      <c r="AV420">
        <v>0</v>
      </c>
      <c r="AW420" t="s">
        <v>1711</v>
      </c>
      <c r="AX420" t="s">
        <v>288</v>
      </c>
      <c r="AY420">
        <v>1</v>
      </c>
      <c r="AZ420">
        <v>1</v>
      </c>
      <c r="BA420">
        <v>1</v>
      </c>
      <c r="BB420">
        <v>0</v>
      </c>
      <c r="BC420">
        <v>0</v>
      </c>
      <c r="BD420">
        <v>0</v>
      </c>
      <c r="BE420">
        <v>0</v>
      </c>
      <c r="BF420">
        <v>0</v>
      </c>
      <c r="BG420">
        <v>0</v>
      </c>
      <c r="BH420">
        <v>0</v>
      </c>
      <c r="BI420">
        <v>0</v>
      </c>
      <c r="BJ420">
        <v>0</v>
      </c>
      <c r="BK420">
        <v>0</v>
      </c>
      <c r="BL420">
        <v>0</v>
      </c>
      <c r="BM420">
        <v>0</v>
      </c>
      <c r="BN420">
        <v>0</v>
      </c>
      <c r="BO420">
        <v>0</v>
      </c>
      <c r="BP420" t="s">
        <v>1711</v>
      </c>
      <c r="BQ420" t="s">
        <v>1711</v>
      </c>
      <c r="BR420" t="s">
        <v>1711</v>
      </c>
      <c r="BS420" t="s">
        <v>1711</v>
      </c>
      <c r="BT420" t="s">
        <v>1711</v>
      </c>
      <c r="BU420" t="s">
        <v>1711</v>
      </c>
      <c r="BV420" t="s">
        <v>1711</v>
      </c>
      <c r="BW420" t="s">
        <v>1711</v>
      </c>
      <c r="BX420" t="s">
        <v>1711</v>
      </c>
      <c r="BY420" t="s">
        <v>1711</v>
      </c>
      <c r="BZ420" t="s">
        <v>1711</v>
      </c>
      <c r="CA420" t="s">
        <v>1711</v>
      </c>
      <c r="CB420" t="s">
        <v>1711</v>
      </c>
      <c r="CC420" t="s">
        <v>1711</v>
      </c>
      <c r="CD420" t="s">
        <v>1711</v>
      </c>
      <c r="CE420" t="s">
        <v>1711</v>
      </c>
      <c r="CF420" t="s">
        <v>1711</v>
      </c>
      <c r="CG420" t="s">
        <v>1711</v>
      </c>
      <c r="CH420" t="s">
        <v>1711</v>
      </c>
      <c r="CI420" t="s">
        <v>1711</v>
      </c>
      <c r="CJ420" t="s">
        <v>1711</v>
      </c>
      <c r="CK420" t="s">
        <v>1711</v>
      </c>
      <c r="CL420" t="s">
        <v>1711</v>
      </c>
      <c r="CM420" t="s">
        <v>1711</v>
      </c>
      <c r="CN420" t="s">
        <v>1711</v>
      </c>
      <c r="CO420" t="s">
        <v>1711</v>
      </c>
      <c r="CP420" t="s">
        <v>1711</v>
      </c>
      <c r="CQ420" t="s">
        <v>1711</v>
      </c>
      <c r="CR420" t="s">
        <v>1711</v>
      </c>
      <c r="CS420" t="s">
        <v>1711</v>
      </c>
      <c r="CT420" t="s">
        <v>1711</v>
      </c>
      <c r="CU420" t="s">
        <v>1711</v>
      </c>
      <c r="CV420" t="s">
        <v>1711</v>
      </c>
      <c r="CW420" t="s">
        <v>1711</v>
      </c>
      <c r="CX420" t="s">
        <v>1711</v>
      </c>
      <c r="CY420" t="s">
        <v>1711</v>
      </c>
      <c r="CZ420" t="s">
        <v>1711</v>
      </c>
      <c r="DA420" t="s">
        <v>1711</v>
      </c>
      <c r="DB420" t="s">
        <v>1711</v>
      </c>
      <c r="DC420" t="s">
        <v>1711</v>
      </c>
      <c r="DD420" t="s">
        <v>1711</v>
      </c>
      <c r="DE420" t="s">
        <v>1711</v>
      </c>
      <c r="DF420" t="s">
        <v>1711</v>
      </c>
      <c r="DG420" t="s">
        <v>1711</v>
      </c>
      <c r="DH420" t="s">
        <v>1711</v>
      </c>
      <c r="DI420" t="s">
        <v>1711</v>
      </c>
      <c r="DJ420" t="s">
        <v>1711</v>
      </c>
      <c r="DK420" t="s">
        <v>1711</v>
      </c>
      <c r="DL420" t="s">
        <v>1711</v>
      </c>
      <c r="DM420" t="s">
        <v>1711</v>
      </c>
      <c r="DN420" t="s">
        <v>1711</v>
      </c>
      <c r="DO420" t="s">
        <v>1711</v>
      </c>
      <c r="DP420" t="s">
        <v>1711</v>
      </c>
      <c r="DQ420" t="s">
        <v>1711</v>
      </c>
      <c r="DR420" t="s">
        <v>1711</v>
      </c>
      <c r="DS420" t="s">
        <v>420</v>
      </c>
      <c r="DT420">
        <v>0</v>
      </c>
      <c r="DU420">
        <v>0</v>
      </c>
      <c r="DV420">
        <v>0</v>
      </c>
      <c r="DW420">
        <v>0</v>
      </c>
      <c r="DX420">
        <v>0</v>
      </c>
      <c r="DY420">
        <v>1</v>
      </c>
      <c r="DZ420">
        <v>0</v>
      </c>
      <c r="EA420">
        <v>0</v>
      </c>
      <c r="EB420">
        <v>0</v>
      </c>
      <c r="EC420">
        <v>0</v>
      </c>
      <c r="ED420">
        <v>0</v>
      </c>
      <c r="EE420">
        <v>0</v>
      </c>
      <c r="EF420">
        <v>0</v>
      </c>
      <c r="EG420">
        <v>0</v>
      </c>
      <c r="EH420">
        <v>0</v>
      </c>
      <c r="EI420">
        <v>0</v>
      </c>
      <c r="EJ420">
        <v>0</v>
      </c>
      <c r="EK420">
        <v>0</v>
      </c>
      <c r="EL420">
        <v>0</v>
      </c>
      <c r="EM420">
        <v>0</v>
      </c>
      <c r="EN420" t="s">
        <v>1711</v>
      </c>
      <c r="EO420" t="s">
        <v>371</v>
      </c>
      <c r="EP420">
        <v>1</v>
      </c>
      <c r="EQ420">
        <v>0</v>
      </c>
      <c r="ER420">
        <v>0</v>
      </c>
      <c r="ES420">
        <v>0</v>
      </c>
      <c r="ET420">
        <v>0</v>
      </c>
      <c r="EU420">
        <v>0</v>
      </c>
      <c r="EV420">
        <v>0</v>
      </c>
      <c r="EW420">
        <v>0</v>
      </c>
      <c r="EX420">
        <v>0</v>
      </c>
      <c r="EY420">
        <v>0</v>
      </c>
      <c r="EZ420">
        <v>0</v>
      </c>
      <c r="FA420">
        <v>0</v>
      </c>
      <c r="FB420" t="s">
        <v>1711</v>
      </c>
      <c r="FC420" t="s">
        <v>241</v>
      </c>
      <c r="FD420" t="s">
        <v>228</v>
      </c>
      <c r="FE420" t="s">
        <v>1239</v>
      </c>
      <c r="FF420">
        <v>0</v>
      </c>
      <c r="FG420">
        <v>0</v>
      </c>
      <c r="FH420">
        <v>1</v>
      </c>
      <c r="FI420">
        <v>0</v>
      </c>
      <c r="FJ420">
        <v>1</v>
      </c>
      <c r="FK420">
        <v>1</v>
      </c>
      <c r="FL420">
        <v>1</v>
      </c>
      <c r="FM420">
        <v>0</v>
      </c>
      <c r="FN420">
        <v>0</v>
      </c>
      <c r="FO420" t="s">
        <v>1039</v>
      </c>
      <c r="FP420">
        <v>0</v>
      </c>
      <c r="FQ420">
        <v>0</v>
      </c>
      <c r="FR420">
        <v>1</v>
      </c>
      <c r="FS420">
        <v>0</v>
      </c>
      <c r="FT420">
        <v>0</v>
      </c>
      <c r="FU420">
        <v>1</v>
      </c>
      <c r="FV420">
        <v>0</v>
      </c>
      <c r="FW420">
        <v>0</v>
      </c>
      <c r="FX420">
        <v>0</v>
      </c>
      <c r="FY420" t="s">
        <v>1711</v>
      </c>
      <c r="FZ420" t="s">
        <v>1711</v>
      </c>
      <c r="GA420" t="s">
        <v>1711</v>
      </c>
      <c r="GB420">
        <v>25648812</v>
      </c>
      <c r="GC420" t="s">
        <v>1240</v>
      </c>
      <c r="GD420" s="49">
        <v>44896.575092592597</v>
      </c>
      <c r="GE420">
        <v>2642</v>
      </c>
      <c r="GF420" t="s">
        <v>1711</v>
      </c>
      <c r="GG420" t="s">
        <v>1711</v>
      </c>
      <c r="GH420" t="s">
        <v>1711</v>
      </c>
      <c r="GI420" t="s">
        <v>1711</v>
      </c>
    </row>
    <row r="421" spans="1:191" x14ac:dyDescent="0.35">
      <c r="A421" s="49">
        <v>44896.513625208303</v>
      </c>
      <c r="B421" s="49">
        <v>44896.542033738398</v>
      </c>
      <c r="C421" s="49">
        <v>44896</v>
      </c>
      <c r="D421">
        <v>101</v>
      </c>
      <c r="E421" t="s">
        <v>634</v>
      </c>
      <c r="F421" t="s">
        <v>227</v>
      </c>
      <c r="G421" t="s">
        <v>228</v>
      </c>
      <c r="H421" t="s">
        <v>228</v>
      </c>
      <c r="I421" t="s">
        <v>1711</v>
      </c>
      <c r="J421">
        <v>44</v>
      </c>
      <c r="K421" t="s">
        <v>229</v>
      </c>
      <c r="L421" t="s">
        <v>634</v>
      </c>
      <c r="M421" t="s">
        <v>271</v>
      </c>
      <c r="N421" t="s">
        <v>1711</v>
      </c>
      <c r="O421" t="s">
        <v>228</v>
      </c>
      <c r="P421" t="s">
        <v>228</v>
      </c>
      <c r="Q421" t="s">
        <v>226</v>
      </c>
      <c r="R421" t="s">
        <v>234</v>
      </c>
      <c r="S421" t="s">
        <v>1711</v>
      </c>
      <c r="T421" t="s">
        <v>1711</v>
      </c>
      <c r="U421" t="s">
        <v>1711</v>
      </c>
      <c r="V421" t="s">
        <v>1711</v>
      </c>
      <c r="W421" t="s">
        <v>1711</v>
      </c>
      <c r="X421" t="s">
        <v>1711</v>
      </c>
      <c r="Y421" t="s">
        <v>1711</v>
      </c>
      <c r="Z421" t="s">
        <v>1711</v>
      </c>
      <c r="AA421" t="s">
        <v>1711</v>
      </c>
      <c r="AB421" t="s">
        <v>1711</v>
      </c>
      <c r="AC421" t="s">
        <v>1711</v>
      </c>
      <c r="AD421" t="s">
        <v>1711</v>
      </c>
      <c r="AE421" t="s">
        <v>1711</v>
      </c>
      <c r="AF421" t="s">
        <v>1711</v>
      </c>
      <c r="AG421" t="s">
        <v>1241</v>
      </c>
      <c r="AH421">
        <v>0</v>
      </c>
      <c r="AI421">
        <v>1</v>
      </c>
      <c r="AJ421">
        <v>0</v>
      </c>
      <c r="AK421">
        <v>0</v>
      </c>
      <c r="AL421">
        <v>0</v>
      </c>
      <c r="AM421">
        <v>0</v>
      </c>
      <c r="AN421">
        <v>0</v>
      </c>
      <c r="AO421">
        <v>0</v>
      </c>
      <c r="AP421">
        <v>0</v>
      </c>
      <c r="AQ421">
        <v>1</v>
      </c>
      <c r="AR421">
        <v>1</v>
      </c>
      <c r="AS421">
        <v>0</v>
      </c>
      <c r="AT421">
        <v>0</v>
      </c>
      <c r="AU421">
        <v>0</v>
      </c>
      <c r="AV421">
        <v>0</v>
      </c>
      <c r="AW421" t="s">
        <v>1711</v>
      </c>
      <c r="AX421" t="s">
        <v>743</v>
      </c>
      <c r="AY421">
        <v>1</v>
      </c>
      <c r="AZ421">
        <v>1</v>
      </c>
      <c r="BA421">
        <v>1</v>
      </c>
      <c r="BB421">
        <v>0</v>
      </c>
      <c r="BC421">
        <v>0</v>
      </c>
      <c r="BD421">
        <v>0</v>
      </c>
      <c r="BE421">
        <v>0</v>
      </c>
      <c r="BF421">
        <v>0</v>
      </c>
      <c r="BG421">
        <v>0</v>
      </c>
      <c r="BH421">
        <v>0</v>
      </c>
      <c r="BI421">
        <v>0</v>
      </c>
      <c r="BJ421">
        <v>0</v>
      </c>
      <c r="BK421">
        <v>0</v>
      </c>
      <c r="BL421">
        <v>0</v>
      </c>
      <c r="BM421">
        <v>0</v>
      </c>
      <c r="BN421">
        <v>0</v>
      </c>
      <c r="BO421">
        <v>0</v>
      </c>
      <c r="BP421" t="s">
        <v>1711</v>
      </c>
      <c r="BQ421" t="s">
        <v>1711</v>
      </c>
      <c r="BR421" t="s">
        <v>1711</v>
      </c>
      <c r="BS421" t="s">
        <v>1711</v>
      </c>
      <c r="BT421" t="s">
        <v>1711</v>
      </c>
      <c r="BU421" t="s">
        <v>1711</v>
      </c>
      <c r="BV421" t="s">
        <v>1711</v>
      </c>
      <c r="BW421" t="s">
        <v>1711</v>
      </c>
      <c r="BX421" t="s">
        <v>1711</v>
      </c>
      <c r="BY421" t="s">
        <v>1711</v>
      </c>
      <c r="BZ421" t="s">
        <v>1711</v>
      </c>
      <c r="CA421" t="s">
        <v>1711</v>
      </c>
      <c r="CB421" t="s">
        <v>1711</v>
      </c>
      <c r="CC421" t="s">
        <v>1711</v>
      </c>
      <c r="CD421" t="s">
        <v>1711</v>
      </c>
      <c r="CE421" t="s">
        <v>1711</v>
      </c>
      <c r="CF421" t="s">
        <v>1711</v>
      </c>
      <c r="CG421" t="s">
        <v>1711</v>
      </c>
      <c r="CH421" t="s">
        <v>1711</v>
      </c>
      <c r="CI421" t="s">
        <v>1711</v>
      </c>
      <c r="CJ421" t="s">
        <v>1711</v>
      </c>
      <c r="CK421" t="s">
        <v>1711</v>
      </c>
      <c r="CL421" t="s">
        <v>1711</v>
      </c>
      <c r="CM421" t="s">
        <v>1711</v>
      </c>
      <c r="CN421" t="s">
        <v>1711</v>
      </c>
      <c r="CO421" t="s">
        <v>1711</v>
      </c>
      <c r="CP421" t="s">
        <v>1711</v>
      </c>
      <c r="CQ421" t="s">
        <v>1711</v>
      </c>
      <c r="CR421" t="s">
        <v>1711</v>
      </c>
      <c r="CS421" t="s">
        <v>1711</v>
      </c>
      <c r="CT421" t="s">
        <v>1711</v>
      </c>
      <c r="CU421" t="s">
        <v>1711</v>
      </c>
      <c r="CV421" t="s">
        <v>1711</v>
      </c>
      <c r="CW421" t="s">
        <v>1711</v>
      </c>
      <c r="CX421" t="s">
        <v>1711</v>
      </c>
      <c r="CY421" t="s">
        <v>1711</v>
      </c>
      <c r="CZ421" t="s">
        <v>1711</v>
      </c>
      <c r="DA421" t="s">
        <v>1711</v>
      </c>
      <c r="DB421" t="s">
        <v>1711</v>
      </c>
      <c r="DC421" t="s">
        <v>1711</v>
      </c>
      <c r="DD421" t="s">
        <v>1711</v>
      </c>
      <c r="DE421" t="s">
        <v>1711</v>
      </c>
      <c r="DF421" t="s">
        <v>1711</v>
      </c>
      <c r="DG421" t="s">
        <v>1711</v>
      </c>
      <c r="DH421" t="s">
        <v>1711</v>
      </c>
      <c r="DI421" t="s">
        <v>1711</v>
      </c>
      <c r="DJ421" t="s">
        <v>1711</v>
      </c>
      <c r="DK421" t="s">
        <v>1711</v>
      </c>
      <c r="DL421" t="s">
        <v>1711</v>
      </c>
      <c r="DM421" t="s">
        <v>1711</v>
      </c>
      <c r="DN421" t="s">
        <v>1711</v>
      </c>
      <c r="DO421" t="s">
        <v>1711</v>
      </c>
      <c r="DP421" t="s">
        <v>1711</v>
      </c>
      <c r="DQ421" t="s">
        <v>1711</v>
      </c>
      <c r="DR421" t="s">
        <v>1711</v>
      </c>
      <c r="DS421" t="s">
        <v>975</v>
      </c>
      <c r="DT421">
        <v>0</v>
      </c>
      <c r="DU421">
        <v>0</v>
      </c>
      <c r="DV421">
        <v>0</v>
      </c>
      <c r="DW421">
        <v>0</v>
      </c>
      <c r="DX421">
        <v>0</v>
      </c>
      <c r="DY421">
        <v>0</v>
      </c>
      <c r="DZ421">
        <v>0</v>
      </c>
      <c r="EA421">
        <v>0</v>
      </c>
      <c r="EB421">
        <v>0</v>
      </c>
      <c r="EC421">
        <v>0</v>
      </c>
      <c r="ED421">
        <v>1</v>
      </c>
      <c r="EE421">
        <v>0</v>
      </c>
      <c r="EF421">
        <v>0</v>
      </c>
      <c r="EG421">
        <v>0</v>
      </c>
      <c r="EH421">
        <v>0</v>
      </c>
      <c r="EI421">
        <v>0</v>
      </c>
      <c r="EJ421">
        <v>0</v>
      </c>
      <c r="EK421">
        <v>0</v>
      </c>
      <c r="EL421">
        <v>0</v>
      </c>
      <c r="EM421">
        <v>0</v>
      </c>
      <c r="EN421" t="s">
        <v>1711</v>
      </c>
      <c r="EO421" t="s">
        <v>371</v>
      </c>
      <c r="EP421">
        <v>1</v>
      </c>
      <c r="EQ421">
        <v>0</v>
      </c>
      <c r="ER421">
        <v>0</v>
      </c>
      <c r="ES421">
        <v>0</v>
      </c>
      <c r="ET421">
        <v>0</v>
      </c>
      <c r="EU421">
        <v>0</v>
      </c>
      <c r="EV421">
        <v>0</v>
      </c>
      <c r="EW421">
        <v>0</v>
      </c>
      <c r="EX421">
        <v>0</v>
      </c>
      <c r="EY421">
        <v>0</v>
      </c>
      <c r="EZ421">
        <v>0</v>
      </c>
      <c r="FA421">
        <v>0</v>
      </c>
      <c r="FB421" t="s">
        <v>1711</v>
      </c>
      <c r="FC421" t="s">
        <v>314</v>
      </c>
      <c r="FD421" t="s">
        <v>228</v>
      </c>
      <c r="FE421" t="s">
        <v>1090</v>
      </c>
      <c r="FF421">
        <v>1</v>
      </c>
      <c r="FG421">
        <v>0</v>
      </c>
      <c r="FH421">
        <v>0</v>
      </c>
      <c r="FI421">
        <v>0</v>
      </c>
      <c r="FJ421">
        <v>1</v>
      </c>
      <c r="FK421">
        <v>1</v>
      </c>
      <c r="FL421">
        <v>1</v>
      </c>
      <c r="FM421">
        <v>0</v>
      </c>
      <c r="FN421">
        <v>0</v>
      </c>
      <c r="FO421" t="s">
        <v>379</v>
      </c>
      <c r="FP421">
        <v>0</v>
      </c>
      <c r="FQ421">
        <v>0</v>
      </c>
      <c r="FR421">
        <v>1</v>
      </c>
      <c r="FS421">
        <v>0</v>
      </c>
      <c r="FT421">
        <v>0</v>
      </c>
      <c r="FU421">
        <v>0</v>
      </c>
      <c r="FV421">
        <v>0</v>
      </c>
      <c r="FW421">
        <v>0</v>
      </c>
      <c r="FX421">
        <v>0</v>
      </c>
      <c r="FY421" t="s">
        <v>1711</v>
      </c>
      <c r="FZ421" t="s">
        <v>1711</v>
      </c>
      <c r="GA421" t="s">
        <v>1711</v>
      </c>
      <c r="GB421">
        <v>25648811</v>
      </c>
      <c r="GC421" t="s">
        <v>1242</v>
      </c>
      <c r="GD421" s="49">
        <v>44896.575057870403</v>
      </c>
      <c r="GE421">
        <v>2643</v>
      </c>
      <c r="GF421" t="s">
        <v>1711</v>
      </c>
      <c r="GG421" t="s">
        <v>1711</v>
      </c>
      <c r="GH421" t="s">
        <v>1711</v>
      </c>
      <c r="GI421" t="s">
        <v>1711</v>
      </c>
    </row>
    <row r="422" spans="1:191" x14ac:dyDescent="0.35">
      <c r="A422" s="49">
        <v>44896.480304675897</v>
      </c>
      <c r="B422" s="49">
        <v>44896.559399178201</v>
      </c>
      <c r="C422" s="49">
        <v>44896</v>
      </c>
      <c r="D422">
        <v>101</v>
      </c>
      <c r="E422" t="s">
        <v>634</v>
      </c>
      <c r="F422" t="s">
        <v>227</v>
      </c>
      <c r="G422" t="s">
        <v>228</v>
      </c>
      <c r="H422" t="s">
        <v>228</v>
      </c>
      <c r="I422" t="s">
        <v>1711</v>
      </c>
      <c r="J422">
        <v>33</v>
      </c>
      <c r="K422" t="s">
        <v>229</v>
      </c>
      <c r="L422" t="s">
        <v>634</v>
      </c>
      <c r="M422" t="s">
        <v>271</v>
      </c>
      <c r="N422" t="s">
        <v>1711</v>
      </c>
      <c r="O422" t="s">
        <v>228</v>
      </c>
      <c r="P422" t="s">
        <v>228</v>
      </c>
      <c r="Q422" t="s">
        <v>226</v>
      </c>
      <c r="R422" t="s">
        <v>314</v>
      </c>
      <c r="S422" t="s">
        <v>1711</v>
      </c>
      <c r="T422" t="s">
        <v>1711</v>
      </c>
      <c r="U422" t="s">
        <v>1711</v>
      </c>
      <c r="V422" t="s">
        <v>1711</v>
      </c>
      <c r="W422" t="s">
        <v>1711</v>
      </c>
      <c r="X422" t="s">
        <v>1711</v>
      </c>
      <c r="Y422" t="s">
        <v>1711</v>
      </c>
      <c r="Z422" t="s">
        <v>1711</v>
      </c>
      <c r="AA422" t="s">
        <v>1711</v>
      </c>
      <c r="AB422" t="s">
        <v>1711</v>
      </c>
      <c r="AC422" t="s">
        <v>1711</v>
      </c>
      <c r="AD422" t="s">
        <v>1711</v>
      </c>
      <c r="AE422" t="s">
        <v>1711</v>
      </c>
      <c r="AF422" t="s">
        <v>1711</v>
      </c>
      <c r="AG422" t="s">
        <v>1243</v>
      </c>
      <c r="AH422">
        <v>0</v>
      </c>
      <c r="AI422">
        <v>1</v>
      </c>
      <c r="AJ422">
        <v>0</v>
      </c>
      <c r="AK422">
        <v>0</v>
      </c>
      <c r="AL422">
        <v>0</v>
      </c>
      <c r="AM422">
        <v>0</v>
      </c>
      <c r="AN422">
        <v>0</v>
      </c>
      <c r="AO422">
        <v>0</v>
      </c>
      <c r="AP422">
        <v>0</v>
      </c>
      <c r="AQ422">
        <v>1</v>
      </c>
      <c r="AR422">
        <v>1</v>
      </c>
      <c r="AS422">
        <v>0</v>
      </c>
      <c r="AT422">
        <v>0</v>
      </c>
      <c r="AU422">
        <v>0</v>
      </c>
      <c r="AV422">
        <v>0</v>
      </c>
      <c r="AW422" t="s">
        <v>1711</v>
      </c>
      <c r="AX422" t="s">
        <v>311</v>
      </c>
      <c r="AY422">
        <v>0</v>
      </c>
      <c r="AZ422">
        <v>1</v>
      </c>
      <c r="BA422">
        <v>1</v>
      </c>
      <c r="BB422">
        <v>0</v>
      </c>
      <c r="BC422">
        <v>0</v>
      </c>
      <c r="BD422">
        <v>0</v>
      </c>
      <c r="BE422">
        <v>0</v>
      </c>
      <c r="BF422">
        <v>0</v>
      </c>
      <c r="BG422">
        <v>0</v>
      </c>
      <c r="BH422">
        <v>0</v>
      </c>
      <c r="BI422">
        <v>0</v>
      </c>
      <c r="BJ422">
        <v>0</v>
      </c>
      <c r="BK422">
        <v>0</v>
      </c>
      <c r="BL422">
        <v>0</v>
      </c>
      <c r="BM422">
        <v>0</v>
      </c>
      <c r="BN422">
        <v>0</v>
      </c>
      <c r="BO422">
        <v>0</v>
      </c>
      <c r="BP422" t="s">
        <v>1711</v>
      </c>
      <c r="BQ422" t="s">
        <v>249</v>
      </c>
      <c r="BR422">
        <v>0</v>
      </c>
      <c r="BS422">
        <v>1</v>
      </c>
      <c r="BT422">
        <v>0</v>
      </c>
      <c r="BU422">
        <v>0</v>
      </c>
      <c r="BV422">
        <v>0</v>
      </c>
      <c r="BW422">
        <v>0</v>
      </c>
      <c r="BX422">
        <v>0</v>
      </c>
      <c r="BY422">
        <v>0</v>
      </c>
      <c r="BZ422">
        <v>0</v>
      </c>
      <c r="CA422">
        <v>0</v>
      </c>
      <c r="CB422" t="s">
        <v>1711</v>
      </c>
      <c r="CC422" t="s">
        <v>1711</v>
      </c>
      <c r="CD422" t="s">
        <v>1711</v>
      </c>
      <c r="CE422" t="s">
        <v>1711</v>
      </c>
      <c r="CF422" t="s">
        <v>1711</v>
      </c>
      <c r="CG422" t="s">
        <v>1711</v>
      </c>
      <c r="CH422" t="s">
        <v>1711</v>
      </c>
      <c r="CI422" t="s">
        <v>1711</v>
      </c>
      <c r="CJ422" t="s">
        <v>1711</v>
      </c>
      <c r="CK422" t="s">
        <v>1711</v>
      </c>
      <c r="CL422" t="s">
        <v>1711</v>
      </c>
      <c r="CM422" t="s">
        <v>1711</v>
      </c>
      <c r="CN422" t="s">
        <v>1711</v>
      </c>
      <c r="CO422" t="s">
        <v>1711</v>
      </c>
      <c r="CP422" t="s">
        <v>1711</v>
      </c>
      <c r="CQ422" t="s">
        <v>1711</v>
      </c>
      <c r="CR422" t="s">
        <v>1711</v>
      </c>
      <c r="CS422" t="s">
        <v>1711</v>
      </c>
      <c r="CT422" t="s">
        <v>1711</v>
      </c>
      <c r="CU422" t="s">
        <v>1711</v>
      </c>
      <c r="CV422" t="s">
        <v>1711</v>
      </c>
      <c r="CW422" t="s">
        <v>1711</v>
      </c>
      <c r="CX422" t="s">
        <v>1711</v>
      </c>
      <c r="CY422" t="s">
        <v>1711</v>
      </c>
      <c r="CZ422" t="s">
        <v>1711</v>
      </c>
      <c r="DA422" t="s">
        <v>1711</v>
      </c>
      <c r="DB422" t="s">
        <v>1711</v>
      </c>
      <c r="DC422" t="s">
        <v>1711</v>
      </c>
      <c r="DD422" t="s">
        <v>1711</v>
      </c>
      <c r="DE422" t="s">
        <v>1711</v>
      </c>
      <c r="DF422" t="s">
        <v>1711</v>
      </c>
      <c r="DG422" t="s">
        <v>1711</v>
      </c>
      <c r="DH422" t="s">
        <v>1711</v>
      </c>
      <c r="DI422" t="s">
        <v>1711</v>
      </c>
      <c r="DJ422" t="s">
        <v>1711</v>
      </c>
      <c r="DK422" t="s">
        <v>1711</v>
      </c>
      <c r="DL422" t="s">
        <v>1711</v>
      </c>
      <c r="DM422" t="s">
        <v>1711</v>
      </c>
      <c r="DN422" t="s">
        <v>1711</v>
      </c>
      <c r="DO422" t="s">
        <v>1711</v>
      </c>
      <c r="DP422" t="s">
        <v>1711</v>
      </c>
      <c r="DQ422" t="s">
        <v>1711</v>
      </c>
      <c r="DR422" t="s">
        <v>1711</v>
      </c>
      <c r="DS422" t="s">
        <v>1154</v>
      </c>
      <c r="DT422">
        <v>0</v>
      </c>
      <c r="DU422">
        <v>0</v>
      </c>
      <c r="DV422">
        <v>0</v>
      </c>
      <c r="DW422">
        <v>0</v>
      </c>
      <c r="DX422">
        <v>0</v>
      </c>
      <c r="DY422">
        <v>0</v>
      </c>
      <c r="DZ422">
        <v>1</v>
      </c>
      <c r="EA422">
        <v>0</v>
      </c>
      <c r="EB422">
        <v>0</v>
      </c>
      <c r="EC422">
        <v>0</v>
      </c>
      <c r="ED422">
        <v>0</v>
      </c>
      <c r="EE422">
        <v>0</v>
      </c>
      <c r="EF422">
        <v>0</v>
      </c>
      <c r="EG422">
        <v>0</v>
      </c>
      <c r="EH422">
        <v>0</v>
      </c>
      <c r="EI422">
        <v>0</v>
      </c>
      <c r="EJ422">
        <v>0</v>
      </c>
      <c r="EK422">
        <v>0</v>
      </c>
      <c r="EL422">
        <v>0</v>
      </c>
      <c r="EM422">
        <v>0</v>
      </c>
      <c r="EN422" t="s">
        <v>1711</v>
      </c>
      <c r="EO422" t="s">
        <v>371</v>
      </c>
      <c r="EP422">
        <v>1</v>
      </c>
      <c r="EQ422">
        <v>0</v>
      </c>
      <c r="ER422">
        <v>0</v>
      </c>
      <c r="ES422">
        <v>0</v>
      </c>
      <c r="ET422">
        <v>0</v>
      </c>
      <c r="EU422">
        <v>0</v>
      </c>
      <c r="EV422">
        <v>0</v>
      </c>
      <c r="EW422">
        <v>0</v>
      </c>
      <c r="EX422">
        <v>0</v>
      </c>
      <c r="EY422">
        <v>0</v>
      </c>
      <c r="EZ422">
        <v>0</v>
      </c>
      <c r="FA422">
        <v>0</v>
      </c>
      <c r="FB422" t="s">
        <v>1711</v>
      </c>
      <c r="FC422" t="s">
        <v>336</v>
      </c>
      <c r="FD422" t="s">
        <v>228</v>
      </c>
      <c r="FE422" t="s">
        <v>1244</v>
      </c>
      <c r="FF422">
        <v>1</v>
      </c>
      <c r="FG422">
        <v>0</v>
      </c>
      <c r="FH422">
        <v>0</v>
      </c>
      <c r="FI422">
        <v>0</v>
      </c>
      <c r="FJ422">
        <v>1</v>
      </c>
      <c r="FK422">
        <v>1</v>
      </c>
      <c r="FL422">
        <v>1</v>
      </c>
      <c r="FM422">
        <v>0</v>
      </c>
      <c r="FN422">
        <v>0</v>
      </c>
      <c r="FO422" t="s">
        <v>1245</v>
      </c>
      <c r="FP422">
        <v>1</v>
      </c>
      <c r="FQ422">
        <v>1</v>
      </c>
      <c r="FR422">
        <v>1</v>
      </c>
      <c r="FS422">
        <v>1</v>
      </c>
      <c r="FT422">
        <v>0</v>
      </c>
      <c r="FU422">
        <v>0</v>
      </c>
      <c r="FV422">
        <v>0</v>
      </c>
      <c r="FW422">
        <v>0</v>
      </c>
      <c r="FX422">
        <v>0</v>
      </c>
      <c r="FY422" t="s">
        <v>1711</v>
      </c>
      <c r="FZ422" t="s">
        <v>1711</v>
      </c>
      <c r="GA422" t="s">
        <v>1711</v>
      </c>
      <c r="GB422">
        <v>25648807</v>
      </c>
      <c r="GC422" t="s">
        <v>1246</v>
      </c>
      <c r="GD422" s="49">
        <v>44896.574999999997</v>
      </c>
      <c r="GE422">
        <v>2646</v>
      </c>
      <c r="GF422" t="s">
        <v>1711</v>
      </c>
      <c r="GG422" t="s">
        <v>1711</v>
      </c>
      <c r="GH422" t="s">
        <v>1711</v>
      </c>
      <c r="GI422" t="s">
        <v>1711</v>
      </c>
    </row>
    <row r="423" spans="1:191" x14ac:dyDescent="0.35">
      <c r="A423" s="49">
        <v>44896.433402430601</v>
      </c>
      <c r="B423" s="49">
        <v>44896.4643879051</v>
      </c>
      <c r="C423" s="49">
        <v>44896</v>
      </c>
      <c r="D423">
        <v>101</v>
      </c>
      <c r="E423" t="s">
        <v>634</v>
      </c>
      <c r="F423" t="s">
        <v>227</v>
      </c>
      <c r="G423" t="s">
        <v>228</v>
      </c>
      <c r="H423" t="s">
        <v>228</v>
      </c>
      <c r="I423" t="s">
        <v>1711</v>
      </c>
      <c r="J423">
        <v>45</v>
      </c>
      <c r="K423" t="s">
        <v>229</v>
      </c>
      <c r="L423" t="s">
        <v>634</v>
      </c>
      <c r="M423" t="s">
        <v>271</v>
      </c>
      <c r="N423" t="s">
        <v>1711</v>
      </c>
      <c r="O423" t="s">
        <v>228</v>
      </c>
      <c r="P423" t="s">
        <v>228</v>
      </c>
      <c r="Q423" t="s">
        <v>226</v>
      </c>
      <c r="R423" t="s">
        <v>234</v>
      </c>
      <c r="S423" t="s">
        <v>1711</v>
      </c>
      <c r="T423" t="s">
        <v>1711</v>
      </c>
      <c r="U423" t="s">
        <v>1711</v>
      </c>
      <c r="V423" t="s">
        <v>1711</v>
      </c>
      <c r="W423" t="s">
        <v>1711</v>
      </c>
      <c r="X423" t="s">
        <v>1711</v>
      </c>
      <c r="Y423" t="s">
        <v>1711</v>
      </c>
      <c r="Z423" t="s">
        <v>1711</v>
      </c>
      <c r="AA423" t="s">
        <v>1711</v>
      </c>
      <c r="AB423" t="s">
        <v>1711</v>
      </c>
      <c r="AC423" t="s">
        <v>1711</v>
      </c>
      <c r="AD423" t="s">
        <v>1711</v>
      </c>
      <c r="AE423" t="s">
        <v>1711</v>
      </c>
      <c r="AF423" t="s">
        <v>1711</v>
      </c>
      <c r="AG423" t="s">
        <v>1247</v>
      </c>
      <c r="AH423">
        <v>1</v>
      </c>
      <c r="AI423">
        <v>1</v>
      </c>
      <c r="AJ423">
        <v>1</v>
      </c>
      <c r="AK423">
        <v>0</v>
      </c>
      <c r="AL423">
        <v>0</v>
      </c>
      <c r="AM423">
        <v>0</v>
      </c>
      <c r="AN423">
        <v>0</v>
      </c>
      <c r="AO423">
        <v>0</v>
      </c>
      <c r="AP423">
        <v>1</v>
      </c>
      <c r="AQ423">
        <v>1</v>
      </c>
      <c r="AR423">
        <v>1</v>
      </c>
      <c r="AS423">
        <v>0</v>
      </c>
      <c r="AT423">
        <v>0</v>
      </c>
      <c r="AU423">
        <v>0</v>
      </c>
      <c r="AV423">
        <v>0</v>
      </c>
      <c r="AW423" t="s">
        <v>1711</v>
      </c>
      <c r="AX423" t="s">
        <v>351</v>
      </c>
      <c r="AY423">
        <v>1</v>
      </c>
      <c r="AZ423">
        <v>1</v>
      </c>
      <c r="BA423">
        <v>1</v>
      </c>
      <c r="BB423">
        <v>0</v>
      </c>
      <c r="BC423">
        <v>0</v>
      </c>
      <c r="BD423">
        <v>0</v>
      </c>
      <c r="BE423">
        <v>0</v>
      </c>
      <c r="BF423">
        <v>0</v>
      </c>
      <c r="BG423">
        <v>0</v>
      </c>
      <c r="BH423">
        <v>0</v>
      </c>
      <c r="BI423">
        <v>0</v>
      </c>
      <c r="BJ423">
        <v>0</v>
      </c>
      <c r="BK423">
        <v>0</v>
      </c>
      <c r="BL423">
        <v>0</v>
      </c>
      <c r="BM423">
        <v>0</v>
      </c>
      <c r="BN423">
        <v>0</v>
      </c>
      <c r="BO423">
        <v>0</v>
      </c>
      <c r="BP423" t="s">
        <v>1711</v>
      </c>
      <c r="BQ423" t="s">
        <v>1711</v>
      </c>
      <c r="BR423" t="s">
        <v>1711</v>
      </c>
      <c r="BS423" t="s">
        <v>1711</v>
      </c>
      <c r="BT423" t="s">
        <v>1711</v>
      </c>
      <c r="BU423" t="s">
        <v>1711</v>
      </c>
      <c r="BV423" t="s">
        <v>1711</v>
      </c>
      <c r="BW423" t="s">
        <v>1711</v>
      </c>
      <c r="BX423" t="s">
        <v>1711</v>
      </c>
      <c r="BY423" t="s">
        <v>1711</v>
      </c>
      <c r="BZ423" t="s">
        <v>1711</v>
      </c>
      <c r="CA423" t="s">
        <v>1711</v>
      </c>
      <c r="CB423" t="s">
        <v>1711</v>
      </c>
      <c r="CC423" t="s">
        <v>1711</v>
      </c>
      <c r="CD423" t="s">
        <v>1711</v>
      </c>
      <c r="CE423" t="s">
        <v>1711</v>
      </c>
      <c r="CF423" t="s">
        <v>1711</v>
      </c>
      <c r="CG423" t="s">
        <v>1711</v>
      </c>
      <c r="CH423" t="s">
        <v>1711</v>
      </c>
      <c r="CI423" t="s">
        <v>1711</v>
      </c>
      <c r="CJ423" t="s">
        <v>1711</v>
      </c>
      <c r="CK423" t="s">
        <v>1711</v>
      </c>
      <c r="CL423" t="s">
        <v>1711</v>
      </c>
      <c r="CM423" t="s">
        <v>1711</v>
      </c>
      <c r="CN423" t="s">
        <v>1711</v>
      </c>
      <c r="CO423" t="s">
        <v>1711</v>
      </c>
      <c r="CP423" t="s">
        <v>1711</v>
      </c>
      <c r="CQ423" t="s">
        <v>1711</v>
      </c>
      <c r="CR423" t="s">
        <v>1711</v>
      </c>
      <c r="CS423" t="s">
        <v>1711</v>
      </c>
      <c r="CT423" t="s">
        <v>1711</v>
      </c>
      <c r="CU423" t="s">
        <v>1711</v>
      </c>
      <c r="CV423" t="s">
        <v>1711</v>
      </c>
      <c r="CW423" t="s">
        <v>1711</v>
      </c>
      <c r="CX423" t="s">
        <v>1711</v>
      </c>
      <c r="CY423" t="s">
        <v>1711</v>
      </c>
      <c r="CZ423" t="s">
        <v>1711</v>
      </c>
      <c r="DA423" t="s">
        <v>1711</v>
      </c>
      <c r="DB423" t="s">
        <v>1711</v>
      </c>
      <c r="DC423" t="s">
        <v>1711</v>
      </c>
      <c r="DD423" t="s">
        <v>1711</v>
      </c>
      <c r="DE423" t="s">
        <v>1711</v>
      </c>
      <c r="DF423" t="s">
        <v>1711</v>
      </c>
      <c r="DG423" t="s">
        <v>1711</v>
      </c>
      <c r="DH423" t="s">
        <v>1711</v>
      </c>
      <c r="DI423" t="s">
        <v>1711</v>
      </c>
      <c r="DJ423" t="s">
        <v>1711</v>
      </c>
      <c r="DK423" t="s">
        <v>1711</v>
      </c>
      <c r="DL423" t="s">
        <v>1711</v>
      </c>
      <c r="DM423" t="s">
        <v>1711</v>
      </c>
      <c r="DN423" t="s">
        <v>1711</v>
      </c>
      <c r="DO423" t="s">
        <v>1711</v>
      </c>
      <c r="DP423" t="s">
        <v>1711</v>
      </c>
      <c r="DQ423" t="s">
        <v>1711</v>
      </c>
      <c r="DR423" t="s">
        <v>1711</v>
      </c>
      <c r="DS423" t="s">
        <v>1154</v>
      </c>
      <c r="DT423">
        <v>0</v>
      </c>
      <c r="DU423">
        <v>0</v>
      </c>
      <c r="DV423">
        <v>0</v>
      </c>
      <c r="DW423">
        <v>0</v>
      </c>
      <c r="DX423">
        <v>0</v>
      </c>
      <c r="DY423">
        <v>0</v>
      </c>
      <c r="DZ423">
        <v>1</v>
      </c>
      <c r="EA423">
        <v>0</v>
      </c>
      <c r="EB423">
        <v>0</v>
      </c>
      <c r="EC423">
        <v>0</v>
      </c>
      <c r="ED423">
        <v>0</v>
      </c>
      <c r="EE423">
        <v>0</v>
      </c>
      <c r="EF423">
        <v>0</v>
      </c>
      <c r="EG423">
        <v>0</v>
      </c>
      <c r="EH423">
        <v>0</v>
      </c>
      <c r="EI423">
        <v>0</v>
      </c>
      <c r="EJ423">
        <v>0</v>
      </c>
      <c r="EK423">
        <v>0</v>
      </c>
      <c r="EL423">
        <v>0</v>
      </c>
      <c r="EM423">
        <v>0</v>
      </c>
      <c r="EN423" t="s">
        <v>1711</v>
      </c>
      <c r="EO423" t="s">
        <v>431</v>
      </c>
      <c r="EP423">
        <v>1</v>
      </c>
      <c r="EQ423">
        <v>1</v>
      </c>
      <c r="ER423">
        <v>1</v>
      </c>
      <c r="ES423">
        <v>0</v>
      </c>
      <c r="ET423">
        <v>0</v>
      </c>
      <c r="EU423">
        <v>0</v>
      </c>
      <c r="EV423">
        <v>0</v>
      </c>
      <c r="EW423">
        <v>0</v>
      </c>
      <c r="EX423">
        <v>0</v>
      </c>
      <c r="EY423">
        <v>0</v>
      </c>
      <c r="EZ423">
        <v>0</v>
      </c>
      <c r="FA423">
        <v>0</v>
      </c>
      <c r="FB423" t="s">
        <v>1711</v>
      </c>
      <c r="FC423" t="s">
        <v>314</v>
      </c>
      <c r="FD423" t="s">
        <v>228</v>
      </c>
      <c r="FE423" t="s">
        <v>912</v>
      </c>
      <c r="FF423">
        <v>0</v>
      </c>
      <c r="FG423">
        <v>0</v>
      </c>
      <c r="FH423">
        <v>0</v>
      </c>
      <c r="FI423">
        <v>0</v>
      </c>
      <c r="FJ423">
        <v>1</v>
      </c>
      <c r="FK423">
        <v>1</v>
      </c>
      <c r="FL423">
        <v>1</v>
      </c>
      <c r="FM423">
        <v>0</v>
      </c>
      <c r="FN423">
        <v>0</v>
      </c>
      <c r="FO423" t="s">
        <v>403</v>
      </c>
      <c r="FP423">
        <v>0</v>
      </c>
      <c r="FQ423">
        <v>0</v>
      </c>
      <c r="FR423">
        <v>1</v>
      </c>
      <c r="FS423">
        <v>1</v>
      </c>
      <c r="FT423">
        <v>0</v>
      </c>
      <c r="FU423">
        <v>0</v>
      </c>
      <c r="FV423">
        <v>0</v>
      </c>
      <c r="FW423">
        <v>0</v>
      </c>
      <c r="FX423">
        <v>0</v>
      </c>
      <c r="FY423" t="s">
        <v>1711</v>
      </c>
      <c r="FZ423" t="s">
        <v>1711</v>
      </c>
      <c r="GA423" t="s">
        <v>1711</v>
      </c>
      <c r="GB423">
        <v>25648805</v>
      </c>
      <c r="GC423" t="s">
        <v>1248</v>
      </c>
      <c r="GD423" s="49">
        <v>44896.574965277803</v>
      </c>
      <c r="GE423">
        <v>2647</v>
      </c>
      <c r="GF423" t="s">
        <v>1711</v>
      </c>
      <c r="GG423" t="s">
        <v>1711</v>
      </c>
      <c r="GH423" t="s">
        <v>1711</v>
      </c>
      <c r="GI423" t="s">
        <v>1711</v>
      </c>
    </row>
    <row r="424" spans="1:191" x14ac:dyDescent="0.35">
      <c r="A424" s="49">
        <v>44896.399450601799</v>
      </c>
      <c r="B424" s="49">
        <v>44896.433139594898</v>
      </c>
      <c r="C424" s="49">
        <v>44896</v>
      </c>
      <c r="D424">
        <v>101</v>
      </c>
      <c r="E424" t="s">
        <v>634</v>
      </c>
      <c r="F424" t="s">
        <v>227</v>
      </c>
      <c r="G424" t="s">
        <v>228</v>
      </c>
      <c r="H424" t="s">
        <v>228</v>
      </c>
      <c r="I424" t="s">
        <v>1711</v>
      </c>
      <c r="J424">
        <v>34</v>
      </c>
      <c r="K424" t="s">
        <v>229</v>
      </c>
      <c r="L424" t="s">
        <v>634</v>
      </c>
      <c r="M424" t="s">
        <v>271</v>
      </c>
      <c r="N424" t="s">
        <v>1711</v>
      </c>
      <c r="O424" t="s">
        <v>228</v>
      </c>
      <c r="P424" t="s">
        <v>228</v>
      </c>
      <c r="Q424" t="s">
        <v>226</v>
      </c>
      <c r="R424" t="s">
        <v>314</v>
      </c>
      <c r="S424" t="s">
        <v>1711</v>
      </c>
      <c r="T424" t="s">
        <v>1711</v>
      </c>
      <c r="U424" t="s">
        <v>1711</v>
      </c>
      <c r="V424" t="s">
        <v>1711</v>
      </c>
      <c r="W424" t="s">
        <v>1711</v>
      </c>
      <c r="X424" t="s">
        <v>1711</v>
      </c>
      <c r="Y424" t="s">
        <v>1711</v>
      </c>
      <c r="Z424" t="s">
        <v>1711</v>
      </c>
      <c r="AA424" t="s">
        <v>1711</v>
      </c>
      <c r="AB424" t="s">
        <v>1711</v>
      </c>
      <c r="AC424" t="s">
        <v>1711</v>
      </c>
      <c r="AD424" t="s">
        <v>1711</v>
      </c>
      <c r="AE424" t="s">
        <v>1711</v>
      </c>
      <c r="AF424" t="s">
        <v>1711</v>
      </c>
      <c r="AG424" t="s">
        <v>703</v>
      </c>
      <c r="AH424">
        <v>1</v>
      </c>
      <c r="AI424">
        <v>0</v>
      </c>
      <c r="AJ424">
        <v>0</v>
      </c>
      <c r="AK424">
        <v>1</v>
      </c>
      <c r="AL424">
        <v>0</v>
      </c>
      <c r="AM424">
        <v>0</v>
      </c>
      <c r="AN424">
        <v>0</v>
      </c>
      <c r="AO424">
        <v>0</v>
      </c>
      <c r="AP424">
        <v>0</v>
      </c>
      <c r="AQ424">
        <v>1</v>
      </c>
      <c r="AR424">
        <v>0</v>
      </c>
      <c r="AS424">
        <v>0</v>
      </c>
      <c r="AT424">
        <v>0</v>
      </c>
      <c r="AU424">
        <v>0</v>
      </c>
      <c r="AV424">
        <v>0</v>
      </c>
      <c r="AW424" t="s">
        <v>1711</v>
      </c>
      <c r="AX424" t="s">
        <v>351</v>
      </c>
      <c r="AY424">
        <v>1</v>
      </c>
      <c r="AZ424">
        <v>1</v>
      </c>
      <c r="BA424">
        <v>1</v>
      </c>
      <c r="BB424">
        <v>0</v>
      </c>
      <c r="BC424">
        <v>0</v>
      </c>
      <c r="BD424">
        <v>0</v>
      </c>
      <c r="BE424">
        <v>0</v>
      </c>
      <c r="BF424">
        <v>0</v>
      </c>
      <c r="BG424">
        <v>0</v>
      </c>
      <c r="BH424">
        <v>0</v>
      </c>
      <c r="BI424">
        <v>0</v>
      </c>
      <c r="BJ424">
        <v>0</v>
      </c>
      <c r="BK424">
        <v>0</v>
      </c>
      <c r="BL424">
        <v>0</v>
      </c>
      <c r="BM424">
        <v>0</v>
      </c>
      <c r="BN424">
        <v>0</v>
      </c>
      <c r="BO424">
        <v>0</v>
      </c>
      <c r="BP424" t="s">
        <v>1711</v>
      </c>
      <c r="BQ424" t="s">
        <v>1711</v>
      </c>
      <c r="BR424" t="s">
        <v>1711</v>
      </c>
      <c r="BS424" t="s">
        <v>1711</v>
      </c>
      <c r="BT424" t="s">
        <v>1711</v>
      </c>
      <c r="BU424" t="s">
        <v>1711</v>
      </c>
      <c r="BV424" t="s">
        <v>1711</v>
      </c>
      <c r="BW424" t="s">
        <v>1711</v>
      </c>
      <c r="BX424" t="s">
        <v>1711</v>
      </c>
      <c r="BY424" t="s">
        <v>1711</v>
      </c>
      <c r="BZ424" t="s">
        <v>1711</v>
      </c>
      <c r="CA424" t="s">
        <v>1711</v>
      </c>
      <c r="CB424" t="s">
        <v>1711</v>
      </c>
      <c r="CC424" t="s">
        <v>1711</v>
      </c>
      <c r="CD424" t="s">
        <v>1711</v>
      </c>
      <c r="CE424" t="s">
        <v>1711</v>
      </c>
      <c r="CF424" t="s">
        <v>1711</v>
      </c>
      <c r="CG424" t="s">
        <v>1711</v>
      </c>
      <c r="CH424" t="s">
        <v>1711</v>
      </c>
      <c r="CI424" t="s">
        <v>1711</v>
      </c>
      <c r="CJ424" t="s">
        <v>1711</v>
      </c>
      <c r="CK424" t="s">
        <v>1711</v>
      </c>
      <c r="CL424" t="s">
        <v>1711</v>
      </c>
      <c r="CM424" t="s">
        <v>1711</v>
      </c>
      <c r="CN424" t="s">
        <v>1711</v>
      </c>
      <c r="CO424" t="s">
        <v>1711</v>
      </c>
      <c r="CP424" t="s">
        <v>1711</v>
      </c>
      <c r="CQ424" t="s">
        <v>1711</v>
      </c>
      <c r="CR424" t="s">
        <v>1711</v>
      </c>
      <c r="CS424" t="s">
        <v>1711</v>
      </c>
      <c r="CT424" t="s">
        <v>1711</v>
      </c>
      <c r="CU424" t="s">
        <v>1711</v>
      </c>
      <c r="CV424" t="s">
        <v>1711</v>
      </c>
      <c r="CW424" t="s">
        <v>1711</v>
      </c>
      <c r="CX424" t="s">
        <v>1711</v>
      </c>
      <c r="CY424" t="s">
        <v>1711</v>
      </c>
      <c r="CZ424" t="s">
        <v>1711</v>
      </c>
      <c r="DA424" t="s">
        <v>1711</v>
      </c>
      <c r="DB424" t="s">
        <v>1711</v>
      </c>
      <c r="DC424" t="s">
        <v>1711</v>
      </c>
      <c r="DD424" t="s">
        <v>1711</v>
      </c>
      <c r="DE424" t="s">
        <v>1711</v>
      </c>
      <c r="DF424" t="s">
        <v>1711</v>
      </c>
      <c r="DG424" t="s">
        <v>1711</v>
      </c>
      <c r="DH424" t="s">
        <v>1711</v>
      </c>
      <c r="DI424" t="s">
        <v>1711</v>
      </c>
      <c r="DJ424" t="s">
        <v>1711</v>
      </c>
      <c r="DK424" t="s">
        <v>1711</v>
      </c>
      <c r="DL424" t="s">
        <v>1711</v>
      </c>
      <c r="DM424" t="s">
        <v>1711</v>
      </c>
      <c r="DN424" t="s">
        <v>1711</v>
      </c>
      <c r="DO424" t="s">
        <v>1711</v>
      </c>
      <c r="DP424" t="s">
        <v>1711</v>
      </c>
      <c r="DQ424" t="s">
        <v>1711</v>
      </c>
      <c r="DR424" t="s">
        <v>1711</v>
      </c>
      <c r="DS424" t="s">
        <v>314</v>
      </c>
      <c r="DT424">
        <v>0</v>
      </c>
      <c r="DU424">
        <v>0</v>
      </c>
      <c r="DV424">
        <v>0</v>
      </c>
      <c r="DW424">
        <v>0</v>
      </c>
      <c r="DX424">
        <v>0</v>
      </c>
      <c r="DY424">
        <v>0</v>
      </c>
      <c r="DZ424">
        <v>0</v>
      </c>
      <c r="EA424">
        <v>0</v>
      </c>
      <c r="EB424">
        <v>0</v>
      </c>
      <c r="EC424">
        <v>0</v>
      </c>
      <c r="ED424">
        <v>0</v>
      </c>
      <c r="EE424">
        <v>0</v>
      </c>
      <c r="EF424">
        <v>0</v>
      </c>
      <c r="EG424">
        <v>0</v>
      </c>
      <c r="EH424">
        <v>0</v>
      </c>
      <c r="EI424">
        <v>0</v>
      </c>
      <c r="EJ424">
        <v>0</v>
      </c>
      <c r="EK424">
        <v>0</v>
      </c>
      <c r="EL424">
        <v>1</v>
      </c>
      <c r="EM424">
        <v>0</v>
      </c>
      <c r="EN424" t="s">
        <v>1711</v>
      </c>
      <c r="EO424" t="s">
        <v>1108</v>
      </c>
      <c r="EP424">
        <v>0</v>
      </c>
      <c r="EQ424">
        <v>1</v>
      </c>
      <c r="ER424">
        <v>1</v>
      </c>
      <c r="ES424">
        <v>0</v>
      </c>
      <c r="ET424">
        <v>0</v>
      </c>
      <c r="EU424">
        <v>0</v>
      </c>
      <c r="EV424">
        <v>0</v>
      </c>
      <c r="EW424">
        <v>0</v>
      </c>
      <c r="EX424">
        <v>0</v>
      </c>
      <c r="EY424">
        <v>0</v>
      </c>
      <c r="EZ424">
        <v>0</v>
      </c>
      <c r="FA424">
        <v>0</v>
      </c>
      <c r="FB424" t="s">
        <v>1711</v>
      </c>
      <c r="FC424" t="s">
        <v>241</v>
      </c>
      <c r="FD424" t="s">
        <v>226</v>
      </c>
      <c r="FE424" t="s">
        <v>912</v>
      </c>
      <c r="FF424">
        <v>0</v>
      </c>
      <c r="FG424">
        <v>0</v>
      </c>
      <c r="FH424">
        <v>0</v>
      </c>
      <c r="FI424">
        <v>0</v>
      </c>
      <c r="FJ424">
        <v>1</v>
      </c>
      <c r="FK424">
        <v>1</v>
      </c>
      <c r="FL424">
        <v>1</v>
      </c>
      <c r="FM424">
        <v>0</v>
      </c>
      <c r="FN424">
        <v>0</v>
      </c>
      <c r="FO424" t="s">
        <v>1245</v>
      </c>
      <c r="FP424">
        <v>1</v>
      </c>
      <c r="FQ424">
        <v>1</v>
      </c>
      <c r="FR424">
        <v>1</v>
      </c>
      <c r="FS424">
        <v>1</v>
      </c>
      <c r="FT424">
        <v>0</v>
      </c>
      <c r="FU424">
        <v>0</v>
      </c>
      <c r="FV424">
        <v>0</v>
      </c>
      <c r="FW424">
        <v>0</v>
      </c>
      <c r="FX424">
        <v>0</v>
      </c>
      <c r="FY424" t="s">
        <v>1711</v>
      </c>
      <c r="FZ424" t="s">
        <v>1711</v>
      </c>
      <c r="GA424" t="s">
        <v>1711</v>
      </c>
      <c r="GB424">
        <v>25648804</v>
      </c>
      <c r="GC424" t="s">
        <v>1249</v>
      </c>
      <c r="GD424" s="49">
        <v>44896.574930555602</v>
      </c>
      <c r="GE424">
        <v>2648</v>
      </c>
      <c r="GF424" t="s">
        <v>1711</v>
      </c>
      <c r="GG424" t="s">
        <v>1711</v>
      </c>
      <c r="GH424" t="s">
        <v>1711</v>
      </c>
      <c r="GI424" t="s">
        <v>1711</v>
      </c>
    </row>
    <row r="425" spans="1:191" x14ac:dyDescent="0.35">
      <c r="A425" s="49">
        <v>44896.442397083301</v>
      </c>
      <c r="B425" s="49">
        <v>44896.478843286997</v>
      </c>
      <c r="C425" s="49">
        <v>44896</v>
      </c>
      <c r="D425">
        <v>104</v>
      </c>
      <c r="E425" t="s">
        <v>632</v>
      </c>
      <c r="F425" t="s">
        <v>227</v>
      </c>
      <c r="G425" t="s">
        <v>228</v>
      </c>
      <c r="H425" t="s">
        <v>228</v>
      </c>
      <c r="I425" t="s">
        <v>1711</v>
      </c>
      <c r="J425">
        <v>38</v>
      </c>
      <c r="K425" t="s">
        <v>229</v>
      </c>
      <c r="L425" t="s">
        <v>632</v>
      </c>
      <c r="M425" t="s">
        <v>271</v>
      </c>
      <c r="N425" t="s">
        <v>1711</v>
      </c>
      <c r="O425" t="s">
        <v>228</v>
      </c>
      <c r="P425" t="s">
        <v>226</v>
      </c>
      <c r="Q425" t="s">
        <v>1711</v>
      </c>
      <c r="R425" t="s">
        <v>1711</v>
      </c>
      <c r="S425" t="s">
        <v>1711</v>
      </c>
      <c r="T425" t="s">
        <v>1711</v>
      </c>
      <c r="U425" t="s">
        <v>1711</v>
      </c>
      <c r="V425" t="s">
        <v>1711</v>
      </c>
      <c r="W425" t="s">
        <v>1711</v>
      </c>
      <c r="X425" t="s">
        <v>1711</v>
      </c>
      <c r="Y425" t="s">
        <v>1711</v>
      </c>
      <c r="Z425" t="s">
        <v>1711</v>
      </c>
      <c r="AA425" t="s">
        <v>1711</v>
      </c>
      <c r="AB425" t="s">
        <v>1711</v>
      </c>
      <c r="AC425" t="s">
        <v>1711</v>
      </c>
      <c r="AD425" t="s">
        <v>1711</v>
      </c>
      <c r="AE425" t="s">
        <v>1711</v>
      </c>
      <c r="AF425" t="s">
        <v>1711</v>
      </c>
      <c r="AG425" t="s">
        <v>1250</v>
      </c>
      <c r="AH425">
        <v>1</v>
      </c>
      <c r="AI425">
        <v>1</v>
      </c>
      <c r="AJ425">
        <v>0</v>
      </c>
      <c r="AK425">
        <v>0</v>
      </c>
      <c r="AL425">
        <v>0</v>
      </c>
      <c r="AM425">
        <v>1</v>
      </c>
      <c r="AN425">
        <v>1</v>
      </c>
      <c r="AO425">
        <v>1</v>
      </c>
      <c r="AP425">
        <v>1</v>
      </c>
      <c r="AQ425">
        <v>0</v>
      </c>
      <c r="AR425">
        <v>0</v>
      </c>
      <c r="AS425">
        <v>0</v>
      </c>
      <c r="AT425">
        <v>0</v>
      </c>
      <c r="AU425">
        <v>0</v>
      </c>
      <c r="AV425">
        <v>0</v>
      </c>
      <c r="AW425" t="s">
        <v>1711</v>
      </c>
      <c r="AX425" t="s">
        <v>236</v>
      </c>
      <c r="AY425">
        <v>0</v>
      </c>
      <c r="AZ425">
        <v>1</v>
      </c>
      <c r="BA425">
        <v>0</v>
      </c>
      <c r="BB425">
        <v>0</v>
      </c>
      <c r="BC425">
        <v>0</v>
      </c>
      <c r="BD425">
        <v>0</v>
      </c>
      <c r="BE425">
        <v>0</v>
      </c>
      <c r="BF425">
        <v>0</v>
      </c>
      <c r="BG425">
        <v>0</v>
      </c>
      <c r="BH425">
        <v>0</v>
      </c>
      <c r="BI425">
        <v>0</v>
      </c>
      <c r="BJ425">
        <v>0</v>
      </c>
      <c r="BK425">
        <v>0</v>
      </c>
      <c r="BL425">
        <v>0</v>
      </c>
      <c r="BM425">
        <v>0</v>
      </c>
      <c r="BN425">
        <v>0</v>
      </c>
      <c r="BO425">
        <v>0</v>
      </c>
      <c r="BP425" t="s">
        <v>1711</v>
      </c>
      <c r="BQ425" t="s">
        <v>249</v>
      </c>
      <c r="BR425">
        <v>0</v>
      </c>
      <c r="BS425">
        <v>1</v>
      </c>
      <c r="BT425">
        <v>0</v>
      </c>
      <c r="BU425">
        <v>0</v>
      </c>
      <c r="BV425">
        <v>0</v>
      </c>
      <c r="BW425">
        <v>0</v>
      </c>
      <c r="BX425">
        <v>0</v>
      </c>
      <c r="BY425">
        <v>0</v>
      </c>
      <c r="BZ425">
        <v>0</v>
      </c>
      <c r="CA425">
        <v>0</v>
      </c>
      <c r="CB425" t="s">
        <v>1711</v>
      </c>
      <c r="CC425" t="s">
        <v>1251</v>
      </c>
      <c r="CD425">
        <v>0</v>
      </c>
      <c r="CE425">
        <v>0</v>
      </c>
      <c r="CF425">
        <v>1</v>
      </c>
      <c r="CG425">
        <v>0</v>
      </c>
      <c r="CH425">
        <v>0</v>
      </c>
      <c r="CI425">
        <v>0</v>
      </c>
      <c r="CJ425">
        <v>1</v>
      </c>
      <c r="CK425">
        <v>0</v>
      </c>
      <c r="CL425">
        <v>0</v>
      </c>
      <c r="CM425">
        <v>0</v>
      </c>
      <c r="CN425">
        <v>0</v>
      </c>
      <c r="CO425">
        <v>0</v>
      </c>
      <c r="CP425" t="s">
        <v>1711</v>
      </c>
      <c r="CQ425" t="s">
        <v>1711</v>
      </c>
      <c r="CR425" t="s">
        <v>1711</v>
      </c>
      <c r="CS425" t="s">
        <v>1711</v>
      </c>
      <c r="CT425" t="s">
        <v>1711</v>
      </c>
      <c r="CU425" t="s">
        <v>1711</v>
      </c>
      <c r="CV425" t="s">
        <v>1711</v>
      </c>
      <c r="CW425" t="s">
        <v>1711</v>
      </c>
      <c r="CX425" t="s">
        <v>1711</v>
      </c>
      <c r="CY425" t="s">
        <v>1711</v>
      </c>
      <c r="CZ425" t="s">
        <v>1711</v>
      </c>
      <c r="DA425" t="s">
        <v>1711</v>
      </c>
      <c r="DB425" t="s">
        <v>1711</v>
      </c>
      <c r="DC425" t="s">
        <v>1711</v>
      </c>
      <c r="DD425" t="s">
        <v>1711</v>
      </c>
      <c r="DE425" t="s">
        <v>1711</v>
      </c>
      <c r="DF425" t="s">
        <v>1711</v>
      </c>
      <c r="DG425" t="s">
        <v>1711</v>
      </c>
      <c r="DH425" t="s">
        <v>1711</v>
      </c>
      <c r="DI425" t="s">
        <v>1711</v>
      </c>
      <c r="DJ425" t="s">
        <v>1711</v>
      </c>
      <c r="DK425" t="s">
        <v>1711</v>
      </c>
      <c r="DL425" t="s">
        <v>1711</v>
      </c>
      <c r="DM425" t="s">
        <v>1711</v>
      </c>
      <c r="DN425" t="s">
        <v>1711</v>
      </c>
      <c r="DO425" t="s">
        <v>1711</v>
      </c>
      <c r="DP425" t="s">
        <v>1711</v>
      </c>
      <c r="DQ425" t="s">
        <v>1711</v>
      </c>
      <c r="DR425" t="s">
        <v>1711</v>
      </c>
      <c r="DS425" t="s">
        <v>1252</v>
      </c>
      <c r="DT425">
        <v>0</v>
      </c>
      <c r="DU425">
        <v>0</v>
      </c>
      <c r="DV425">
        <v>0</v>
      </c>
      <c r="DW425">
        <v>0</v>
      </c>
      <c r="DX425">
        <v>0</v>
      </c>
      <c r="DY425">
        <v>0</v>
      </c>
      <c r="DZ425">
        <v>1</v>
      </c>
      <c r="EA425">
        <v>1</v>
      </c>
      <c r="EB425">
        <v>1</v>
      </c>
      <c r="EC425">
        <v>1</v>
      </c>
      <c r="ED425">
        <v>1</v>
      </c>
      <c r="EE425">
        <v>1</v>
      </c>
      <c r="EF425">
        <v>1</v>
      </c>
      <c r="EG425">
        <v>1</v>
      </c>
      <c r="EH425">
        <v>0</v>
      </c>
      <c r="EI425">
        <v>0</v>
      </c>
      <c r="EJ425">
        <v>0</v>
      </c>
      <c r="EK425">
        <v>0</v>
      </c>
      <c r="EL425">
        <v>0</v>
      </c>
      <c r="EM425">
        <v>0</v>
      </c>
      <c r="EN425" t="s">
        <v>1711</v>
      </c>
      <c r="EO425" t="s">
        <v>290</v>
      </c>
      <c r="EP425">
        <v>1</v>
      </c>
      <c r="EQ425">
        <v>1</v>
      </c>
      <c r="ER425">
        <v>1</v>
      </c>
      <c r="ES425">
        <v>1</v>
      </c>
      <c r="ET425">
        <v>1</v>
      </c>
      <c r="EU425">
        <v>0</v>
      </c>
      <c r="EV425">
        <v>0</v>
      </c>
      <c r="EW425">
        <v>0</v>
      </c>
      <c r="EX425">
        <v>0</v>
      </c>
      <c r="EY425">
        <v>0</v>
      </c>
      <c r="EZ425">
        <v>0</v>
      </c>
      <c r="FA425">
        <v>0</v>
      </c>
      <c r="FB425" t="s">
        <v>1711</v>
      </c>
      <c r="FC425" t="s">
        <v>1711</v>
      </c>
      <c r="FD425" t="s">
        <v>228</v>
      </c>
      <c r="FE425" t="s">
        <v>1253</v>
      </c>
      <c r="FF425">
        <v>1</v>
      </c>
      <c r="FG425">
        <v>0</v>
      </c>
      <c r="FH425">
        <v>0</v>
      </c>
      <c r="FI425">
        <v>0</v>
      </c>
      <c r="FJ425">
        <v>1</v>
      </c>
      <c r="FK425">
        <v>0</v>
      </c>
      <c r="FL425">
        <v>0</v>
      </c>
      <c r="FM425">
        <v>0</v>
      </c>
      <c r="FN425">
        <v>0</v>
      </c>
      <c r="FO425" t="s">
        <v>1711</v>
      </c>
      <c r="FP425" t="s">
        <v>1711</v>
      </c>
      <c r="FQ425" t="s">
        <v>1711</v>
      </c>
      <c r="FR425" t="s">
        <v>1711</v>
      </c>
      <c r="FS425" t="s">
        <v>1711</v>
      </c>
      <c r="FT425" t="s">
        <v>1711</v>
      </c>
      <c r="FU425" t="s">
        <v>1711</v>
      </c>
      <c r="FV425" t="s">
        <v>1711</v>
      </c>
      <c r="FW425" t="s">
        <v>1711</v>
      </c>
      <c r="FX425" t="s">
        <v>1711</v>
      </c>
      <c r="FY425" t="s">
        <v>1711</v>
      </c>
      <c r="FZ425" t="s">
        <v>1711</v>
      </c>
      <c r="GA425" t="s">
        <v>1711</v>
      </c>
      <c r="GB425">
        <v>25648744</v>
      </c>
      <c r="GC425" t="s">
        <v>1254</v>
      </c>
      <c r="GD425" s="49">
        <v>44896.574143518497</v>
      </c>
      <c r="GE425">
        <v>2667</v>
      </c>
      <c r="GF425">
        <v>0</v>
      </c>
      <c r="GG425">
        <v>0</v>
      </c>
      <c r="GH425" t="s">
        <v>1711</v>
      </c>
      <c r="GI425" t="s">
        <v>1711</v>
      </c>
    </row>
    <row r="426" spans="1:191" x14ac:dyDescent="0.35">
      <c r="A426" s="49">
        <v>44896.4104746991</v>
      </c>
      <c r="B426" s="49">
        <v>44896.441992361099</v>
      </c>
      <c r="C426" s="49">
        <v>44896</v>
      </c>
      <c r="D426">
        <v>104</v>
      </c>
      <c r="E426" t="s">
        <v>633</v>
      </c>
      <c r="F426" t="s">
        <v>227</v>
      </c>
      <c r="G426" t="s">
        <v>228</v>
      </c>
      <c r="H426" t="s">
        <v>228</v>
      </c>
      <c r="I426" t="s">
        <v>1711</v>
      </c>
      <c r="J426">
        <v>31</v>
      </c>
      <c r="K426" t="s">
        <v>229</v>
      </c>
      <c r="L426" t="s">
        <v>633</v>
      </c>
      <c r="M426" t="s">
        <v>271</v>
      </c>
      <c r="N426" t="s">
        <v>1711</v>
      </c>
      <c r="O426" t="s">
        <v>228</v>
      </c>
      <c r="P426" t="s">
        <v>228</v>
      </c>
      <c r="Q426" t="s">
        <v>226</v>
      </c>
      <c r="R426" t="s">
        <v>234</v>
      </c>
      <c r="S426" t="s">
        <v>1711</v>
      </c>
      <c r="T426" t="s">
        <v>1711</v>
      </c>
      <c r="U426" t="s">
        <v>1711</v>
      </c>
      <c r="V426" t="s">
        <v>1711</v>
      </c>
      <c r="W426" t="s">
        <v>1711</v>
      </c>
      <c r="X426" t="s">
        <v>1711</v>
      </c>
      <c r="Y426" t="s">
        <v>1711</v>
      </c>
      <c r="Z426" t="s">
        <v>1711</v>
      </c>
      <c r="AA426" t="s">
        <v>1711</v>
      </c>
      <c r="AB426" t="s">
        <v>1711</v>
      </c>
      <c r="AC426" t="s">
        <v>1711</v>
      </c>
      <c r="AD426" t="s">
        <v>1711</v>
      </c>
      <c r="AE426" t="s">
        <v>1711</v>
      </c>
      <c r="AF426" t="s">
        <v>1711</v>
      </c>
      <c r="AG426" t="s">
        <v>1255</v>
      </c>
      <c r="AH426">
        <v>1</v>
      </c>
      <c r="AI426">
        <v>1</v>
      </c>
      <c r="AJ426">
        <v>0</v>
      </c>
      <c r="AK426">
        <v>0</v>
      </c>
      <c r="AL426">
        <v>0</v>
      </c>
      <c r="AM426">
        <v>1</v>
      </c>
      <c r="AN426">
        <v>0</v>
      </c>
      <c r="AO426">
        <v>1</v>
      </c>
      <c r="AP426">
        <v>1</v>
      </c>
      <c r="AQ426">
        <v>1</v>
      </c>
      <c r="AR426">
        <v>0</v>
      </c>
      <c r="AS426">
        <v>0</v>
      </c>
      <c r="AT426">
        <v>0</v>
      </c>
      <c r="AU426">
        <v>0</v>
      </c>
      <c r="AV426">
        <v>0</v>
      </c>
      <c r="AW426" t="s">
        <v>1711</v>
      </c>
      <c r="AX426" t="s">
        <v>891</v>
      </c>
      <c r="AY426">
        <v>0</v>
      </c>
      <c r="AZ426">
        <v>1</v>
      </c>
      <c r="BA426">
        <v>0</v>
      </c>
      <c r="BB426">
        <v>0</v>
      </c>
      <c r="BC426">
        <v>1</v>
      </c>
      <c r="BD426">
        <v>0</v>
      </c>
      <c r="BE426">
        <v>0</v>
      </c>
      <c r="BF426">
        <v>0</v>
      </c>
      <c r="BG426">
        <v>0</v>
      </c>
      <c r="BH426">
        <v>0</v>
      </c>
      <c r="BI426">
        <v>0</v>
      </c>
      <c r="BJ426">
        <v>0</v>
      </c>
      <c r="BK426">
        <v>0</v>
      </c>
      <c r="BL426">
        <v>0</v>
      </c>
      <c r="BM426">
        <v>0</v>
      </c>
      <c r="BN426">
        <v>0</v>
      </c>
      <c r="BO426">
        <v>0</v>
      </c>
      <c r="BP426" t="s">
        <v>1711</v>
      </c>
      <c r="BQ426" t="s">
        <v>249</v>
      </c>
      <c r="BR426">
        <v>0</v>
      </c>
      <c r="BS426">
        <v>1</v>
      </c>
      <c r="BT426">
        <v>0</v>
      </c>
      <c r="BU426">
        <v>0</v>
      </c>
      <c r="BV426">
        <v>0</v>
      </c>
      <c r="BW426">
        <v>0</v>
      </c>
      <c r="BX426">
        <v>0</v>
      </c>
      <c r="BY426">
        <v>0</v>
      </c>
      <c r="BZ426">
        <v>0</v>
      </c>
      <c r="CA426">
        <v>0</v>
      </c>
      <c r="CB426" t="s">
        <v>1711</v>
      </c>
      <c r="CC426" t="s">
        <v>238</v>
      </c>
      <c r="CD426">
        <v>0</v>
      </c>
      <c r="CE426">
        <v>0</v>
      </c>
      <c r="CF426">
        <v>1</v>
      </c>
      <c r="CG426">
        <v>0</v>
      </c>
      <c r="CH426">
        <v>0</v>
      </c>
      <c r="CI426">
        <v>0</v>
      </c>
      <c r="CJ426">
        <v>0</v>
      </c>
      <c r="CK426">
        <v>0</v>
      </c>
      <c r="CL426">
        <v>0</v>
      </c>
      <c r="CM426">
        <v>0</v>
      </c>
      <c r="CN426">
        <v>0</v>
      </c>
      <c r="CO426">
        <v>0</v>
      </c>
      <c r="CP426" t="s">
        <v>1711</v>
      </c>
      <c r="CQ426" t="s">
        <v>1711</v>
      </c>
      <c r="CR426" t="s">
        <v>1711</v>
      </c>
      <c r="CS426" t="s">
        <v>1711</v>
      </c>
      <c r="CT426" t="s">
        <v>1711</v>
      </c>
      <c r="CU426" t="s">
        <v>1711</v>
      </c>
      <c r="CV426" t="s">
        <v>1711</v>
      </c>
      <c r="CW426" t="s">
        <v>1711</v>
      </c>
      <c r="CX426" t="s">
        <v>1711</v>
      </c>
      <c r="CY426" t="s">
        <v>1711</v>
      </c>
      <c r="CZ426" t="s">
        <v>1711</v>
      </c>
      <c r="DA426" t="s">
        <v>1711</v>
      </c>
      <c r="DB426" t="s">
        <v>1711</v>
      </c>
      <c r="DC426" t="s">
        <v>1711</v>
      </c>
      <c r="DD426" t="s">
        <v>1711</v>
      </c>
      <c r="DE426" t="s">
        <v>1711</v>
      </c>
      <c r="DF426" t="s">
        <v>1711</v>
      </c>
      <c r="DG426" t="s">
        <v>1711</v>
      </c>
      <c r="DH426" t="s">
        <v>1711</v>
      </c>
      <c r="DI426" t="s">
        <v>1711</v>
      </c>
      <c r="DJ426" t="s">
        <v>1711</v>
      </c>
      <c r="DK426" t="s">
        <v>1711</v>
      </c>
      <c r="DL426" t="s">
        <v>1711</v>
      </c>
      <c r="DM426" t="s">
        <v>1711</v>
      </c>
      <c r="DN426" t="s">
        <v>1711</v>
      </c>
      <c r="DO426" t="s">
        <v>1711</v>
      </c>
      <c r="DP426" t="s">
        <v>1711</v>
      </c>
      <c r="DQ426" t="s">
        <v>1711</v>
      </c>
      <c r="DR426" t="s">
        <v>1711</v>
      </c>
      <c r="DS426" t="s">
        <v>1256</v>
      </c>
      <c r="DT426">
        <v>0</v>
      </c>
      <c r="DU426">
        <v>0</v>
      </c>
      <c r="DV426">
        <v>0</v>
      </c>
      <c r="DW426">
        <v>0</v>
      </c>
      <c r="DX426">
        <v>1</v>
      </c>
      <c r="DY426">
        <v>1</v>
      </c>
      <c r="DZ426">
        <v>1</v>
      </c>
      <c r="EA426">
        <v>1</v>
      </c>
      <c r="EB426">
        <v>1</v>
      </c>
      <c r="EC426">
        <v>1</v>
      </c>
      <c r="ED426">
        <v>1</v>
      </c>
      <c r="EE426">
        <v>1</v>
      </c>
      <c r="EF426">
        <v>1</v>
      </c>
      <c r="EG426">
        <v>1</v>
      </c>
      <c r="EH426">
        <v>0</v>
      </c>
      <c r="EI426">
        <v>0</v>
      </c>
      <c r="EJ426">
        <v>0</v>
      </c>
      <c r="EK426">
        <v>0</v>
      </c>
      <c r="EL426">
        <v>0</v>
      </c>
      <c r="EM426">
        <v>0</v>
      </c>
      <c r="EN426" t="s">
        <v>1711</v>
      </c>
      <c r="EO426" t="s">
        <v>444</v>
      </c>
      <c r="EP426">
        <v>1</v>
      </c>
      <c r="EQ426">
        <v>1</v>
      </c>
      <c r="ER426">
        <v>0</v>
      </c>
      <c r="ES426">
        <v>1</v>
      </c>
      <c r="ET426">
        <v>0</v>
      </c>
      <c r="EU426">
        <v>0</v>
      </c>
      <c r="EV426">
        <v>0</v>
      </c>
      <c r="EW426">
        <v>0</v>
      </c>
      <c r="EX426">
        <v>0</v>
      </c>
      <c r="EY426">
        <v>0</v>
      </c>
      <c r="EZ426">
        <v>0</v>
      </c>
      <c r="FA426">
        <v>0</v>
      </c>
      <c r="FB426" t="s">
        <v>1711</v>
      </c>
      <c r="FC426" t="s">
        <v>241</v>
      </c>
      <c r="FD426" t="s">
        <v>228</v>
      </c>
      <c r="FE426" t="s">
        <v>454</v>
      </c>
      <c r="FF426">
        <v>1</v>
      </c>
      <c r="FG426">
        <v>0</v>
      </c>
      <c r="FH426">
        <v>0</v>
      </c>
      <c r="FI426">
        <v>0</v>
      </c>
      <c r="FJ426">
        <v>1</v>
      </c>
      <c r="FK426">
        <v>1</v>
      </c>
      <c r="FL426">
        <v>0</v>
      </c>
      <c r="FM426">
        <v>0</v>
      </c>
      <c r="FN426">
        <v>0</v>
      </c>
      <c r="FO426" t="s">
        <v>355</v>
      </c>
      <c r="FP426">
        <v>1</v>
      </c>
      <c r="FQ426">
        <v>0</v>
      </c>
      <c r="FR426">
        <v>0</v>
      </c>
      <c r="FS426">
        <v>1</v>
      </c>
      <c r="FT426">
        <v>0</v>
      </c>
      <c r="FU426">
        <v>0</v>
      </c>
      <c r="FV426">
        <v>0</v>
      </c>
      <c r="FW426">
        <v>0</v>
      </c>
      <c r="FX426">
        <v>0</v>
      </c>
      <c r="FY426" t="s">
        <v>1711</v>
      </c>
      <c r="FZ426" t="s">
        <v>1711</v>
      </c>
      <c r="GA426" t="s">
        <v>1711</v>
      </c>
      <c r="GB426">
        <v>25648743</v>
      </c>
      <c r="GC426" t="s">
        <v>1257</v>
      </c>
      <c r="GD426" s="49">
        <v>44896.574131944399</v>
      </c>
      <c r="GE426">
        <v>2668</v>
      </c>
      <c r="GF426">
        <v>0</v>
      </c>
      <c r="GG426">
        <v>0</v>
      </c>
      <c r="GH426" t="s">
        <v>1711</v>
      </c>
      <c r="GI426" t="s">
        <v>1711</v>
      </c>
    </row>
    <row r="427" spans="1:191" x14ac:dyDescent="0.35">
      <c r="A427" s="49">
        <v>44896.630820972197</v>
      </c>
      <c r="B427" s="49">
        <v>44896.658456747697</v>
      </c>
      <c r="C427" s="49">
        <v>44896</v>
      </c>
      <c r="D427">
        <v>122</v>
      </c>
      <c r="E427" t="s">
        <v>267</v>
      </c>
      <c r="F427" t="s">
        <v>227</v>
      </c>
      <c r="G427" t="s">
        <v>228</v>
      </c>
      <c r="H427" t="s">
        <v>228</v>
      </c>
      <c r="I427" t="s">
        <v>1711</v>
      </c>
      <c r="J427">
        <v>25</v>
      </c>
      <c r="K427" t="s">
        <v>229</v>
      </c>
      <c r="L427" t="s">
        <v>267</v>
      </c>
      <c r="M427" t="s">
        <v>271</v>
      </c>
      <c r="N427" t="s">
        <v>1711</v>
      </c>
      <c r="O427" t="s">
        <v>228</v>
      </c>
      <c r="P427" t="s">
        <v>228</v>
      </c>
      <c r="Q427" t="s">
        <v>228</v>
      </c>
      <c r="R427" t="s">
        <v>234</v>
      </c>
      <c r="S427" t="s">
        <v>1711</v>
      </c>
      <c r="T427" t="s">
        <v>1711</v>
      </c>
      <c r="U427" t="s">
        <v>1711</v>
      </c>
      <c r="V427" t="s">
        <v>1711</v>
      </c>
      <c r="W427" t="s">
        <v>1711</v>
      </c>
      <c r="X427" t="s">
        <v>1711</v>
      </c>
      <c r="Y427" t="s">
        <v>1711</v>
      </c>
      <c r="Z427" t="s">
        <v>1711</v>
      </c>
      <c r="AA427" t="s">
        <v>1711</v>
      </c>
      <c r="AB427" t="s">
        <v>1711</v>
      </c>
      <c r="AC427" t="s">
        <v>1711</v>
      </c>
      <c r="AD427" t="s">
        <v>1711</v>
      </c>
      <c r="AE427" t="s">
        <v>1711</v>
      </c>
      <c r="AF427" t="s">
        <v>1711</v>
      </c>
      <c r="AG427" t="s">
        <v>319</v>
      </c>
      <c r="AH427">
        <v>0</v>
      </c>
      <c r="AI427">
        <v>0</v>
      </c>
      <c r="AJ427">
        <v>0</v>
      </c>
      <c r="AK427">
        <v>0</v>
      </c>
      <c r="AL427">
        <v>0</v>
      </c>
      <c r="AM427">
        <v>0</v>
      </c>
      <c r="AN427">
        <v>0</v>
      </c>
      <c r="AO427">
        <v>0</v>
      </c>
      <c r="AP427">
        <v>0</v>
      </c>
      <c r="AQ427">
        <v>1</v>
      </c>
      <c r="AR427">
        <v>0</v>
      </c>
      <c r="AS427">
        <v>0</v>
      </c>
      <c r="AT427">
        <v>0</v>
      </c>
      <c r="AU427">
        <v>0</v>
      </c>
      <c r="AV427">
        <v>0</v>
      </c>
      <c r="AW427" t="s">
        <v>1711</v>
      </c>
      <c r="AX427" t="s">
        <v>788</v>
      </c>
      <c r="AY427">
        <v>1</v>
      </c>
      <c r="AZ427">
        <v>0</v>
      </c>
      <c r="BA427">
        <v>0</v>
      </c>
      <c r="BB427">
        <v>0</v>
      </c>
      <c r="BC427">
        <v>0</v>
      </c>
      <c r="BD427">
        <v>0</v>
      </c>
      <c r="BE427">
        <v>0</v>
      </c>
      <c r="BF427">
        <v>0</v>
      </c>
      <c r="BG427">
        <v>0</v>
      </c>
      <c r="BH427">
        <v>0</v>
      </c>
      <c r="BI427">
        <v>0</v>
      </c>
      <c r="BJ427">
        <v>0</v>
      </c>
      <c r="BK427">
        <v>0</v>
      </c>
      <c r="BL427">
        <v>0</v>
      </c>
      <c r="BM427">
        <v>0</v>
      </c>
      <c r="BN427">
        <v>0</v>
      </c>
      <c r="BO427">
        <v>0</v>
      </c>
      <c r="BP427" t="s">
        <v>1711</v>
      </c>
      <c r="BQ427" t="s">
        <v>1711</v>
      </c>
      <c r="BR427" t="s">
        <v>1711</v>
      </c>
      <c r="BS427" t="s">
        <v>1711</v>
      </c>
      <c r="BT427" t="s">
        <v>1711</v>
      </c>
      <c r="BU427" t="s">
        <v>1711</v>
      </c>
      <c r="BV427" t="s">
        <v>1711</v>
      </c>
      <c r="BW427" t="s">
        <v>1711</v>
      </c>
      <c r="BX427" t="s">
        <v>1711</v>
      </c>
      <c r="BY427" t="s">
        <v>1711</v>
      </c>
      <c r="BZ427" t="s">
        <v>1711</v>
      </c>
      <c r="CA427" t="s">
        <v>1711</v>
      </c>
      <c r="CB427" t="s">
        <v>1711</v>
      </c>
      <c r="CC427" t="s">
        <v>498</v>
      </c>
      <c r="CD427">
        <v>0</v>
      </c>
      <c r="CE427">
        <v>0</v>
      </c>
      <c r="CF427">
        <v>0</v>
      </c>
      <c r="CG427">
        <v>0</v>
      </c>
      <c r="CH427">
        <v>1</v>
      </c>
      <c r="CI427">
        <v>0</v>
      </c>
      <c r="CJ427">
        <v>0</v>
      </c>
      <c r="CK427">
        <v>0</v>
      </c>
      <c r="CL427">
        <v>0</v>
      </c>
      <c r="CM427">
        <v>0</v>
      </c>
      <c r="CN427">
        <v>0</v>
      </c>
      <c r="CO427">
        <v>0</v>
      </c>
      <c r="CP427" t="s">
        <v>1711</v>
      </c>
      <c r="CQ427" t="s">
        <v>1711</v>
      </c>
      <c r="CR427" t="s">
        <v>1711</v>
      </c>
      <c r="CS427" t="s">
        <v>1711</v>
      </c>
      <c r="CT427" t="s">
        <v>1711</v>
      </c>
      <c r="CU427" t="s">
        <v>1711</v>
      </c>
      <c r="CV427" t="s">
        <v>1711</v>
      </c>
      <c r="CW427" t="s">
        <v>1711</v>
      </c>
      <c r="CX427" t="s">
        <v>1711</v>
      </c>
      <c r="CY427" t="s">
        <v>1711</v>
      </c>
      <c r="CZ427" t="s">
        <v>1711</v>
      </c>
      <c r="DA427" t="s">
        <v>1711</v>
      </c>
      <c r="DB427" t="s">
        <v>1711</v>
      </c>
      <c r="DC427" t="s">
        <v>1711</v>
      </c>
      <c r="DD427" t="s">
        <v>1711</v>
      </c>
      <c r="DE427" t="s">
        <v>1711</v>
      </c>
      <c r="DF427" t="s">
        <v>1711</v>
      </c>
      <c r="DG427" t="s">
        <v>1711</v>
      </c>
      <c r="DH427" t="s">
        <v>1016</v>
      </c>
      <c r="DI427">
        <v>0</v>
      </c>
      <c r="DJ427">
        <v>1</v>
      </c>
      <c r="DK427">
        <v>0</v>
      </c>
      <c r="DL427">
        <v>0</v>
      </c>
      <c r="DM427">
        <v>0</v>
      </c>
      <c r="DN427">
        <v>0</v>
      </c>
      <c r="DO427">
        <v>0</v>
      </c>
      <c r="DP427">
        <v>0</v>
      </c>
      <c r="DQ427">
        <v>0</v>
      </c>
      <c r="DR427" t="s">
        <v>1711</v>
      </c>
      <c r="DS427" t="s">
        <v>1258</v>
      </c>
      <c r="DT427">
        <v>0</v>
      </c>
      <c r="DU427">
        <v>0</v>
      </c>
      <c r="DV427">
        <v>0</v>
      </c>
      <c r="DW427">
        <v>0</v>
      </c>
      <c r="DX427">
        <v>0</v>
      </c>
      <c r="DY427">
        <v>1</v>
      </c>
      <c r="DZ427">
        <v>1</v>
      </c>
      <c r="EA427">
        <v>0</v>
      </c>
      <c r="EB427">
        <v>0</v>
      </c>
      <c r="EC427">
        <v>1</v>
      </c>
      <c r="ED427">
        <v>1</v>
      </c>
      <c r="EE427">
        <v>0</v>
      </c>
      <c r="EF427">
        <v>0</v>
      </c>
      <c r="EG427">
        <v>0</v>
      </c>
      <c r="EH427">
        <v>0</v>
      </c>
      <c r="EI427">
        <v>0</v>
      </c>
      <c r="EJ427">
        <v>0</v>
      </c>
      <c r="EK427">
        <v>0</v>
      </c>
      <c r="EL427">
        <v>0</v>
      </c>
      <c r="EM427">
        <v>0</v>
      </c>
      <c r="EN427" t="s">
        <v>1711</v>
      </c>
      <c r="EO427" t="s">
        <v>535</v>
      </c>
      <c r="EP427">
        <v>1</v>
      </c>
      <c r="EQ427">
        <v>1</v>
      </c>
      <c r="ER427">
        <v>0</v>
      </c>
      <c r="ES427">
        <v>0</v>
      </c>
      <c r="ET427">
        <v>0</v>
      </c>
      <c r="EU427">
        <v>0</v>
      </c>
      <c r="EV427">
        <v>0</v>
      </c>
      <c r="EW427">
        <v>0</v>
      </c>
      <c r="EX427">
        <v>0</v>
      </c>
      <c r="EY427">
        <v>0</v>
      </c>
      <c r="EZ427">
        <v>0</v>
      </c>
      <c r="FA427">
        <v>0</v>
      </c>
      <c r="FB427" t="s">
        <v>1711</v>
      </c>
      <c r="FC427" t="s">
        <v>336</v>
      </c>
      <c r="FD427" t="s">
        <v>228</v>
      </c>
      <c r="FE427" t="s">
        <v>292</v>
      </c>
      <c r="FF427">
        <v>0</v>
      </c>
      <c r="FG427">
        <v>0</v>
      </c>
      <c r="FH427">
        <v>0</v>
      </c>
      <c r="FI427">
        <v>0</v>
      </c>
      <c r="FJ427">
        <v>0</v>
      </c>
      <c r="FK427">
        <v>0</v>
      </c>
      <c r="FL427">
        <v>1</v>
      </c>
      <c r="FM427">
        <v>0</v>
      </c>
      <c r="FN427">
        <v>0</v>
      </c>
      <c r="FO427" t="s">
        <v>341</v>
      </c>
      <c r="FP427">
        <v>0</v>
      </c>
      <c r="FQ427">
        <v>1</v>
      </c>
      <c r="FR427">
        <v>0</v>
      </c>
      <c r="FS427">
        <v>1</v>
      </c>
      <c r="FT427">
        <v>0</v>
      </c>
      <c r="FU427">
        <v>0</v>
      </c>
      <c r="FV427">
        <v>0</v>
      </c>
      <c r="FW427">
        <v>0</v>
      </c>
      <c r="FX427">
        <v>0</v>
      </c>
      <c r="FY427" t="s">
        <v>1711</v>
      </c>
      <c r="FZ427" t="s">
        <v>1711</v>
      </c>
      <c r="GA427" t="s">
        <v>1711</v>
      </c>
      <c r="GB427">
        <v>25648650</v>
      </c>
      <c r="GC427" t="s">
        <v>1259</v>
      </c>
      <c r="GD427" s="49">
        <v>44896.572858796302</v>
      </c>
      <c r="GE427">
        <v>2678</v>
      </c>
      <c r="GF427">
        <v>0</v>
      </c>
      <c r="GG427">
        <v>0</v>
      </c>
      <c r="GH427">
        <v>0</v>
      </c>
      <c r="GI427">
        <v>0</v>
      </c>
    </row>
    <row r="428" spans="1:191" x14ac:dyDescent="0.35">
      <c r="A428" s="49">
        <v>44896.590411863399</v>
      </c>
      <c r="B428" s="49">
        <v>44896.6187888079</v>
      </c>
      <c r="C428" s="49">
        <v>44896</v>
      </c>
      <c r="D428">
        <v>122</v>
      </c>
      <c r="E428" t="s">
        <v>267</v>
      </c>
      <c r="F428" t="s">
        <v>227</v>
      </c>
      <c r="G428" t="s">
        <v>228</v>
      </c>
      <c r="H428" t="s">
        <v>228</v>
      </c>
      <c r="I428" t="s">
        <v>1711</v>
      </c>
      <c r="J428">
        <v>38</v>
      </c>
      <c r="K428" t="s">
        <v>229</v>
      </c>
      <c r="L428" t="s">
        <v>267</v>
      </c>
      <c r="M428" t="s">
        <v>271</v>
      </c>
      <c r="N428" t="s">
        <v>1711</v>
      </c>
      <c r="O428" t="s">
        <v>228</v>
      </c>
      <c r="P428" t="s">
        <v>228</v>
      </c>
      <c r="Q428" t="s">
        <v>228</v>
      </c>
      <c r="R428" t="s">
        <v>234</v>
      </c>
      <c r="S428" t="s">
        <v>1711</v>
      </c>
      <c r="T428" t="s">
        <v>1711</v>
      </c>
      <c r="U428" t="s">
        <v>1711</v>
      </c>
      <c r="V428" t="s">
        <v>1711</v>
      </c>
      <c r="W428" t="s">
        <v>1711</v>
      </c>
      <c r="X428" t="s">
        <v>1711</v>
      </c>
      <c r="Y428" t="s">
        <v>1711</v>
      </c>
      <c r="Z428" t="s">
        <v>1711</v>
      </c>
      <c r="AA428" t="s">
        <v>1711</v>
      </c>
      <c r="AB428" t="s">
        <v>1711</v>
      </c>
      <c r="AC428" t="s">
        <v>1711</v>
      </c>
      <c r="AD428" t="s">
        <v>1711</v>
      </c>
      <c r="AE428" t="s">
        <v>1711</v>
      </c>
      <c r="AF428" t="s">
        <v>1711</v>
      </c>
      <c r="AG428" t="s">
        <v>319</v>
      </c>
      <c r="AH428">
        <v>0</v>
      </c>
      <c r="AI428">
        <v>0</v>
      </c>
      <c r="AJ428">
        <v>0</v>
      </c>
      <c r="AK428">
        <v>0</v>
      </c>
      <c r="AL428">
        <v>0</v>
      </c>
      <c r="AM428">
        <v>0</v>
      </c>
      <c r="AN428">
        <v>0</v>
      </c>
      <c r="AO428">
        <v>0</v>
      </c>
      <c r="AP428">
        <v>0</v>
      </c>
      <c r="AQ428">
        <v>1</v>
      </c>
      <c r="AR428">
        <v>0</v>
      </c>
      <c r="AS428">
        <v>0</v>
      </c>
      <c r="AT428">
        <v>0</v>
      </c>
      <c r="AU428">
        <v>0</v>
      </c>
      <c r="AV428">
        <v>0</v>
      </c>
      <c r="AW428" t="s">
        <v>1711</v>
      </c>
      <c r="AX428" t="s">
        <v>1008</v>
      </c>
      <c r="AY428">
        <v>0</v>
      </c>
      <c r="AZ428">
        <v>0</v>
      </c>
      <c r="BA428">
        <v>1</v>
      </c>
      <c r="BB428">
        <v>0</v>
      </c>
      <c r="BC428">
        <v>0</v>
      </c>
      <c r="BD428">
        <v>0</v>
      </c>
      <c r="BE428">
        <v>0</v>
      </c>
      <c r="BF428">
        <v>0</v>
      </c>
      <c r="BG428">
        <v>0</v>
      </c>
      <c r="BH428">
        <v>0</v>
      </c>
      <c r="BI428">
        <v>0</v>
      </c>
      <c r="BJ428">
        <v>0</v>
      </c>
      <c r="BK428">
        <v>0</v>
      </c>
      <c r="BL428">
        <v>0</v>
      </c>
      <c r="BM428">
        <v>0</v>
      </c>
      <c r="BN428">
        <v>0</v>
      </c>
      <c r="BO428">
        <v>0</v>
      </c>
      <c r="BP428" t="s">
        <v>1711</v>
      </c>
      <c r="BQ428" t="s">
        <v>249</v>
      </c>
      <c r="BR428">
        <v>0</v>
      </c>
      <c r="BS428">
        <v>1</v>
      </c>
      <c r="BT428">
        <v>0</v>
      </c>
      <c r="BU428">
        <v>0</v>
      </c>
      <c r="BV428">
        <v>0</v>
      </c>
      <c r="BW428">
        <v>0</v>
      </c>
      <c r="BX428">
        <v>0</v>
      </c>
      <c r="BY428">
        <v>0</v>
      </c>
      <c r="BZ428">
        <v>0</v>
      </c>
      <c r="CA428">
        <v>0</v>
      </c>
      <c r="CB428" t="s">
        <v>1711</v>
      </c>
      <c r="CC428" t="s">
        <v>1711</v>
      </c>
      <c r="CD428" t="s">
        <v>1711</v>
      </c>
      <c r="CE428" t="s">
        <v>1711</v>
      </c>
      <c r="CF428" t="s">
        <v>1711</v>
      </c>
      <c r="CG428" t="s">
        <v>1711</v>
      </c>
      <c r="CH428" t="s">
        <v>1711</v>
      </c>
      <c r="CI428" t="s">
        <v>1711</v>
      </c>
      <c r="CJ428" t="s">
        <v>1711</v>
      </c>
      <c r="CK428" t="s">
        <v>1711</v>
      </c>
      <c r="CL428" t="s">
        <v>1711</v>
      </c>
      <c r="CM428" t="s">
        <v>1711</v>
      </c>
      <c r="CN428" t="s">
        <v>1711</v>
      </c>
      <c r="CO428" t="s">
        <v>1711</v>
      </c>
      <c r="CP428" t="s">
        <v>1711</v>
      </c>
      <c r="CQ428" t="s">
        <v>1711</v>
      </c>
      <c r="CR428" t="s">
        <v>1711</v>
      </c>
      <c r="CS428" t="s">
        <v>1711</v>
      </c>
      <c r="CT428" t="s">
        <v>1711</v>
      </c>
      <c r="CU428" t="s">
        <v>1711</v>
      </c>
      <c r="CV428" t="s">
        <v>1711</v>
      </c>
      <c r="CW428" t="s">
        <v>1711</v>
      </c>
      <c r="CX428" t="s">
        <v>1711</v>
      </c>
      <c r="CY428" t="s">
        <v>1711</v>
      </c>
      <c r="CZ428" t="s">
        <v>1711</v>
      </c>
      <c r="DA428" t="s">
        <v>1711</v>
      </c>
      <c r="DB428" t="s">
        <v>1711</v>
      </c>
      <c r="DC428" t="s">
        <v>1711</v>
      </c>
      <c r="DD428" t="s">
        <v>1711</v>
      </c>
      <c r="DE428" t="s">
        <v>1711</v>
      </c>
      <c r="DF428" t="s">
        <v>1711</v>
      </c>
      <c r="DG428" t="s">
        <v>1711</v>
      </c>
      <c r="DH428" t="s">
        <v>262</v>
      </c>
      <c r="DI428">
        <v>0</v>
      </c>
      <c r="DJ428">
        <v>0</v>
      </c>
      <c r="DK428">
        <v>0</v>
      </c>
      <c r="DL428">
        <v>0</v>
      </c>
      <c r="DM428">
        <v>0</v>
      </c>
      <c r="DN428">
        <v>1</v>
      </c>
      <c r="DO428">
        <v>0</v>
      </c>
      <c r="DP428">
        <v>0</v>
      </c>
      <c r="DQ428">
        <v>0</v>
      </c>
      <c r="DR428" t="s">
        <v>1711</v>
      </c>
      <c r="DS428" t="s">
        <v>1260</v>
      </c>
      <c r="DT428">
        <v>0</v>
      </c>
      <c r="DU428">
        <v>0</v>
      </c>
      <c r="DV428">
        <v>0</v>
      </c>
      <c r="DW428">
        <v>0</v>
      </c>
      <c r="DX428">
        <v>0</v>
      </c>
      <c r="DY428">
        <v>0</v>
      </c>
      <c r="DZ428">
        <v>0</v>
      </c>
      <c r="EA428">
        <v>0</v>
      </c>
      <c r="EB428">
        <v>0</v>
      </c>
      <c r="EC428">
        <v>0</v>
      </c>
      <c r="ED428">
        <v>0</v>
      </c>
      <c r="EE428">
        <v>0</v>
      </c>
      <c r="EF428">
        <v>0</v>
      </c>
      <c r="EG428">
        <v>1</v>
      </c>
      <c r="EH428">
        <v>0</v>
      </c>
      <c r="EI428">
        <v>1</v>
      </c>
      <c r="EJ428">
        <v>0</v>
      </c>
      <c r="EK428">
        <v>0</v>
      </c>
      <c r="EL428">
        <v>0</v>
      </c>
      <c r="EM428">
        <v>0</v>
      </c>
      <c r="EN428" t="s">
        <v>1711</v>
      </c>
      <c r="EO428" t="s">
        <v>535</v>
      </c>
      <c r="EP428">
        <v>1</v>
      </c>
      <c r="EQ428">
        <v>1</v>
      </c>
      <c r="ER428">
        <v>0</v>
      </c>
      <c r="ES428">
        <v>0</v>
      </c>
      <c r="ET428">
        <v>0</v>
      </c>
      <c r="EU428">
        <v>0</v>
      </c>
      <c r="EV428">
        <v>0</v>
      </c>
      <c r="EW428">
        <v>0</v>
      </c>
      <c r="EX428">
        <v>0</v>
      </c>
      <c r="EY428">
        <v>0</v>
      </c>
      <c r="EZ428">
        <v>0</v>
      </c>
      <c r="FA428">
        <v>0</v>
      </c>
      <c r="FB428" t="s">
        <v>1711</v>
      </c>
      <c r="FC428" t="s">
        <v>241</v>
      </c>
      <c r="FD428" t="s">
        <v>228</v>
      </c>
      <c r="FE428" t="s">
        <v>886</v>
      </c>
      <c r="FF428">
        <v>0</v>
      </c>
      <c r="FG428">
        <v>0</v>
      </c>
      <c r="FH428">
        <v>0</v>
      </c>
      <c r="FI428">
        <v>0</v>
      </c>
      <c r="FJ428">
        <v>1</v>
      </c>
      <c r="FK428">
        <v>0</v>
      </c>
      <c r="FL428">
        <v>1</v>
      </c>
      <c r="FM428">
        <v>0</v>
      </c>
      <c r="FN428">
        <v>0</v>
      </c>
      <c r="FO428" t="s">
        <v>243</v>
      </c>
      <c r="FP428">
        <v>1</v>
      </c>
      <c r="FQ428">
        <v>0</v>
      </c>
      <c r="FR428">
        <v>0</v>
      </c>
      <c r="FS428">
        <v>0</v>
      </c>
      <c r="FT428">
        <v>0</v>
      </c>
      <c r="FU428">
        <v>0</v>
      </c>
      <c r="FV428">
        <v>0</v>
      </c>
      <c r="FW428">
        <v>0</v>
      </c>
      <c r="FX428">
        <v>0</v>
      </c>
      <c r="FY428" t="s">
        <v>1711</v>
      </c>
      <c r="FZ428" t="s">
        <v>1711</v>
      </c>
      <c r="GA428" t="s">
        <v>1711</v>
      </c>
      <c r="GB428">
        <v>25648635</v>
      </c>
      <c r="GC428" t="s">
        <v>1261</v>
      </c>
      <c r="GD428" s="49">
        <v>44896.572835648098</v>
      </c>
      <c r="GE428">
        <v>2682</v>
      </c>
      <c r="GF428" t="s">
        <v>1711</v>
      </c>
      <c r="GG428" t="s">
        <v>1711</v>
      </c>
      <c r="GH428">
        <v>0</v>
      </c>
      <c r="GI428">
        <v>0</v>
      </c>
    </row>
    <row r="429" spans="1:191" x14ac:dyDescent="0.35">
      <c r="A429" s="49">
        <v>44896.539194965299</v>
      </c>
      <c r="B429" s="49">
        <v>44896.564498981497</v>
      </c>
      <c r="C429" s="49">
        <v>44896</v>
      </c>
      <c r="D429">
        <v>122</v>
      </c>
      <c r="E429" t="s">
        <v>267</v>
      </c>
      <c r="F429" t="s">
        <v>227</v>
      </c>
      <c r="G429" t="s">
        <v>228</v>
      </c>
      <c r="H429" t="s">
        <v>228</v>
      </c>
      <c r="I429" t="s">
        <v>1711</v>
      </c>
      <c r="J429">
        <v>38</v>
      </c>
      <c r="K429" t="s">
        <v>229</v>
      </c>
      <c r="L429" t="s">
        <v>267</v>
      </c>
      <c r="M429" t="s">
        <v>271</v>
      </c>
      <c r="N429" t="s">
        <v>1711</v>
      </c>
      <c r="O429" t="s">
        <v>228</v>
      </c>
      <c r="P429" t="s">
        <v>228</v>
      </c>
      <c r="Q429" t="s">
        <v>228</v>
      </c>
      <c r="R429" t="s">
        <v>234</v>
      </c>
      <c r="S429" t="s">
        <v>1711</v>
      </c>
      <c r="T429" t="s">
        <v>1711</v>
      </c>
      <c r="U429" t="s">
        <v>1711</v>
      </c>
      <c r="V429" t="s">
        <v>1711</v>
      </c>
      <c r="W429" t="s">
        <v>1711</v>
      </c>
      <c r="X429" t="s">
        <v>1711</v>
      </c>
      <c r="Y429" t="s">
        <v>1711</v>
      </c>
      <c r="Z429" t="s">
        <v>1711</v>
      </c>
      <c r="AA429" t="s">
        <v>1711</v>
      </c>
      <c r="AB429" t="s">
        <v>1711</v>
      </c>
      <c r="AC429" t="s">
        <v>1711</v>
      </c>
      <c r="AD429" t="s">
        <v>1711</v>
      </c>
      <c r="AE429" t="s">
        <v>1711</v>
      </c>
      <c r="AF429" t="s">
        <v>1711</v>
      </c>
      <c r="AG429" t="s">
        <v>319</v>
      </c>
      <c r="AH429">
        <v>0</v>
      </c>
      <c r="AI429">
        <v>0</v>
      </c>
      <c r="AJ429">
        <v>0</v>
      </c>
      <c r="AK429">
        <v>0</v>
      </c>
      <c r="AL429">
        <v>0</v>
      </c>
      <c r="AM429">
        <v>0</v>
      </c>
      <c r="AN429">
        <v>0</v>
      </c>
      <c r="AO429">
        <v>0</v>
      </c>
      <c r="AP429">
        <v>0</v>
      </c>
      <c r="AQ429">
        <v>1</v>
      </c>
      <c r="AR429">
        <v>0</v>
      </c>
      <c r="AS429">
        <v>0</v>
      </c>
      <c r="AT429">
        <v>0</v>
      </c>
      <c r="AU429">
        <v>0</v>
      </c>
      <c r="AV429">
        <v>0</v>
      </c>
      <c r="AW429" t="s">
        <v>1711</v>
      </c>
      <c r="AX429" t="s">
        <v>891</v>
      </c>
      <c r="AY429">
        <v>0</v>
      </c>
      <c r="AZ429">
        <v>1</v>
      </c>
      <c r="BA429">
        <v>0</v>
      </c>
      <c r="BB429">
        <v>0</v>
      </c>
      <c r="BC429">
        <v>1</v>
      </c>
      <c r="BD429">
        <v>0</v>
      </c>
      <c r="BE429">
        <v>0</v>
      </c>
      <c r="BF429">
        <v>0</v>
      </c>
      <c r="BG429">
        <v>0</v>
      </c>
      <c r="BH429">
        <v>0</v>
      </c>
      <c r="BI429">
        <v>0</v>
      </c>
      <c r="BJ429">
        <v>0</v>
      </c>
      <c r="BK429">
        <v>0</v>
      </c>
      <c r="BL429">
        <v>0</v>
      </c>
      <c r="BM429">
        <v>0</v>
      </c>
      <c r="BN429">
        <v>0</v>
      </c>
      <c r="BO429">
        <v>0</v>
      </c>
      <c r="BP429" t="s">
        <v>1711</v>
      </c>
      <c r="BQ429" t="s">
        <v>249</v>
      </c>
      <c r="BR429">
        <v>0</v>
      </c>
      <c r="BS429">
        <v>1</v>
      </c>
      <c r="BT429">
        <v>0</v>
      </c>
      <c r="BU429">
        <v>0</v>
      </c>
      <c r="BV429">
        <v>0</v>
      </c>
      <c r="BW429">
        <v>0</v>
      </c>
      <c r="BX429">
        <v>0</v>
      </c>
      <c r="BY429">
        <v>0</v>
      </c>
      <c r="BZ429">
        <v>0</v>
      </c>
      <c r="CA429">
        <v>0</v>
      </c>
      <c r="CB429" t="s">
        <v>1711</v>
      </c>
      <c r="CC429" t="s">
        <v>238</v>
      </c>
      <c r="CD429">
        <v>0</v>
      </c>
      <c r="CE429">
        <v>0</v>
      </c>
      <c r="CF429">
        <v>1</v>
      </c>
      <c r="CG429">
        <v>0</v>
      </c>
      <c r="CH429">
        <v>0</v>
      </c>
      <c r="CI429">
        <v>0</v>
      </c>
      <c r="CJ429">
        <v>0</v>
      </c>
      <c r="CK429">
        <v>0</v>
      </c>
      <c r="CL429">
        <v>0</v>
      </c>
      <c r="CM429">
        <v>0</v>
      </c>
      <c r="CN429">
        <v>0</v>
      </c>
      <c r="CO429">
        <v>0</v>
      </c>
      <c r="CP429" t="s">
        <v>1711</v>
      </c>
      <c r="CQ429" t="s">
        <v>1711</v>
      </c>
      <c r="CR429" t="s">
        <v>1711</v>
      </c>
      <c r="CS429" t="s">
        <v>1711</v>
      </c>
      <c r="CT429" t="s">
        <v>1711</v>
      </c>
      <c r="CU429" t="s">
        <v>1711</v>
      </c>
      <c r="CV429" t="s">
        <v>1711</v>
      </c>
      <c r="CW429" t="s">
        <v>1711</v>
      </c>
      <c r="CX429" t="s">
        <v>1711</v>
      </c>
      <c r="CY429" t="s">
        <v>1711</v>
      </c>
      <c r="CZ429" t="s">
        <v>1711</v>
      </c>
      <c r="DA429" t="s">
        <v>1711</v>
      </c>
      <c r="DB429" t="s">
        <v>1711</v>
      </c>
      <c r="DC429" t="s">
        <v>1711</v>
      </c>
      <c r="DD429" t="s">
        <v>1711</v>
      </c>
      <c r="DE429" t="s">
        <v>1711</v>
      </c>
      <c r="DF429" t="s">
        <v>1711</v>
      </c>
      <c r="DG429" t="s">
        <v>1711</v>
      </c>
      <c r="DH429" t="s">
        <v>1711</v>
      </c>
      <c r="DI429" t="s">
        <v>1711</v>
      </c>
      <c r="DJ429" t="s">
        <v>1711</v>
      </c>
      <c r="DK429" t="s">
        <v>1711</v>
      </c>
      <c r="DL429" t="s">
        <v>1711</v>
      </c>
      <c r="DM429" t="s">
        <v>1711</v>
      </c>
      <c r="DN429" t="s">
        <v>1711</v>
      </c>
      <c r="DO429" t="s">
        <v>1711</v>
      </c>
      <c r="DP429" t="s">
        <v>1711</v>
      </c>
      <c r="DQ429" t="s">
        <v>1711</v>
      </c>
      <c r="DR429" t="s">
        <v>1711</v>
      </c>
      <c r="DS429" t="s">
        <v>778</v>
      </c>
      <c r="DT429">
        <v>0</v>
      </c>
      <c r="DU429">
        <v>0</v>
      </c>
      <c r="DV429">
        <v>0</v>
      </c>
      <c r="DW429">
        <v>0</v>
      </c>
      <c r="DX429">
        <v>0</v>
      </c>
      <c r="DY429">
        <v>0</v>
      </c>
      <c r="DZ429">
        <v>0</v>
      </c>
      <c r="EA429">
        <v>0</v>
      </c>
      <c r="EB429">
        <v>0</v>
      </c>
      <c r="EC429">
        <v>0</v>
      </c>
      <c r="ED429">
        <v>0</v>
      </c>
      <c r="EE429">
        <v>0</v>
      </c>
      <c r="EF429">
        <v>0</v>
      </c>
      <c r="EG429">
        <v>0</v>
      </c>
      <c r="EH429">
        <v>0</v>
      </c>
      <c r="EI429">
        <v>1</v>
      </c>
      <c r="EJ429">
        <v>0</v>
      </c>
      <c r="EK429">
        <v>0</v>
      </c>
      <c r="EL429">
        <v>0</v>
      </c>
      <c r="EM429">
        <v>0</v>
      </c>
      <c r="EN429" t="s">
        <v>1711</v>
      </c>
      <c r="EO429" t="s">
        <v>378</v>
      </c>
      <c r="EP429">
        <v>1</v>
      </c>
      <c r="EQ429">
        <v>1</v>
      </c>
      <c r="ER429">
        <v>0</v>
      </c>
      <c r="ES429">
        <v>0</v>
      </c>
      <c r="ET429">
        <v>0</v>
      </c>
      <c r="EU429">
        <v>0</v>
      </c>
      <c r="EV429">
        <v>0</v>
      </c>
      <c r="EW429">
        <v>0</v>
      </c>
      <c r="EX429">
        <v>0</v>
      </c>
      <c r="EY429">
        <v>0</v>
      </c>
      <c r="EZ429">
        <v>0</v>
      </c>
      <c r="FA429">
        <v>0</v>
      </c>
      <c r="FB429" t="s">
        <v>1711</v>
      </c>
      <c r="FC429" t="s">
        <v>336</v>
      </c>
      <c r="FD429" t="s">
        <v>228</v>
      </c>
      <c r="FE429" t="s">
        <v>886</v>
      </c>
      <c r="FF429">
        <v>0</v>
      </c>
      <c r="FG429">
        <v>0</v>
      </c>
      <c r="FH429">
        <v>0</v>
      </c>
      <c r="FI429">
        <v>0</v>
      </c>
      <c r="FJ429">
        <v>1</v>
      </c>
      <c r="FK429">
        <v>0</v>
      </c>
      <c r="FL429">
        <v>1</v>
      </c>
      <c r="FM429">
        <v>0</v>
      </c>
      <c r="FN429">
        <v>0</v>
      </c>
      <c r="FO429" t="s">
        <v>243</v>
      </c>
      <c r="FP429">
        <v>1</v>
      </c>
      <c r="FQ429">
        <v>0</v>
      </c>
      <c r="FR429">
        <v>0</v>
      </c>
      <c r="FS429">
        <v>0</v>
      </c>
      <c r="FT429">
        <v>0</v>
      </c>
      <c r="FU429">
        <v>0</v>
      </c>
      <c r="FV429">
        <v>0</v>
      </c>
      <c r="FW429">
        <v>0</v>
      </c>
      <c r="FX429">
        <v>0</v>
      </c>
      <c r="FY429" t="s">
        <v>1711</v>
      </c>
      <c r="FZ429" t="s">
        <v>1711</v>
      </c>
      <c r="GA429" t="s">
        <v>1711</v>
      </c>
      <c r="GB429">
        <v>25648608</v>
      </c>
      <c r="GC429" t="s">
        <v>1262</v>
      </c>
      <c r="GD429" s="49">
        <v>44896.5727430556</v>
      </c>
      <c r="GE429">
        <v>2690</v>
      </c>
      <c r="GF429">
        <v>0</v>
      </c>
      <c r="GG429">
        <v>0</v>
      </c>
      <c r="GH429" t="s">
        <v>1711</v>
      </c>
      <c r="GI429" t="s">
        <v>1711</v>
      </c>
    </row>
    <row r="430" spans="1:191" x14ac:dyDescent="0.35">
      <c r="A430" s="49">
        <v>44896.465947233803</v>
      </c>
      <c r="B430" s="49">
        <v>44896.491998194397</v>
      </c>
      <c r="C430" s="49">
        <v>44896</v>
      </c>
      <c r="D430">
        <v>122</v>
      </c>
      <c r="E430" t="s">
        <v>267</v>
      </c>
      <c r="F430" t="s">
        <v>227</v>
      </c>
      <c r="G430" t="s">
        <v>228</v>
      </c>
      <c r="H430" t="s">
        <v>228</v>
      </c>
      <c r="I430" t="s">
        <v>1711</v>
      </c>
      <c r="J430">
        <v>33</v>
      </c>
      <c r="K430" t="s">
        <v>229</v>
      </c>
      <c r="L430" t="s">
        <v>267</v>
      </c>
      <c r="M430" t="s">
        <v>271</v>
      </c>
      <c r="N430" t="s">
        <v>1711</v>
      </c>
      <c r="O430" t="s">
        <v>228</v>
      </c>
      <c r="P430" t="s">
        <v>228</v>
      </c>
      <c r="Q430" t="s">
        <v>228</v>
      </c>
      <c r="R430" t="s">
        <v>234</v>
      </c>
      <c r="S430" t="s">
        <v>1711</v>
      </c>
      <c r="T430" t="s">
        <v>1711</v>
      </c>
      <c r="U430" t="s">
        <v>1711</v>
      </c>
      <c r="V430" t="s">
        <v>1711</v>
      </c>
      <c r="W430" t="s">
        <v>1711</v>
      </c>
      <c r="X430" t="s">
        <v>1711</v>
      </c>
      <c r="Y430" t="s">
        <v>1711</v>
      </c>
      <c r="Z430" t="s">
        <v>1711</v>
      </c>
      <c r="AA430" t="s">
        <v>1711</v>
      </c>
      <c r="AB430" t="s">
        <v>1711</v>
      </c>
      <c r="AC430" t="s">
        <v>1711</v>
      </c>
      <c r="AD430" t="s">
        <v>1711</v>
      </c>
      <c r="AE430" t="s">
        <v>1711</v>
      </c>
      <c r="AF430" t="s">
        <v>1711</v>
      </c>
      <c r="AG430" t="s">
        <v>555</v>
      </c>
      <c r="AH430">
        <v>1</v>
      </c>
      <c r="AI430">
        <v>0</v>
      </c>
      <c r="AJ430">
        <v>1</v>
      </c>
      <c r="AK430">
        <v>0</v>
      </c>
      <c r="AL430">
        <v>0</v>
      </c>
      <c r="AM430">
        <v>0</v>
      </c>
      <c r="AN430">
        <v>0</v>
      </c>
      <c r="AO430">
        <v>0</v>
      </c>
      <c r="AP430">
        <v>0</v>
      </c>
      <c r="AQ430">
        <v>1</v>
      </c>
      <c r="AR430">
        <v>0</v>
      </c>
      <c r="AS430">
        <v>0</v>
      </c>
      <c r="AT430">
        <v>0</v>
      </c>
      <c r="AU430">
        <v>0</v>
      </c>
      <c r="AV430">
        <v>0</v>
      </c>
      <c r="AW430" t="s">
        <v>1711</v>
      </c>
      <c r="AX430" t="s">
        <v>236</v>
      </c>
      <c r="AY430">
        <v>0</v>
      </c>
      <c r="AZ430">
        <v>1</v>
      </c>
      <c r="BA430">
        <v>0</v>
      </c>
      <c r="BB430">
        <v>0</v>
      </c>
      <c r="BC430">
        <v>0</v>
      </c>
      <c r="BD430">
        <v>0</v>
      </c>
      <c r="BE430">
        <v>0</v>
      </c>
      <c r="BF430">
        <v>0</v>
      </c>
      <c r="BG430">
        <v>0</v>
      </c>
      <c r="BH430">
        <v>0</v>
      </c>
      <c r="BI430">
        <v>0</v>
      </c>
      <c r="BJ430">
        <v>0</v>
      </c>
      <c r="BK430">
        <v>0</v>
      </c>
      <c r="BL430">
        <v>0</v>
      </c>
      <c r="BM430">
        <v>0</v>
      </c>
      <c r="BN430">
        <v>0</v>
      </c>
      <c r="BO430">
        <v>0</v>
      </c>
      <c r="BP430" t="s">
        <v>1711</v>
      </c>
      <c r="BQ430" t="s">
        <v>249</v>
      </c>
      <c r="BR430">
        <v>0</v>
      </c>
      <c r="BS430">
        <v>1</v>
      </c>
      <c r="BT430">
        <v>0</v>
      </c>
      <c r="BU430">
        <v>0</v>
      </c>
      <c r="BV430">
        <v>0</v>
      </c>
      <c r="BW430">
        <v>0</v>
      </c>
      <c r="BX430">
        <v>0</v>
      </c>
      <c r="BY430">
        <v>0</v>
      </c>
      <c r="BZ430">
        <v>0</v>
      </c>
      <c r="CA430">
        <v>0</v>
      </c>
      <c r="CB430" t="s">
        <v>1711</v>
      </c>
      <c r="CC430" t="s">
        <v>238</v>
      </c>
      <c r="CD430">
        <v>0</v>
      </c>
      <c r="CE430">
        <v>0</v>
      </c>
      <c r="CF430">
        <v>1</v>
      </c>
      <c r="CG430">
        <v>0</v>
      </c>
      <c r="CH430">
        <v>0</v>
      </c>
      <c r="CI430">
        <v>0</v>
      </c>
      <c r="CJ430">
        <v>0</v>
      </c>
      <c r="CK430">
        <v>0</v>
      </c>
      <c r="CL430">
        <v>0</v>
      </c>
      <c r="CM430">
        <v>0</v>
      </c>
      <c r="CN430">
        <v>0</v>
      </c>
      <c r="CO430">
        <v>0</v>
      </c>
      <c r="CP430" t="s">
        <v>1711</v>
      </c>
      <c r="CQ430" t="s">
        <v>1711</v>
      </c>
      <c r="CR430" t="s">
        <v>1711</v>
      </c>
      <c r="CS430" t="s">
        <v>1711</v>
      </c>
      <c r="CT430" t="s">
        <v>1711</v>
      </c>
      <c r="CU430" t="s">
        <v>1711</v>
      </c>
      <c r="CV430" t="s">
        <v>1711</v>
      </c>
      <c r="CW430" t="s">
        <v>1711</v>
      </c>
      <c r="CX430" t="s">
        <v>1711</v>
      </c>
      <c r="CY430" t="s">
        <v>1711</v>
      </c>
      <c r="CZ430" t="s">
        <v>1711</v>
      </c>
      <c r="DA430" t="s">
        <v>1711</v>
      </c>
      <c r="DB430" t="s">
        <v>1711</v>
      </c>
      <c r="DC430" t="s">
        <v>1711</v>
      </c>
      <c r="DD430" t="s">
        <v>1711</v>
      </c>
      <c r="DE430" t="s">
        <v>1711</v>
      </c>
      <c r="DF430" t="s">
        <v>1711</v>
      </c>
      <c r="DG430" t="s">
        <v>1711</v>
      </c>
      <c r="DH430" t="s">
        <v>1711</v>
      </c>
      <c r="DI430" t="s">
        <v>1711</v>
      </c>
      <c r="DJ430" t="s">
        <v>1711</v>
      </c>
      <c r="DK430" t="s">
        <v>1711</v>
      </c>
      <c r="DL430" t="s">
        <v>1711</v>
      </c>
      <c r="DM430" t="s">
        <v>1711</v>
      </c>
      <c r="DN430" t="s">
        <v>1711</v>
      </c>
      <c r="DO430" t="s">
        <v>1711</v>
      </c>
      <c r="DP430" t="s">
        <v>1711</v>
      </c>
      <c r="DQ430" t="s">
        <v>1711</v>
      </c>
      <c r="DR430" t="s">
        <v>1711</v>
      </c>
      <c r="DS430" t="s">
        <v>778</v>
      </c>
      <c r="DT430">
        <v>0</v>
      </c>
      <c r="DU430">
        <v>0</v>
      </c>
      <c r="DV430">
        <v>0</v>
      </c>
      <c r="DW430">
        <v>0</v>
      </c>
      <c r="DX430">
        <v>0</v>
      </c>
      <c r="DY430">
        <v>0</v>
      </c>
      <c r="DZ430">
        <v>0</v>
      </c>
      <c r="EA430">
        <v>0</v>
      </c>
      <c r="EB430">
        <v>0</v>
      </c>
      <c r="EC430">
        <v>0</v>
      </c>
      <c r="ED430">
        <v>0</v>
      </c>
      <c r="EE430">
        <v>0</v>
      </c>
      <c r="EF430">
        <v>0</v>
      </c>
      <c r="EG430">
        <v>0</v>
      </c>
      <c r="EH430">
        <v>0</v>
      </c>
      <c r="EI430">
        <v>1</v>
      </c>
      <c r="EJ430">
        <v>0</v>
      </c>
      <c r="EK430">
        <v>0</v>
      </c>
      <c r="EL430">
        <v>0</v>
      </c>
      <c r="EM430">
        <v>0</v>
      </c>
      <c r="EN430" t="s">
        <v>1711</v>
      </c>
      <c r="EO430" t="s">
        <v>765</v>
      </c>
      <c r="EP430">
        <v>0</v>
      </c>
      <c r="EQ430">
        <v>1</v>
      </c>
      <c r="ER430">
        <v>0</v>
      </c>
      <c r="ES430">
        <v>0</v>
      </c>
      <c r="ET430">
        <v>0</v>
      </c>
      <c r="EU430">
        <v>0</v>
      </c>
      <c r="EV430">
        <v>0</v>
      </c>
      <c r="EW430">
        <v>0</v>
      </c>
      <c r="EX430">
        <v>0</v>
      </c>
      <c r="EY430">
        <v>0</v>
      </c>
      <c r="EZ430">
        <v>0</v>
      </c>
      <c r="FA430">
        <v>0</v>
      </c>
      <c r="FB430" t="s">
        <v>1711</v>
      </c>
      <c r="FC430" t="s">
        <v>336</v>
      </c>
      <c r="FD430" t="s">
        <v>228</v>
      </c>
      <c r="FE430" t="s">
        <v>1263</v>
      </c>
      <c r="FF430">
        <v>1</v>
      </c>
      <c r="FG430">
        <v>0</v>
      </c>
      <c r="FH430">
        <v>0</v>
      </c>
      <c r="FI430">
        <v>0</v>
      </c>
      <c r="FJ430">
        <v>0</v>
      </c>
      <c r="FK430">
        <v>0</v>
      </c>
      <c r="FL430">
        <v>1</v>
      </c>
      <c r="FM430">
        <v>0</v>
      </c>
      <c r="FN430">
        <v>0</v>
      </c>
      <c r="FO430" t="s">
        <v>277</v>
      </c>
      <c r="FP430">
        <v>1</v>
      </c>
      <c r="FQ430">
        <v>1</v>
      </c>
      <c r="FR430">
        <v>0</v>
      </c>
      <c r="FS430">
        <v>0</v>
      </c>
      <c r="FT430">
        <v>0</v>
      </c>
      <c r="FU430">
        <v>0</v>
      </c>
      <c r="FV430">
        <v>0</v>
      </c>
      <c r="FW430">
        <v>0</v>
      </c>
      <c r="FX430">
        <v>0</v>
      </c>
      <c r="FY430" t="s">
        <v>1711</v>
      </c>
      <c r="FZ430" t="s">
        <v>1711</v>
      </c>
      <c r="GA430" t="s">
        <v>1711</v>
      </c>
      <c r="GB430">
        <v>25648570</v>
      </c>
      <c r="GC430" t="s">
        <v>1264</v>
      </c>
      <c r="GD430" s="49">
        <v>44896.572638888902</v>
      </c>
      <c r="GE430">
        <v>2701</v>
      </c>
      <c r="GF430">
        <v>0</v>
      </c>
      <c r="GG430">
        <v>0</v>
      </c>
      <c r="GH430" t="s">
        <v>1711</v>
      </c>
      <c r="GI430" t="s">
        <v>1711</v>
      </c>
    </row>
    <row r="431" spans="1:191" x14ac:dyDescent="0.35">
      <c r="A431" s="49">
        <v>44896.587384143502</v>
      </c>
      <c r="B431" s="49">
        <v>44896.615486087998</v>
      </c>
      <c r="C431" s="49">
        <v>44896</v>
      </c>
      <c r="D431">
        <v>116</v>
      </c>
      <c r="E431" t="s">
        <v>635</v>
      </c>
      <c r="F431" t="s">
        <v>227</v>
      </c>
      <c r="G431" t="s">
        <v>228</v>
      </c>
      <c r="H431" t="s">
        <v>228</v>
      </c>
      <c r="I431" t="s">
        <v>1711</v>
      </c>
      <c r="J431">
        <v>24</v>
      </c>
      <c r="K431" t="s">
        <v>229</v>
      </c>
      <c r="L431" t="s">
        <v>635</v>
      </c>
      <c r="M431" t="s">
        <v>232</v>
      </c>
      <c r="N431" t="s">
        <v>1711</v>
      </c>
      <c r="O431" t="s">
        <v>228</v>
      </c>
      <c r="P431" t="s">
        <v>228</v>
      </c>
      <c r="Q431" t="s">
        <v>226</v>
      </c>
      <c r="R431" t="s">
        <v>234</v>
      </c>
      <c r="S431" t="s">
        <v>1711</v>
      </c>
      <c r="T431" t="s">
        <v>1711</v>
      </c>
      <c r="U431" t="s">
        <v>1711</v>
      </c>
      <c r="V431" t="s">
        <v>1711</v>
      </c>
      <c r="W431" t="s">
        <v>1711</v>
      </c>
      <c r="X431" t="s">
        <v>1711</v>
      </c>
      <c r="Y431" t="s">
        <v>1711</v>
      </c>
      <c r="Z431" t="s">
        <v>1711</v>
      </c>
      <c r="AA431" t="s">
        <v>1711</v>
      </c>
      <c r="AB431" t="s">
        <v>1711</v>
      </c>
      <c r="AC431" t="s">
        <v>1711</v>
      </c>
      <c r="AD431" t="s">
        <v>1711</v>
      </c>
      <c r="AE431" t="s">
        <v>1711</v>
      </c>
      <c r="AF431" t="s">
        <v>1711</v>
      </c>
      <c r="AG431" t="s">
        <v>1265</v>
      </c>
      <c r="AH431">
        <v>0</v>
      </c>
      <c r="AI431">
        <v>1</v>
      </c>
      <c r="AJ431">
        <v>0</v>
      </c>
      <c r="AK431">
        <v>0</v>
      </c>
      <c r="AL431">
        <v>1</v>
      </c>
      <c r="AM431">
        <v>0</v>
      </c>
      <c r="AN431">
        <v>0</v>
      </c>
      <c r="AO431">
        <v>0</v>
      </c>
      <c r="AP431">
        <v>0</v>
      </c>
      <c r="AQ431">
        <v>1</v>
      </c>
      <c r="AR431">
        <v>0</v>
      </c>
      <c r="AS431">
        <v>0</v>
      </c>
      <c r="AT431">
        <v>0</v>
      </c>
      <c r="AU431">
        <v>0</v>
      </c>
      <c r="AV431">
        <v>0</v>
      </c>
      <c r="AW431" t="s">
        <v>1711</v>
      </c>
      <c r="AX431" t="s">
        <v>609</v>
      </c>
      <c r="AY431">
        <v>0</v>
      </c>
      <c r="AZ431">
        <v>1</v>
      </c>
      <c r="BA431">
        <v>0</v>
      </c>
      <c r="BB431">
        <v>0</v>
      </c>
      <c r="BC431">
        <v>0</v>
      </c>
      <c r="BD431">
        <v>0</v>
      </c>
      <c r="BE431">
        <v>0</v>
      </c>
      <c r="BF431">
        <v>0</v>
      </c>
      <c r="BG431">
        <v>0</v>
      </c>
      <c r="BH431">
        <v>0</v>
      </c>
      <c r="BI431">
        <v>0</v>
      </c>
      <c r="BJ431">
        <v>0</v>
      </c>
      <c r="BK431">
        <v>0</v>
      </c>
      <c r="BL431">
        <v>0</v>
      </c>
      <c r="BM431">
        <v>0</v>
      </c>
      <c r="BN431">
        <v>0</v>
      </c>
      <c r="BO431">
        <v>1</v>
      </c>
      <c r="BP431" t="s">
        <v>1711</v>
      </c>
      <c r="BQ431" t="s">
        <v>249</v>
      </c>
      <c r="BR431">
        <v>0</v>
      </c>
      <c r="BS431">
        <v>1</v>
      </c>
      <c r="BT431">
        <v>0</v>
      </c>
      <c r="BU431">
        <v>0</v>
      </c>
      <c r="BV431">
        <v>0</v>
      </c>
      <c r="BW431">
        <v>0</v>
      </c>
      <c r="BX431">
        <v>0</v>
      </c>
      <c r="BY431">
        <v>0</v>
      </c>
      <c r="BZ431">
        <v>0</v>
      </c>
      <c r="CA431">
        <v>0</v>
      </c>
      <c r="CB431" t="s">
        <v>1711</v>
      </c>
      <c r="CC431" t="s">
        <v>238</v>
      </c>
      <c r="CD431">
        <v>0</v>
      </c>
      <c r="CE431">
        <v>0</v>
      </c>
      <c r="CF431">
        <v>1</v>
      </c>
      <c r="CG431">
        <v>0</v>
      </c>
      <c r="CH431">
        <v>0</v>
      </c>
      <c r="CI431">
        <v>0</v>
      </c>
      <c r="CJ431">
        <v>0</v>
      </c>
      <c r="CK431">
        <v>0</v>
      </c>
      <c r="CL431">
        <v>0</v>
      </c>
      <c r="CM431">
        <v>0</v>
      </c>
      <c r="CN431">
        <v>0</v>
      </c>
      <c r="CO431">
        <v>0</v>
      </c>
      <c r="CP431" t="s">
        <v>1711</v>
      </c>
      <c r="CQ431" t="s">
        <v>1711</v>
      </c>
      <c r="CR431" t="s">
        <v>1711</v>
      </c>
      <c r="CS431" t="s">
        <v>1711</v>
      </c>
      <c r="CT431" t="s">
        <v>1711</v>
      </c>
      <c r="CU431" t="s">
        <v>1711</v>
      </c>
      <c r="CV431" t="s">
        <v>1711</v>
      </c>
      <c r="CW431" t="s">
        <v>1711</v>
      </c>
      <c r="CX431" t="s">
        <v>1711</v>
      </c>
      <c r="CY431" t="s">
        <v>1711</v>
      </c>
      <c r="CZ431" t="s">
        <v>1711</v>
      </c>
      <c r="DA431" t="s">
        <v>1711</v>
      </c>
      <c r="DB431" t="s">
        <v>1711</v>
      </c>
      <c r="DC431" t="s">
        <v>1711</v>
      </c>
      <c r="DD431" t="s">
        <v>1711</v>
      </c>
      <c r="DE431" t="s">
        <v>1711</v>
      </c>
      <c r="DF431" t="s">
        <v>1711</v>
      </c>
      <c r="DG431" t="s">
        <v>1711</v>
      </c>
      <c r="DH431" t="s">
        <v>1711</v>
      </c>
      <c r="DI431" t="s">
        <v>1711</v>
      </c>
      <c r="DJ431" t="s">
        <v>1711</v>
      </c>
      <c r="DK431" t="s">
        <v>1711</v>
      </c>
      <c r="DL431" t="s">
        <v>1711</v>
      </c>
      <c r="DM431" t="s">
        <v>1711</v>
      </c>
      <c r="DN431" t="s">
        <v>1711</v>
      </c>
      <c r="DO431" t="s">
        <v>1711</v>
      </c>
      <c r="DP431" t="s">
        <v>1711</v>
      </c>
      <c r="DQ431" t="s">
        <v>1711</v>
      </c>
      <c r="DR431" t="s">
        <v>1711</v>
      </c>
      <c r="DS431" t="s">
        <v>761</v>
      </c>
      <c r="DT431">
        <v>0</v>
      </c>
      <c r="DU431">
        <v>0</v>
      </c>
      <c r="DV431">
        <v>0</v>
      </c>
      <c r="DW431">
        <v>0</v>
      </c>
      <c r="DX431">
        <v>0</v>
      </c>
      <c r="DY431">
        <v>0</v>
      </c>
      <c r="DZ431">
        <v>0</v>
      </c>
      <c r="EA431">
        <v>0</v>
      </c>
      <c r="EB431">
        <v>0</v>
      </c>
      <c r="EC431">
        <v>0</v>
      </c>
      <c r="ED431">
        <v>1</v>
      </c>
      <c r="EE431">
        <v>0</v>
      </c>
      <c r="EF431">
        <v>0</v>
      </c>
      <c r="EG431">
        <v>0</v>
      </c>
      <c r="EH431">
        <v>0</v>
      </c>
      <c r="EI431">
        <v>1</v>
      </c>
      <c r="EJ431">
        <v>0</v>
      </c>
      <c r="EK431">
        <v>0</v>
      </c>
      <c r="EL431">
        <v>0</v>
      </c>
      <c r="EM431">
        <v>0</v>
      </c>
      <c r="EN431" t="s">
        <v>1711</v>
      </c>
      <c r="EO431" t="s">
        <v>535</v>
      </c>
      <c r="EP431">
        <v>1</v>
      </c>
      <c r="EQ431">
        <v>1</v>
      </c>
      <c r="ER431">
        <v>0</v>
      </c>
      <c r="ES431">
        <v>0</v>
      </c>
      <c r="ET431">
        <v>0</v>
      </c>
      <c r="EU431">
        <v>0</v>
      </c>
      <c r="EV431">
        <v>0</v>
      </c>
      <c r="EW431">
        <v>0</v>
      </c>
      <c r="EX431">
        <v>0</v>
      </c>
      <c r="EY431">
        <v>0</v>
      </c>
      <c r="EZ431">
        <v>0</v>
      </c>
      <c r="FA431">
        <v>0</v>
      </c>
      <c r="FB431" t="s">
        <v>1711</v>
      </c>
      <c r="FC431" t="s">
        <v>336</v>
      </c>
      <c r="FD431" t="s">
        <v>228</v>
      </c>
      <c r="FE431" t="s">
        <v>340</v>
      </c>
      <c r="FF431">
        <v>0</v>
      </c>
      <c r="FG431">
        <v>0</v>
      </c>
      <c r="FH431">
        <v>0</v>
      </c>
      <c r="FI431">
        <v>0</v>
      </c>
      <c r="FJ431">
        <v>1</v>
      </c>
      <c r="FK431">
        <v>1</v>
      </c>
      <c r="FL431">
        <v>0</v>
      </c>
      <c r="FM431">
        <v>0</v>
      </c>
      <c r="FN431">
        <v>0</v>
      </c>
      <c r="FO431" t="s">
        <v>514</v>
      </c>
      <c r="FP431">
        <v>1</v>
      </c>
      <c r="FQ431">
        <v>1</v>
      </c>
      <c r="FR431">
        <v>0</v>
      </c>
      <c r="FS431">
        <v>1</v>
      </c>
      <c r="FT431">
        <v>0</v>
      </c>
      <c r="FU431">
        <v>0</v>
      </c>
      <c r="FV431">
        <v>0</v>
      </c>
      <c r="FW431">
        <v>0</v>
      </c>
      <c r="FX431">
        <v>0</v>
      </c>
      <c r="FY431" t="s">
        <v>1711</v>
      </c>
      <c r="FZ431" t="s">
        <v>1711</v>
      </c>
      <c r="GA431" t="s">
        <v>1711</v>
      </c>
      <c r="GB431">
        <v>25648514</v>
      </c>
      <c r="GC431" t="s">
        <v>1266</v>
      </c>
      <c r="GD431" s="49">
        <v>44896.5724305556</v>
      </c>
      <c r="GE431">
        <v>2714</v>
      </c>
      <c r="GF431">
        <v>0</v>
      </c>
      <c r="GG431">
        <v>0</v>
      </c>
      <c r="GH431" t="s">
        <v>1711</v>
      </c>
      <c r="GI431" t="s">
        <v>1711</v>
      </c>
    </row>
    <row r="432" spans="1:191" x14ac:dyDescent="0.35">
      <c r="A432" s="49">
        <v>44896.522566018502</v>
      </c>
      <c r="B432" s="49">
        <v>44896.554794085598</v>
      </c>
      <c r="C432" s="49">
        <v>44896</v>
      </c>
      <c r="D432">
        <v>116</v>
      </c>
      <c r="E432" t="s">
        <v>636</v>
      </c>
      <c r="F432" t="s">
        <v>227</v>
      </c>
      <c r="G432" t="s">
        <v>228</v>
      </c>
      <c r="H432" t="s">
        <v>228</v>
      </c>
      <c r="I432" t="s">
        <v>1711</v>
      </c>
      <c r="J432">
        <v>46</v>
      </c>
      <c r="K432" t="s">
        <v>229</v>
      </c>
      <c r="L432" t="s">
        <v>636</v>
      </c>
      <c r="M432" t="s">
        <v>232</v>
      </c>
      <c r="N432" t="s">
        <v>1711</v>
      </c>
      <c r="O432" t="s">
        <v>228</v>
      </c>
      <c r="P432" t="s">
        <v>228</v>
      </c>
      <c r="Q432" t="s">
        <v>226</v>
      </c>
      <c r="R432" t="s">
        <v>234</v>
      </c>
      <c r="S432" t="s">
        <v>1711</v>
      </c>
      <c r="T432" t="s">
        <v>1711</v>
      </c>
      <c r="U432" t="s">
        <v>1711</v>
      </c>
      <c r="V432" t="s">
        <v>1711</v>
      </c>
      <c r="W432" t="s">
        <v>1711</v>
      </c>
      <c r="X432" t="s">
        <v>1711</v>
      </c>
      <c r="Y432" t="s">
        <v>1711</v>
      </c>
      <c r="Z432" t="s">
        <v>1711</v>
      </c>
      <c r="AA432" t="s">
        <v>1711</v>
      </c>
      <c r="AB432" t="s">
        <v>1711</v>
      </c>
      <c r="AC432" t="s">
        <v>1711</v>
      </c>
      <c r="AD432" t="s">
        <v>1711</v>
      </c>
      <c r="AE432" t="s">
        <v>1711</v>
      </c>
      <c r="AF432" t="s">
        <v>1711</v>
      </c>
      <c r="AG432" t="s">
        <v>1267</v>
      </c>
      <c r="AH432">
        <v>1</v>
      </c>
      <c r="AI432">
        <v>0</v>
      </c>
      <c r="AJ432">
        <v>1</v>
      </c>
      <c r="AK432">
        <v>0</v>
      </c>
      <c r="AL432">
        <v>0</v>
      </c>
      <c r="AM432">
        <v>0</v>
      </c>
      <c r="AN432">
        <v>0</v>
      </c>
      <c r="AO432">
        <v>0</v>
      </c>
      <c r="AP432">
        <v>0</v>
      </c>
      <c r="AQ432">
        <v>1</v>
      </c>
      <c r="AR432">
        <v>0</v>
      </c>
      <c r="AS432">
        <v>0</v>
      </c>
      <c r="AT432">
        <v>0</v>
      </c>
      <c r="AU432">
        <v>0</v>
      </c>
      <c r="AV432">
        <v>0</v>
      </c>
      <c r="AW432" t="s">
        <v>1711</v>
      </c>
      <c r="AX432" t="s">
        <v>1268</v>
      </c>
      <c r="AY432">
        <v>0</v>
      </c>
      <c r="AZ432">
        <v>1</v>
      </c>
      <c r="BA432">
        <v>0</v>
      </c>
      <c r="BB432">
        <v>0</v>
      </c>
      <c r="BC432">
        <v>0</v>
      </c>
      <c r="BD432">
        <v>0</v>
      </c>
      <c r="BE432">
        <v>0</v>
      </c>
      <c r="BF432">
        <v>0</v>
      </c>
      <c r="BG432">
        <v>0</v>
      </c>
      <c r="BH432">
        <v>0</v>
      </c>
      <c r="BI432">
        <v>0</v>
      </c>
      <c r="BJ432">
        <v>0</v>
      </c>
      <c r="BK432">
        <v>0</v>
      </c>
      <c r="BL432">
        <v>0</v>
      </c>
      <c r="BM432">
        <v>0</v>
      </c>
      <c r="BN432">
        <v>0</v>
      </c>
      <c r="BO432">
        <v>1</v>
      </c>
      <c r="BP432" t="s">
        <v>1711</v>
      </c>
      <c r="BQ432" t="s">
        <v>249</v>
      </c>
      <c r="BR432">
        <v>0</v>
      </c>
      <c r="BS432">
        <v>1</v>
      </c>
      <c r="BT432">
        <v>0</v>
      </c>
      <c r="BU432">
        <v>0</v>
      </c>
      <c r="BV432">
        <v>0</v>
      </c>
      <c r="BW432">
        <v>0</v>
      </c>
      <c r="BX432">
        <v>0</v>
      </c>
      <c r="BY432">
        <v>0</v>
      </c>
      <c r="BZ432">
        <v>0</v>
      </c>
      <c r="CA432">
        <v>0</v>
      </c>
      <c r="CB432" t="s">
        <v>1711</v>
      </c>
      <c r="CC432" t="s">
        <v>238</v>
      </c>
      <c r="CD432">
        <v>0</v>
      </c>
      <c r="CE432">
        <v>0</v>
      </c>
      <c r="CF432">
        <v>1</v>
      </c>
      <c r="CG432">
        <v>0</v>
      </c>
      <c r="CH432">
        <v>0</v>
      </c>
      <c r="CI432">
        <v>0</v>
      </c>
      <c r="CJ432">
        <v>0</v>
      </c>
      <c r="CK432">
        <v>0</v>
      </c>
      <c r="CL432">
        <v>0</v>
      </c>
      <c r="CM432">
        <v>0</v>
      </c>
      <c r="CN432">
        <v>0</v>
      </c>
      <c r="CO432">
        <v>0</v>
      </c>
      <c r="CP432" t="s">
        <v>1711</v>
      </c>
      <c r="CQ432" t="s">
        <v>1711</v>
      </c>
      <c r="CR432" t="s">
        <v>1711</v>
      </c>
      <c r="CS432" t="s">
        <v>1711</v>
      </c>
      <c r="CT432" t="s">
        <v>1711</v>
      </c>
      <c r="CU432" t="s">
        <v>1711</v>
      </c>
      <c r="CV432" t="s">
        <v>1711</v>
      </c>
      <c r="CW432" t="s">
        <v>1711</v>
      </c>
      <c r="CX432" t="s">
        <v>1711</v>
      </c>
      <c r="CY432" t="s">
        <v>1711</v>
      </c>
      <c r="CZ432" t="s">
        <v>1711</v>
      </c>
      <c r="DA432" t="s">
        <v>1711</v>
      </c>
      <c r="DB432" t="s">
        <v>1711</v>
      </c>
      <c r="DC432" t="s">
        <v>1711</v>
      </c>
      <c r="DD432" t="s">
        <v>1711</v>
      </c>
      <c r="DE432" t="s">
        <v>1711</v>
      </c>
      <c r="DF432" t="s">
        <v>1711</v>
      </c>
      <c r="DG432" t="s">
        <v>1711</v>
      </c>
      <c r="DH432" t="s">
        <v>1711</v>
      </c>
      <c r="DI432" t="s">
        <v>1711</v>
      </c>
      <c r="DJ432" t="s">
        <v>1711</v>
      </c>
      <c r="DK432" t="s">
        <v>1711</v>
      </c>
      <c r="DL432" t="s">
        <v>1711</v>
      </c>
      <c r="DM432" t="s">
        <v>1711</v>
      </c>
      <c r="DN432" t="s">
        <v>1711</v>
      </c>
      <c r="DO432" t="s">
        <v>1711</v>
      </c>
      <c r="DP432" t="s">
        <v>1711</v>
      </c>
      <c r="DQ432" t="s">
        <v>1711</v>
      </c>
      <c r="DR432" t="s">
        <v>1711</v>
      </c>
      <c r="DS432" t="s">
        <v>1269</v>
      </c>
      <c r="DT432">
        <v>0</v>
      </c>
      <c r="DU432">
        <v>0</v>
      </c>
      <c r="DV432">
        <v>0</v>
      </c>
      <c r="DW432">
        <v>0</v>
      </c>
      <c r="DX432">
        <v>0</v>
      </c>
      <c r="DY432">
        <v>0</v>
      </c>
      <c r="DZ432">
        <v>0</v>
      </c>
      <c r="EA432">
        <v>0</v>
      </c>
      <c r="EB432">
        <v>0</v>
      </c>
      <c r="EC432">
        <v>0</v>
      </c>
      <c r="ED432">
        <v>0</v>
      </c>
      <c r="EE432">
        <v>0</v>
      </c>
      <c r="EF432">
        <v>0</v>
      </c>
      <c r="EG432">
        <v>0</v>
      </c>
      <c r="EH432">
        <v>1</v>
      </c>
      <c r="EI432">
        <v>1</v>
      </c>
      <c r="EJ432">
        <v>0</v>
      </c>
      <c r="EK432">
        <v>0</v>
      </c>
      <c r="EL432">
        <v>0</v>
      </c>
      <c r="EM432">
        <v>0</v>
      </c>
      <c r="EN432" t="s">
        <v>1711</v>
      </c>
      <c r="EO432" t="s">
        <v>535</v>
      </c>
      <c r="EP432">
        <v>1</v>
      </c>
      <c r="EQ432">
        <v>1</v>
      </c>
      <c r="ER432">
        <v>0</v>
      </c>
      <c r="ES432">
        <v>0</v>
      </c>
      <c r="ET432">
        <v>0</v>
      </c>
      <c r="EU432">
        <v>0</v>
      </c>
      <c r="EV432">
        <v>0</v>
      </c>
      <c r="EW432">
        <v>0</v>
      </c>
      <c r="EX432">
        <v>0</v>
      </c>
      <c r="EY432">
        <v>0</v>
      </c>
      <c r="EZ432">
        <v>0</v>
      </c>
      <c r="FA432">
        <v>0</v>
      </c>
      <c r="FB432" t="s">
        <v>1711</v>
      </c>
      <c r="FC432" t="s">
        <v>241</v>
      </c>
      <c r="FD432" t="s">
        <v>228</v>
      </c>
      <c r="FE432" t="s">
        <v>340</v>
      </c>
      <c r="FF432">
        <v>0</v>
      </c>
      <c r="FG432">
        <v>0</v>
      </c>
      <c r="FH432">
        <v>0</v>
      </c>
      <c r="FI432">
        <v>0</v>
      </c>
      <c r="FJ432">
        <v>1</v>
      </c>
      <c r="FK432">
        <v>1</v>
      </c>
      <c r="FL432">
        <v>0</v>
      </c>
      <c r="FM432">
        <v>0</v>
      </c>
      <c r="FN432">
        <v>0</v>
      </c>
      <c r="FO432" t="s">
        <v>800</v>
      </c>
      <c r="FP432">
        <v>1</v>
      </c>
      <c r="FQ432">
        <v>0</v>
      </c>
      <c r="FR432">
        <v>0</v>
      </c>
      <c r="FS432">
        <v>0</v>
      </c>
      <c r="FT432">
        <v>0</v>
      </c>
      <c r="FU432">
        <v>1</v>
      </c>
      <c r="FV432">
        <v>0</v>
      </c>
      <c r="FW432">
        <v>0</v>
      </c>
      <c r="FX432">
        <v>0</v>
      </c>
      <c r="FY432" t="s">
        <v>1711</v>
      </c>
      <c r="FZ432" t="s">
        <v>1711</v>
      </c>
      <c r="GA432" t="s">
        <v>1711</v>
      </c>
      <c r="GB432">
        <v>25648513</v>
      </c>
      <c r="GC432" t="s">
        <v>1270</v>
      </c>
      <c r="GD432" s="49">
        <v>44896.572418981501</v>
      </c>
      <c r="GE432">
        <v>2715</v>
      </c>
      <c r="GF432">
        <v>0</v>
      </c>
      <c r="GG432">
        <v>0</v>
      </c>
      <c r="GH432" t="s">
        <v>1711</v>
      </c>
      <c r="GI432" t="s">
        <v>1711</v>
      </c>
    </row>
    <row r="433" spans="1:191" x14ac:dyDescent="0.35">
      <c r="A433" s="49">
        <v>44896.530964143501</v>
      </c>
      <c r="B433" s="49">
        <v>44896.5603528356</v>
      </c>
      <c r="C433" s="49">
        <v>44896</v>
      </c>
      <c r="D433">
        <v>114</v>
      </c>
      <c r="E433" t="s">
        <v>225</v>
      </c>
      <c r="F433" t="s">
        <v>227</v>
      </c>
      <c r="G433" t="s">
        <v>228</v>
      </c>
      <c r="H433" t="s">
        <v>228</v>
      </c>
      <c r="I433" t="s">
        <v>1711</v>
      </c>
      <c r="J433">
        <v>24</v>
      </c>
      <c r="K433" t="s">
        <v>229</v>
      </c>
      <c r="L433" t="s">
        <v>225</v>
      </c>
      <c r="M433" t="s">
        <v>232</v>
      </c>
      <c r="N433" t="s">
        <v>1711</v>
      </c>
      <c r="O433" t="s">
        <v>228</v>
      </c>
      <c r="P433" t="s">
        <v>228</v>
      </c>
      <c r="Q433" t="s">
        <v>226</v>
      </c>
      <c r="R433" t="s">
        <v>234</v>
      </c>
      <c r="S433" t="s">
        <v>1711</v>
      </c>
      <c r="T433" t="s">
        <v>1711</v>
      </c>
      <c r="U433" t="s">
        <v>1711</v>
      </c>
      <c r="V433" t="s">
        <v>1711</v>
      </c>
      <c r="W433" t="s">
        <v>1711</v>
      </c>
      <c r="X433" t="s">
        <v>1711</v>
      </c>
      <c r="Y433" t="s">
        <v>1711</v>
      </c>
      <c r="Z433" t="s">
        <v>1711</v>
      </c>
      <c r="AA433" t="s">
        <v>1711</v>
      </c>
      <c r="AB433" t="s">
        <v>1711</v>
      </c>
      <c r="AC433" t="s">
        <v>1711</v>
      </c>
      <c r="AD433" t="s">
        <v>1711</v>
      </c>
      <c r="AE433" t="s">
        <v>1711</v>
      </c>
      <c r="AF433" t="s">
        <v>1711</v>
      </c>
      <c r="AG433" t="s">
        <v>1271</v>
      </c>
      <c r="AH433">
        <v>1</v>
      </c>
      <c r="AI433">
        <v>1</v>
      </c>
      <c r="AJ433">
        <v>0</v>
      </c>
      <c r="AK433">
        <v>0</v>
      </c>
      <c r="AL433">
        <v>0</v>
      </c>
      <c r="AM433">
        <v>0</v>
      </c>
      <c r="AN433">
        <v>0</v>
      </c>
      <c r="AO433">
        <v>1</v>
      </c>
      <c r="AP433">
        <v>0</v>
      </c>
      <c r="AQ433">
        <v>1</v>
      </c>
      <c r="AR433">
        <v>0</v>
      </c>
      <c r="AS433">
        <v>0</v>
      </c>
      <c r="AT433">
        <v>0</v>
      </c>
      <c r="AU433">
        <v>0</v>
      </c>
      <c r="AV433">
        <v>0</v>
      </c>
      <c r="AW433" t="s">
        <v>1711</v>
      </c>
      <c r="AX433" t="s">
        <v>479</v>
      </c>
      <c r="AY433">
        <v>0</v>
      </c>
      <c r="AZ433">
        <v>1</v>
      </c>
      <c r="BA433">
        <v>0</v>
      </c>
      <c r="BB433">
        <v>0</v>
      </c>
      <c r="BC433">
        <v>0</v>
      </c>
      <c r="BD433">
        <v>0</v>
      </c>
      <c r="BE433">
        <v>1</v>
      </c>
      <c r="BF433">
        <v>0</v>
      </c>
      <c r="BG433">
        <v>0</v>
      </c>
      <c r="BH433">
        <v>0</v>
      </c>
      <c r="BI433">
        <v>0</v>
      </c>
      <c r="BJ433">
        <v>0</v>
      </c>
      <c r="BK433">
        <v>0</v>
      </c>
      <c r="BL433">
        <v>0</v>
      </c>
      <c r="BM433">
        <v>0</v>
      </c>
      <c r="BN433">
        <v>0</v>
      </c>
      <c r="BO433">
        <v>0</v>
      </c>
      <c r="BP433" t="s">
        <v>1711</v>
      </c>
      <c r="BQ433" t="s">
        <v>249</v>
      </c>
      <c r="BR433">
        <v>0</v>
      </c>
      <c r="BS433">
        <v>1</v>
      </c>
      <c r="BT433">
        <v>0</v>
      </c>
      <c r="BU433">
        <v>0</v>
      </c>
      <c r="BV433">
        <v>0</v>
      </c>
      <c r="BW433">
        <v>0</v>
      </c>
      <c r="BX433">
        <v>0</v>
      </c>
      <c r="BY433">
        <v>0</v>
      </c>
      <c r="BZ433">
        <v>0</v>
      </c>
      <c r="CA433">
        <v>0</v>
      </c>
      <c r="CB433" t="s">
        <v>1711</v>
      </c>
      <c r="CC433" t="s">
        <v>1272</v>
      </c>
      <c r="CD433">
        <v>0</v>
      </c>
      <c r="CE433">
        <v>0</v>
      </c>
      <c r="CF433">
        <v>0</v>
      </c>
      <c r="CG433">
        <v>1</v>
      </c>
      <c r="CH433">
        <v>0</v>
      </c>
      <c r="CI433">
        <v>0</v>
      </c>
      <c r="CJ433">
        <v>0</v>
      </c>
      <c r="CK433">
        <v>0</v>
      </c>
      <c r="CL433">
        <v>0</v>
      </c>
      <c r="CM433">
        <v>0</v>
      </c>
      <c r="CN433">
        <v>0</v>
      </c>
      <c r="CO433">
        <v>1</v>
      </c>
      <c r="CP433" t="s">
        <v>1711</v>
      </c>
      <c r="CQ433" t="s">
        <v>1711</v>
      </c>
      <c r="CR433" t="s">
        <v>1711</v>
      </c>
      <c r="CS433" t="s">
        <v>1711</v>
      </c>
      <c r="CT433" t="s">
        <v>1711</v>
      </c>
      <c r="CU433" t="s">
        <v>1711</v>
      </c>
      <c r="CV433" t="s">
        <v>1711</v>
      </c>
      <c r="CW433" t="s">
        <v>1711</v>
      </c>
      <c r="CX433" t="s">
        <v>1711</v>
      </c>
      <c r="CY433" t="s">
        <v>1711</v>
      </c>
      <c r="CZ433" t="s">
        <v>1711</v>
      </c>
      <c r="DA433" t="s">
        <v>1711</v>
      </c>
      <c r="DB433" t="s">
        <v>1711</v>
      </c>
      <c r="DC433" t="s">
        <v>1711</v>
      </c>
      <c r="DD433" t="s">
        <v>1711</v>
      </c>
      <c r="DE433" t="s">
        <v>1711</v>
      </c>
      <c r="DF433" t="s">
        <v>1711</v>
      </c>
      <c r="DG433" t="s">
        <v>1711</v>
      </c>
      <c r="DH433" t="s">
        <v>1711</v>
      </c>
      <c r="DI433" t="s">
        <v>1711</v>
      </c>
      <c r="DJ433" t="s">
        <v>1711</v>
      </c>
      <c r="DK433" t="s">
        <v>1711</v>
      </c>
      <c r="DL433" t="s">
        <v>1711</v>
      </c>
      <c r="DM433" t="s">
        <v>1711</v>
      </c>
      <c r="DN433" t="s">
        <v>1711</v>
      </c>
      <c r="DO433" t="s">
        <v>1711</v>
      </c>
      <c r="DP433" t="s">
        <v>1711</v>
      </c>
      <c r="DQ433" t="s">
        <v>1711</v>
      </c>
      <c r="DR433" t="s">
        <v>1711</v>
      </c>
      <c r="DS433" t="s">
        <v>1273</v>
      </c>
      <c r="DT433">
        <v>0</v>
      </c>
      <c r="DU433">
        <v>0</v>
      </c>
      <c r="DV433">
        <v>0</v>
      </c>
      <c r="DW433">
        <v>0</v>
      </c>
      <c r="DX433">
        <v>0</v>
      </c>
      <c r="DY433">
        <v>0</v>
      </c>
      <c r="DZ433">
        <v>1</v>
      </c>
      <c r="EA433">
        <v>0</v>
      </c>
      <c r="EB433">
        <v>0</v>
      </c>
      <c r="EC433">
        <v>0</v>
      </c>
      <c r="ED433">
        <v>0</v>
      </c>
      <c r="EE433">
        <v>1</v>
      </c>
      <c r="EF433">
        <v>0</v>
      </c>
      <c r="EG433">
        <v>1</v>
      </c>
      <c r="EH433">
        <v>0</v>
      </c>
      <c r="EI433">
        <v>0</v>
      </c>
      <c r="EJ433">
        <v>0</v>
      </c>
      <c r="EK433">
        <v>0</v>
      </c>
      <c r="EL433">
        <v>0</v>
      </c>
      <c r="EM433">
        <v>0</v>
      </c>
      <c r="EN433" t="s">
        <v>1711</v>
      </c>
      <c r="EO433" t="s">
        <v>378</v>
      </c>
      <c r="EP433">
        <v>1</v>
      </c>
      <c r="EQ433">
        <v>1</v>
      </c>
      <c r="ER433">
        <v>0</v>
      </c>
      <c r="ES433">
        <v>0</v>
      </c>
      <c r="ET433">
        <v>0</v>
      </c>
      <c r="EU433">
        <v>0</v>
      </c>
      <c r="EV433">
        <v>0</v>
      </c>
      <c r="EW433">
        <v>0</v>
      </c>
      <c r="EX433">
        <v>0</v>
      </c>
      <c r="EY433">
        <v>0</v>
      </c>
      <c r="EZ433">
        <v>0</v>
      </c>
      <c r="FA433">
        <v>0</v>
      </c>
      <c r="FB433" t="s">
        <v>1711</v>
      </c>
      <c r="FC433" t="s">
        <v>336</v>
      </c>
      <c r="FD433" t="s">
        <v>228</v>
      </c>
      <c r="FE433" t="s">
        <v>568</v>
      </c>
      <c r="FF433">
        <v>1</v>
      </c>
      <c r="FG433">
        <v>0</v>
      </c>
      <c r="FH433">
        <v>0</v>
      </c>
      <c r="FI433">
        <v>0</v>
      </c>
      <c r="FJ433">
        <v>0</v>
      </c>
      <c r="FK433">
        <v>1</v>
      </c>
      <c r="FL433">
        <v>0</v>
      </c>
      <c r="FM433">
        <v>0</v>
      </c>
      <c r="FN433">
        <v>0</v>
      </c>
      <c r="FO433" t="s">
        <v>331</v>
      </c>
      <c r="FP433">
        <v>0</v>
      </c>
      <c r="FQ433">
        <v>0</v>
      </c>
      <c r="FR433">
        <v>0</v>
      </c>
      <c r="FS433">
        <v>1</v>
      </c>
      <c r="FT433">
        <v>0</v>
      </c>
      <c r="FU433">
        <v>0</v>
      </c>
      <c r="FV433">
        <v>0</v>
      </c>
      <c r="FW433">
        <v>0</v>
      </c>
      <c r="FX433">
        <v>0</v>
      </c>
      <c r="FY433" t="s">
        <v>1711</v>
      </c>
      <c r="FZ433" t="s">
        <v>1711</v>
      </c>
      <c r="GA433" t="s">
        <v>1711</v>
      </c>
      <c r="GB433">
        <v>25649650</v>
      </c>
      <c r="GC433" t="s">
        <v>1274</v>
      </c>
      <c r="GD433" s="49">
        <v>44896.586631944403</v>
      </c>
      <c r="GE433">
        <v>2722</v>
      </c>
      <c r="GF433">
        <v>0</v>
      </c>
      <c r="GG433">
        <v>0</v>
      </c>
      <c r="GH433" t="s">
        <v>1711</v>
      </c>
      <c r="GI433" t="s">
        <v>1711</v>
      </c>
    </row>
    <row r="434" spans="1:191" x14ac:dyDescent="0.35">
      <c r="A434" s="49">
        <v>44896.470417743098</v>
      </c>
      <c r="B434" s="49">
        <v>44896.501510844901</v>
      </c>
      <c r="C434" s="49">
        <v>44896</v>
      </c>
      <c r="D434">
        <v>114</v>
      </c>
      <c r="E434" t="s">
        <v>225</v>
      </c>
      <c r="F434" t="s">
        <v>227</v>
      </c>
      <c r="G434" t="s">
        <v>228</v>
      </c>
      <c r="H434" t="s">
        <v>228</v>
      </c>
      <c r="I434" t="s">
        <v>1711</v>
      </c>
      <c r="J434">
        <v>18</v>
      </c>
      <c r="K434" t="s">
        <v>229</v>
      </c>
      <c r="L434" t="s">
        <v>225</v>
      </c>
      <c r="M434" t="s">
        <v>232</v>
      </c>
      <c r="N434" t="s">
        <v>1711</v>
      </c>
      <c r="O434" t="s">
        <v>228</v>
      </c>
      <c r="P434" t="s">
        <v>228</v>
      </c>
      <c r="Q434" t="s">
        <v>226</v>
      </c>
      <c r="R434" t="s">
        <v>234</v>
      </c>
      <c r="S434" t="s">
        <v>1711</v>
      </c>
      <c r="T434" t="s">
        <v>1711</v>
      </c>
      <c r="U434" t="s">
        <v>1711</v>
      </c>
      <c r="V434" t="s">
        <v>1711</v>
      </c>
      <c r="W434" t="s">
        <v>1711</v>
      </c>
      <c r="X434" t="s">
        <v>1711</v>
      </c>
      <c r="Y434" t="s">
        <v>1711</v>
      </c>
      <c r="Z434" t="s">
        <v>1711</v>
      </c>
      <c r="AA434" t="s">
        <v>1711</v>
      </c>
      <c r="AB434" t="s">
        <v>1711</v>
      </c>
      <c r="AC434" t="s">
        <v>1711</v>
      </c>
      <c r="AD434" t="s">
        <v>1711</v>
      </c>
      <c r="AE434" t="s">
        <v>1711</v>
      </c>
      <c r="AF434" t="s">
        <v>1711</v>
      </c>
      <c r="AG434" t="s">
        <v>1275</v>
      </c>
      <c r="AH434">
        <v>1</v>
      </c>
      <c r="AI434">
        <v>0</v>
      </c>
      <c r="AJ434">
        <v>0</v>
      </c>
      <c r="AK434">
        <v>0</v>
      </c>
      <c r="AL434">
        <v>1</v>
      </c>
      <c r="AM434">
        <v>0</v>
      </c>
      <c r="AN434">
        <v>0</v>
      </c>
      <c r="AO434">
        <v>0</v>
      </c>
      <c r="AP434">
        <v>1</v>
      </c>
      <c r="AQ434">
        <v>1</v>
      </c>
      <c r="AR434">
        <v>0</v>
      </c>
      <c r="AS434">
        <v>0</v>
      </c>
      <c r="AT434">
        <v>0</v>
      </c>
      <c r="AU434">
        <v>0</v>
      </c>
      <c r="AV434">
        <v>0</v>
      </c>
      <c r="AW434" t="s">
        <v>1711</v>
      </c>
      <c r="AX434" t="s">
        <v>1276</v>
      </c>
      <c r="AY434">
        <v>0</v>
      </c>
      <c r="AZ434">
        <v>0</v>
      </c>
      <c r="BA434">
        <v>1</v>
      </c>
      <c r="BB434">
        <v>0</v>
      </c>
      <c r="BC434">
        <v>1</v>
      </c>
      <c r="BD434">
        <v>0</v>
      </c>
      <c r="BE434">
        <v>0</v>
      </c>
      <c r="BF434">
        <v>0</v>
      </c>
      <c r="BG434">
        <v>0</v>
      </c>
      <c r="BH434">
        <v>1</v>
      </c>
      <c r="BI434">
        <v>0</v>
      </c>
      <c r="BJ434">
        <v>0</v>
      </c>
      <c r="BK434">
        <v>0</v>
      </c>
      <c r="BL434">
        <v>0</v>
      </c>
      <c r="BM434">
        <v>0</v>
      </c>
      <c r="BN434">
        <v>0</v>
      </c>
      <c r="BO434">
        <v>0</v>
      </c>
      <c r="BP434" t="s">
        <v>1711</v>
      </c>
      <c r="BQ434" t="s">
        <v>237</v>
      </c>
      <c r="BR434">
        <v>0</v>
      </c>
      <c r="BS434">
        <v>0</v>
      </c>
      <c r="BT434">
        <v>1</v>
      </c>
      <c r="BU434">
        <v>0</v>
      </c>
      <c r="BV434">
        <v>0</v>
      </c>
      <c r="BW434">
        <v>0</v>
      </c>
      <c r="BX434">
        <v>0</v>
      </c>
      <c r="BY434">
        <v>0</v>
      </c>
      <c r="BZ434">
        <v>0</v>
      </c>
      <c r="CA434">
        <v>0</v>
      </c>
      <c r="CB434" t="s">
        <v>1711</v>
      </c>
      <c r="CC434" t="s">
        <v>1711</v>
      </c>
      <c r="CD434" t="s">
        <v>1711</v>
      </c>
      <c r="CE434" t="s">
        <v>1711</v>
      </c>
      <c r="CF434" t="s">
        <v>1711</v>
      </c>
      <c r="CG434" t="s">
        <v>1711</v>
      </c>
      <c r="CH434" t="s">
        <v>1711</v>
      </c>
      <c r="CI434" t="s">
        <v>1711</v>
      </c>
      <c r="CJ434" t="s">
        <v>1711</v>
      </c>
      <c r="CK434" t="s">
        <v>1711</v>
      </c>
      <c r="CL434" t="s">
        <v>1711</v>
      </c>
      <c r="CM434" t="s">
        <v>1711</v>
      </c>
      <c r="CN434" t="s">
        <v>1711</v>
      </c>
      <c r="CO434" t="s">
        <v>1711</v>
      </c>
      <c r="CP434" t="s">
        <v>1711</v>
      </c>
      <c r="CQ434" t="s">
        <v>1711</v>
      </c>
      <c r="CR434" t="s">
        <v>1711</v>
      </c>
      <c r="CS434" t="s">
        <v>1711</v>
      </c>
      <c r="CT434" t="s">
        <v>1711</v>
      </c>
      <c r="CU434" t="s">
        <v>1711</v>
      </c>
      <c r="CV434" t="s">
        <v>1711</v>
      </c>
      <c r="CW434" t="s">
        <v>1711</v>
      </c>
      <c r="CX434" t="s">
        <v>1711</v>
      </c>
      <c r="CY434" t="s">
        <v>1711</v>
      </c>
      <c r="CZ434" t="s">
        <v>1711</v>
      </c>
      <c r="DA434" t="s">
        <v>1711</v>
      </c>
      <c r="DB434" t="s">
        <v>1711</v>
      </c>
      <c r="DC434" t="s">
        <v>1711</v>
      </c>
      <c r="DD434" t="s">
        <v>1711</v>
      </c>
      <c r="DE434" t="s">
        <v>1711</v>
      </c>
      <c r="DF434" t="s">
        <v>1711</v>
      </c>
      <c r="DG434" t="s">
        <v>1711</v>
      </c>
      <c r="DH434" t="s">
        <v>314</v>
      </c>
      <c r="DI434">
        <v>0</v>
      </c>
      <c r="DJ434">
        <v>0</v>
      </c>
      <c r="DK434">
        <v>0</v>
      </c>
      <c r="DL434">
        <v>0</v>
      </c>
      <c r="DM434">
        <v>0</v>
      </c>
      <c r="DN434">
        <v>0</v>
      </c>
      <c r="DO434">
        <v>0</v>
      </c>
      <c r="DP434">
        <v>1</v>
      </c>
      <c r="DQ434">
        <v>0</v>
      </c>
      <c r="DR434" t="s">
        <v>1711</v>
      </c>
      <c r="DS434" t="s">
        <v>1277</v>
      </c>
      <c r="DT434">
        <v>0</v>
      </c>
      <c r="DU434">
        <v>0</v>
      </c>
      <c r="DV434">
        <v>0</v>
      </c>
      <c r="DW434">
        <v>0</v>
      </c>
      <c r="DX434">
        <v>1</v>
      </c>
      <c r="DY434">
        <v>1</v>
      </c>
      <c r="DZ434">
        <v>1</v>
      </c>
      <c r="EA434">
        <v>0</v>
      </c>
      <c r="EB434">
        <v>0</v>
      </c>
      <c r="EC434">
        <v>0</v>
      </c>
      <c r="ED434">
        <v>1</v>
      </c>
      <c r="EE434">
        <v>1</v>
      </c>
      <c r="EF434">
        <v>0</v>
      </c>
      <c r="EG434">
        <v>1</v>
      </c>
      <c r="EH434">
        <v>0</v>
      </c>
      <c r="EI434">
        <v>0</v>
      </c>
      <c r="EJ434">
        <v>0</v>
      </c>
      <c r="EK434">
        <v>0</v>
      </c>
      <c r="EL434">
        <v>0</v>
      </c>
      <c r="EM434">
        <v>0</v>
      </c>
      <c r="EN434" t="s">
        <v>1711</v>
      </c>
      <c r="EO434" t="s">
        <v>490</v>
      </c>
      <c r="EP434">
        <v>1</v>
      </c>
      <c r="EQ434">
        <v>1</v>
      </c>
      <c r="ER434">
        <v>0</v>
      </c>
      <c r="ES434">
        <v>1</v>
      </c>
      <c r="ET434">
        <v>1</v>
      </c>
      <c r="EU434">
        <v>0</v>
      </c>
      <c r="EV434">
        <v>0</v>
      </c>
      <c r="EW434">
        <v>0</v>
      </c>
      <c r="EX434">
        <v>0</v>
      </c>
      <c r="EY434">
        <v>0</v>
      </c>
      <c r="EZ434">
        <v>0</v>
      </c>
      <c r="FA434">
        <v>0</v>
      </c>
      <c r="FB434" t="s">
        <v>1711</v>
      </c>
      <c r="FC434" t="s">
        <v>241</v>
      </c>
      <c r="FD434" t="s">
        <v>228</v>
      </c>
      <c r="FE434" t="s">
        <v>568</v>
      </c>
      <c r="FF434">
        <v>1</v>
      </c>
      <c r="FG434">
        <v>0</v>
      </c>
      <c r="FH434">
        <v>0</v>
      </c>
      <c r="FI434">
        <v>0</v>
      </c>
      <c r="FJ434">
        <v>0</v>
      </c>
      <c r="FK434">
        <v>1</v>
      </c>
      <c r="FL434">
        <v>0</v>
      </c>
      <c r="FM434">
        <v>0</v>
      </c>
      <c r="FN434">
        <v>0</v>
      </c>
      <c r="FO434" t="s">
        <v>331</v>
      </c>
      <c r="FP434">
        <v>0</v>
      </c>
      <c r="FQ434">
        <v>0</v>
      </c>
      <c r="FR434">
        <v>0</v>
      </c>
      <c r="FS434">
        <v>1</v>
      </c>
      <c r="FT434">
        <v>0</v>
      </c>
      <c r="FU434">
        <v>0</v>
      </c>
      <c r="FV434">
        <v>0</v>
      </c>
      <c r="FW434">
        <v>0</v>
      </c>
      <c r="FX434">
        <v>0</v>
      </c>
      <c r="FY434" t="s">
        <v>1711</v>
      </c>
      <c r="FZ434" t="s">
        <v>1711</v>
      </c>
      <c r="GA434" t="s">
        <v>1711</v>
      </c>
      <c r="GB434">
        <v>25649621</v>
      </c>
      <c r="GC434" t="s">
        <v>1278</v>
      </c>
      <c r="GD434" s="49">
        <v>44896.586539351803</v>
      </c>
      <c r="GE434">
        <v>2728</v>
      </c>
      <c r="GF434" t="s">
        <v>1711</v>
      </c>
      <c r="GG434" t="s">
        <v>1711</v>
      </c>
      <c r="GH434">
        <v>0</v>
      </c>
      <c r="GI434">
        <v>0</v>
      </c>
    </row>
    <row r="435" spans="1:191" x14ac:dyDescent="0.35">
      <c r="A435" s="49">
        <v>44896.605572824097</v>
      </c>
      <c r="B435" s="49">
        <v>44896.6338829167</v>
      </c>
      <c r="C435" s="49">
        <v>44896</v>
      </c>
      <c r="D435">
        <v>111</v>
      </c>
      <c r="E435" t="s">
        <v>318</v>
      </c>
      <c r="F435" t="s">
        <v>227</v>
      </c>
      <c r="G435" t="s">
        <v>228</v>
      </c>
      <c r="H435" t="s">
        <v>226</v>
      </c>
      <c r="I435" t="s">
        <v>228</v>
      </c>
      <c r="J435">
        <v>18</v>
      </c>
      <c r="K435" t="s">
        <v>229</v>
      </c>
      <c r="L435" t="s">
        <v>318</v>
      </c>
      <c r="M435" t="s">
        <v>232</v>
      </c>
      <c r="N435" t="s">
        <v>1711</v>
      </c>
      <c r="O435" t="s">
        <v>228</v>
      </c>
      <c r="P435" t="s">
        <v>228</v>
      </c>
      <c r="Q435" t="s">
        <v>226</v>
      </c>
      <c r="R435" t="s">
        <v>234</v>
      </c>
      <c r="S435" t="s">
        <v>1711</v>
      </c>
      <c r="T435" t="s">
        <v>1711</v>
      </c>
      <c r="U435" t="s">
        <v>1711</v>
      </c>
      <c r="V435" t="s">
        <v>1711</v>
      </c>
      <c r="W435" t="s">
        <v>1711</v>
      </c>
      <c r="X435" t="s">
        <v>1711</v>
      </c>
      <c r="Y435" t="s">
        <v>1711</v>
      </c>
      <c r="Z435" t="s">
        <v>1711</v>
      </c>
      <c r="AA435" t="s">
        <v>1711</v>
      </c>
      <c r="AB435" t="s">
        <v>1711</v>
      </c>
      <c r="AC435" t="s">
        <v>1711</v>
      </c>
      <c r="AD435" t="s">
        <v>1711</v>
      </c>
      <c r="AE435" t="s">
        <v>1711</v>
      </c>
      <c r="AF435" t="s">
        <v>1711</v>
      </c>
      <c r="AG435" t="s">
        <v>1279</v>
      </c>
      <c r="AH435">
        <v>1</v>
      </c>
      <c r="AI435">
        <v>1</v>
      </c>
      <c r="AJ435">
        <v>0</v>
      </c>
      <c r="AK435">
        <v>0</v>
      </c>
      <c r="AL435">
        <v>0</v>
      </c>
      <c r="AM435">
        <v>0</v>
      </c>
      <c r="AN435">
        <v>0</v>
      </c>
      <c r="AO435">
        <v>1</v>
      </c>
      <c r="AP435">
        <v>1</v>
      </c>
      <c r="AQ435">
        <v>1</v>
      </c>
      <c r="AR435">
        <v>0</v>
      </c>
      <c r="AS435">
        <v>0</v>
      </c>
      <c r="AT435">
        <v>0</v>
      </c>
      <c r="AU435">
        <v>0</v>
      </c>
      <c r="AV435">
        <v>0</v>
      </c>
      <c r="AW435" t="s">
        <v>1711</v>
      </c>
      <c r="AX435" t="s">
        <v>288</v>
      </c>
      <c r="AY435">
        <v>1</v>
      </c>
      <c r="AZ435">
        <v>1</v>
      </c>
      <c r="BA435">
        <v>1</v>
      </c>
      <c r="BB435">
        <v>0</v>
      </c>
      <c r="BC435">
        <v>0</v>
      </c>
      <c r="BD435">
        <v>0</v>
      </c>
      <c r="BE435">
        <v>0</v>
      </c>
      <c r="BF435">
        <v>0</v>
      </c>
      <c r="BG435">
        <v>0</v>
      </c>
      <c r="BH435">
        <v>0</v>
      </c>
      <c r="BI435">
        <v>0</v>
      </c>
      <c r="BJ435">
        <v>0</v>
      </c>
      <c r="BK435">
        <v>0</v>
      </c>
      <c r="BL435">
        <v>0</v>
      </c>
      <c r="BM435">
        <v>0</v>
      </c>
      <c r="BN435">
        <v>0</v>
      </c>
      <c r="BO435">
        <v>0</v>
      </c>
      <c r="BP435" t="s">
        <v>1711</v>
      </c>
      <c r="BQ435" t="s">
        <v>1711</v>
      </c>
      <c r="BR435" t="s">
        <v>1711</v>
      </c>
      <c r="BS435" t="s">
        <v>1711</v>
      </c>
      <c r="BT435" t="s">
        <v>1711</v>
      </c>
      <c r="BU435" t="s">
        <v>1711</v>
      </c>
      <c r="BV435" t="s">
        <v>1711</v>
      </c>
      <c r="BW435" t="s">
        <v>1711</v>
      </c>
      <c r="BX435" t="s">
        <v>1711</v>
      </c>
      <c r="BY435" t="s">
        <v>1711</v>
      </c>
      <c r="BZ435" t="s">
        <v>1711</v>
      </c>
      <c r="CA435" t="s">
        <v>1711</v>
      </c>
      <c r="CB435" t="s">
        <v>1711</v>
      </c>
      <c r="CC435" t="s">
        <v>1711</v>
      </c>
      <c r="CD435" t="s">
        <v>1711</v>
      </c>
      <c r="CE435" t="s">
        <v>1711</v>
      </c>
      <c r="CF435" t="s">
        <v>1711</v>
      </c>
      <c r="CG435" t="s">
        <v>1711</v>
      </c>
      <c r="CH435" t="s">
        <v>1711</v>
      </c>
      <c r="CI435" t="s">
        <v>1711</v>
      </c>
      <c r="CJ435" t="s">
        <v>1711</v>
      </c>
      <c r="CK435" t="s">
        <v>1711</v>
      </c>
      <c r="CL435" t="s">
        <v>1711</v>
      </c>
      <c r="CM435" t="s">
        <v>1711</v>
      </c>
      <c r="CN435" t="s">
        <v>1711</v>
      </c>
      <c r="CO435" t="s">
        <v>1711</v>
      </c>
      <c r="CP435" t="s">
        <v>1711</v>
      </c>
      <c r="CQ435" t="s">
        <v>1711</v>
      </c>
      <c r="CR435" t="s">
        <v>1711</v>
      </c>
      <c r="CS435" t="s">
        <v>1711</v>
      </c>
      <c r="CT435" t="s">
        <v>1711</v>
      </c>
      <c r="CU435" t="s">
        <v>1711</v>
      </c>
      <c r="CV435" t="s">
        <v>1711</v>
      </c>
      <c r="CW435" t="s">
        <v>1711</v>
      </c>
      <c r="CX435" t="s">
        <v>1711</v>
      </c>
      <c r="CY435" t="s">
        <v>1711</v>
      </c>
      <c r="CZ435" t="s">
        <v>1711</v>
      </c>
      <c r="DA435" t="s">
        <v>1711</v>
      </c>
      <c r="DB435" t="s">
        <v>1711</v>
      </c>
      <c r="DC435" t="s">
        <v>1711</v>
      </c>
      <c r="DD435" t="s">
        <v>1711</v>
      </c>
      <c r="DE435" t="s">
        <v>1711</v>
      </c>
      <c r="DF435" t="s">
        <v>1711</v>
      </c>
      <c r="DG435" t="s">
        <v>1711</v>
      </c>
      <c r="DH435" t="s">
        <v>1711</v>
      </c>
      <c r="DI435" t="s">
        <v>1711</v>
      </c>
      <c r="DJ435" t="s">
        <v>1711</v>
      </c>
      <c r="DK435" t="s">
        <v>1711</v>
      </c>
      <c r="DL435" t="s">
        <v>1711</v>
      </c>
      <c r="DM435" t="s">
        <v>1711</v>
      </c>
      <c r="DN435" t="s">
        <v>1711</v>
      </c>
      <c r="DO435" t="s">
        <v>1711</v>
      </c>
      <c r="DP435" t="s">
        <v>1711</v>
      </c>
      <c r="DQ435" t="s">
        <v>1711</v>
      </c>
      <c r="DR435" t="s">
        <v>1711</v>
      </c>
      <c r="DS435" t="s">
        <v>1280</v>
      </c>
      <c r="DT435">
        <v>0</v>
      </c>
      <c r="DU435">
        <v>0</v>
      </c>
      <c r="DV435">
        <v>0</v>
      </c>
      <c r="DW435">
        <v>0</v>
      </c>
      <c r="DX435">
        <v>1</v>
      </c>
      <c r="DY435">
        <v>1</v>
      </c>
      <c r="DZ435">
        <v>0</v>
      </c>
      <c r="EA435">
        <v>1</v>
      </c>
      <c r="EB435">
        <v>0</v>
      </c>
      <c r="EC435">
        <v>0</v>
      </c>
      <c r="ED435">
        <v>1</v>
      </c>
      <c r="EE435">
        <v>0</v>
      </c>
      <c r="EF435">
        <v>0</v>
      </c>
      <c r="EG435">
        <v>0</v>
      </c>
      <c r="EH435">
        <v>0</v>
      </c>
      <c r="EI435">
        <v>0</v>
      </c>
      <c r="EJ435">
        <v>0</v>
      </c>
      <c r="EK435">
        <v>0</v>
      </c>
      <c r="EL435">
        <v>0</v>
      </c>
      <c r="EM435">
        <v>0</v>
      </c>
      <c r="EN435" t="s">
        <v>1711</v>
      </c>
      <c r="EO435" t="s">
        <v>444</v>
      </c>
      <c r="EP435">
        <v>1</v>
      </c>
      <c r="EQ435">
        <v>1</v>
      </c>
      <c r="ER435">
        <v>0</v>
      </c>
      <c r="ES435">
        <v>1</v>
      </c>
      <c r="ET435">
        <v>0</v>
      </c>
      <c r="EU435">
        <v>0</v>
      </c>
      <c r="EV435">
        <v>0</v>
      </c>
      <c r="EW435">
        <v>0</v>
      </c>
      <c r="EX435">
        <v>0</v>
      </c>
      <c r="EY435">
        <v>0</v>
      </c>
      <c r="EZ435">
        <v>0</v>
      </c>
      <c r="FA435">
        <v>0</v>
      </c>
      <c r="FB435" t="s">
        <v>1711</v>
      </c>
      <c r="FC435" t="s">
        <v>241</v>
      </c>
      <c r="FD435" t="s">
        <v>228</v>
      </c>
      <c r="FE435" t="s">
        <v>242</v>
      </c>
      <c r="FF435">
        <v>0</v>
      </c>
      <c r="FG435">
        <v>0</v>
      </c>
      <c r="FH435">
        <v>0</v>
      </c>
      <c r="FI435">
        <v>0</v>
      </c>
      <c r="FJ435">
        <v>1</v>
      </c>
      <c r="FK435">
        <v>1</v>
      </c>
      <c r="FL435">
        <v>0</v>
      </c>
      <c r="FM435">
        <v>0</v>
      </c>
      <c r="FN435">
        <v>0</v>
      </c>
      <c r="FO435" t="s">
        <v>331</v>
      </c>
      <c r="FP435">
        <v>0</v>
      </c>
      <c r="FQ435">
        <v>0</v>
      </c>
      <c r="FR435">
        <v>0</v>
      </c>
      <c r="FS435">
        <v>1</v>
      </c>
      <c r="FT435">
        <v>0</v>
      </c>
      <c r="FU435">
        <v>0</v>
      </c>
      <c r="FV435">
        <v>0</v>
      </c>
      <c r="FW435">
        <v>0</v>
      </c>
      <c r="FX435">
        <v>0</v>
      </c>
      <c r="FY435" t="s">
        <v>1711</v>
      </c>
      <c r="FZ435" t="s">
        <v>1711</v>
      </c>
      <c r="GA435" t="s">
        <v>1711</v>
      </c>
      <c r="GB435">
        <v>25649475</v>
      </c>
      <c r="GC435" t="s">
        <v>1281</v>
      </c>
      <c r="GD435" s="49">
        <v>44896.584467592598</v>
      </c>
      <c r="GE435">
        <v>2752</v>
      </c>
      <c r="GF435" t="s">
        <v>1711</v>
      </c>
      <c r="GG435" t="s">
        <v>1711</v>
      </c>
      <c r="GH435" t="s">
        <v>1711</v>
      </c>
      <c r="GI435" t="s">
        <v>1711</v>
      </c>
    </row>
    <row r="436" spans="1:191" x14ac:dyDescent="0.35">
      <c r="A436" s="49">
        <v>44896.576844317096</v>
      </c>
      <c r="B436" s="49">
        <v>44896.6054032639</v>
      </c>
      <c r="C436" s="49">
        <v>44896</v>
      </c>
      <c r="D436">
        <v>111</v>
      </c>
      <c r="E436" t="s">
        <v>318</v>
      </c>
      <c r="F436" t="s">
        <v>227</v>
      </c>
      <c r="G436" t="s">
        <v>228</v>
      </c>
      <c r="H436" t="s">
        <v>226</v>
      </c>
      <c r="I436" t="s">
        <v>228</v>
      </c>
      <c r="J436">
        <v>18</v>
      </c>
      <c r="K436" t="s">
        <v>229</v>
      </c>
      <c r="L436" t="s">
        <v>318</v>
      </c>
      <c r="M436" t="s">
        <v>232</v>
      </c>
      <c r="N436" t="s">
        <v>1711</v>
      </c>
      <c r="O436" t="s">
        <v>226</v>
      </c>
      <c r="P436" t="s">
        <v>1711</v>
      </c>
      <c r="Q436" t="s">
        <v>1711</v>
      </c>
      <c r="R436" t="s">
        <v>1711</v>
      </c>
      <c r="S436" t="s">
        <v>1711</v>
      </c>
      <c r="T436" t="s">
        <v>1711</v>
      </c>
      <c r="U436" t="s">
        <v>1711</v>
      </c>
      <c r="V436" t="s">
        <v>1711</v>
      </c>
      <c r="W436" t="s">
        <v>1711</v>
      </c>
      <c r="X436" t="s">
        <v>1711</v>
      </c>
      <c r="Y436" t="s">
        <v>1711</v>
      </c>
      <c r="Z436" t="s">
        <v>1711</v>
      </c>
      <c r="AA436" t="s">
        <v>1711</v>
      </c>
      <c r="AB436" t="s">
        <v>1711</v>
      </c>
      <c r="AC436" t="s">
        <v>1711</v>
      </c>
      <c r="AD436" t="s">
        <v>1711</v>
      </c>
      <c r="AE436" t="s">
        <v>1711</v>
      </c>
      <c r="AF436" t="s">
        <v>1711</v>
      </c>
      <c r="AG436" t="s">
        <v>1711</v>
      </c>
      <c r="AH436" t="s">
        <v>1711</v>
      </c>
      <c r="AI436" t="s">
        <v>1711</v>
      </c>
      <c r="AJ436" t="s">
        <v>1711</v>
      </c>
      <c r="AK436" t="s">
        <v>1711</v>
      </c>
      <c r="AL436" t="s">
        <v>1711</v>
      </c>
      <c r="AM436" t="s">
        <v>1711</v>
      </c>
      <c r="AN436" t="s">
        <v>1711</v>
      </c>
      <c r="AO436" t="s">
        <v>1711</v>
      </c>
      <c r="AP436" t="s">
        <v>1711</v>
      </c>
      <c r="AQ436" t="s">
        <v>1711</v>
      </c>
      <c r="AR436" t="s">
        <v>1711</v>
      </c>
      <c r="AS436" t="s">
        <v>1711</v>
      </c>
      <c r="AT436" t="s">
        <v>1711</v>
      </c>
      <c r="AU436" t="s">
        <v>1711</v>
      </c>
      <c r="AV436" t="s">
        <v>1711</v>
      </c>
      <c r="AW436" t="s">
        <v>1711</v>
      </c>
      <c r="AX436" t="s">
        <v>1711</v>
      </c>
      <c r="AY436" t="s">
        <v>1711</v>
      </c>
      <c r="AZ436" t="s">
        <v>1711</v>
      </c>
      <c r="BA436" t="s">
        <v>1711</v>
      </c>
      <c r="BB436" t="s">
        <v>1711</v>
      </c>
      <c r="BC436" t="s">
        <v>1711</v>
      </c>
      <c r="BD436" t="s">
        <v>1711</v>
      </c>
      <c r="BE436" t="s">
        <v>1711</v>
      </c>
      <c r="BF436" t="s">
        <v>1711</v>
      </c>
      <c r="BG436" t="s">
        <v>1711</v>
      </c>
      <c r="BH436" t="s">
        <v>1711</v>
      </c>
      <c r="BI436" t="s">
        <v>1711</v>
      </c>
      <c r="BJ436" t="s">
        <v>1711</v>
      </c>
      <c r="BK436" t="s">
        <v>1711</v>
      </c>
      <c r="BL436" t="s">
        <v>1711</v>
      </c>
      <c r="BM436" t="s">
        <v>1711</v>
      </c>
      <c r="BN436" t="s">
        <v>1711</v>
      </c>
      <c r="BO436" t="s">
        <v>1711</v>
      </c>
      <c r="BP436" t="s">
        <v>1711</v>
      </c>
      <c r="BQ436" t="s">
        <v>1711</v>
      </c>
      <c r="BR436" t="s">
        <v>1711</v>
      </c>
      <c r="BS436" t="s">
        <v>1711</v>
      </c>
      <c r="BT436" t="s">
        <v>1711</v>
      </c>
      <c r="BU436" t="s">
        <v>1711</v>
      </c>
      <c r="BV436" t="s">
        <v>1711</v>
      </c>
      <c r="BW436" t="s">
        <v>1711</v>
      </c>
      <c r="BX436" t="s">
        <v>1711</v>
      </c>
      <c r="BY436" t="s">
        <v>1711</v>
      </c>
      <c r="BZ436" t="s">
        <v>1711</v>
      </c>
      <c r="CA436" t="s">
        <v>1711</v>
      </c>
      <c r="CB436" t="s">
        <v>1711</v>
      </c>
      <c r="CC436" t="s">
        <v>1711</v>
      </c>
      <c r="CD436" t="s">
        <v>1711</v>
      </c>
      <c r="CE436" t="s">
        <v>1711</v>
      </c>
      <c r="CF436" t="s">
        <v>1711</v>
      </c>
      <c r="CG436" t="s">
        <v>1711</v>
      </c>
      <c r="CH436" t="s">
        <v>1711</v>
      </c>
      <c r="CI436" t="s">
        <v>1711</v>
      </c>
      <c r="CJ436" t="s">
        <v>1711</v>
      </c>
      <c r="CK436" t="s">
        <v>1711</v>
      </c>
      <c r="CL436" t="s">
        <v>1711</v>
      </c>
      <c r="CM436" t="s">
        <v>1711</v>
      </c>
      <c r="CN436" t="s">
        <v>1711</v>
      </c>
      <c r="CO436" t="s">
        <v>1711</v>
      </c>
      <c r="CP436" t="s">
        <v>1711</v>
      </c>
      <c r="CQ436" t="s">
        <v>1711</v>
      </c>
      <c r="CR436" t="s">
        <v>1711</v>
      </c>
      <c r="CS436" t="s">
        <v>1711</v>
      </c>
      <c r="CT436" t="s">
        <v>1711</v>
      </c>
      <c r="CU436" t="s">
        <v>1711</v>
      </c>
      <c r="CV436" t="s">
        <v>1711</v>
      </c>
      <c r="CW436" t="s">
        <v>1711</v>
      </c>
      <c r="CX436" t="s">
        <v>1711</v>
      </c>
      <c r="CY436" t="s">
        <v>1711</v>
      </c>
      <c r="CZ436" t="s">
        <v>1711</v>
      </c>
      <c r="DA436" t="s">
        <v>1711</v>
      </c>
      <c r="DB436" t="s">
        <v>1711</v>
      </c>
      <c r="DC436" t="s">
        <v>1711</v>
      </c>
      <c r="DD436" t="s">
        <v>1711</v>
      </c>
      <c r="DE436" t="s">
        <v>1711</v>
      </c>
      <c r="DF436" t="s">
        <v>1711</v>
      </c>
      <c r="DG436" t="s">
        <v>1711</v>
      </c>
      <c r="DH436" t="s">
        <v>1711</v>
      </c>
      <c r="DI436" t="s">
        <v>1711</v>
      </c>
      <c r="DJ436" t="s">
        <v>1711</v>
      </c>
      <c r="DK436" t="s">
        <v>1711</v>
      </c>
      <c r="DL436" t="s">
        <v>1711</v>
      </c>
      <c r="DM436" t="s">
        <v>1711</v>
      </c>
      <c r="DN436" t="s">
        <v>1711</v>
      </c>
      <c r="DO436" t="s">
        <v>1711</v>
      </c>
      <c r="DP436" t="s">
        <v>1711</v>
      </c>
      <c r="DQ436" t="s">
        <v>1711</v>
      </c>
      <c r="DR436" t="s">
        <v>1711</v>
      </c>
      <c r="DS436" t="s">
        <v>1711</v>
      </c>
      <c r="DT436" t="s">
        <v>1711</v>
      </c>
      <c r="DU436" t="s">
        <v>1711</v>
      </c>
      <c r="DV436" t="s">
        <v>1711</v>
      </c>
      <c r="DW436" t="s">
        <v>1711</v>
      </c>
      <c r="DX436" t="s">
        <v>1711</v>
      </c>
      <c r="DY436" t="s">
        <v>1711</v>
      </c>
      <c r="DZ436" t="s">
        <v>1711</v>
      </c>
      <c r="EA436" t="s">
        <v>1711</v>
      </c>
      <c r="EB436" t="s">
        <v>1711</v>
      </c>
      <c r="EC436" t="s">
        <v>1711</v>
      </c>
      <c r="ED436" t="s">
        <v>1711</v>
      </c>
      <c r="EE436" t="s">
        <v>1711</v>
      </c>
      <c r="EF436" t="s">
        <v>1711</v>
      </c>
      <c r="EG436" t="s">
        <v>1711</v>
      </c>
      <c r="EH436" t="s">
        <v>1711</v>
      </c>
      <c r="EI436" t="s">
        <v>1711</v>
      </c>
      <c r="EJ436" t="s">
        <v>1711</v>
      </c>
      <c r="EK436" t="s">
        <v>1711</v>
      </c>
      <c r="EL436" t="s">
        <v>1711</v>
      </c>
      <c r="EM436" t="s">
        <v>1711</v>
      </c>
      <c r="EN436" t="s">
        <v>1711</v>
      </c>
      <c r="EO436" t="s">
        <v>1711</v>
      </c>
      <c r="EP436" t="s">
        <v>1711</v>
      </c>
      <c r="EQ436" t="s">
        <v>1711</v>
      </c>
      <c r="ER436" t="s">
        <v>1711</v>
      </c>
      <c r="ES436" t="s">
        <v>1711</v>
      </c>
      <c r="ET436" t="s">
        <v>1711</v>
      </c>
      <c r="EU436" t="s">
        <v>1711</v>
      </c>
      <c r="EV436" t="s">
        <v>1711</v>
      </c>
      <c r="EW436" t="s">
        <v>1711</v>
      </c>
      <c r="EX436" t="s">
        <v>1711</v>
      </c>
      <c r="EY436" t="s">
        <v>1711</v>
      </c>
      <c r="EZ436" t="s">
        <v>1711</v>
      </c>
      <c r="FA436" t="s">
        <v>1711</v>
      </c>
      <c r="FB436" t="s">
        <v>1711</v>
      </c>
      <c r="FC436" t="s">
        <v>1711</v>
      </c>
      <c r="FD436" t="s">
        <v>1711</v>
      </c>
      <c r="FE436" t="s">
        <v>1282</v>
      </c>
      <c r="FF436">
        <v>1</v>
      </c>
      <c r="FG436">
        <v>1</v>
      </c>
      <c r="FH436">
        <v>0</v>
      </c>
      <c r="FI436">
        <v>0</v>
      </c>
      <c r="FJ436">
        <v>1</v>
      </c>
      <c r="FK436">
        <v>0</v>
      </c>
      <c r="FL436">
        <v>0</v>
      </c>
      <c r="FM436">
        <v>0</v>
      </c>
      <c r="FN436">
        <v>0</v>
      </c>
      <c r="FO436" t="s">
        <v>1711</v>
      </c>
      <c r="FP436" t="s">
        <v>1711</v>
      </c>
      <c r="FQ436" t="s">
        <v>1711</v>
      </c>
      <c r="FR436" t="s">
        <v>1711</v>
      </c>
      <c r="FS436" t="s">
        <v>1711</v>
      </c>
      <c r="FT436" t="s">
        <v>1711</v>
      </c>
      <c r="FU436" t="s">
        <v>1711</v>
      </c>
      <c r="FV436" t="s">
        <v>1711</v>
      </c>
      <c r="FW436" t="s">
        <v>1711</v>
      </c>
      <c r="FX436" t="s">
        <v>1711</v>
      </c>
      <c r="FY436" t="s">
        <v>1711</v>
      </c>
      <c r="FZ436" t="s">
        <v>1711</v>
      </c>
      <c r="GA436" t="s">
        <v>1711</v>
      </c>
      <c r="GB436">
        <v>25649473</v>
      </c>
      <c r="GC436" t="s">
        <v>1283</v>
      </c>
      <c r="GD436" s="49">
        <v>44896.5844560185</v>
      </c>
      <c r="GE436">
        <v>2753</v>
      </c>
      <c r="GF436" t="s">
        <v>1711</v>
      </c>
      <c r="GG436" t="s">
        <v>1711</v>
      </c>
      <c r="GH436" t="s">
        <v>1711</v>
      </c>
      <c r="GI436" t="s">
        <v>1711</v>
      </c>
    </row>
    <row r="437" spans="1:191" x14ac:dyDescent="0.35">
      <c r="A437" s="49">
        <v>44896.543303912003</v>
      </c>
      <c r="B437" s="49">
        <v>44896.571285023201</v>
      </c>
      <c r="C437" s="49">
        <v>44896</v>
      </c>
      <c r="D437">
        <v>111</v>
      </c>
      <c r="E437" t="s">
        <v>318</v>
      </c>
      <c r="F437" t="s">
        <v>227</v>
      </c>
      <c r="G437" t="s">
        <v>228</v>
      </c>
      <c r="H437" t="s">
        <v>226</v>
      </c>
      <c r="I437" t="s">
        <v>228</v>
      </c>
      <c r="J437">
        <v>22</v>
      </c>
      <c r="K437" t="s">
        <v>229</v>
      </c>
      <c r="L437" t="s">
        <v>318</v>
      </c>
      <c r="M437" t="s">
        <v>232</v>
      </c>
      <c r="N437" t="s">
        <v>1711</v>
      </c>
      <c r="O437" t="s">
        <v>228</v>
      </c>
      <c r="P437" t="s">
        <v>228</v>
      </c>
      <c r="Q437" t="s">
        <v>226</v>
      </c>
      <c r="R437" t="s">
        <v>357</v>
      </c>
      <c r="S437" t="s">
        <v>246</v>
      </c>
      <c r="T437">
        <v>0</v>
      </c>
      <c r="U437">
        <v>0</v>
      </c>
      <c r="V437">
        <v>0</v>
      </c>
      <c r="W437">
        <v>0</v>
      </c>
      <c r="X437">
        <v>0</v>
      </c>
      <c r="Y437">
        <v>0</v>
      </c>
      <c r="Z437">
        <v>0</v>
      </c>
      <c r="AA437">
        <v>1</v>
      </c>
      <c r="AB437">
        <v>0</v>
      </c>
      <c r="AC437">
        <v>0</v>
      </c>
      <c r="AD437">
        <v>0</v>
      </c>
      <c r="AE437">
        <v>0</v>
      </c>
      <c r="AF437" t="s">
        <v>1711</v>
      </c>
      <c r="AG437" t="s">
        <v>1284</v>
      </c>
      <c r="AH437">
        <v>1</v>
      </c>
      <c r="AI437">
        <v>0</v>
      </c>
      <c r="AJ437">
        <v>0</v>
      </c>
      <c r="AK437">
        <v>0</v>
      </c>
      <c r="AL437">
        <v>0</v>
      </c>
      <c r="AM437">
        <v>0</v>
      </c>
      <c r="AN437">
        <v>0</v>
      </c>
      <c r="AO437">
        <v>1</v>
      </c>
      <c r="AP437">
        <v>1</v>
      </c>
      <c r="AQ437">
        <v>1</v>
      </c>
      <c r="AR437">
        <v>0</v>
      </c>
      <c r="AS437">
        <v>0</v>
      </c>
      <c r="AT437">
        <v>0</v>
      </c>
      <c r="AU437">
        <v>0</v>
      </c>
      <c r="AV437">
        <v>0</v>
      </c>
      <c r="AW437" t="s">
        <v>1711</v>
      </c>
      <c r="AX437" t="s">
        <v>695</v>
      </c>
      <c r="AY437">
        <v>1</v>
      </c>
      <c r="AZ437">
        <v>1</v>
      </c>
      <c r="BA437">
        <v>0</v>
      </c>
      <c r="BB437">
        <v>0</v>
      </c>
      <c r="BC437">
        <v>0</v>
      </c>
      <c r="BD437">
        <v>0</v>
      </c>
      <c r="BE437">
        <v>0</v>
      </c>
      <c r="BF437">
        <v>0</v>
      </c>
      <c r="BG437">
        <v>0</v>
      </c>
      <c r="BH437">
        <v>0</v>
      </c>
      <c r="BI437">
        <v>0</v>
      </c>
      <c r="BJ437">
        <v>0</v>
      </c>
      <c r="BK437">
        <v>0</v>
      </c>
      <c r="BL437">
        <v>0</v>
      </c>
      <c r="BM437">
        <v>0</v>
      </c>
      <c r="BN437">
        <v>0</v>
      </c>
      <c r="BO437">
        <v>0</v>
      </c>
      <c r="BP437" t="s">
        <v>1711</v>
      </c>
      <c r="BQ437" t="s">
        <v>1711</v>
      </c>
      <c r="BR437" t="s">
        <v>1711</v>
      </c>
      <c r="BS437" t="s">
        <v>1711</v>
      </c>
      <c r="BT437" t="s">
        <v>1711</v>
      </c>
      <c r="BU437" t="s">
        <v>1711</v>
      </c>
      <c r="BV437" t="s">
        <v>1711</v>
      </c>
      <c r="BW437" t="s">
        <v>1711</v>
      </c>
      <c r="BX437" t="s">
        <v>1711</v>
      </c>
      <c r="BY437" t="s">
        <v>1711</v>
      </c>
      <c r="BZ437" t="s">
        <v>1711</v>
      </c>
      <c r="CA437" t="s">
        <v>1711</v>
      </c>
      <c r="CB437" t="s">
        <v>1711</v>
      </c>
      <c r="CC437" t="s">
        <v>238</v>
      </c>
      <c r="CD437">
        <v>0</v>
      </c>
      <c r="CE437">
        <v>0</v>
      </c>
      <c r="CF437">
        <v>1</v>
      </c>
      <c r="CG437">
        <v>0</v>
      </c>
      <c r="CH437">
        <v>0</v>
      </c>
      <c r="CI437">
        <v>0</v>
      </c>
      <c r="CJ437">
        <v>0</v>
      </c>
      <c r="CK437">
        <v>0</v>
      </c>
      <c r="CL437">
        <v>0</v>
      </c>
      <c r="CM437">
        <v>0</v>
      </c>
      <c r="CN437">
        <v>0</v>
      </c>
      <c r="CO437">
        <v>0</v>
      </c>
      <c r="CP437" t="s">
        <v>1711</v>
      </c>
      <c r="CQ437" t="s">
        <v>1711</v>
      </c>
      <c r="CR437" t="s">
        <v>1711</v>
      </c>
      <c r="CS437" t="s">
        <v>1711</v>
      </c>
      <c r="CT437" t="s">
        <v>1711</v>
      </c>
      <c r="CU437" t="s">
        <v>1711</v>
      </c>
      <c r="CV437" t="s">
        <v>1711</v>
      </c>
      <c r="CW437" t="s">
        <v>1711</v>
      </c>
      <c r="CX437" t="s">
        <v>1711</v>
      </c>
      <c r="CY437" t="s">
        <v>1711</v>
      </c>
      <c r="CZ437" t="s">
        <v>1711</v>
      </c>
      <c r="DA437" t="s">
        <v>1711</v>
      </c>
      <c r="DB437" t="s">
        <v>1711</v>
      </c>
      <c r="DC437" t="s">
        <v>1711</v>
      </c>
      <c r="DD437" t="s">
        <v>1711</v>
      </c>
      <c r="DE437" t="s">
        <v>1711</v>
      </c>
      <c r="DF437" t="s">
        <v>1711</v>
      </c>
      <c r="DG437" t="s">
        <v>1711</v>
      </c>
      <c r="DH437" t="s">
        <v>1711</v>
      </c>
      <c r="DI437" t="s">
        <v>1711</v>
      </c>
      <c r="DJ437" t="s">
        <v>1711</v>
      </c>
      <c r="DK437" t="s">
        <v>1711</v>
      </c>
      <c r="DL437" t="s">
        <v>1711</v>
      </c>
      <c r="DM437" t="s">
        <v>1711</v>
      </c>
      <c r="DN437" t="s">
        <v>1711</v>
      </c>
      <c r="DO437" t="s">
        <v>1711</v>
      </c>
      <c r="DP437" t="s">
        <v>1711</v>
      </c>
      <c r="DQ437" t="s">
        <v>1711</v>
      </c>
      <c r="DR437" t="s">
        <v>1711</v>
      </c>
      <c r="DS437" t="s">
        <v>1170</v>
      </c>
      <c r="DT437">
        <v>0</v>
      </c>
      <c r="DU437">
        <v>0</v>
      </c>
      <c r="DV437">
        <v>0</v>
      </c>
      <c r="DW437">
        <v>0</v>
      </c>
      <c r="DX437">
        <v>0</v>
      </c>
      <c r="DY437">
        <v>1</v>
      </c>
      <c r="DZ437">
        <v>0</v>
      </c>
      <c r="EA437">
        <v>0</v>
      </c>
      <c r="EB437">
        <v>1</v>
      </c>
      <c r="EC437">
        <v>0</v>
      </c>
      <c r="ED437">
        <v>0</v>
      </c>
      <c r="EE437">
        <v>0</v>
      </c>
      <c r="EF437">
        <v>0</v>
      </c>
      <c r="EG437">
        <v>0</v>
      </c>
      <c r="EH437">
        <v>0</v>
      </c>
      <c r="EI437">
        <v>0</v>
      </c>
      <c r="EJ437">
        <v>0</v>
      </c>
      <c r="EK437">
        <v>0</v>
      </c>
      <c r="EL437">
        <v>0</v>
      </c>
      <c r="EM437">
        <v>0</v>
      </c>
      <c r="EN437" t="s">
        <v>1711</v>
      </c>
      <c r="EO437" t="s">
        <v>1285</v>
      </c>
      <c r="EP437">
        <v>1</v>
      </c>
      <c r="EQ437">
        <v>1</v>
      </c>
      <c r="ER437">
        <v>0</v>
      </c>
      <c r="ES437">
        <v>1</v>
      </c>
      <c r="ET437">
        <v>0</v>
      </c>
      <c r="EU437">
        <v>0</v>
      </c>
      <c r="EV437">
        <v>0</v>
      </c>
      <c r="EW437">
        <v>0</v>
      </c>
      <c r="EX437">
        <v>0</v>
      </c>
      <c r="EY437">
        <v>0</v>
      </c>
      <c r="EZ437">
        <v>0</v>
      </c>
      <c r="FA437">
        <v>0</v>
      </c>
      <c r="FB437" t="s">
        <v>1711</v>
      </c>
      <c r="FC437" t="s">
        <v>336</v>
      </c>
      <c r="FD437" t="s">
        <v>228</v>
      </c>
      <c r="FE437" t="s">
        <v>242</v>
      </c>
      <c r="FF437">
        <v>0</v>
      </c>
      <c r="FG437">
        <v>0</v>
      </c>
      <c r="FH437">
        <v>0</v>
      </c>
      <c r="FI437">
        <v>0</v>
      </c>
      <c r="FJ437">
        <v>1</v>
      </c>
      <c r="FK437">
        <v>1</v>
      </c>
      <c r="FL437">
        <v>0</v>
      </c>
      <c r="FM437">
        <v>0</v>
      </c>
      <c r="FN437">
        <v>0</v>
      </c>
      <c r="FO437" t="s">
        <v>1286</v>
      </c>
      <c r="FP437">
        <v>0</v>
      </c>
      <c r="FQ437">
        <v>0</v>
      </c>
      <c r="FR437">
        <v>0</v>
      </c>
      <c r="FS437">
        <v>1</v>
      </c>
      <c r="FT437">
        <v>1</v>
      </c>
      <c r="FU437">
        <v>1</v>
      </c>
      <c r="FV437">
        <v>0</v>
      </c>
      <c r="FW437">
        <v>0</v>
      </c>
      <c r="FX437">
        <v>0</v>
      </c>
      <c r="FY437" t="s">
        <v>1711</v>
      </c>
      <c r="FZ437" t="s">
        <v>1711</v>
      </c>
      <c r="GA437" t="s">
        <v>1711</v>
      </c>
      <c r="GB437">
        <v>25649467</v>
      </c>
      <c r="GC437" t="s">
        <v>1287</v>
      </c>
      <c r="GD437" s="49">
        <v>44896.584421296298</v>
      </c>
      <c r="GE437">
        <v>2756</v>
      </c>
      <c r="GF437">
        <v>0</v>
      </c>
      <c r="GG437">
        <v>0</v>
      </c>
      <c r="GH437" t="s">
        <v>1711</v>
      </c>
      <c r="GI437" t="s">
        <v>1711</v>
      </c>
    </row>
    <row r="438" spans="1:191" x14ac:dyDescent="0.35">
      <c r="A438" s="49">
        <v>44896.392902789397</v>
      </c>
      <c r="B438" s="49">
        <v>44896.420447708297</v>
      </c>
      <c r="C438" s="49">
        <v>44896</v>
      </c>
      <c r="D438">
        <v>111</v>
      </c>
      <c r="E438" t="s">
        <v>634</v>
      </c>
      <c r="F438" t="s">
        <v>227</v>
      </c>
      <c r="G438" t="s">
        <v>228</v>
      </c>
      <c r="H438" t="s">
        <v>228</v>
      </c>
      <c r="I438" t="s">
        <v>1711</v>
      </c>
      <c r="J438">
        <v>32</v>
      </c>
      <c r="K438" t="s">
        <v>229</v>
      </c>
      <c r="L438" t="s">
        <v>634</v>
      </c>
      <c r="M438" t="s">
        <v>271</v>
      </c>
      <c r="N438" t="s">
        <v>1711</v>
      </c>
      <c r="O438" t="s">
        <v>228</v>
      </c>
      <c r="P438" t="s">
        <v>228</v>
      </c>
      <c r="Q438" t="s">
        <v>226</v>
      </c>
      <c r="R438" t="s">
        <v>234</v>
      </c>
      <c r="S438" t="s">
        <v>1711</v>
      </c>
      <c r="T438" t="s">
        <v>1711</v>
      </c>
      <c r="U438" t="s">
        <v>1711</v>
      </c>
      <c r="V438" t="s">
        <v>1711</v>
      </c>
      <c r="W438" t="s">
        <v>1711</v>
      </c>
      <c r="X438" t="s">
        <v>1711</v>
      </c>
      <c r="Y438" t="s">
        <v>1711</v>
      </c>
      <c r="Z438" t="s">
        <v>1711</v>
      </c>
      <c r="AA438" t="s">
        <v>1711</v>
      </c>
      <c r="AB438" t="s">
        <v>1711</v>
      </c>
      <c r="AC438" t="s">
        <v>1711</v>
      </c>
      <c r="AD438" t="s">
        <v>1711</v>
      </c>
      <c r="AE438" t="s">
        <v>1711</v>
      </c>
      <c r="AF438" t="s">
        <v>1711</v>
      </c>
      <c r="AG438" t="s">
        <v>319</v>
      </c>
      <c r="AH438">
        <v>0</v>
      </c>
      <c r="AI438">
        <v>0</v>
      </c>
      <c r="AJ438">
        <v>0</v>
      </c>
      <c r="AK438">
        <v>0</v>
      </c>
      <c r="AL438">
        <v>0</v>
      </c>
      <c r="AM438">
        <v>0</v>
      </c>
      <c r="AN438">
        <v>0</v>
      </c>
      <c r="AO438">
        <v>0</v>
      </c>
      <c r="AP438">
        <v>0</v>
      </c>
      <c r="AQ438">
        <v>1</v>
      </c>
      <c r="AR438">
        <v>0</v>
      </c>
      <c r="AS438">
        <v>0</v>
      </c>
      <c r="AT438">
        <v>0</v>
      </c>
      <c r="AU438">
        <v>0</v>
      </c>
      <c r="AV438">
        <v>0</v>
      </c>
      <c r="AW438" t="s">
        <v>1711</v>
      </c>
      <c r="AX438" t="s">
        <v>236</v>
      </c>
      <c r="AY438">
        <v>0</v>
      </c>
      <c r="AZ438">
        <v>1</v>
      </c>
      <c r="BA438">
        <v>0</v>
      </c>
      <c r="BB438">
        <v>0</v>
      </c>
      <c r="BC438">
        <v>0</v>
      </c>
      <c r="BD438">
        <v>0</v>
      </c>
      <c r="BE438">
        <v>0</v>
      </c>
      <c r="BF438">
        <v>0</v>
      </c>
      <c r="BG438">
        <v>0</v>
      </c>
      <c r="BH438">
        <v>0</v>
      </c>
      <c r="BI438">
        <v>0</v>
      </c>
      <c r="BJ438">
        <v>0</v>
      </c>
      <c r="BK438">
        <v>0</v>
      </c>
      <c r="BL438">
        <v>0</v>
      </c>
      <c r="BM438">
        <v>0</v>
      </c>
      <c r="BN438">
        <v>0</v>
      </c>
      <c r="BO438">
        <v>0</v>
      </c>
      <c r="BP438" t="s">
        <v>1711</v>
      </c>
      <c r="BQ438" t="s">
        <v>249</v>
      </c>
      <c r="BR438">
        <v>0</v>
      </c>
      <c r="BS438">
        <v>1</v>
      </c>
      <c r="BT438">
        <v>0</v>
      </c>
      <c r="BU438">
        <v>0</v>
      </c>
      <c r="BV438">
        <v>0</v>
      </c>
      <c r="BW438">
        <v>0</v>
      </c>
      <c r="BX438">
        <v>0</v>
      </c>
      <c r="BY438">
        <v>0</v>
      </c>
      <c r="BZ438">
        <v>0</v>
      </c>
      <c r="CA438">
        <v>0</v>
      </c>
      <c r="CB438" t="s">
        <v>1711</v>
      </c>
      <c r="CC438" t="s">
        <v>238</v>
      </c>
      <c r="CD438">
        <v>0</v>
      </c>
      <c r="CE438">
        <v>0</v>
      </c>
      <c r="CF438">
        <v>1</v>
      </c>
      <c r="CG438">
        <v>0</v>
      </c>
      <c r="CH438">
        <v>0</v>
      </c>
      <c r="CI438">
        <v>0</v>
      </c>
      <c r="CJ438">
        <v>0</v>
      </c>
      <c r="CK438">
        <v>0</v>
      </c>
      <c r="CL438">
        <v>0</v>
      </c>
      <c r="CM438">
        <v>0</v>
      </c>
      <c r="CN438">
        <v>0</v>
      </c>
      <c r="CO438">
        <v>0</v>
      </c>
      <c r="CP438" t="s">
        <v>1711</v>
      </c>
      <c r="CQ438" t="s">
        <v>1711</v>
      </c>
      <c r="CR438" t="s">
        <v>1711</v>
      </c>
      <c r="CS438" t="s">
        <v>1711</v>
      </c>
      <c r="CT438" t="s">
        <v>1711</v>
      </c>
      <c r="CU438" t="s">
        <v>1711</v>
      </c>
      <c r="CV438" t="s">
        <v>1711</v>
      </c>
      <c r="CW438" t="s">
        <v>1711</v>
      </c>
      <c r="CX438" t="s">
        <v>1711</v>
      </c>
      <c r="CY438" t="s">
        <v>1711</v>
      </c>
      <c r="CZ438" t="s">
        <v>1711</v>
      </c>
      <c r="DA438" t="s">
        <v>1711</v>
      </c>
      <c r="DB438" t="s">
        <v>1711</v>
      </c>
      <c r="DC438" t="s">
        <v>1711</v>
      </c>
      <c r="DD438" t="s">
        <v>1711</v>
      </c>
      <c r="DE438" t="s">
        <v>1711</v>
      </c>
      <c r="DF438" t="s">
        <v>1711</v>
      </c>
      <c r="DG438" t="s">
        <v>1711</v>
      </c>
      <c r="DH438" t="s">
        <v>1711</v>
      </c>
      <c r="DI438" t="s">
        <v>1711</v>
      </c>
      <c r="DJ438" t="s">
        <v>1711</v>
      </c>
      <c r="DK438" t="s">
        <v>1711</v>
      </c>
      <c r="DL438" t="s">
        <v>1711</v>
      </c>
      <c r="DM438" t="s">
        <v>1711</v>
      </c>
      <c r="DN438" t="s">
        <v>1711</v>
      </c>
      <c r="DO438" t="s">
        <v>1711</v>
      </c>
      <c r="DP438" t="s">
        <v>1711</v>
      </c>
      <c r="DQ438" t="s">
        <v>1711</v>
      </c>
      <c r="DR438" t="s">
        <v>1711</v>
      </c>
      <c r="DS438" t="s">
        <v>519</v>
      </c>
      <c r="DT438">
        <v>0</v>
      </c>
      <c r="DU438">
        <v>0</v>
      </c>
      <c r="DV438">
        <v>0</v>
      </c>
      <c r="DW438">
        <v>0</v>
      </c>
      <c r="DX438">
        <v>0</v>
      </c>
      <c r="DY438">
        <v>1</v>
      </c>
      <c r="DZ438">
        <v>0</v>
      </c>
      <c r="EA438">
        <v>1</v>
      </c>
      <c r="EB438">
        <v>0</v>
      </c>
      <c r="EC438">
        <v>0</v>
      </c>
      <c r="ED438">
        <v>0</v>
      </c>
      <c r="EE438">
        <v>0</v>
      </c>
      <c r="EF438">
        <v>0</v>
      </c>
      <c r="EG438">
        <v>0</v>
      </c>
      <c r="EH438">
        <v>0</v>
      </c>
      <c r="EI438">
        <v>0</v>
      </c>
      <c r="EJ438">
        <v>0</v>
      </c>
      <c r="EK438">
        <v>0</v>
      </c>
      <c r="EL438">
        <v>0</v>
      </c>
      <c r="EM438">
        <v>0</v>
      </c>
      <c r="EN438" t="s">
        <v>1711</v>
      </c>
      <c r="EO438" t="s">
        <v>401</v>
      </c>
      <c r="EP438">
        <v>1</v>
      </c>
      <c r="EQ438">
        <v>1</v>
      </c>
      <c r="ER438">
        <v>1</v>
      </c>
      <c r="ES438">
        <v>1</v>
      </c>
      <c r="ET438">
        <v>0</v>
      </c>
      <c r="EU438">
        <v>0</v>
      </c>
      <c r="EV438">
        <v>0</v>
      </c>
      <c r="EW438">
        <v>0</v>
      </c>
      <c r="EX438">
        <v>0</v>
      </c>
      <c r="EY438">
        <v>0</v>
      </c>
      <c r="EZ438">
        <v>0</v>
      </c>
      <c r="FA438">
        <v>0</v>
      </c>
      <c r="FB438" t="s">
        <v>1711</v>
      </c>
      <c r="FC438" t="s">
        <v>241</v>
      </c>
      <c r="FD438" t="s">
        <v>228</v>
      </c>
      <c r="FE438" t="s">
        <v>242</v>
      </c>
      <c r="FF438">
        <v>0</v>
      </c>
      <c r="FG438">
        <v>0</v>
      </c>
      <c r="FH438">
        <v>0</v>
      </c>
      <c r="FI438">
        <v>0</v>
      </c>
      <c r="FJ438">
        <v>1</v>
      </c>
      <c r="FK438">
        <v>1</v>
      </c>
      <c r="FL438">
        <v>0</v>
      </c>
      <c r="FM438">
        <v>0</v>
      </c>
      <c r="FN438">
        <v>0</v>
      </c>
      <c r="FO438" t="s">
        <v>331</v>
      </c>
      <c r="FP438">
        <v>0</v>
      </c>
      <c r="FQ438">
        <v>0</v>
      </c>
      <c r="FR438">
        <v>0</v>
      </c>
      <c r="FS438">
        <v>1</v>
      </c>
      <c r="FT438">
        <v>0</v>
      </c>
      <c r="FU438">
        <v>0</v>
      </c>
      <c r="FV438">
        <v>0</v>
      </c>
      <c r="FW438">
        <v>0</v>
      </c>
      <c r="FX438">
        <v>0</v>
      </c>
      <c r="FY438" t="s">
        <v>1711</v>
      </c>
      <c r="FZ438" t="s">
        <v>1711</v>
      </c>
      <c r="GA438" t="s">
        <v>1711</v>
      </c>
      <c r="GB438">
        <v>25649454</v>
      </c>
      <c r="GC438" t="s">
        <v>1288</v>
      </c>
      <c r="GD438" s="49">
        <v>44896.5842708333</v>
      </c>
      <c r="GE438">
        <v>2768</v>
      </c>
      <c r="GF438">
        <v>0</v>
      </c>
      <c r="GG438">
        <v>0</v>
      </c>
      <c r="GH438" t="s">
        <v>1711</v>
      </c>
      <c r="GI438" t="s">
        <v>1711</v>
      </c>
    </row>
    <row r="439" spans="1:191" x14ac:dyDescent="0.35">
      <c r="A439" s="49">
        <v>44896.6468299306</v>
      </c>
      <c r="B439" s="49">
        <v>44896.676333506897</v>
      </c>
      <c r="C439" s="49">
        <v>44896</v>
      </c>
      <c r="D439">
        <v>135</v>
      </c>
      <c r="E439" t="s">
        <v>634</v>
      </c>
      <c r="F439" t="s">
        <v>227</v>
      </c>
      <c r="G439" t="s">
        <v>228</v>
      </c>
      <c r="H439" t="s">
        <v>228</v>
      </c>
      <c r="I439" t="s">
        <v>1711</v>
      </c>
      <c r="J439">
        <v>50</v>
      </c>
      <c r="K439" t="s">
        <v>229</v>
      </c>
      <c r="L439" t="s">
        <v>634</v>
      </c>
      <c r="M439" t="s">
        <v>271</v>
      </c>
      <c r="N439" t="s">
        <v>1711</v>
      </c>
      <c r="O439" t="s">
        <v>228</v>
      </c>
      <c r="P439" t="s">
        <v>228</v>
      </c>
      <c r="Q439" t="s">
        <v>226</v>
      </c>
      <c r="R439" t="s">
        <v>234</v>
      </c>
      <c r="S439" t="s">
        <v>1711</v>
      </c>
      <c r="T439" t="s">
        <v>1711</v>
      </c>
      <c r="U439" t="s">
        <v>1711</v>
      </c>
      <c r="V439" t="s">
        <v>1711</v>
      </c>
      <c r="W439" t="s">
        <v>1711</v>
      </c>
      <c r="X439" t="s">
        <v>1711</v>
      </c>
      <c r="Y439" t="s">
        <v>1711</v>
      </c>
      <c r="Z439" t="s">
        <v>1711</v>
      </c>
      <c r="AA439" t="s">
        <v>1711</v>
      </c>
      <c r="AB439" t="s">
        <v>1711</v>
      </c>
      <c r="AC439" t="s">
        <v>1711</v>
      </c>
      <c r="AD439" t="s">
        <v>1711</v>
      </c>
      <c r="AE439" t="s">
        <v>1711</v>
      </c>
      <c r="AF439" t="s">
        <v>1711</v>
      </c>
      <c r="AG439" t="s">
        <v>1289</v>
      </c>
      <c r="AH439">
        <v>0</v>
      </c>
      <c r="AI439">
        <v>1</v>
      </c>
      <c r="AJ439">
        <v>0</v>
      </c>
      <c r="AK439">
        <v>0</v>
      </c>
      <c r="AL439">
        <v>0</v>
      </c>
      <c r="AM439">
        <v>0</v>
      </c>
      <c r="AN439">
        <v>0</v>
      </c>
      <c r="AO439">
        <v>1</v>
      </c>
      <c r="AP439">
        <v>0</v>
      </c>
      <c r="AQ439">
        <v>0</v>
      </c>
      <c r="AR439">
        <v>1</v>
      </c>
      <c r="AS439">
        <v>0</v>
      </c>
      <c r="AT439">
        <v>0</v>
      </c>
      <c r="AU439">
        <v>0</v>
      </c>
      <c r="AV439">
        <v>0</v>
      </c>
      <c r="AW439" t="s">
        <v>1711</v>
      </c>
      <c r="AX439" t="s">
        <v>504</v>
      </c>
      <c r="AY439">
        <v>0</v>
      </c>
      <c r="AZ439">
        <v>1</v>
      </c>
      <c r="BA439">
        <v>1</v>
      </c>
      <c r="BB439">
        <v>0</v>
      </c>
      <c r="BC439">
        <v>0</v>
      </c>
      <c r="BD439">
        <v>0</v>
      </c>
      <c r="BE439">
        <v>0</v>
      </c>
      <c r="BF439">
        <v>0</v>
      </c>
      <c r="BG439">
        <v>0</v>
      </c>
      <c r="BH439">
        <v>0</v>
      </c>
      <c r="BI439">
        <v>0</v>
      </c>
      <c r="BJ439">
        <v>0</v>
      </c>
      <c r="BK439">
        <v>0</v>
      </c>
      <c r="BL439">
        <v>0</v>
      </c>
      <c r="BM439">
        <v>0</v>
      </c>
      <c r="BN439">
        <v>0</v>
      </c>
      <c r="BO439">
        <v>0</v>
      </c>
      <c r="BP439" t="s">
        <v>1711</v>
      </c>
      <c r="BQ439" t="s">
        <v>237</v>
      </c>
      <c r="BR439">
        <v>0</v>
      </c>
      <c r="BS439">
        <v>0</v>
      </c>
      <c r="BT439">
        <v>1</v>
      </c>
      <c r="BU439">
        <v>0</v>
      </c>
      <c r="BV439">
        <v>0</v>
      </c>
      <c r="BW439">
        <v>0</v>
      </c>
      <c r="BX439">
        <v>0</v>
      </c>
      <c r="BY439">
        <v>0</v>
      </c>
      <c r="BZ439">
        <v>0</v>
      </c>
      <c r="CA439">
        <v>0</v>
      </c>
      <c r="CB439" t="s">
        <v>1711</v>
      </c>
      <c r="CC439" t="s">
        <v>1711</v>
      </c>
      <c r="CD439" t="s">
        <v>1711</v>
      </c>
      <c r="CE439" t="s">
        <v>1711</v>
      </c>
      <c r="CF439" t="s">
        <v>1711</v>
      </c>
      <c r="CG439" t="s">
        <v>1711</v>
      </c>
      <c r="CH439" t="s">
        <v>1711</v>
      </c>
      <c r="CI439" t="s">
        <v>1711</v>
      </c>
      <c r="CJ439" t="s">
        <v>1711</v>
      </c>
      <c r="CK439" t="s">
        <v>1711</v>
      </c>
      <c r="CL439" t="s">
        <v>1711</v>
      </c>
      <c r="CM439" t="s">
        <v>1711</v>
      </c>
      <c r="CN439" t="s">
        <v>1711</v>
      </c>
      <c r="CO439" t="s">
        <v>1711</v>
      </c>
      <c r="CP439" t="s">
        <v>1711</v>
      </c>
      <c r="CQ439" t="s">
        <v>1711</v>
      </c>
      <c r="CR439" t="s">
        <v>1711</v>
      </c>
      <c r="CS439" t="s">
        <v>1711</v>
      </c>
      <c r="CT439" t="s">
        <v>1711</v>
      </c>
      <c r="CU439" t="s">
        <v>1711</v>
      </c>
      <c r="CV439" t="s">
        <v>1711</v>
      </c>
      <c r="CW439" t="s">
        <v>1711</v>
      </c>
      <c r="CX439" t="s">
        <v>1711</v>
      </c>
      <c r="CY439" t="s">
        <v>1711</v>
      </c>
      <c r="CZ439" t="s">
        <v>1711</v>
      </c>
      <c r="DA439" t="s">
        <v>1711</v>
      </c>
      <c r="DB439" t="s">
        <v>1711</v>
      </c>
      <c r="DC439" t="s">
        <v>1711</v>
      </c>
      <c r="DD439" t="s">
        <v>1711</v>
      </c>
      <c r="DE439" t="s">
        <v>1711</v>
      </c>
      <c r="DF439" t="s">
        <v>1711</v>
      </c>
      <c r="DG439" t="s">
        <v>1711</v>
      </c>
      <c r="DH439" t="s">
        <v>1711</v>
      </c>
      <c r="DI439" t="s">
        <v>1711</v>
      </c>
      <c r="DJ439" t="s">
        <v>1711</v>
      </c>
      <c r="DK439" t="s">
        <v>1711</v>
      </c>
      <c r="DL439" t="s">
        <v>1711</v>
      </c>
      <c r="DM439" t="s">
        <v>1711</v>
      </c>
      <c r="DN439" t="s">
        <v>1711</v>
      </c>
      <c r="DO439" t="s">
        <v>1711</v>
      </c>
      <c r="DP439" t="s">
        <v>1711</v>
      </c>
      <c r="DQ439" t="s">
        <v>1711</v>
      </c>
      <c r="DR439" t="s">
        <v>1711</v>
      </c>
      <c r="DS439" t="s">
        <v>370</v>
      </c>
      <c r="DT439">
        <v>0</v>
      </c>
      <c r="DU439">
        <v>0</v>
      </c>
      <c r="DV439">
        <v>0</v>
      </c>
      <c r="DW439">
        <v>0</v>
      </c>
      <c r="DX439">
        <v>0</v>
      </c>
      <c r="DY439">
        <v>0</v>
      </c>
      <c r="DZ439">
        <v>0</v>
      </c>
      <c r="EA439">
        <v>0</v>
      </c>
      <c r="EB439">
        <v>0</v>
      </c>
      <c r="EC439">
        <v>0</v>
      </c>
      <c r="ED439">
        <v>0</v>
      </c>
      <c r="EE439">
        <v>0</v>
      </c>
      <c r="EF439">
        <v>0</v>
      </c>
      <c r="EG439">
        <v>1</v>
      </c>
      <c r="EH439">
        <v>0</v>
      </c>
      <c r="EI439">
        <v>0</v>
      </c>
      <c r="EJ439">
        <v>0</v>
      </c>
      <c r="EK439">
        <v>0</v>
      </c>
      <c r="EL439">
        <v>0</v>
      </c>
      <c r="EM439">
        <v>0</v>
      </c>
      <c r="EN439" t="s">
        <v>1711</v>
      </c>
      <c r="EO439" t="s">
        <v>371</v>
      </c>
      <c r="EP439">
        <v>1</v>
      </c>
      <c r="EQ439">
        <v>0</v>
      </c>
      <c r="ER439">
        <v>0</v>
      </c>
      <c r="ES439">
        <v>0</v>
      </c>
      <c r="ET439">
        <v>0</v>
      </c>
      <c r="EU439">
        <v>0</v>
      </c>
      <c r="EV439">
        <v>0</v>
      </c>
      <c r="EW439">
        <v>0</v>
      </c>
      <c r="EX439">
        <v>0</v>
      </c>
      <c r="EY439">
        <v>0</v>
      </c>
      <c r="EZ439">
        <v>0</v>
      </c>
      <c r="FA439">
        <v>0</v>
      </c>
      <c r="FB439" t="s">
        <v>1711</v>
      </c>
      <c r="FC439" t="s">
        <v>336</v>
      </c>
      <c r="FD439" t="s">
        <v>228</v>
      </c>
      <c r="FE439" t="s">
        <v>912</v>
      </c>
      <c r="FF439">
        <v>0</v>
      </c>
      <c r="FG439">
        <v>0</v>
      </c>
      <c r="FH439">
        <v>0</v>
      </c>
      <c r="FI439">
        <v>0</v>
      </c>
      <c r="FJ439">
        <v>1</v>
      </c>
      <c r="FK439">
        <v>1</v>
      </c>
      <c r="FL439">
        <v>1</v>
      </c>
      <c r="FM439">
        <v>0</v>
      </c>
      <c r="FN439">
        <v>0</v>
      </c>
      <c r="FO439" t="s">
        <v>844</v>
      </c>
      <c r="FP439">
        <v>0</v>
      </c>
      <c r="FQ439">
        <v>1</v>
      </c>
      <c r="FR439">
        <v>1</v>
      </c>
      <c r="FS439">
        <v>0</v>
      </c>
      <c r="FT439">
        <v>0</v>
      </c>
      <c r="FU439">
        <v>0</v>
      </c>
      <c r="FV439">
        <v>0</v>
      </c>
      <c r="FW439">
        <v>0</v>
      </c>
      <c r="FX439">
        <v>0</v>
      </c>
      <c r="FY439" t="s">
        <v>1711</v>
      </c>
      <c r="FZ439" t="s">
        <v>1711</v>
      </c>
      <c r="GA439" t="s">
        <v>1711</v>
      </c>
      <c r="GB439">
        <v>25649446</v>
      </c>
      <c r="GC439" t="s">
        <v>1290</v>
      </c>
      <c r="GD439" s="49">
        <v>44896.583796296298</v>
      </c>
      <c r="GE439">
        <v>2770</v>
      </c>
      <c r="GF439" t="s">
        <v>1711</v>
      </c>
      <c r="GG439" t="s">
        <v>1711</v>
      </c>
      <c r="GH439" t="s">
        <v>1711</v>
      </c>
      <c r="GI439" t="s">
        <v>1711</v>
      </c>
    </row>
    <row r="440" spans="1:191" x14ac:dyDescent="0.35">
      <c r="A440" s="49">
        <v>44896.531772037</v>
      </c>
      <c r="B440" s="49">
        <v>44896.561194456001</v>
      </c>
      <c r="C440" s="49">
        <v>44896</v>
      </c>
      <c r="D440">
        <v>135</v>
      </c>
      <c r="E440" t="s">
        <v>634</v>
      </c>
      <c r="F440" t="s">
        <v>227</v>
      </c>
      <c r="G440" t="s">
        <v>228</v>
      </c>
      <c r="H440" t="s">
        <v>228</v>
      </c>
      <c r="I440" t="s">
        <v>1711</v>
      </c>
      <c r="J440">
        <v>43</v>
      </c>
      <c r="K440" t="s">
        <v>229</v>
      </c>
      <c r="L440" t="s">
        <v>634</v>
      </c>
      <c r="M440" t="s">
        <v>271</v>
      </c>
      <c r="N440" t="s">
        <v>1711</v>
      </c>
      <c r="O440" t="s">
        <v>228</v>
      </c>
      <c r="P440" t="s">
        <v>228</v>
      </c>
      <c r="Q440" t="s">
        <v>226</v>
      </c>
      <c r="R440" t="s">
        <v>234</v>
      </c>
      <c r="S440" t="s">
        <v>1711</v>
      </c>
      <c r="T440" t="s">
        <v>1711</v>
      </c>
      <c r="U440" t="s">
        <v>1711</v>
      </c>
      <c r="V440" t="s">
        <v>1711</v>
      </c>
      <c r="W440" t="s">
        <v>1711</v>
      </c>
      <c r="X440" t="s">
        <v>1711</v>
      </c>
      <c r="Y440" t="s">
        <v>1711</v>
      </c>
      <c r="Z440" t="s">
        <v>1711</v>
      </c>
      <c r="AA440" t="s">
        <v>1711</v>
      </c>
      <c r="AB440" t="s">
        <v>1711</v>
      </c>
      <c r="AC440" t="s">
        <v>1711</v>
      </c>
      <c r="AD440" t="s">
        <v>1711</v>
      </c>
      <c r="AE440" t="s">
        <v>1711</v>
      </c>
      <c r="AF440" t="s">
        <v>1711</v>
      </c>
      <c r="AG440" t="s">
        <v>1291</v>
      </c>
      <c r="AH440">
        <v>1</v>
      </c>
      <c r="AI440">
        <v>1</v>
      </c>
      <c r="AJ440">
        <v>0</v>
      </c>
      <c r="AK440">
        <v>0</v>
      </c>
      <c r="AL440">
        <v>0</v>
      </c>
      <c r="AM440">
        <v>0</v>
      </c>
      <c r="AN440">
        <v>0</v>
      </c>
      <c r="AO440">
        <v>1</v>
      </c>
      <c r="AP440">
        <v>1</v>
      </c>
      <c r="AQ440">
        <v>1</v>
      </c>
      <c r="AR440">
        <v>1</v>
      </c>
      <c r="AS440">
        <v>0</v>
      </c>
      <c r="AT440">
        <v>0</v>
      </c>
      <c r="AU440">
        <v>0</v>
      </c>
      <c r="AV440">
        <v>0</v>
      </c>
      <c r="AW440" t="s">
        <v>1711</v>
      </c>
      <c r="AX440" t="s">
        <v>288</v>
      </c>
      <c r="AY440">
        <v>1</v>
      </c>
      <c r="AZ440">
        <v>1</v>
      </c>
      <c r="BA440">
        <v>1</v>
      </c>
      <c r="BB440">
        <v>0</v>
      </c>
      <c r="BC440">
        <v>0</v>
      </c>
      <c r="BD440">
        <v>0</v>
      </c>
      <c r="BE440">
        <v>0</v>
      </c>
      <c r="BF440">
        <v>0</v>
      </c>
      <c r="BG440">
        <v>0</v>
      </c>
      <c r="BH440">
        <v>0</v>
      </c>
      <c r="BI440">
        <v>0</v>
      </c>
      <c r="BJ440">
        <v>0</v>
      </c>
      <c r="BK440">
        <v>0</v>
      </c>
      <c r="BL440">
        <v>0</v>
      </c>
      <c r="BM440">
        <v>0</v>
      </c>
      <c r="BN440">
        <v>0</v>
      </c>
      <c r="BO440">
        <v>0</v>
      </c>
      <c r="BP440" t="s">
        <v>1711</v>
      </c>
      <c r="BQ440" t="s">
        <v>1711</v>
      </c>
      <c r="BR440" t="s">
        <v>1711</v>
      </c>
      <c r="BS440" t="s">
        <v>1711</v>
      </c>
      <c r="BT440" t="s">
        <v>1711</v>
      </c>
      <c r="BU440" t="s">
        <v>1711</v>
      </c>
      <c r="BV440" t="s">
        <v>1711</v>
      </c>
      <c r="BW440" t="s">
        <v>1711</v>
      </c>
      <c r="BX440" t="s">
        <v>1711</v>
      </c>
      <c r="BY440" t="s">
        <v>1711</v>
      </c>
      <c r="BZ440" t="s">
        <v>1711</v>
      </c>
      <c r="CA440" t="s">
        <v>1711</v>
      </c>
      <c r="CB440" t="s">
        <v>1711</v>
      </c>
      <c r="CC440" t="s">
        <v>1711</v>
      </c>
      <c r="CD440" t="s">
        <v>1711</v>
      </c>
      <c r="CE440" t="s">
        <v>1711</v>
      </c>
      <c r="CF440" t="s">
        <v>1711</v>
      </c>
      <c r="CG440" t="s">
        <v>1711</v>
      </c>
      <c r="CH440" t="s">
        <v>1711</v>
      </c>
      <c r="CI440" t="s">
        <v>1711</v>
      </c>
      <c r="CJ440" t="s">
        <v>1711</v>
      </c>
      <c r="CK440" t="s">
        <v>1711</v>
      </c>
      <c r="CL440" t="s">
        <v>1711</v>
      </c>
      <c r="CM440" t="s">
        <v>1711</v>
      </c>
      <c r="CN440" t="s">
        <v>1711</v>
      </c>
      <c r="CO440" t="s">
        <v>1711</v>
      </c>
      <c r="CP440" t="s">
        <v>1711</v>
      </c>
      <c r="CQ440" t="s">
        <v>1711</v>
      </c>
      <c r="CR440" t="s">
        <v>1711</v>
      </c>
      <c r="CS440" t="s">
        <v>1711</v>
      </c>
      <c r="CT440" t="s">
        <v>1711</v>
      </c>
      <c r="CU440" t="s">
        <v>1711</v>
      </c>
      <c r="CV440" t="s">
        <v>1711</v>
      </c>
      <c r="CW440" t="s">
        <v>1711</v>
      </c>
      <c r="CX440" t="s">
        <v>1711</v>
      </c>
      <c r="CY440" t="s">
        <v>1711</v>
      </c>
      <c r="CZ440" t="s">
        <v>1711</v>
      </c>
      <c r="DA440" t="s">
        <v>1711</v>
      </c>
      <c r="DB440" t="s">
        <v>1711</v>
      </c>
      <c r="DC440" t="s">
        <v>1711</v>
      </c>
      <c r="DD440" t="s">
        <v>1711</v>
      </c>
      <c r="DE440" t="s">
        <v>1711</v>
      </c>
      <c r="DF440" t="s">
        <v>1711</v>
      </c>
      <c r="DG440" t="s">
        <v>1711</v>
      </c>
      <c r="DH440" t="s">
        <v>1711</v>
      </c>
      <c r="DI440" t="s">
        <v>1711</v>
      </c>
      <c r="DJ440" t="s">
        <v>1711</v>
      </c>
      <c r="DK440" t="s">
        <v>1711</v>
      </c>
      <c r="DL440" t="s">
        <v>1711</v>
      </c>
      <c r="DM440" t="s">
        <v>1711</v>
      </c>
      <c r="DN440" t="s">
        <v>1711</v>
      </c>
      <c r="DO440" t="s">
        <v>1711</v>
      </c>
      <c r="DP440" t="s">
        <v>1711</v>
      </c>
      <c r="DQ440" t="s">
        <v>1711</v>
      </c>
      <c r="DR440" t="s">
        <v>1711</v>
      </c>
      <c r="DS440" t="s">
        <v>424</v>
      </c>
      <c r="DT440">
        <v>0</v>
      </c>
      <c r="DU440">
        <v>0</v>
      </c>
      <c r="DV440">
        <v>0</v>
      </c>
      <c r="DW440">
        <v>0</v>
      </c>
      <c r="DX440">
        <v>0</v>
      </c>
      <c r="DY440">
        <v>1</v>
      </c>
      <c r="DZ440">
        <v>1</v>
      </c>
      <c r="EA440">
        <v>1</v>
      </c>
      <c r="EB440">
        <v>0</v>
      </c>
      <c r="EC440">
        <v>0</v>
      </c>
      <c r="ED440">
        <v>0</v>
      </c>
      <c r="EE440">
        <v>0</v>
      </c>
      <c r="EF440">
        <v>0</v>
      </c>
      <c r="EG440">
        <v>0</v>
      </c>
      <c r="EH440">
        <v>0</v>
      </c>
      <c r="EI440">
        <v>0</v>
      </c>
      <c r="EJ440">
        <v>0</v>
      </c>
      <c r="EK440">
        <v>0</v>
      </c>
      <c r="EL440">
        <v>0</v>
      </c>
      <c r="EM440">
        <v>0</v>
      </c>
      <c r="EN440" t="s">
        <v>1711</v>
      </c>
      <c r="EO440" t="s">
        <v>873</v>
      </c>
      <c r="EP440">
        <v>1</v>
      </c>
      <c r="EQ440">
        <v>0</v>
      </c>
      <c r="ER440">
        <v>0</v>
      </c>
      <c r="ES440">
        <v>0</v>
      </c>
      <c r="ET440">
        <v>0</v>
      </c>
      <c r="EU440">
        <v>1</v>
      </c>
      <c r="EV440">
        <v>0</v>
      </c>
      <c r="EW440">
        <v>0</v>
      </c>
      <c r="EX440">
        <v>0</v>
      </c>
      <c r="EY440">
        <v>0</v>
      </c>
      <c r="EZ440">
        <v>0</v>
      </c>
      <c r="FA440">
        <v>0</v>
      </c>
      <c r="FB440" t="s">
        <v>1711</v>
      </c>
      <c r="FC440" t="s">
        <v>336</v>
      </c>
      <c r="FD440" t="s">
        <v>228</v>
      </c>
      <c r="FE440" t="s">
        <v>255</v>
      </c>
      <c r="FF440">
        <v>0</v>
      </c>
      <c r="FG440">
        <v>0</v>
      </c>
      <c r="FH440">
        <v>0</v>
      </c>
      <c r="FI440">
        <v>0</v>
      </c>
      <c r="FJ440">
        <v>1</v>
      </c>
      <c r="FK440">
        <v>0</v>
      </c>
      <c r="FL440">
        <v>0</v>
      </c>
      <c r="FM440">
        <v>0</v>
      </c>
      <c r="FN440">
        <v>0</v>
      </c>
      <c r="FO440" t="s">
        <v>331</v>
      </c>
      <c r="FP440">
        <v>0</v>
      </c>
      <c r="FQ440">
        <v>0</v>
      </c>
      <c r="FR440">
        <v>0</v>
      </c>
      <c r="FS440">
        <v>1</v>
      </c>
      <c r="FT440">
        <v>0</v>
      </c>
      <c r="FU440">
        <v>0</v>
      </c>
      <c r="FV440">
        <v>0</v>
      </c>
      <c r="FW440">
        <v>0</v>
      </c>
      <c r="FX440">
        <v>0</v>
      </c>
      <c r="FY440" t="s">
        <v>1711</v>
      </c>
      <c r="FZ440" t="s">
        <v>1711</v>
      </c>
      <c r="GA440" t="s">
        <v>1711</v>
      </c>
      <c r="GB440">
        <v>25649435</v>
      </c>
      <c r="GC440" t="s">
        <v>1292</v>
      </c>
      <c r="GD440" s="49">
        <v>44896.583622685197</v>
      </c>
      <c r="GE440">
        <v>2778</v>
      </c>
      <c r="GF440" t="s">
        <v>1711</v>
      </c>
      <c r="GG440" t="s">
        <v>1711</v>
      </c>
      <c r="GH440" t="s">
        <v>1711</v>
      </c>
      <c r="GI440" t="s">
        <v>1711</v>
      </c>
    </row>
    <row r="441" spans="1:191" x14ac:dyDescent="0.35">
      <c r="A441" s="49">
        <v>44896.568914710602</v>
      </c>
      <c r="B441" s="49">
        <v>44896.604324143504</v>
      </c>
      <c r="C441" s="49">
        <v>44896</v>
      </c>
      <c r="D441">
        <v>113</v>
      </c>
      <c r="E441" t="s">
        <v>225</v>
      </c>
      <c r="F441" t="s">
        <v>227</v>
      </c>
      <c r="G441" t="s">
        <v>228</v>
      </c>
      <c r="H441" t="s">
        <v>228</v>
      </c>
      <c r="I441" t="s">
        <v>1711</v>
      </c>
      <c r="J441">
        <v>52</v>
      </c>
      <c r="K441" t="s">
        <v>229</v>
      </c>
      <c r="L441" t="s">
        <v>635</v>
      </c>
      <c r="M441" t="s">
        <v>232</v>
      </c>
      <c r="N441" t="s">
        <v>1711</v>
      </c>
      <c r="O441" t="s">
        <v>228</v>
      </c>
      <c r="P441" t="s">
        <v>228</v>
      </c>
      <c r="Q441" t="s">
        <v>226</v>
      </c>
      <c r="R441" t="s">
        <v>234</v>
      </c>
      <c r="S441" t="s">
        <v>1711</v>
      </c>
      <c r="T441" t="s">
        <v>1711</v>
      </c>
      <c r="U441" t="s">
        <v>1711</v>
      </c>
      <c r="V441" t="s">
        <v>1711</v>
      </c>
      <c r="W441" t="s">
        <v>1711</v>
      </c>
      <c r="X441" t="s">
        <v>1711</v>
      </c>
      <c r="Y441" t="s">
        <v>1711</v>
      </c>
      <c r="Z441" t="s">
        <v>1711</v>
      </c>
      <c r="AA441" t="s">
        <v>1711</v>
      </c>
      <c r="AB441" t="s">
        <v>1711</v>
      </c>
      <c r="AC441" t="s">
        <v>1711</v>
      </c>
      <c r="AD441" t="s">
        <v>1711</v>
      </c>
      <c r="AE441" t="s">
        <v>1711</v>
      </c>
      <c r="AF441" t="s">
        <v>1711</v>
      </c>
      <c r="AG441" t="s">
        <v>1293</v>
      </c>
      <c r="AH441">
        <v>1</v>
      </c>
      <c r="AI441">
        <v>0</v>
      </c>
      <c r="AJ441">
        <v>0</v>
      </c>
      <c r="AK441">
        <v>0</v>
      </c>
      <c r="AL441">
        <v>0</v>
      </c>
      <c r="AM441">
        <v>0</v>
      </c>
      <c r="AN441">
        <v>0</v>
      </c>
      <c r="AO441">
        <v>1</v>
      </c>
      <c r="AP441">
        <v>1</v>
      </c>
      <c r="AQ441">
        <v>1</v>
      </c>
      <c r="AR441">
        <v>1</v>
      </c>
      <c r="AS441">
        <v>0</v>
      </c>
      <c r="AT441">
        <v>0</v>
      </c>
      <c r="AU441">
        <v>0</v>
      </c>
      <c r="AV441">
        <v>0</v>
      </c>
      <c r="AW441" t="s">
        <v>1711</v>
      </c>
      <c r="AX441" t="s">
        <v>891</v>
      </c>
      <c r="AY441">
        <v>0</v>
      </c>
      <c r="AZ441">
        <v>1</v>
      </c>
      <c r="BA441">
        <v>0</v>
      </c>
      <c r="BB441">
        <v>0</v>
      </c>
      <c r="BC441">
        <v>1</v>
      </c>
      <c r="BD441">
        <v>0</v>
      </c>
      <c r="BE441">
        <v>0</v>
      </c>
      <c r="BF441">
        <v>0</v>
      </c>
      <c r="BG441">
        <v>0</v>
      </c>
      <c r="BH441">
        <v>0</v>
      </c>
      <c r="BI441">
        <v>0</v>
      </c>
      <c r="BJ441">
        <v>0</v>
      </c>
      <c r="BK441">
        <v>0</v>
      </c>
      <c r="BL441">
        <v>0</v>
      </c>
      <c r="BM441">
        <v>0</v>
      </c>
      <c r="BN441">
        <v>0</v>
      </c>
      <c r="BO441">
        <v>0</v>
      </c>
      <c r="BP441" t="s">
        <v>1711</v>
      </c>
      <c r="BQ441" t="s">
        <v>249</v>
      </c>
      <c r="BR441">
        <v>0</v>
      </c>
      <c r="BS441">
        <v>1</v>
      </c>
      <c r="BT441">
        <v>0</v>
      </c>
      <c r="BU441">
        <v>0</v>
      </c>
      <c r="BV441">
        <v>0</v>
      </c>
      <c r="BW441">
        <v>0</v>
      </c>
      <c r="BX441">
        <v>0</v>
      </c>
      <c r="BY441">
        <v>0</v>
      </c>
      <c r="BZ441">
        <v>0</v>
      </c>
      <c r="CA441">
        <v>0</v>
      </c>
      <c r="CB441" t="s">
        <v>1711</v>
      </c>
      <c r="CC441" t="s">
        <v>238</v>
      </c>
      <c r="CD441">
        <v>0</v>
      </c>
      <c r="CE441">
        <v>0</v>
      </c>
      <c r="CF441">
        <v>1</v>
      </c>
      <c r="CG441">
        <v>0</v>
      </c>
      <c r="CH441">
        <v>0</v>
      </c>
      <c r="CI441">
        <v>0</v>
      </c>
      <c r="CJ441">
        <v>0</v>
      </c>
      <c r="CK441">
        <v>0</v>
      </c>
      <c r="CL441">
        <v>0</v>
      </c>
      <c r="CM441">
        <v>0</v>
      </c>
      <c r="CN441">
        <v>0</v>
      </c>
      <c r="CO441">
        <v>0</v>
      </c>
      <c r="CP441" t="s">
        <v>1711</v>
      </c>
      <c r="CQ441" t="s">
        <v>1711</v>
      </c>
      <c r="CR441" t="s">
        <v>1711</v>
      </c>
      <c r="CS441" t="s">
        <v>1711</v>
      </c>
      <c r="CT441" t="s">
        <v>1711</v>
      </c>
      <c r="CU441" t="s">
        <v>1711</v>
      </c>
      <c r="CV441" t="s">
        <v>1711</v>
      </c>
      <c r="CW441" t="s">
        <v>1711</v>
      </c>
      <c r="CX441" t="s">
        <v>1711</v>
      </c>
      <c r="CY441" t="s">
        <v>1711</v>
      </c>
      <c r="CZ441" t="s">
        <v>1711</v>
      </c>
      <c r="DA441" t="s">
        <v>1711</v>
      </c>
      <c r="DB441" t="s">
        <v>1711</v>
      </c>
      <c r="DC441" t="s">
        <v>1711</v>
      </c>
      <c r="DD441" t="s">
        <v>1711</v>
      </c>
      <c r="DE441" t="s">
        <v>1711</v>
      </c>
      <c r="DF441" t="s">
        <v>1711</v>
      </c>
      <c r="DG441" t="s">
        <v>1711</v>
      </c>
      <c r="DH441" t="s">
        <v>1711</v>
      </c>
      <c r="DI441" t="s">
        <v>1711</v>
      </c>
      <c r="DJ441" t="s">
        <v>1711</v>
      </c>
      <c r="DK441" t="s">
        <v>1711</v>
      </c>
      <c r="DL441" t="s">
        <v>1711</v>
      </c>
      <c r="DM441" t="s">
        <v>1711</v>
      </c>
      <c r="DN441" t="s">
        <v>1711</v>
      </c>
      <c r="DO441" t="s">
        <v>1711</v>
      </c>
      <c r="DP441" t="s">
        <v>1711</v>
      </c>
      <c r="DQ441" t="s">
        <v>1711</v>
      </c>
      <c r="DR441" t="s">
        <v>1711</v>
      </c>
      <c r="DS441" t="s">
        <v>1294</v>
      </c>
      <c r="DT441">
        <v>0</v>
      </c>
      <c r="DU441">
        <v>0</v>
      </c>
      <c r="DV441">
        <v>0</v>
      </c>
      <c r="DW441">
        <v>1</v>
      </c>
      <c r="DX441">
        <v>1</v>
      </c>
      <c r="DY441">
        <v>0</v>
      </c>
      <c r="DZ441">
        <v>0</v>
      </c>
      <c r="EA441">
        <v>0</v>
      </c>
      <c r="EB441">
        <v>0</v>
      </c>
      <c r="EC441">
        <v>0</v>
      </c>
      <c r="ED441">
        <v>0</v>
      </c>
      <c r="EE441">
        <v>0</v>
      </c>
      <c r="EF441">
        <v>0</v>
      </c>
      <c r="EG441">
        <v>0</v>
      </c>
      <c r="EH441">
        <v>0</v>
      </c>
      <c r="EI441">
        <v>0</v>
      </c>
      <c r="EJ441">
        <v>0</v>
      </c>
      <c r="EK441">
        <v>0</v>
      </c>
      <c r="EL441">
        <v>0</v>
      </c>
      <c r="EM441">
        <v>0</v>
      </c>
      <c r="EN441" t="s">
        <v>1711</v>
      </c>
      <c r="EO441" t="s">
        <v>535</v>
      </c>
      <c r="EP441">
        <v>1</v>
      </c>
      <c r="EQ441">
        <v>1</v>
      </c>
      <c r="ER441">
        <v>0</v>
      </c>
      <c r="ES441">
        <v>0</v>
      </c>
      <c r="ET441">
        <v>0</v>
      </c>
      <c r="EU441">
        <v>0</v>
      </c>
      <c r="EV441">
        <v>0</v>
      </c>
      <c r="EW441">
        <v>0</v>
      </c>
      <c r="EX441">
        <v>0</v>
      </c>
      <c r="EY441">
        <v>0</v>
      </c>
      <c r="EZ441">
        <v>0</v>
      </c>
      <c r="FA441">
        <v>0</v>
      </c>
      <c r="FB441" t="s">
        <v>1711</v>
      </c>
      <c r="FC441" t="s">
        <v>241</v>
      </c>
      <c r="FD441" t="s">
        <v>228</v>
      </c>
      <c r="FE441" t="s">
        <v>242</v>
      </c>
      <c r="FF441">
        <v>0</v>
      </c>
      <c r="FG441">
        <v>0</v>
      </c>
      <c r="FH441">
        <v>0</v>
      </c>
      <c r="FI441">
        <v>0</v>
      </c>
      <c r="FJ441">
        <v>1</v>
      </c>
      <c r="FK441">
        <v>1</v>
      </c>
      <c r="FL441">
        <v>0</v>
      </c>
      <c r="FM441">
        <v>0</v>
      </c>
      <c r="FN441">
        <v>0</v>
      </c>
      <c r="FO441" t="s">
        <v>372</v>
      </c>
      <c r="FP441">
        <v>0</v>
      </c>
      <c r="FQ441">
        <v>1</v>
      </c>
      <c r="FR441">
        <v>0</v>
      </c>
      <c r="FS441">
        <v>0</v>
      </c>
      <c r="FT441">
        <v>0</v>
      </c>
      <c r="FU441">
        <v>0</v>
      </c>
      <c r="FV441">
        <v>0</v>
      </c>
      <c r="FW441">
        <v>0</v>
      </c>
      <c r="FX441">
        <v>0</v>
      </c>
      <c r="FY441" t="s">
        <v>1711</v>
      </c>
      <c r="FZ441" t="s">
        <v>1711</v>
      </c>
      <c r="GA441" t="s">
        <v>1711</v>
      </c>
      <c r="GB441">
        <v>25648315</v>
      </c>
      <c r="GC441" t="s">
        <v>1295</v>
      </c>
      <c r="GD441" s="49">
        <v>44896.567812499998</v>
      </c>
      <c r="GE441">
        <v>2791</v>
      </c>
      <c r="GF441">
        <v>0</v>
      </c>
      <c r="GG441">
        <v>0</v>
      </c>
      <c r="GH441" t="s">
        <v>1711</v>
      </c>
      <c r="GI441" t="s">
        <v>1711</v>
      </c>
    </row>
    <row r="442" spans="1:191" x14ac:dyDescent="0.35">
      <c r="A442" s="49">
        <v>44896.523352604199</v>
      </c>
      <c r="B442" s="49">
        <v>44896.550145925903</v>
      </c>
      <c r="C442" s="49">
        <v>44896</v>
      </c>
      <c r="D442">
        <v>113</v>
      </c>
      <c r="E442" t="s">
        <v>635</v>
      </c>
      <c r="F442" t="s">
        <v>227</v>
      </c>
      <c r="G442" t="s">
        <v>228</v>
      </c>
      <c r="H442" t="s">
        <v>228</v>
      </c>
      <c r="I442" t="s">
        <v>1711</v>
      </c>
      <c r="J442">
        <v>50</v>
      </c>
      <c r="K442" t="s">
        <v>229</v>
      </c>
      <c r="L442" t="s">
        <v>635</v>
      </c>
      <c r="M442" t="s">
        <v>232</v>
      </c>
      <c r="N442" t="s">
        <v>1711</v>
      </c>
      <c r="O442" t="s">
        <v>228</v>
      </c>
      <c r="P442" t="s">
        <v>228</v>
      </c>
      <c r="Q442" t="s">
        <v>226</v>
      </c>
      <c r="R442" t="s">
        <v>234</v>
      </c>
      <c r="S442" t="s">
        <v>1711</v>
      </c>
      <c r="T442" t="s">
        <v>1711</v>
      </c>
      <c r="U442" t="s">
        <v>1711</v>
      </c>
      <c r="V442" t="s">
        <v>1711</v>
      </c>
      <c r="W442" t="s">
        <v>1711</v>
      </c>
      <c r="X442" t="s">
        <v>1711</v>
      </c>
      <c r="Y442" t="s">
        <v>1711</v>
      </c>
      <c r="Z442" t="s">
        <v>1711</v>
      </c>
      <c r="AA442" t="s">
        <v>1711</v>
      </c>
      <c r="AB442" t="s">
        <v>1711</v>
      </c>
      <c r="AC442" t="s">
        <v>1711</v>
      </c>
      <c r="AD442" t="s">
        <v>1711</v>
      </c>
      <c r="AE442" t="s">
        <v>1711</v>
      </c>
      <c r="AF442" t="s">
        <v>1711</v>
      </c>
      <c r="AG442" t="s">
        <v>314</v>
      </c>
      <c r="AH442">
        <v>0</v>
      </c>
      <c r="AI442">
        <v>0</v>
      </c>
      <c r="AJ442">
        <v>0</v>
      </c>
      <c r="AK442">
        <v>0</v>
      </c>
      <c r="AL442">
        <v>0</v>
      </c>
      <c r="AM442">
        <v>0</v>
      </c>
      <c r="AN442">
        <v>0</v>
      </c>
      <c r="AO442">
        <v>0</v>
      </c>
      <c r="AP442">
        <v>0</v>
      </c>
      <c r="AQ442">
        <v>0</v>
      </c>
      <c r="AR442">
        <v>0</v>
      </c>
      <c r="AS442">
        <v>0</v>
      </c>
      <c r="AT442">
        <v>0</v>
      </c>
      <c r="AU442">
        <v>0</v>
      </c>
      <c r="AV442">
        <v>1</v>
      </c>
      <c r="AW442" t="s">
        <v>1711</v>
      </c>
      <c r="AX442" t="s">
        <v>236</v>
      </c>
      <c r="AY442">
        <v>0</v>
      </c>
      <c r="AZ442">
        <v>1</v>
      </c>
      <c r="BA442">
        <v>0</v>
      </c>
      <c r="BB442">
        <v>0</v>
      </c>
      <c r="BC442">
        <v>0</v>
      </c>
      <c r="BD442">
        <v>0</v>
      </c>
      <c r="BE442">
        <v>0</v>
      </c>
      <c r="BF442">
        <v>0</v>
      </c>
      <c r="BG442">
        <v>0</v>
      </c>
      <c r="BH442">
        <v>0</v>
      </c>
      <c r="BI442">
        <v>0</v>
      </c>
      <c r="BJ442">
        <v>0</v>
      </c>
      <c r="BK442">
        <v>0</v>
      </c>
      <c r="BL442">
        <v>0</v>
      </c>
      <c r="BM442">
        <v>0</v>
      </c>
      <c r="BN442">
        <v>0</v>
      </c>
      <c r="BO442">
        <v>0</v>
      </c>
      <c r="BP442" t="s">
        <v>1711</v>
      </c>
      <c r="BQ442" t="s">
        <v>249</v>
      </c>
      <c r="BR442">
        <v>0</v>
      </c>
      <c r="BS442">
        <v>1</v>
      </c>
      <c r="BT442">
        <v>0</v>
      </c>
      <c r="BU442">
        <v>0</v>
      </c>
      <c r="BV442">
        <v>0</v>
      </c>
      <c r="BW442">
        <v>0</v>
      </c>
      <c r="BX442">
        <v>0</v>
      </c>
      <c r="BY442">
        <v>0</v>
      </c>
      <c r="BZ442">
        <v>0</v>
      </c>
      <c r="CA442">
        <v>0</v>
      </c>
      <c r="CB442" t="s">
        <v>1711</v>
      </c>
      <c r="CC442" t="s">
        <v>238</v>
      </c>
      <c r="CD442">
        <v>0</v>
      </c>
      <c r="CE442">
        <v>0</v>
      </c>
      <c r="CF442">
        <v>1</v>
      </c>
      <c r="CG442">
        <v>0</v>
      </c>
      <c r="CH442">
        <v>0</v>
      </c>
      <c r="CI442">
        <v>0</v>
      </c>
      <c r="CJ442">
        <v>0</v>
      </c>
      <c r="CK442">
        <v>0</v>
      </c>
      <c r="CL442">
        <v>0</v>
      </c>
      <c r="CM442">
        <v>0</v>
      </c>
      <c r="CN442">
        <v>0</v>
      </c>
      <c r="CO442">
        <v>0</v>
      </c>
      <c r="CP442" t="s">
        <v>1711</v>
      </c>
      <c r="CQ442" t="s">
        <v>1711</v>
      </c>
      <c r="CR442" t="s">
        <v>1711</v>
      </c>
      <c r="CS442" t="s">
        <v>1711</v>
      </c>
      <c r="CT442" t="s">
        <v>1711</v>
      </c>
      <c r="CU442" t="s">
        <v>1711</v>
      </c>
      <c r="CV442" t="s">
        <v>1711</v>
      </c>
      <c r="CW442" t="s">
        <v>1711</v>
      </c>
      <c r="CX442" t="s">
        <v>1711</v>
      </c>
      <c r="CY442" t="s">
        <v>1711</v>
      </c>
      <c r="CZ442" t="s">
        <v>1711</v>
      </c>
      <c r="DA442" t="s">
        <v>1711</v>
      </c>
      <c r="DB442" t="s">
        <v>1711</v>
      </c>
      <c r="DC442" t="s">
        <v>1711</v>
      </c>
      <c r="DD442" t="s">
        <v>1711</v>
      </c>
      <c r="DE442" t="s">
        <v>1711</v>
      </c>
      <c r="DF442" t="s">
        <v>1711</v>
      </c>
      <c r="DG442" t="s">
        <v>1711</v>
      </c>
      <c r="DH442" t="s">
        <v>1711</v>
      </c>
      <c r="DI442" t="s">
        <v>1711</v>
      </c>
      <c r="DJ442" t="s">
        <v>1711</v>
      </c>
      <c r="DK442" t="s">
        <v>1711</v>
      </c>
      <c r="DL442" t="s">
        <v>1711</v>
      </c>
      <c r="DM442" t="s">
        <v>1711</v>
      </c>
      <c r="DN442" t="s">
        <v>1711</v>
      </c>
      <c r="DO442" t="s">
        <v>1711</v>
      </c>
      <c r="DP442" t="s">
        <v>1711</v>
      </c>
      <c r="DQ442" t="s">
        <v>1711</v>
      </c>
      <c r="DR442" t="s">
        <v>1711</v>
      </c>
      <c r="DS442" t="s">
        <v>314</v>
      </c>
      <c r="DT442">
        <v>0</v>
      </c>
      <c r="DU442">
        <v>0</v>
      </c>
      <c r="DV442">
        <v>0</v>
      </c>
      <c r="DW442">
        <v>0</v>
      </c>
      <c r="DX442">
        <v>0</v>
      </c>
      <c r="DY442">
        <v>0</v>
      </c>
      <c r="DZ442">
        <v>0</v>
      </c>
      <c r="EA442">
        <v>0</v>
      </c>
      <c r="EB442">
        <v>0</v>
      </c>
      <c r="EC442">
        <v>0</v>
      </c>
      <c r="ED442">
        <v>0</v>
      </c>
      <c r="EE442">
        <v>0</v>
      </c>
      <c r="EF442">
        <v>0</v>
      </c>
      <c r="EG442">
        <v>0</v>
      </c>
      <c r="EH442">
        <v>0</v>
      </c>
      <c r="EI442">
        <v>0</v>
      </c>
      <c r="EJ442">
        <v>0</v>
      </c>
      <c r="EK442">
        <v>0</v>
      </c>
      <c r="EL442">
        <v>1</v>
      </c>
      <c r="EM442">
        <v>0</v>
      </c>
      <c r="EN442" t="s">
        <v>1711</v>
      </c>
      <c r="EO442" t="s">
        <v>765</v>
      </c>
      <c r="EP442">
        <v>0</v>
      </c>
      <c r="EQ442">
        <v>1</v>
      </c>
      <c r="ER442">
        <v>0</v>
      </c>
      <c r="ES442">
        <v>0</v>
      </c>
      <c r="ET442">
        <v>0</v>
      </c>
      <c r="EU442">
        <v>0</v>
      </c>
      <c r="EV442">
        <v>0</v>
      </c>
      <c r="EW442">
        <v>0</v>
      </c>
      <c r="EX442">
        <v>0</v>
      </c>
      <c r="EY442">
        <v>0</v>
      </c>
      <c r="EZ442">
        <v>0</v>
      </c>
      <c r="FA442">
        <v>0</v>
      </c>
      <c r="FB442" t="s">
        <v>1711</v>
      </c>
      <c r="FC442" t="s">
        <v>241</v>
      </c>
      <c r="FD442" t="s">
        <v>228</v>
      </c>
      <c r="FE442" t="s">
        <v>255</v>
      </c>
      <c r="FF442">
        <v>0</v>
      </c>
      <c r="FG442">
        <v>0</v>
      </c>
      <c r="FH442">
        <v>0</v>
      </c>
      <c r="FI442">
        <v>0</v>
      </c>
      <c r="FJ442">
        <v>1</v>
      </c>
      <c r="FK442">
        <v>0</v>
      </c>
      <c r="FL442">
        <v>0</v>
      </c>
      <c r="FM442">
        <v>0</v>
      </c>
      <c r="FN442">
        <v>0</v>
      </c>
      <c r="FO442" t="s">
        <v>372</v>
      </c>
      <c r="FP442">
        <v>0</v>
      </c>
      <c r="FQ442">
        <v>1</v>
      </c>
      <c r="FR442">
        <v>0</v>
      </c>
      <c r="FS442">
        <v>0</v>
      </c>
      <c r="FT442">
        <v>0</v>
      </c>
      <c r="FU442">
        <v>0</v>
      </c>
      <c r="FV442">
        <v>0</v>
      </c>
      <c r="FW442">
        <v>0</v>
      </c>
      <c r="FX442">
        <v>0</v>
      </c>
      <c r="FY442" t="s">
        <v>1711</v>
      </c>
      <c r="FZ442" t="s">
        <v>1711</v>
      </c>
      <c r="GA442" t="s">
        <v>1711</v>
      </c>
      <c r="GB442">
        <v>25648311</v>
      </c>
      <c r="GC442" t="s">
        <v>1297</v>
      </c>
      <c r="GD442" s="49">
        <v>44896.567743055602</v>
      </c>
      <c r="GE442">
        <v>2795</v>
      </c>
      <c r="GF442">
        <v>0</v>
      </c>
      <c r="GG442">
        <v>0</v>
      </c>
      <c r="GH442" t="s">
        <v>1711</v>
      </c>
      <c r="GI442" t="s">
        <v>1711</v>
      </c>
    </row>
    <row r="443" spans="1:191" x14ac:dyDescent="0.35">
      <c r="A443" s="49">
        <v>44896.632646608799</v>
      </c>
      <c r="B443" s="49">
        <v>44896.6577160417</v>
      </c>
      <c r="C443" s="49">
        <v>44896</v>
      </c>
      <c r="D443">
        <v>112</v>
      </c>
      <c r="E443" t="s">
        <v>284</v>
      </c>
      <c r="F443" t="s">
        <v>227</v>
      </c>
      <c r="G443" t="s">
        <v>228</v>
      </c>
      <c r="H443" t="s">
        <v>228</v>
      </c>
      <c r="I443" t="s">
        <v>1711</v>
      </c>
      <c r="J443">
        <v>27</v>
      </c>
      <c r="K443" t="s">
        <v>229</v>
      </c>
      <c r="L443" t="s">
        <v>284</v>
      </c>
      <c r="M443" t="s">
        <v>930</v>
      </c>
      <c r="N443" t="s">
        <v>1711</v>
      </c>
      <c r="O443" t="s">
        <v>228</v>
      </c>
      <c r="P443" t="s">
        <v>228</v>
      </c>
      <c r="Q443" t="s">
        <v>226</v>
      </c>
      <c r="R443" t="s">
        <v>234</v>
      </c>
      <c r="S443" t="s">
        <v>1711</v>
      </c>
      <c r="T443" t="s">
        <v>1711</v>
      </c>
      <c r="U443" t="s">
        <v>1711</v>
      </c>
      <c r="V443" t="s">
        <v>1711</v>
      </c>
      <c r="W443" t="s">
        <v>1711</v>
      </c>
      <c r="X443" t="s">
        <v>1711</v>
      </c>
      <c r="Y443" t="s">
        <v>1711</v>
      </c>
      <c r="Z443" t="s">
        <v>1711</v>
      </c>
      <c r="AA443" t="s">
        <v>1711</v>
      </c>
      <c r="AB443" t="s">
        <v>1711</v>
      </c>
      <c r="AC443" t="s">
        <v>1711</v>
      </c>
      <c r="AD443" t="s">
        <v>1711</v>
      </c>
      <c r="AE443" t="s">
        <v>1711</v>
      </c>
      <c r="AF443" t="s">
        <v>1711</v>
      </c>
      <c r="AG443" t="s">
        <v>314</v>
      </c>
      <c r="AH443">
        <v>0</v>
      </c>
      <c r="AI443">
        <v>0</v>
      </c>
      <c r="AJ443">
        <v>0</v>
      </c>
      <c r="AK443">
        <v>0</v>
      </c>
      <c r="AL443">
        <v>0</v>
      </c>
      <c r="AM443">
        <v>0</v>
      </c>
      <c r="AN443">
        <v>0</v>
      </c>
      <c r="AO443">
        <v>0</v>
      </c>
      <c r="AP443">
        <v>0</v>
      </c>
      <c r="AQ443">
        <v>0</v>
      </c>
      <c r="AR443">
        <v>0</v>
      </c>
      <c r="AS443">
        <v>0</v>
      </c>
      <c r="AT443">
        <v>0</v>
      </c>
      <c r="AU443">
        <v>0</v>
      </c>
      <c r="AV443">
        <v>1</v>
      </c>
      <c r="AW443" t="s">
        <v>1711</v>
      </c>
      <c r="AX443" t="s">
        <v>314</v>
      </c>
      <c r="AY443">
        <v>0</v>
      </c>
      <c r="AZ443">
        <v>0</v>
      </c>
      <c r="BA443">
        <v>0</v>
      </c>
      <c r="BB443">
        <v>0</v>
      </c>
      <c r="BC443">
        <v>0</v>
      </c>
      <c r="BD443">
        <v>0</v>
      </c>
      <c r="BE443">
        <v>0</v>
      </c>
      <c r="BF443">
        <v>0</v>
      </c>
      <c r="BG443">
        <v>0</v>
      </c>
      <c r="BH443">
        <v>0</v>
      </c>
      <c r="BI443">
        <v>0</v>
      </c>
      <c r="BJ443">
        <v>0</v>
      </c>
      <c r="BK443">
        <v>0</v>
      </c>
      <c r="BL443">
        <v>1</v>
      </c>
      <c r="BM443">
        <v>0</v>
      </c>
      <c r="BN443">
        <v>0</v>
      </c>
      <c r="BO443">
        <v>0</v>
      </c>
      <c r="BP443" t="s">
        <v>1711</v>
      </c>
      <c r="BQ443" t="s">
        <v>249</v>
      </c>
      <c r="BR443">
        <v>0</v>
      </c>
      <c r="BS443">
        <v>1</v>
      </c>
      <c r="BT443">
        <v>0</v>
      </c>
      <c r="BU443">
        <v>0</v>
      </c>
      <c r="BV443">
        <v>0</v>
      </c>
      <c r="BW443">
        <v>0</v>
      </c>
      <c r="BX443">
        <v>0</v>
      </c>
      <c r="BY443">
        <v>0</v>
      </c>
      <c r="BZ443">
        <v>0</v>
      </c>
      <c r="CA443">
        <v>0</v>
      </c>
      <c r="CB443" t="s">
        <v>1711</v>
      </c>
      <c r="CC443" t="s">
        <v>314</v>
      </c>
      <c r="CD443">
        <v>0</v>
      </c>
      <c r="CE443">
        <v>0</v>
      </c>
      <c r="CF443">
        <v>0</v>
      </c>
      <c r="CG443">
        <v>0</v>
      </c>
      <c r="CH443">
        <v>0</v>
      </c>
      <c r="CI443">
        <v>0</v>
      </c>
      <c r="CJ443">
        <v>0</v>
      </c>
      <c r="CK443">
        <v>0</v>
      </c>
      <c r="CL443">
        <v>0</v>
      </c>
      <c r="CM443">
        <v>1</v>
      </c>
      <c r="CN443">
        <v>0</v>
      </c>
      <c r="CO443">
        <v>0</v>
      </c>
      <c r="CP443" t="s">
        <v>1711</v>
      </c>
      <c r="CQ443" t="s">
        <v>1711</v>
      </c>
      <c r="CR443" t="s">
        <v>1711</v>
      </c>
      <c r="CS443" t="s">
        <v>1711</v>
      </c>
      <c r="CT443" t="s">
        <v>1711</v>
      </c>
      <c r="CU443" t="s">
        <v>1711</v>
      </c>
      <c r="CV443" t="s">
        <v>1711</v>
      </c>
      <c r="CW443" t="s">
        <v>1711</v>
      </c>
      <c r="CX443" t="s">
        <v>1711</v>
      </c>
      <c r="CY443" t="s">
        <v>1711</v>
      </c>
      <c r="CZ443" t="s">
        <v>1711</v>
      </c>
      <c r="DA443" t="s">
        <v>1711</v>
      </c>
      <c r="DB443" t="s">
        <v>1711</v>
      </c>
      <c r="DC443" t="s">
        <v>1711</v>
      </c>
      <c r="DD443" t="s">
        <v>1711</v>
      </c>
      <c r="DE443" t="s">
        <v>1711</v>
      </c>
      <c r="DF443" t="s">
        <v>1711</v>
      </c>
      <c r="DG443" t="s">
        <v>1711</v>
      </c>
      <c r="DH443" t="s">
        <v>314</v>
      </c>
      <c r="DI443">
        <v>0</v>
      </c>
      <c r="DJ443">
        <v>0</v>
      </c>
      <c r="DK443">
        <v>0</v>
      </c>
      <c r="DL443">
        <v>0</v>
      </c>
      <c r="DM443">
        <v>0</v>
      </c>
      <c r="DN443">
        <v>0</v>
      </c>
      <c r="DO443">
        <v>0</v>
      </c>
      <c r="DP443">
        <v>1</v>
      </c>
      <c r="DQ443">
        <v>0</v>
      </c>
      <c r="DR443" t="s">
        <v>1711</v>
      </c>
      <c r="DS443" t="s">
        <v>314</v>
      </c>
      <c r="DT443">
        <v>0</v>
      </c>
      <c r="DU443">
        <v>0</v>
      </c>
      <c r="DV443">
        <v>0</v>
      </c>
      <c r="DW443">
        <v>0</v>
      </c>
      <c r="DX443">
        <v>0</v>
      </c>
      <c r="DY443">
        <v>0</v>
      </c>
      <c r="DZ443">
        <v>0</v>
      </c>
      <c r="EA443">
        <v>0</v>
      </c>
      <c r="EB443">
        <v>0</v>
      </c>
      <c r="EC443">
        <v>0</v>
      </c>
      <c r="ED443">
        <v>0</v>
      </c>
      <c r="EE443">
        <v>0</v>
      </c>
      <c r="EF443">
        <v>0</v>
      </c>
      <c r="EG443">
        <v>0</v>
      </c>
      <c r="EH443">
        <v>0</v>
      </c>
      <c r="EI443">
        <v>0</v>
      </c>
      <c r="EJ443">
        <v>0</v>
      </c>
      <c r="EK443">
        <v>0</v>
      </c>
      <c r="EL443">
        <v>1</v>
      </c>
      <c r="EM443">
        <v>0</v>
      </c>
      <c r="EN443" t="s">
        <v>1711</v>
      </c>
      <c r="EO443" t="s">
        <v>364</v>
      </c>
      <c r="EP443">
        <v>0</v>
      </c>
      <c r="EQ443">
        <v>0</v>
      </c>
      <c r="ER443">
        <v>0</v>
      </c>
      <c r="ES443">
        <v>0</v>
      </c>
      <c r="ET443">
        <v>0</v>
      </c>
      <c r="EU443">
        <v>0</v>
      </c>
      <c r="EV443">
        <v>0</v>
      </c>
      <c r="EW443">
        <v>0</v>
      </c>
      <c r="EX443">
        <v>0</v>
      </c>
      <c r="EY443">
        <v>0</v>
      </c>
      <c r="EZ443">
        <v>1</v>
      </c>
      <c r="FA443">
        <v>0</v>
      </c>
      <c r="FB443" t="s">
        <v>1711</v>
      </c>
      <c r="FC443" t="s">
        <v>336</v>
      </c>
      <c r="FD443" t="s">
        <v>228</v>
      </c>
      <c r="FE443" t="s">
        <v>314</v>
      </c>
      <c r="FF443">
        <v>0</v>
      </c>
      <c r="FG443">
        <v>0</v>
      </c>
      <c r="FH443">
        <v>0</v>
      </c>
      <c r="FI443">
        <v>0</v>
      </c>
      <c r="FJ443">
        <v>0</v>
      </c>
      <c r="FK443">
        <v>0</v>
      </c>
      <c r="FL443">
        <v>0</v>
      </c>
      <c r="FM443">
        <v>1</v>
      </c>
      <c r="FN443">
        <v>0</v>
      </c>
      <c r="FO443" t="s">
        <v>430</v>
      </c>
      <c r="FP443">
        <v>0</v>
      </c>
      <c r="FQ443">
        <v>0</v>
      </c>
      <c r="FR443">
        <v>0</v>
      </c>
      <c r="FS443">
        <v>0</v>
      </c>
      <c r="FT443">
        <v>0</v>
      </c>
      <c r="FU443">
        <v>0</v>
      </c>
      <c r="FV443">
        <v>0</v>
      </c>
      <c r="FW443">
        <v>1</v>
      </c>
      <c r="FX443">
        <v>0</v>
      </c>
      <c r="FY443" t="s">
        <v>1711</v>
      </c>
      <c r="FZ443" t="s">
        <v>1711</v>
      </c>
      <c r="GA443" t="s">
        <v>1711</v>
      </c>
      <c r="GB443">
        <v>25648290</v>
      </c>
      <c r="GC443" t="s">
        <v>1298</v>
      </c>
      <c r="GD443" s="49">
        <v>44896.567418981504</v>
      </c>
      <c r="GE443">
        <v>2816</v>
      </c>
      <c r="GF443">
        <v>0</v>
      </c>
      <c r="GG443">
        <v>0</v>
      </c>
      <c r="GH443">
        <v>0</v>
      </c>
      <c r="GI443">
        <v>0</v>
      </c>
    </row>
    <row r="444" spans="1:191" x14ac:dyDescent="0.35">
      <c r="A444" s="49">
        <v>44896.611237384299</v>
      </c>
      <c r="B444" s="49">
        <v>44896.635477939803</v>
      </c>
      <c r="C444" s="49">
        <v>44896</v>
      </c>
      <c r="D444">
        <v>126</v>
      </c>
      <c r="E444" t="s">
        <v>635</v>
      </c>
      <c r="F444" t="s">
        <v>227</v>
      </c>
      <c r="G444" t="s">
        <v>228</v>
      </c>
      <c r="H444" t="s">
        <v>228</v>
      </c>
      <c r="I444" t="s">
        <v>1711</v>
      </c>
      <c r="J444">
        <v>63</v>
      </c>
      <c r="K444" t="s">
        <v>229</v>
      </c>
      <c r="L444" t="s">
        <v>635</v>
      </c>
      <c r="M444" t="s">
        <v>232</v>
      </c>
      <c r="N444" t="s">
        <v>1711</v>
      </c>
      <c r="O444" t="s">
        <v>228</v>
      </c>
      <c r="P444" t="s">
        <v>228</v>
      </c>
      <c r="Q444" t="s">
        <v>226</v>
      </c>
      <c r="R444" t="s">
        <v>234</v>
      </c>
      <c r="S444" t="s">
        <v>1711</v>
      </c>
      <c r="T444" t="s">
        <v>1711</v>
      </c>
      <c r="U444" t="s">
        <v>1711</v>
      </c>
      <c r="V444" t="s">
        <v>1711</v>
      </c>
      <c r="W444" t="s">
        <v>1711</v>
      </c>
      <c r="X444" t="s">
        <v>1711</v>
      </c>
      <c r="Y444" t="s">
        <v>1711</v>
      </c>
      <c r="Z444" t="s">
        <v>1711</v>
      </c>
      <c r="AA444" t="s">
        <v>1711</v>
      </c>
      <c r="AB444" t="s">
        <v>1711</v>
      </c>
      <c r="AC444" t="s">
        <v>1711</v>
      </c>
      <c r="AD444" t="s">
        <v>1711</v>
      </c>
      <c r="AE444" t="s">
        <v>1711</v>
      </c>
      <c r="AF444" t="s">
        <v>1711</v>
      </c>
      <c r="AG444" t="s">
        <v>1299</v>
      </c>
      <c r="AH444">
        <v>1</v>
      </c>
      <c r="AI444">
        <v>1</v>
      </c>
      <c r="AJ444">
        <v>0</v>
      </c>
      <c r="AK444">
        <v>0</v>
      </c>
      <c r="AL444">
        <v>0</v>
      </c>
      <c r="AM444">
        <v>0</v>
      </c>
      <c r="AN444">
        <v>0</v>
      </c>
      <c r="AO444">
        <v>1</v>
      </c>
      <c r="AP444">
        <v>1</v>
      </c>
      <c r="AQ444">
        <v>1</v>
      </c>
      <c r="AR444">
        <v>0</v>
      </c>
      <c r="AS444">
        <v>0</v>
      </c>
      <c r="AT444">
        <v>0</v>
      </c>
      <c r="AU444">
        <v>0</v>
      </c>
      <c r="AV444">
        <v>0</v>
      </c>
      <c r="AW444" t="s">
        <v>1711</v>
      </c>
      <c r="AX444" t="s">
        <v>236</v>
      </c>
      <c r="AY444">
        <v>0</v>
      </c>
      <c r="AZ444">
        <v>1</v>
      </c>
      <c r="BA444">
        <v>0</v>
      </c>
      <c r="BB444">
        <v>0</v>
      </c>
      <c r="BC444">
        <v>0</v>
      </c>
      <c r="BD444">
        <v>0</v>
      </c>
      <c r="BE444">
        <v>0</v>
      </c>
      <c r="BF444">
        <v>0</v>
      </c>
      <c r="BG444">
        <v>0</v>
      </c>
      <c r="BH444">
        <v>0</v>
      </c>
      <c r="BI444">
        <v>0</v>
      </c>
      <c r="BJ444">
        <v>0</v>
      </c>
      <c r="BK444">
        <v>0</v>
      </c>
      <c r="BL444">
        <v>0</v>
      </c>
      <c r="BM444">
        <v>0</v>
      </c>
      <c r="BN444">
        <v>0</v>
      </c>
      <c r="BO444">
        <v>0</v>
      </c>
      <c r="BP444" t="s">
        <v>1711</v>
      </c>
      <c r="BQ444" t="s">
        <v>249</v>
      </c>
      <c r="BR444">
        <v>0</v>
      </c>
      <c r="BS444">
        <v>1</v>
      </c>
      <c r="BT444">
        <v>0</v>
      </c>
      <c r="BU444">
        <v>0</v>
      </c>
      <c r="BV444">
        <v>0</v>
      </c>
      <c r="BW444">
        <v>0</v>
      </c>
      <c r="BX444">
        <v>0</v>
      </c>
      <c r="BY444">
        <v>0</v>
      </c>
      <c r="BZ444">
        <v>0</v>
      </c>
      <c r="CA444">
        <v>0</v>
      </c>
      <c r="CB444" t="s">
        <v>1711</v>
      </c>
      <c r="CC444" t="s">
        <v>238</v>
      </c>
      <c r="CD444">
        <v>0</v>
      </c>
      <c r="CE444">
        <v>0</v>
      </c>
      <c r="CF444">
        <v>1</v>
      </c>
      <c r="CG444">
        <v>0</v>
      </c>
      <c r="CH444">
        <v>0</v>
      </c>
      <c r="CI444">
        <v>0</v>
      </c>
      <c r="CJ444">
        <v>0</v>
      </c>
      <c r="CK444">
        <v>0</v>
      </c>
      <c r="CL444">
        <v>0</v>
      </c>
      <c r="CM444">
        <v>0</v>
      </c>
      <c r="CN444">
        <v>0</v>
      </c>
      <c r="CO444">
        <v>0</v>
      </c>
      <c r="CP444" t="s">
        <v>1711</v>
      </c>
      <c r="CQ444" t="s">
        <v>1711</v>
      </c>
      <c r="CR444" t="s">
        <v>1711</v>
      </c>
      <c r="CS444" t="s">
        <v>1711</v>
      </c>
      <c r="CT444" t="s">
        <v>1711</v>
      </c>
      <c r="CU444" t="s">
        <v>1711</v>
      </c>
      <c r="CV444" t="s">
        <v>1711</v>
      </c>
      <c r="CW444" t="s">
        <v>1711</v>
      </c>
      <c r="CX444" t="s">
        <v>1711</v>
      </c>
      <c r="CY444" t="s">
        <v>1711</v>
      </c>
      <c r="CZ444" t="s">
        <v>1711</v>
      </c>
      <c r="DA444" t="s">
        <v>1711</v>
      </c>
      <c r="DB444" t="s">
        <v>1711</v>
      </c>
      <c r="DC444" t="s">
        <v>1711</v>
      </c>
      <c r="DD444" t="s">
        <v>1711</v>
      </c>
      <c r="DE444" t="s">
        <v>1711</v>
      </c>
      <c r="DF444" t="s">
        <v>1711</v>
      </c>
      <c r="DG444" t="s">
        <v>1711</v>
      </c>
      <c r="DH444" t="s">
        <v>1711</v>
      </c>
      <c r="DI444" t="s">
        <v>1711</v>
      </c>
      <c r="DJ444" t="s">
        <v>1711</v>
      </c>
      <c r="DK444" t="s">
        <v>1711</v>
      </c>
      <c r="DL444" t="s">
        <v>1711</v>
      </c>
      <c r="DM444" t="s">
        <v>1711</v>
      </c>
      <c r="DN444" t="s">
        <v>1711</v>
      </c>
      <c r="DO444" t="s">
        <v>1711</v>
      </c>
      <c r="DP444" t="s">
        <v>1711</v>
      </c>
      <c r="DQ444" t="s">
        <v>1711</v>
      </c>
      <c r="DR444" t="s">
        <v>1711</v>
      </c>
      <c r="DS444" t="s">
        <v>1300</v>
      </c>
      <c r="DT444">
        <v>0</v>
      </c>
      <c r="DU444">
        <v>0</v>
      </c>
      <c r="DV444">
        <v>0</v>
      </c>
      <c r="DW444">
        <v>0</v>
      </c>
      <c r="DX444">
        <v>0</v>
      </c>
      <c r="DY444">
        <v>0</v>
      </c>
      <c r="DZ444">
        <v>0</v>
      </c>
      <c r="EA444">
        <v>0</v>
      </c>
      <c r="EB444">
        <v>0</v>
      </c>
      <c r="EC444">
        <v>1</v>
      </c>
      <c r="ED444">
        <v>1</v>
      </c>
      <c r="EE444">
        <v>1</v>
      </c>
      <c r="EF444">
        <v>0</v>
      </c>
      <c r="EG444">
        <v>0</v>
      </c>
      <c r="EH444">
        <v>0</v>
      </c>
      <c r="EI444">
        <v>0</v>
      </c>
      <c r="EJ444">
        <v>0</v>
      </c>
      <c r="EK444">
        <v>0</v>
      </c>
      <c r="EL444">
        <v>0</v>
      </c>
      <c r="EM444">
        <v>0</v>
      </c>
      <c r="EN444" t="s">
        <v>1711</v>
      </c>
      <c r="EO444" t="s">
        <v>1301</v>
      </c>
      <c r="EP444">
        <v>1</v>
      </c>
      <c r="EQ444">
        <v>1</v>
      </c>
      <c r="ER444">
        <v>0</v>
      </c>
      <c r="ES444">
        <v>0</v>
      </c>
      <c r="ET444">
        <v>1</v>
      </c>
      <c r="EU444">
        <v>0</v>
      </c>
      <c r="EV444">
        <v>0</v>
      </c>
      <c r="EW444">
        <v>0</v>
      </c>
      <c r="EX444">
        <v>0</v>
      </c>
      <c r="EY444">
        <v>0</v>
      </c>
      <c r="EZ444">
        <v>0</v>
      </c>
      <c r="FA444">
        <v>0</v>
      </c>
      <c r="FB444" t="s">
        <v>1711</v>
      </c>
      <c r="FC444" t="s">
        <v>336</v>
      </c>
      <c r="FD444" t="s">
        <v>228</v>
      </c>
      <c r="FE444" t="s">
        <v>1302</v>
      </c>
      <c r="FF444">
        <v>0</v>
      </c>
      <c r="FG444">
        <v>0</v>
      </c>
      <c r="FH444">
        <v>0</v>
      </c>
      <c r="FI444">
        <v>1</v>
      </c>
      <c r="FJ444">
        <v>0</v>
      </c>
      <c r="FK444">
        <v>1</v>
      </c>
      <c r="FL444">
        <v>1</v>
      </c>
      <c r="FM444">
        <v>0</v>
      </c>
      <c r="FN444">
        <v>0</v>
      </c>
      <c r="FO444" t="s">
        <v>433</v>
      </c>
      <c r="FP444">
        <v>0</v>
      </c>
      <c r="FQ444">
        <v>0</v>
      </c>
      <c r="FR444">
        <v>0</v>
      </c>
      <c r="FS444">
        <v>1</v>
      </c>
      <c r="FT444">
        <v>1</v>
      </c>
      <c r="FU444">
        <v>0</v>
      </c>
      <c r="FV444">
        <v>0</v>
      </c>
      <c r="FW444">
        <v>0</v>
      </c>
      <c r="FX444">
        <v>0</v>
      </c>
      <c r="FY444" t="s">
        <v>1711</v>
      </c>
      <c r="FZ444" t="s">
        <v>1711</v>
      </c>
      <c r="GA444" t="s">
        <v>1711</v>
      </c>
      <c r="GB444">
        <v>25648275</v>
      </c>
      <c r="GC444" t="s">
        <v>1303</v>
      </c>
      <c r="GD444" s="49">
        <v>44896.566655092603</v>
      </c>
      <c r="GE444">
        <v>2820</v>
      </c>
      <c r="GF444">
        <v>0</v>
      </c>
      <c r="GG444">
        <v>0</v>
      </c>
      <c r="GH444" t="s">
        <v>1711</v>
      </c>
      <c r="GI444" t="s">
        <v>1711</v>
      </c>
    </row>
    <row r="445" spans="1:191" x14ac:dyDescent="0.35">
      <c r="A445" s="49">
        <v>44895.620492291702</v>
      </c>
      <c r="B445" s="49">
        <v>44895.644081203704</v>
      </c>
      <c r="C445" s="49">
        <v>44895</v>
      </c>
      <c r="D445">
        <v>106</v>
      </c>
      <c r="E445" t="s">
        <v>225</v>
      </c>
      <c r="F445" t="s">
        <v>227</v>
      </c>
      <c r="G445" t="s">
        <v>228</v>
      </c>
      <c r="H445" t="s">
        <v>228</v>
      </c>
      <c r="I445" t="s">
        <v>1711</v>
      </c>
      <c r="J445">
        <v>32</v>
      </c>
      <c r="K445" t="s">
        <v>229</v>
      </c>
      <c r="L445" t="s">
        <v>225</v>
      </c>
      <c r="M445" t="s">
        <v>232</v>
      </c>
      <c r="N445" t="s">
        <v>1711</v>
      </c>
      <c r="O445" t="s">
        <v>228</v>
      </c>
      <c r="P445" t="s">
        <v>228</v>
      </c>
      <c r="Q445" t="s">
        <v>226</v>
      </c>
      <c r="R445" t="s">
        <v>234</v>
      </c>
      <c r="S445" t="s">
        <v>1711</v>
      </c>
      <c r="T445" t="s">
        <v>1711</v>
      </c>
      <c r="U445" t="s">
        <v>1711</v>
      </c>
      <c r="V445" t="s">
        <v>1711</v>
      </c>
      <c r="W445" t="s">
        <v>1711</v>
      </c>
      <c r="X445" t="s">
        <v>1711</v>
      </c>
      <c r="Y445" t="s">
        <v>1711</v>
      </c>
      <c r="Z445" t="s">
        <v>1711</v>
      </c>
      <c r="AA445" t="s">
        <v>1711</v>
      </c>
      <c r="AB445" t="s">
        <v>1711</v>
      </c>
      <c r="AC445" t="s">
        <v>1711</v>
      </c>
      <c r="AD445" t="s">
        <v>1711</v>
      </c>
      <c r="AE445" t="s">
        <v>1711</v>
      </c>
      <c r="AF445" t="s">
        <v>1711</v>
      </c>
      <c r="AG445" t="s">
        <v>1304</v>
      </c>
      <c r="AH445">
        <v>1</v>
      </c>
      <c r="AI445">
        <v>1</v>
      </c>
      <c r="AJ445">
        <v>0</v>
      </c>
      <c r="AK445">
        <v>0</v>
      </c>
      <c r="AL445">
        <v>0</v>
      </c>
      <c r="AM445">
        <v>0</v>
      </c>
      <c r="AN445">
        <v>0</v>
      </c>
      <c r="AO445">
        <v>0</v>
      </c>
      <c r="AP445">
        <v>1</v>
      </c>
      <c r="AQ445">
        <v>1</v>
      </c>
      <c r="AR445">
        <v>0</v>
      </c>
      <c r="AS445">
        <v>0</v>
      </c>
      <c r="AT445">
        <v>0</v>
      </c>
      <c r="AU445">
        <v>0</v>
      </c>
      <c r="AV445">
        <v>0</v>
      </c>
      <c r="AW445" t="s">
        <v>1711</v>
      </c>
      <c r="AX445" t="s">
        <v>288</v>
      </c>
      <c r="AY445">
        <v>1</v>
      </c>
      <c r="AZ445">
        <v>1</v>
      </c>
      <c r="BA445">
        <v>1</v>
      </c>
      <c r="BB445">
        <v>0</v>
      </c>
      <c r="BC445">
        <v>0</v>
      </c>
      <c r="BD445">
        <v>0</v>
      </c>
      <c r="BE445">
        <v>0</v>
      </c>
      <c r="BF445">
        <v>0</v>
      </c>
      <c r="BG445">
        <v>0</v>
      </c>
      <c r="BH445">
        <v>0</v>
      </c>
      <c r="BI445">
        <v>0</v>
      </c>
      <c r="BJ445">
        <v>0</v>
      </c>
      <c r="BK445">
        <v>0</v>
      </c>
      <c r="BL445">
        <v>0</v>
      </c>
      <c r="BM445">
        <v>0</v>
      </c>
      <c r="BN445">
        <v>0</v>
      </c>
      <c r="BO445">
        <v>0</v>
      </c>
      <c r="BP445" t="s">
        <v>1711</v>
      </c>
      <c r="BQ445" t="s">
        <v>1711</v>
      </c>
      <c r="BR445" t="s">
        <v>1711</v>
      </c>
      <c r="BS445" t="s">
        <v>1711</v>
      </c>
      <c r="BT445" t="s">
        <v>1711</v>
      </c>
      <c r="BU445" t="s">
        <v>1711</v>
      </c>
      <c r="BV445" t="s">
        <v>1711</v>
      </c>
      <c r="BW445" t="s">
        <v>1711</v>
      </c>
      <c r="BX445" t="s">
        <v>1711</v>
      </c>
      <c r="BY445" t="s">
        <v>1711</v>
      </c>
      <c r="BZ445" t="s">
        <v>1711</v>
      </c>
      <c r="CA445" t="s">
        <v>1711</v>
      </c>
      <c r="CB445" t="s">
        <v>1711</v>
      </c>
      <c r="CC445" t="s">
        <v>1711</v>
      </c>
      <c r="CD445" t="s">
        <v>1711</v>
      </c>
      <c r="CE445" t="s">
        <v>1711</v>
      </c>
      <c r="CF445" t="s">
        <v>1711</v>
      </c>
      <c r="CG445" t="s">
        <v>1711</v>
      </c>
      <c r="CH445" t="s">
        <v>1711</v>
      </c>
      <c r="CI445" t="s">
        <v>1711</v>
      </c>
      <c r="CJ445" t="s">
        <v>1711</v>
      </c>
      <c r="CK445" t="s">
        <v>1711</v>
      </c>
      <c r="CL445" t="s">
        <v>1711</v>
      </c>
      <c r="CM445" t="s">
        <v>1711</v>
      </c>
      <c r="CN445" t="s">
        <v>1711</v>
      </c>
      <c r="CO445" t="s">
        <v>1711</v>
      </c>
      <c r="CP445" t="s">
        <v>1711</v>
      </c>
      <c r="CQ445" t="s">
        <v>1711</v>
      </c>
      <c r="CR445" t="s">
        <v>1711</v>
      </c>
      <c r="CS445" t="s">
        <v>1711</v>
      </c>
      <c r="CT445" t="s">
        <v>1711</v>
      </c>
      <c r="CU445" t="s">
        <v>1711</v>
      </c>
      <c r="CV445" t="s">
        <v>1711</v>
      </c>
      <c r="CW445" t="s">
        <v>1711</v>
      </c>
      <c r="CX445" t="s">
        <v>1711</v>
      </c>
      <c r="CY445" t="s">
        <v>1711</v>
      </c>
      <c r="CZ445" t="s">
        <v>1711</v>
      </c>
      <c r="DA445" t="s">
        <v>1711</v>
      </c>
      <c r="DB445" t="s">
        <v>1711</v>
      </c>
      <c r="DC445" t="s">
        <v>1711</v>
      </c>
      <c r="DD445" t="s">
        <v>1711</v>
      </c>
      <c r="DE445" t="s">
        <v>1711</v>
      </c>
      <c r="DF445" t="s">
        <v>1711</v>
      </c>
      <c r="DG445" t="s">
        <v>1711</v>
      </c>
      <c r="DH445" t="s">
        <v>1711</v>
      </c>
      <c r="DI445" t="s">
        <v>1711</v>
      </c>
      <c r="DJ445" t="s">
        <v>1711</v>
      </c>
      <c r="DK445" t="s">
        <v>1711</v>
      </c>
      <c r="DL445" t="s">
        <v>1711</v>
      </c>
      <c r="DM445" t="s">
        <v>1711</v>
      </c>
      <c r="DN445" t="s">
        <v>1711</v>
      </c>
      <c r="DO445" t="s">
        <v>1711</v>
      </c>
      <c r="DP445" t="s">
        <v>1711</v>
      </c>
      <c r="DQ445" t="s">
        <v>1711</v>
      </c>
      <c r="DR445" t="s">
        <v>1711</v>
      </c>
      <c r="DS445" t="s">
        <v>1305</v>
      </c>
      <c r="DT445">
        <v>0</v>
      </c>
      <c r="DU445">
        <v>0</v>
      </c>
      <c r="DV445">
        <v>0</v>
      </c>
      <c r="DW445">
        <v>0</v>
      </c>
      <c r="DX445">
        <v>1</v>
      </c>
      <c r="DY445">
        <v>0</v>
      </c>
      <c r="DZ445">
        <v>0</v>
      </c>
      <c r="EA445">
        <v>0</v>
      </c>
      <c r="EB445">
        <v>0</v>
      </c>
      <c r="EC445">
        <v>0</v>
      </c>
      <c r="ED445">
        <v>1</v>
      </c>
      <c r="EE445">
        <v>0</v>
      </c>
      <c r="EF445">
        <v>1</v>
      </c>
      <c r="EG445">
        <v>0</v>
      </c>
      <c r="EH445">
        <v>0</v>
      </c>
      <c r="EI445">
        <v>0</v>
      </c>
      <c r="EJ445">
        <v>0</v>
      </c>
      <c r="EK445">
        <v>0</v>
      </c>
      <c r="EL445">
        <v>0</v>
      </c>
      <c r="EM445">
        <v>0</v>
      </c>
      <c r="EN445" t="s">
        <v>1711</v>
      </c>
      <c r="EO445" t="s">
        <v>431</v>
      </c>
      <c r="EP445">
        <v>1</v>
      </c>
      <c r="EQ445">
        <v>1</v>
      </c>
      <c r="ER445">
        <v>1</v>
      </c>
      <c r="ES445">
        <v>0</v>
      </c>
      <c r="ET445">
        <v>0</v>
      </c>
      <c r="EU445">
        <v>0</v>
      </c>
      <c r="EV445">
        <v>0</v>
      </c>
      <c r="EW445">
        <v>0</v>
      </c>
      <c r="EX445">
        <v>0</v>
      </c>
      <c r="EY445">
        <v>0</v>
      </c>
      <c r="EZ445">
        <v>0</v>
      </c>
      <c r="FA445">
        <v>0</v>
      </c>
      <c r="FB445" t="s">
        <v>1711</v>
      </c>
      <c r="FC445" t="s">
        <v>314</v>
      </c>
      <c r="FD445" t="s">
        <v>228</v>
      </c>
      <c r="FE445" t="s">
        <v>1223</v>
      </c>
      <c r="FF445">
        <v>0</v>
      </c>
      <c r="FG445">
        <v>0</v>
      </c>
      <c r="FH445">
        <v>1</v>
      </c>
      <c r="FI445">
        <v>0</v>
      </c>
      <c r="FJ445">
        <v>1</v>
      </c>
      <c r="FK445">
        <v>0</v>
      </c>
      <c r="FL445">
        <v>0</v>
      </c>
      <c r="FM445">
        <v>0</v>
      </c>
      <c r="FN445">
        <v>0</v>
      </c>
      <c r="FO445" t="s">
        <v>3321</v>
      </c>
      <c r="FP445">
        <v>1</v>
      </c>
      <c r="FQ445">
        <v>0</v>
      </c>
      <c r="FR445">
        <v>0</v>
      </c>
      <c r="FS445">
        <v>1</v>
      </c>
      <c r="FT445">
        <v>0</v>
      </c>
      <c r="FU445">
        <v>1</v>
      </c>
      <c r="FV445">
        <v>0</v>
      </c>
      <c r="FW445">
        <v>0</v>
      </c>
      <c r="FX445">
        <v>0</v>
      </c>
      <c r="FY445" t="s">
        <v>1711</v>
      </c>
      <c r="FZ445" t="s">
        <v>1711</v>
      </c>
      <c r="GA445" t="s">
        <v>1711</v>
      </c>
      <c r="GB445">
        <v>25617869</v>
      </c>
      <c r="GC445" t="s">
        <v>1306</v>
      </c>
      <c r="GD445" s="49">
        <v>44895.570798611101</v>
      </c>
      <c r="GE445">
        <v>2830</v>
      </c>
      <c r="GF445" t="s">
        <v>1711</v>
      </c>
      <c r="GG445" t="s">
        <v>1711</v>
      </c>
      <c r="GH445" t="s">
        <v>1711</v>
      </c>
      <c r="GI445" t="s">
        <v>1711</v>
      </c>
    </row>
    <row r="446" spans="1:191" x14ac:dyDescent="0.35">
      <c r="A446" s="49">
        <v>44895.534781469898</v>
      </c>
      <c r="B446" s="49">
        <v>44895.563244907396</v>
      </c>
      <c r="C446" s="49">
        <v>44895</v>
      </c>
      <c r="D446">
        <v>106</v>
      </c>
      <c r="E446" t="s">
        <v>225</v>
      </c>
      <c r="F446" t="s">
        <v>227</v>
      </c>
      <c r="G446" t="s">
        <v>228</v>
      </c>
      <c r="H446" t="s">
        <v>228</v>
      </c>
      <c r="I446" t="s">
        <v>1711</v>
      </c>
      <c r="J446">
        <v>36</v>
      </c>
      <c r="K446" t="s">
        <v>229</v>
      </c>
      <c r="L446" t="s">
        <v>225</v>
      </c>
      <c r="M446" t="s">
        <v>232</v>
      </c>
      <c r="N446" t="s">
        <v>1711</v>
      </c>
      <c r="O446" t="s">
        <v>228</v>
      </c>
      <c r="P446" t="s">
        <v>228</v>
      </c>
      <c r="Q446" t="s">
        <v>226</v>
      </c>
      <c r="R446" t="s">
        <v>234</v>
      </c>
      <c r="S446" t="s">
        <v>1711</v>
      </c>
      <c r="T446" t="s">
        <v>1711</v>
      </c>
      <c r="U446" t="s">
        <v>1711</v>
      </c>
      <c r="V446" t="s">
        <v>1711</v>
      </c>
      <c r="W446" t="s">
        <v>1711</v>
      </c>
      <c r="X446" t="s">
        <v>1711</v>
      </c>
      <c r="Y446" t="s">
        <v>1711</v>
      </c>
      <c r="Z446" t="s">
        <v>1711</v>
      </c>
      <c r="AA446" t="s">
        <v>1711</v>
      </c>
      <c r="AB446" t="s">
        <v>1711</v>
      </c>
      <c r="AC446" t="s">
        <v>1711</v>
      </c>
      <c r="AD446" t="s">
        <v>1711</v>
      </c>
      <c r="AE446" t="s">
        <v>1711</v>
      </c>
      <c r="AF446" t="s">
        <v>1711</v>
      </c>
      <c r="AG446" t="s">
        <v>1279</v>
      </c>
      <c r="AH446">
        <v>1</v>
      </c>
      <c r="AI446">
        <v>1</v>
      </c>
      <c r="AJ446">
        <v>0</v>
      </c>
      <c r="AK446">
        <v>0</v>
      </c>
      <c r="AL446">
        <v>0</v>
      </c>
      <c r="AM446">
        <v>0</v>
      </c>
      <c r="AN446">
        <v>0</v>
      </c>
      <c r="AO446">
        <v>1</v>
      </c>
      <c r="AP446">
        <v>1</v>
      </c>
      <c r="AQ446">
        <v>1</v>
      </c>
      <c r="AR446">
        <v>0</v>
      </c>
      <c r="AS446">
        <v>0</v>
      </c>
      <c r="AT446">
        <v>0</v>
      </c>
      <c r="AU446">
        <v>0</v>
      </c>
      <c r="AV446">
        <v>0</v>
      </c>
      <c r="AW446" t="s">
        <v>1711</v>
      </c>
      <c r="AX446" t="s">
        <v>288</v>
      </c>
      <c r="AY446">
        <v>1</v>
      </c>
      <c r="AZ446">
        <v>1</v>
      </c>
      <c r="BA446">
        <v>1</v>
      </c>
      <c r="BB446">
        <v>0</v>
      </c>
      <c r="BC446">
        <v>0</v>
      </c>
      <c r="BD446">
        <v>0</v>
      </c>
      <c r="BE446">
        <v>0</v>
      </c>
      <c r="BF446">
        <v>0</v>
      </c>
      <c r="BG446">
        <v>0</v>
      </c>
      <c r="BH446">
        <v>0</v>
      </c>
      <c r="BI446">
        <v>0</v>
      </c>
      <c r="BJ446">
        <v>0</v>
      </c>
      <c r="BK446">
        <v>0</v>
      </c>
      <c r="BL446">
        <v>0</v>
      </c>
      <c r="BM446">
        <v>0</v>
      </c>
      <c r="BN446">
        <v>0</v>
      </c>
      <c r="BO446">
        <v>0</v>
      </c>
      <c r="BP446" t="s">
        <v>1711</v>
      </c>
      <c r="BQ446" t="s">
        <v>1711</v>
      </c>
      <c r="BR446" t="s">
        <v>1711</v>
      </c>
      <c r="BS446" t="s">
        <v>1711</v>
      </c>
      <c r="BT446" t="s">
        <v>1711</v>
      </c>
      <c r="BU446" t="s">
        <v>1711</v>
      </c>
      <c r="BV446" t="s">
        <v>1711</v>
      </c>
      <c r="BW446" t="s">
        <v>1711</v>
      </c>
      <c r="BX446" t="s">
        <v>1711</v>
      </c>
      <c r="BY446" t="s">
        <v>1711</v>
      </c>
      <c r="BZ446" t="s">
        <v>1711</v>
      </c>
      <c r="CA446" t="s">
        <v>1711</v>
      </c>
      <c r="CB446" t="s">
        <v>1711</v>
      </c>
      <c r="CC446" t="s">
        <v>1711</v>
      </c>
      <c r="CD446" t="s">
        <v>1711</v>
      </c>
      <c r="CE446" t="s">
        <v>1711</v>
      </c>
      <c r="CF446" t="s">
        <v>1711</v>
      </c>
      <c r="CG446" t="s">
        <v>1711</v>
      </c>
      <c r="CH446" t="s">
        <v>1711</v>
      </c>
      <c r="CI446" t="s">
        <v>1711</v>
      </c>
      <c r="CJ446" t="s">
        <v>1711</v>
      </c>
      <c r="CK446" t="s">
        <v>1711</v>
      </c>
      <c r="CL446" t="s">
        <v>1711</v>
      </c>
      <c r="CM446" t="s">
        <v>1711</v>
      </c>
      <c r="CN446" t="s">
        <v>1711</v>
      </c>
      <c r="CO446" t="s">
        <v>1711</v>
      </c>
      <c r="CP446" t="s">
        <v>1711</v>
      </c>
      <c r="CQ446" t="s">
        <v>1711</v>
      </c>
      <c r="CR446" t="s">
        <v>1711</v>
      </c>
      <c r="CS446" t="s">
        <v>1711</v>
      </c>
      <c r="CT446" t="s">
        <v>1711</v>
      </c>
      <c r="CU446" t="s">
        <v>1711</v>
      </c>
      <c r="CV446" t="s">
        <v>1711</v>
      </c>
      <c r="CW446" t="s">
        <v>1711</v>
      </c>
      <c r="CX446" t="s">
        <v>1711</v>
      </c>
      <c r="CY446" t="s">
        <v>1711</v>
      </c>
      <c r="CZ446" t="s">
        <v>1711</v>
      </c>
      <c r="DA446" t="s">
        <v>1711</v>
      </c>
      <c r="DB446" t="s">
        <v>1711</v>
      </c>
      <c r="DC446" t="s">
        <v>1711</v>
      </c>
      <c r="DD446" t="s">
        <v>1711</v>
      </c>
      <c r="DE446" t="s">
        <v>1711</v>
      </c>
      <c r="DF446" t="s">
        <v>1711</v>
      </c>
      <c r="DG446" t="s">
        <v>1711</v>
      </c>
      <c r="DH446" t="s">
        <v>1711</v>
      </c>
      <c r="DI446" t="s">
        <v>1711</v>
      </c>
      <c r="DJ446" t="s">
        <v>1711</v>
      </c>
      <c r="DK446" t="s">
        <v>1711</v>
      </c>
      <c r="DL446" t="s">
        <v>1711</v>
      </c>
      <c r="DM446" t="s">
        <v>1711</v>
      </c>
      <c r="DN446" t="s">
        <v>1711</v>
      </c>
      <c r="DO446" t="s">
        <v>1711</v>
      </c>
      <c r="DP446" t="s">
        <v>1711</v>
      </c>
      <c r="DQ446" t="s">
        <v>1711</v>
      </c>
      <c r="DR446" t="s">
        <v>1711</v>
      </c>
      <c r="DS446" t="s">
        <v>1294</v>
      </c>
      <c r="DT446">
        <v>0</v>
      </c>
      <c r="DU446">
        <v>0</v>
      </c>
      <c r="DV446">
        <v>0</v>
      </c>
      <c r="DW446">
        <v>1</v>
      </c>
      <c r="DX446">
        <v>1</v>
      </c>
      <c r="DY446">
        <v>0</v>
      </c>
      <c r="DZ446">
        <v>0</v>
      </c>
      <c r="EA446">
        <v>0</v>
      </c>
      <c r="EB446">
        <v>0</v>
      </c>
      <c r="EC446">
        <v>0</v>
      </c>
      <c r="ED446">
        <v>0</v>
      </c>
      <c r="EE446">
        <v>0</v>
      </c>
      <c r="EF446">
        <v>0</v>
      </c>
      <c r="EG446">
        <v>0</v>
      </c>
      <c r="EH446">
        <v>0</v>
      </c>
      <c r="EI446">
        <v>0</v>
      </c>
      <c r="EJ446">
        <v>0</v>
      </c>
      <c r="EK446">
        <v>0</v>
      </c>
      <c r="EL446">
        <v>0</v>
      </c>
      <c r="EM446">
        <v>0</v>
      </c>
      <c r="EN446" t="s">
        <v>1711</v>
      </c>
      <c r="EO446" t="s">
        <v>431</v>
      </c>
      <c r="EP446">
        <v>1</v>
      </c>
      <c r="EQ446">
        <v>1</v>
      </c>
      <c r="ER446">
        <v>1</v>
      </c>
      <c r="ES446">
        <v>0</v>
      </c>
      <c r="ET446">
        <v>0</v>
      </c>
      <c r="EU446">
        <v>0</v>
      </c>
      <c r="EV446">
        <v>0</v>
      </c>
      <c r="EW446">
        <v>0</v>
      </c>
      <c r="EX446">
        <v>0</v>
      </c>
      <c r="EY446">
        <v>0</v>
      </c>
      <c r="EZ446">
        <v>0</v>
      </c>
      <c r="FA446">
        <v>0</v>
      </c>
      <c r="FB446" t="s">
        <v>1711</v>
      </c>
      <c r="FC446" t="s">
        <v>241</v>
      </c>
      <c r="FD446" t="s">
        <v>228</v>
      </c>
      <c r="FE446" t="s">
        <v>1307</v>
      </c>
      <c r="FF446">
        <v>0</v>
      </c>
      <c r="FG446">
        <v>0</v>
      </c>
      <c r="FH446">
        <v>0</v>
      </c>
      <c r="FI446">
        <v>1</v>
      </c>
      <c r="FJ446">
        <v>1</v>
      </c>
      <c r="FK446">
        <v>0</v>
      </c>
      <c r="FL446">
        <v>1</v>
      </c>
      <c r="FM446">
        <v>0</v>
      </c>
      <c r="FN446">
        <v>0</v>
      </c>
      <c r="FO446" t="s">
        <v>3322</v>
      </c>
      <c r="FP446">
        <v>0</v>
      </c>
      <c r="FQ446">
        <v>1</v>
      </c>
      <c r="FR446">
        <v>0</v>
      </c>
      <c r="FS446">
        <v>1</v>
      </c>
      <c r="FT446">
        <v>0</v>
      </c>
      <c r="FU446">
        <v>1</v>
      </c>
      <c r="FV446">
        <v>0</v>
      </c>
      <c r="FW446">
        <v>0</v>
      </c>
      <c r="FX446">
        <v>0</v>
      </c>
      <c r="FY446" t="s">
        <v>1711</v>
      </c>
      <c r="FZ446" t="s">
        <v>1711</v>
      </c>
      <c r="GA446" t="s">
        <v>1711</v>
      </c>
      <c r="GB446">
        <v>25617867</v>
      </c>
      <c r="GC446" t="s">
        <v>1308</v>
      </c>
      <c r="GD446" s="49">
        <v>44895.570775462998</v>
      </c>
      <c r="GE446">
        <v>2832</v>
      </c>
      <c r="GF446" t="s">
        <v>1711</v>
      </c>
      <c r="GG446" t="s">
        <v>1711</v>
      </c>
      <c r="GH446" t="s">
        <v>1711</v>
      </c>
      <c r="GI446" t="s">
        <v>1711</v>
      </c>
    </row>
    <row r="447" spans="1:191" x14ac:dyDescent="0.35">
      <c r="A447" s="49">
        <v>44895.545278807898</v>
      </c>
      <c r="B447" s="49">
        <v>44895.568078923599</v>
      </c>
      <c r="C447" s="49">
        <v>44895</v>
      </c>
      <c r="D447">
        <v>113</v>
      </c>
      <c r="E447" t="s">
        <v>325</v>
      </c>
      <c r="F447" t="s">
        <v>227</v>
      </c>
      <c r="G447" t="s">
        <v>228</v>
      </c>
      <c r="H447" t="s">
        <v>228</v>
      </c>
      <c r="I447" t="s">
        <v>1711</v>
      </c>
      <c r="J447">
        <v>21</v>
      </c>
      <c r="K447" t="s">
        <v>229</v>
      </c>
      <c r="L447" t="s">
        <v>325</v>
      </c>
      <c r="M447" t="s">
        <v>232</v>
      </c>
      <c r="N447" t="s">
        <v>1711</v>
      </c>
      <c r="O447" t="s">
        <v>228</v>
      </c>
      <c r="P447" t="s">
        <v>228</v>
      </c>
      <c r="Q447" t="s">
        <v>226</v>
      </c>
      <c r="R447" t="s">
        <v>234</v>
      </c>
      <c r="S447" t="s">
        <v>1711</v>
      </c>
      <c r="T447" t="s">
        <v>1711</v>
      </c>
      <c r="U447" t="s">
        <v>1711</v>
      </c>
      <c r="V447" t="s">
        <v>1711</v>
      </c>
      <c r="W447" t="s">
        <v>1711</v>
      </c>
      <c r="X447" t="s">
        <v>1711</v>
      </c>
      <c r="Y447" t="s">
        <v>1711</v>
      </c>
      <c r="Z447" t="s">
        <v>1711</v>
      </c>
      <c r="AA447" t="s">
        <v>1711</v>
      </c>
      <c r="AB447" t="s">
        <v>1711</v>
      </c>
      <c r="AC447" t="s">
        <v>1711</v>
      </c>
      <c r="AD447" t="s">
        <v>1711</v>
      </c>
      <c r="AE447" t="s">
        <v>1711</v>
      </c>
      <c r="AF447" t="s">
        <v>1711</v>
      </c>
      <c r="AG447" t="s">
        <v>319</v>
      </c>
      <c r="AH447">
        <v>0</v>
      </c>
      <c r="AI447">
        <v>0</v>
      </c>
      <c r="AJ447">
        <v>0</v>
      </c>
      <c r="AK447">
        <v>0</v>
      </c>
      <c r="AL447">
        <v>0</v>
      </c>
      <c r="AM447">
        <v>0</v>
      </c>
      <c r="AN447">
        <v>0</v>
      </c>
      <c r="AO447">
        <v>0</v>
      </c>
      <c r="AP447">
        <v>0</v>
      </c>
      <c r="AQ447">
        <v>1</v>
      </c>
      <c r="AR447">
        <v>0</v>
      </c>
      <c r="AS447">
        <v>0</v>
      </c>
      <c r="AT447">
        <v>0</v>
      </c>
      <c r="AU447">
        <v>0</v>
      </c>
      <c r="AV447">
        <v>0</v>
      </c>
      <c r="AW447" t="s">
        <v>1711</v>
      </c>
      <c r="AX447" t="s">
        <v>236</v>
      </c>
      <c r="AY447">
        <v>0</v>
      </c>
      <c r="AZ447">
        <v>1</v>
      </c>
      <c r="BA447">
        <v>0</v>
      </c>
      <c r="BB447">
        <v>0</v>
      </c>
      <c r="BC447">
        <v>0</v>
      </c>
      <c r="BD447">
        <v>0</v>
      </c>
      <c r="BE447">
        <v>0</v>
      </c>
      <c r="BF447">
        <v>0</v>
      </c>
      <c r="BG447">
        <v>0</v>
      </c>
      <c r="BH447">
        <v>0</v>
      </c>
      <c r="BI447">
        <v>0</v>
      </c>
      <c r="BJ447">
        <v>0</v>
      </c>
      <c r="BK447">
        <v>0</v>
      </c>
      <c r="BL447">
        <v>0</v>
      </c>
      <c r="BM447">
        <v>0</v>
      </c>
      <c r="BN447">
        <v>0</v>
      </c>
      <c r="BO447">
        <v>0</v>
      </c>
      <c r="BP447" t="s">
        <v>1711</v>
      </c>
      <c r="BQ447" t="s">
        <v>249</v>
      </c>
      <c r="BR447">
        <v>0</v>
      </c>
      <c r="BS447">
        <v>1</v>
      </c>
      <c r="BT447">
        <v>0</v>
      </c>
      <c r="BU447">
        <v>0</v>
      </c>
      <c r="BV447">
        <v>0</v>
      </c>
      <c r="BW447">
        <v>0</v>
      </c>
      <c r="BX447">
        <v>0</v>
      </c>
      <c r="BY447">
        <v>0</v>
      </c>
      <c r="BZ447">
        <v>0</v>
      </c>
      <c r="CA447">
        <v>0</v>
      </c>
      <c r="CB447" t="s">
        <v>1711</v>
      </c>
      <c r="CC447" t="s">
        <v>238</v>
      </c>
      <c r="CD447">
        <v>0</v>
      </c>
      <c r="CE447">
        <v>0</v>
      </c>
      <c r="CF447">
        <v>1</v>
      </c>
      <c r="CG447">
        <v>0</v>
      </c>
      <c r="CH447">
        <v>0</v>
      </c>
      <c r="CI447">
        <v>0</v>
      </c>
      <c r="CJ447">
        <v>0</v>
      </c>
      <c r="CK447">
        <v>0</v>
      </c>
      <c r="CL447">
        <v>0</v>
      </c>
      <c r="CM447">
        <v>0</v>
      </c>
      <c r="CN447">
        <v>0</v>
      </c>
      <c r="CO447">
        <v>0</v>
      </c>
      <c r="CP447" t="s">
        <v>1711</v>
      </c>
      <c r="CQ447" t="s">
        <v>1711</v>
      </c>
      <c r="CR447" t="s">
        <v>1711</v>
      </c>
      <c r="CS447" t="s">
        <v>1711</v>
      </c>
      <c r="CT447" t="s">
        <v>1711</v>
      </c>
      <c r="CU447" t="s">
        <v>1711</v>
      </c>
      <c r="CV447" t="s">
        <v>1711</v>
      </c>
      <c r="CW447" t="s">
        <v>1711</v>
      </c>
      <c r="CX447" t="s">
        <v>1711</v>
      </c>
      <c r="CY447" t="s">
        <v>1711</v>
      </c>
      <c r="CZ447" t="s">
        <v>1711</v>
      </c>
      <c r="DA447" t="s">
        <v>1711</v>
      </c>
      <c r="DB447" t="s">
        <v>1711</v>
      </c>
      <c r="DC447" t="s">
        <v>1711</v>
      </c>
      <c r="DD447" t="s">
        <v>1711</v>
      </c>
      <c r="DE447" t="s">
        <v>1711</v>
      </c>
      <c r="DF447" t="s">
        <v>1711</v>
      </c>
      <c r="DG447" t="s">
        <v>1711</v>
      </c>
      <c r="DH447" t="s">
        <v>1711</v>
      </c>
      <c r="DI447" t="s">
        <v>1711</v>
      </c>
      <c r="DJ447" t="s">
        <v>1711</v>
      </c>
      <c r="DK447" t="s">
        <v>1711</v>
      </c>
      <c r="DL447" t="s">
        <v>1711</v>
      </c>
      <c r="DM447" t="s">
        <v>1711</v>
      </c>
      <c r="DN447" t="s">
        <v>1711</v>
      </c>
      <c r="DO447" t="s">
        <v>1711</v>
      </c>
      <c r="DP447" t="s">
        <v>1711</v>
      </c>
      <c r="DQ447" t="s">
        <v>1711</v>
      </c>
      <c r="DR447" t="s">
        <v>1711</v>
      </c>
      <c r="DS447" t="s">
        <v>320</v>
      </c>
      <c r="DT447">
        <v>0</v>
      </c>
      <c r="DU447">
        <v>0</v>
      </c>
      <c r="DV447">
        <v>0</v>
      </c>
      <c r="DW447">
        <v>0</v>
      </c>
      <c r="DX447">
        <v>0</v>
      </c>
      <c r="DY447">
        <v>0</v>
      </c>
      <c r="DZ447">
        <v>0</v>
      </c>
      <c r="EA447">
        <v>0</v>
      </c>
      <c r="EB447">
        <v>0</v>
      </c>
      <c r="EC447">
        <v>0</v>
      </c>
      <c r="ED447">
        <v>0</v>
      </c>
      <c r="EE447">
        <v>0</v>
      </c>
      <c r="EF447">
        <v>0</v>
      </c>
      <c r="EG447">
        <v>0</v>
      </c>
      <c r="EH447">
        <v>0</v>
      </c>
      <c r="EI447">
        <v>0</v>
      </c>
      <c r="EJ447">
        <v>0</v>
      </c>
      <c r="EK447">
        <v>1</v>
      </c>
      <c r="EL447">
        <v>0</v>
      </c>
      <c r="EM447">
        <v>0</v>
      </c>
      <c r="EN447" t="s">
        <v>3304</v>
      </c>
      <c r="EO447" t="s">
        <v>765</v>
      </c>
      <c r="EP447">
        <v>0</v>
      </c>
      <c r="EQ447">
        <v>1</v>
      </c>
      <c r="ER447">
        <v>0</v>
      </c>
      <c r="ES447">
        <v>0</v>
      </c>
      <c r="ET447">
        <v>0</v>
      </c>
      <c r="EU447">
        <v>0</v>
      </c>
      <c r="EV447">
        <v>0</v>
      </c>
      <c r="EW447">
        <v>0</v>
      </c>
      <c r="EX447">
        <v>0</v>
      </c>
      <c r="EY447">
        <v>0</v>
      </c>
      <c r="EZ447">
        <v>0</v>
      </c>
      <c r="FA447">
        <v>0</v>
      </c>
      <c r="FB447" t="s">
        <v>1711</v>
      </c>
      <c r="FC447" t="s">
        <v>336</v>
      </c>
      <c r="FD447" t="s">
        <v>226</v>
      </c>
      <c r="FE447" t="s">
        <v>242</v>
      </c>
      <c r="FF447">
        <v>0</v>
      </c>
      <c r="FG447">
        <v>0</v>
      </c>
      <c r="FH447">
        <v>0</v>
      </c>
      <c r="FI447">
        <v>0</v>
      </c>
      <c r="FJ447">
        <v>1</v>
      </c>
      <c r="FK447">
        <v>1</v>
      </c>
      <c r="FL447">
        <v>0</v>
      </c>
      <c r="FM447">
        <v>0</v>
      </c>
      <c r="FN447">
        <v>0</v>
      </c>
      <c r="FO447" t="s">
        <v>382</v>
      </c>
      <c r="FP447">
        <v>0</v>
      </c>
      <c r="FQ447">
        <v>1</v>
      </c>
      <c r="FR447">
        <v>1</v>
      </c>
      <c r="FS447">
        <v>0</v>
      </c>
      <c r="FT447">
        <v>0</v>
      </c>
      <c r="FU447">
        <v>0</v>
      </c>
      <c r="FV447">
        <v>0</v>
      </c>
      <c r="FW447">
        <v>0</v>
      </c>
      <c r="FX447">
        <v>0</v>
      </c>
      <c r="FY447" t="s">
        <v>1711</v>
      </c>
      <c r="FZ447" t="s">
        <v>1711</v>
      </c>
      <c r="GA447" t="s">
        <v>1711</v>
      </c>
      <c r="GB447">
        <v>25617864</v>
      </c>
      <c r="GC447" t="s">
        <v>1309</v>
      </c>
      <c r="GD447" s="49">
        <v>44895.570752314801</v>
      </c>
      <c r="GE447">
        <v>2835</v>
      </c>
      <c r="GF447">
        <v>0</v>
      </c>
      <c r="GG447">
        <v>0</v>
      </c>
      <c r="GH447" t="s">
        <v>1711</v>
      </c>
      <c r="GI447" t="s">
        <v>1711</v>
      </c>
    </row>
    <row r="448" spans="1:191" x14ac:dyDescent="0.35">
      <c r="A448" s="49">
        <v>44895.504917557897</v>
      </c>
      <c r="B448" s="49">
        <v>44895.529812800902</v>
      </c>
      <c r="C448" s="49">
        <v>44895</v>
      </c>
      <c r="D448">
        <v>106</v>
      </c>
      <c r="E448" t="s">
        <v>225</v>
      </c>
      <c r="F448" t="s">
        <v>227</v>
      </c>
      <c r="G448" t="s">
        <v>228</v>
      </c>
      <c r="H448" t="s">
        <v>228</v>
      </c>
      <c r="I448" t="s">
        <v>1711</v>
      </c>
      <c r="J448">
        <v>25</v>
      </c>
      <c r="K448" t="s">
        <v>229</v>
      </c>
      <c r="L448" t="s">
        <v>225</v>
      </c>
      <c r="M448" t="s">
        <v>232</v>
      </c>
      <c r="N448" t="s">
        <v>1711</v>
      </c>
      <c r="O448" t="s">
        <v>228</v>
      </c>
      <c r="P448" t="s">
        <v>228</v>
      </c>
      <c r="Q448" t="s">
        <v>226</v>
      </c>
      <c r="R448" t="s">
        <v>234</v>
      </c>
      <c r="S448" t="s">
        <v>1711</v>
      </c>
      <c r="T448" t="s">
        <v>1711</v>
      </c>
      <c r="U448" t="s">
        <v>1711</v>
      </c>
      <c r="V448" t="s">
        <v>1711</v>
      </c>
      <c r="W448" t="s">
        <v>1711</v>
      </c>
      <c r="X448" t="s">
        <v>1711</v>
      </c>
      <c r="Y448" t="s">
        <v>1711</v>
      </c>
      <c r="Z448" t="s">
        <v>1711</v>
      </c>
      <c r="AA448" t="s">
        <v>1711</v>
      </c>
      <c r="AB448" t="s">
        <v>1711</v>
      </c>
      <c r="AC448" t="s">
        <v>1711</v>
      </c>
      <c r="AD448" t="s">
        <v>1711</v>
      </c>
      <c r="AE448" t="s">
        <v>1711</v>
      </c>
      <c r="AF448" t="s">
        <v>1711</v>
      </c>
      <c r="AG448" t="s">
        <v>1310</v>
      </c>
      <c r="AH448">
        <v>1</v>
      </c>
      <c r="AI448">
        <v>0</v>
      </c>
      <c r="AJ448">
        <v>1</v>
      </c>
      <c r="AK448">
        <v>1</v>
      </c>
      <c r="AL448">
        <v>0</v>
      </c>
      <c r="AM448">
        <v>0</v>
      </c>
      <c r="AN448">
        <v>0</v>
      </c>
      <c r="AO448">
        <v>1</v>
      </c>
      <c r="AP448">
        <v>0</v>
      </c>
      <c r="AQ448">
        <v>1</v>
      </c>
      <c r="AR448">
        <v>0</v>
      </c>
      <c r="AS448">
        <v>0</v>
      </c>
      <c r="AT448">
        <v>0</v>
      </c>
      <c r="AU448">
        <v>0</v>
      </c>
      <c r="AV448">
        <v>0</v>
      </c>
      <c r="AW448" t="s">
        <v>1711</v>
      </c>
      <c r="AX448" t="s">
        <v>504</v>
      </c>
      <c r="AY448">
        <v>0</v>
      </c>
      <c r="AZ448">
        <v>1</v>
      </c>
      <c r="BA448">
        <v>1</v>
      </c>
      <c r="BB448">
        <v>0</v>
      </c>
      <c r="BC448">
        <v>0</v>
      </c>
      <c r="BD448">
        <v>0</v>
      </c>
      <c r="BE448">
        <v>0</v>
      </c>
      <c r="BF448">
        <v>0</v>
      </c>
      <c r="BG448">
        <v>0</v>
      </c>
      <c r="BH448">
        <v>0</v>
      </c>
      <c r="BI448">
        <v>0</v>
      </c>
      <c r="BJ448">
        <v>0</v>
      </c>
      <c r="BK448">
        <v>0</v>
      </c>
      <c r="BL448">
        <v>0</v>
      </c>
      <c r="BM448">
        <v>0</v>
      </c>
      <c r="BN448">
        <v>0</v>
      </c>
      <c r="BO448">
        <v>0</v>
      </c>
      <c r="BP448" t="s">
        <v>1711</v>
      </c>
      <c r="BQ448" t="s">
        <v>249</v>
      </c>
      <c r="BR448">
        <v>0</v>
      </c>
      <c r="BS448">
        <v>1</v>
      </c>
      <c r="BT448">
        <v>0</v>
      </c>
      <c r="BU448">
        <v>0</v>
      </c>
      <c r="BV448">
        <v>0</v>
      </c>
      <c r="BW448">
        <v>0</v>
      </c>
      <c r="BX448">
        <v>0</v>
      </c>
      <c r="BY448">
        <v>0</v>
      </c>
      <c r="BZ448">
        <v>0</v>
      </c>
      <c r="CA448">
        <v>0</v>
      </c>
      <c r="CB448" t="s">
        <v>1711</v>
      </c>
      <c r="CC448" t="s">
        <v>1711</v>
      </c>
      <c r="CD448" t="s">
        <v>1711</v>
      </c>
      <c r="CE448" t="s">
        <v>1711</v>
      </c>
      <c r="CF448" t="s">
        <v>1711</v>
      </c>
      <c r="CG448" t="s">
        <v>1711</v>
      </c>
      <c r="CH448" t="s">
        <v>1711</v>
      </c>
      <c r="CI448" t="s">
        <v>1711</v>
      </c>
      <c r="CJ448" t="s">
        <v>1711</v>
      </c>
      <c r="CK448" t="s">
        <v>1711</v>
      </c>
      <c r="CL448" t="s">
        <v>1711</v>
      </c>
      <c r="CM448" t="s">
        <v>1711</v>
      </c>
      <c r="CN448" t="s">
        <v>1711</v>
      </c>
      <c r="CO448" t="s">
        <v>1711</v>
      </c>
      <c r="CP448" t="s">
        <v>1711</v>
      </c>
      <c r="CQ448" t="s">
        <v>1711</v>
      </c>
      <c r="CR448" t="s">
        <v>1711</v>
      </c>
      <c r="CS448" t="s">
        <v>1711</v>
      </c>
      <c r="CT448" t="s">
        <v>1711</v>
      </c>
      <c r="CU448" t="s">
        <v>1711</v>
      </c>
      <c r="CV448" t="s">
        <v>1711</v>
      </c>
      <c r="CW448" t="s">
        <v>1711</v>
      </c>
      <c r="CX448" t="s">
        <v>1711</v>
      </c>
      <c r="CY448" t="s">
        <v>1711</v>
      </c>
      <c r="CZ448" t="s">
        <v>1711</v>
      </c>
      <c r="DA448" t="s">
        <v>1711</v>
      </c>
      <c r="DB448" t="s">
        <v>1711</v>
      </c>
      <c r="DC448" t="s">
        <v>1711</v>
      </c>
      <c r="DD448" t="s">
        <v>1711</v>
      </c>
      <c r="DE448" t="s">
        <v>1711</v>
      </c>
      <c r="DF448" t="s">
        <v>1711</v>
      </c>
      <c r="DG448" t="s">
        <v>1711</v>
      </c>
      <c r="DH448" t="s">
        <v>1711</v>
      </c>
      <c r="DI448" t="s">
        <v>1711</v>
      </c>
      <c r="DJ448" t="s">
        <v>1711</v>
      </c>
      <c r="DK448" t="s">
        <v>1711</v>
      </c>
      <c r="DL448" t="s">
        <v>1711</v>
      </c>
      <c r="DM448" t="s">
        <v>1711</v>
      </c>
      <c r="DN448" t="s">
        <v>1711</v>
      </c>
      <c r="DO448" t="s">
        <v>1711</v>
      </c>
      <c r="DP448" t="s">
        <v>1711</v>
      </c>
      <c r="DQ448" t="s">
        <v>1711</v>
      </c>
      <c r="DR448" t="s">
        <v>1711</v>
      </c>
      <c r="DS448" t="s">
        <v>1311</v>
      </c>
      <c r="DT448">
        <v>0</v>
      </c>
      <c r="DU448">
        <v>0</v>
      </c>
      <c r="DV448">
        <v>0</v>
      </c>
      <c r="DW448">
        <v>0</v>
      </c>
      <c r="DX448">
        <v>1</v>
      </c>
      <c r="DY448">
        <v>0</v>
      </c>
      <c r="DZ448">
        <v>0</v>
      </c>
      <c r="EA448">
        <v>0</v>
      </c>
      <c r="EB448">
        <v>1</v>
      </c>
      <c r="EC448">
        <v>0</v>
      </c>
      <c r="ED448">
        <v>0</v>
      </c>
      <c r="EE448">
        <v>0</v>
      </c>
      <c r="EF448">
        <v>0</v>
      </c>
      <c r="EG448">
        <v>0</v>
      </c>
      <c r="EH448">
        <v>0</v>
      </c>
      <c r="EI448">
        <v>1</v>
      </c>
      <c r="EJ448">
        <v>0</v>
      </c>
      <c r="EK448">
        <v>0</v>
      </c>
      <c r="EL448">
        <v>0</v>
      </c>
      <c r="EM448">
        <v>0</v>
      </c>
      <c r="EN448" t="s">
        <v>1711</v>
      </c>
      <c r="EO448" t="s">
        <v>677</v>
      </c>
      <c r="EP448">
        <v>1</v>
      </c>
      <c r="EQ448">
        <v>1</v>
      </c>
      <c r="ER448">
        <v>1</v>
      </c>
      <c r="ES448">
        <v>0</v>
      </c>
      <c r="ET448">
        <v>0</v>
      </c>
      <c r="EU448">
        <v>0</v>
      </c>
      <c r="EV448">
        <v>0</v>
      </c>
      <c r="EW448">
        <v>0</v>
      </c>
      <c r="EX448">
        <v>0</v>
      </c>
      <c r="EY448">
        <v>0</v>
      </c>
      <c r="EZ448">
        <v>0</v>
      </c>
      <c r="FA448">
        <v>0</v>
      </c>
      <c r="FB448" t="s">
        <v>1711</v>
      </c>
      <c r="FC448" t="s">
        <v>291</v>
      </c>
      <c r="FD448" t="s">
        <v>228</v>
      </c>
      <c r="FE448" t="s">
        <v>564</v>
      </c>
      <c r="FF448">
        <v>1</v>
      </c>
      <c r="FG448">
        <v>0</v>
      </c>
      <c r="FH448">
        <v>1</v>
      </c>
      <c r="FI448">
        <v>0</v>
      </c>
      <c r="FJ448">
        <v>1</v>
      </c>
      <c r="FK448">
        <v>1</v>
      </c>
      <c r="FL448">
        <v>0</v>
      </c>
      <c r="FM448">
        <v>0</v>
      </c>
      <c r="FN448">
        <v>0</v>
      </c>
      <c r="FO448" t="s">
        <v>277</v>
      </c>
      <c r="FP448">
        <v>1</v>
      </c>
      <c r="FQ448">
        <v>1</v>
      </c>
      <c r="FR448">
        <v>0</v>
      </c>
      <c r="FS448">
        <v>0</v>
      </c>
      <c r="FT448">
        <v>0</v>
      </c>
      <c r="FU448">
        <v>0</v>
      </c>
      <c r="FV448">
        <v>0</v>
      </c>
      <c r="FW448">
        <v>0</v>
      </c>
      <c r="FX448">
        <v>0</v>
      </c>
      <c r="FY448" t="s">
        <v>1711</v>
      </c>
      <c r="FZ448" t="s">
        <v>1711</v>
      </c>
      <c r="GA448" t="s">
        <v>1711</v>
      </c>
      <c r="GB448">
        <v>25617863</v>
      </c>
      <c r="GC448" t="s">
        <v>1312</v>
      </c>
      <c r="GD448" s="49">
        <v>44895.570740740703</v>
      </c>
      <c r="GE448">
        <v>2836</v>
      </c>
      <c r="GF448" t="s">
        <v>1711</v>
      </c>
      <c r="GG448" t="s">
        <v>1711</v>
      </c>
      <c r="GH448" t="s">
        <v>1711</v>
      </c>
      <c r="GI448" t="s">
        <v>1711</v>
      </c>
    </row>
    <row r="449" spans="1:191" x14ac:dyDescent="0.35">
      <c r="A449" s="49">
        <v>44895.514697731502</v>
      </c>
      <c r="B449" s="49">
        <v>44895.542512604203</v>
      </c>
      <c r="C449" s="49">
        <v>44895</v>
      </c>
      <c r="D449">
        <v>113</v>
      </c>
      <c r="E449" t="s">
        <v>325</v>
      </c>
      <c r="F449" t="s">
        <v>227</v>
      </c>
      <c r="G449" t="s">
        <v>228</v>
      </c>
      <c r="H449" t="s">
        <v>228</v>
      </c>
      <c r="I449" t="s">
        <v>1711</v>
      </c>
      <c r="J449">
        <v>23</v>
      </c>
      <c r="K449" t="s">
        <v>229</v>
      </c>
      <c r="L449" t="s">
        <v>325</v>
      </c>
      <c r="M449" t="s">
        <v>232</v>
      </c>
      <c r="N449" t="s">
        <v>1711</v>
      </c>
      <c r="O449" t="s">
        <v>228</v>
      </c>
      <c r="P449" t="s">
        <v>228</v>
      </c>
      <c r="Q449" t="s">
        <v>226</v>
      </c>
      <c r="R449" t="s">
        <v>314</v>
      </c>
      <c r="S449" t="s">
        <v>1711</v>
      </c>
      <c r="T449" t="s">
        <v>1711</v>
      </c>
      <c r="U449" t="s">
        <v>1711</v>
      </c>
      <c r="V449" t="s">
        <v>1711</v>
      </c>
      <c r="W449" t="s">
        <v>1711</v>
      </c>
      <c r="X449" t="s">
        <v>1711</v>
      </c>
      <c r="Y449" t="s">
        <v>1711</v>
      </c>
      <c r="Z449" t="s">
        <v>1711</v>
      </c>
      <c r="AA449" t="s">
        <v>1711</v>
      </c>
      <c r="AB449" t="s">
        <v>1711</v>
      </c>
      <c r="AC449" t="s">
        <v>1711</v>
      </c>
      <c r="AD449" t="s">
        <v>1711</v>
      </c>
      <c r="AE449" t="s">
        <v>1711</v>
      </c>
      <c r="AF449" t="s">
        <v>1711</v>
      </c>
      <c r="AG449" t="s">
        <v>314</v>
      </c>
      <c r="AH449">
        <v>0</v>
      </c>
      <c r="AI449">
        <v>0</v>
      </c>
      <c r="AJ449">
        <v>0</v>
      </c>
      <c r="AK449">
        <v>0</v>
      </c>
      <c r="AL449">
        <v>0</v>
      </c>
      <c r="AM449">
        <v>0</v>
      </c>
      <c r="AN449">
        <v>0</v>
      </c>
      <c r="AO449">
        <v>0</v>
      </c>
      <c r="AP449">
        <v>0</v>
      </c>
      <c r="AQ449">
        <v>0</v>
      </c>
      <c r="AR449">
        <v>0</v>
      </c>
      <c r="AS449">
        <v>0</v>
      </c>
      <c r="AT449">
        <v>0</v>
      </c>
      <c r="AU449">
        <v>0</v>
      </c>
      <c r="AV449">
        <v>1</v>
      </c>
      <c r="AW449" t="s">
        <v>1711</v>
      </c>
      <c r="AX449" t="s">
        <v>236</v>
      </c>
      <c r="AY449">
        <v>0</v>
      </c>
      <c r="AZ449">
        <v>1</v>
      </c>
      <c r="BA449">
        <v>0</v>
      </c>
      <c r="BB449">
        <v>0</v>
      </c>
      <c r="BC449">
        <v>0</v>
      </c>
      <c r="BD449">
        <v>0</v>
      </c>
      <c r="BE449">
        <v>0</v>
      </c>
      <c r="BF449">
        <v>0</v>
      </c>
      <c r="BG449">
        <v>0</v>
      </c>
      <c r="BH449">
        <v>0</v>
      </c>
      <c r="BI449">
        <v>0</v>
      </c>
      <c r="BJ449">
        <v>0</v>
      </c>
      <c r="BK449">
        <v>0</v>
      </c>
      <c r="BL449">
        <v>0</v>
      </c>
      <c r="BM449">
        <v>0</v>
      </c>
      <c r="BN449">
        <v>0</v>
      </c>
      <c r="BO449">
        <v>0</v>
      </c>
      <c r="BP449" t="s">
        <v>1711</v>
      </c>
      <c r="BQ449" t="s">
        <v>249</v>
      </c>
      <c r="BR449">
        <v>0</v>
      </c>
      <c r="BS449">
        <v>1</v>
      </c>
      <c r="BT449">
        <v>0</v>
      </c>
      <c r="BU449">
        <v>0</v>
      </c>
      <c r="BV449">
        <v>0</v>
      </c>
      <c r="BW449">
        <v>0</v>
      </c>
      <c r="BX449">
        <v>0</v>
      </c>
      <c r="BY449">
        <v>0</v>
      </c>
      <c r="BZ449">
        <v>0</v>
      </c>
      <c r="CA449">
        <v>0</v>
      </c>
      <c r="CB449" t="s">
        <v>1711</v>
      </c>
      <c r="CC449" t="s">
        <v>238</v>
      </c>
      <c r="CD449">
        <v>0</v>
      </c>
      <c r="CE449">
        <v>0</v>
      </c>
      <c r="CF449">
        <v>1</v>
      </c>
      <c r="CG449">
        <v>0</v>
      </c>
      <c r="CH449">
        <v>0</v>
      </c>
      <c r="CI449">
        <v>0</v>
      </c>
      <c r="CJ449">
        <v>0</v>
      </c>
      <c r="CK449">
        <v>0</v>
      </c>
      <c r="CL449">
        <v>0</v>
      </c>
      <c r="CM449">
        <v>0</v>
      </c>
      <c r="CN449">
        <v>0</v>
      </c>
      <c r="CO449">
        <v>0</v>
      </c>
      <c r="CP449" t="s">
        <v>1711</v>
      </c>
      <c r="CQ449" t="s">
        <v>1711</v>
      </c>
      <c r="CR449" t="s">
        <v>1711</v>
      </c>
      <c r="CS449" t="s">
        <v>1711</v>
      </c>
      <c r="CT449" t="s">
        <v>1711</v>
      </c>
      <c r="CU449" t="s">
        <v>1711</v>
      </c>
      <c r="CV449" t="s">
        <v>1711</v>
      </c>
      <c r="CW449" t="s">
        <v>1711</v>
      </c>
      <c r="CX449" t="s">
        <v>1711</v>
      </c>
      <c r="CY449" t="s">
        <v>1711</v>
      </c>
      <c r="CZ449" t="s">
        <v>1711</v>
      </c>
      <c r="DA449" t="s">
        <v>1711</v>
      </c>
      <c r="DB449" t="s">
        <v>1711</v>
      </c>
      <c r="DC449" t="s">
        <v>1711</v>
      </c>
      <c r="DD449" t="s">
        <v>1711</v>
      </c>
      <c r="DE449" t="s">
        <v>1711</v>
      </c>
      <c r="DF449" t="s">
        <v>1711</v>
      </c>
      <c r="DG449" t="s">
        <v>1711</v>
      </c>
      <c r="DH449" t="s">
        <v>1711</v>
      </c>
      <c r="DI449" t="s">
        <v>1711</v>
      </c>
      <c r="DJ449" t="s">
        <v>1711</v>
      </c>
      <c r="DK449" t="s">
        <v>1711</v>
      </c>
      <c r="DL449" t="s">
        <v>1711</v>
      </c>
      <c r="DM449" t="s">
        <v>1711</v>
      </c>
      <c r="DN449" t="s">
        <v>1711</v>
      </c>
      <c r="DO449" t="s">
        <v>1711</v>
      </c>
      <c r="DP449" t="s">
        <v>1711</v>
      </c>
      <c r="DQ449" t="s">
        <v>1711</v>
      </c>
      <c r="DR449" t="s">
        <v>1711</v>
      </c>
      <c r="DS449" t="s">
        <v>314</v>
      </c>
      <c r="DT449">
        <v>0</v>
      </c>
      <c r="DU449">
        <v>0</v>
      </c>
      <c r="DV449">
        <v>0</v>
      </c>
      <c r="DW449">
        <v>0</v>
      </c>
      <c r="DX449">
        <v>0</v>
      </c>
      <c r="DY449">
        <v>0</v>
      </c>
      <c r="DZ449">
        <v>0</v>
      </c>
      <c r="EA449">
        <v>0</v>
      </c>
      <c r="EB449">
        <v>0</v>
      </c>
      <c r="EC449">
        <v>0</v>
      </c>
      <c r="ED449">
        <v>0</v>
      </c>
      <c r="EE449">
        <v>0</v>
      </c>
      <c r="EF449">
        <v>0</v>
      </c>
      <c r="EG449">
        <v>0</v>
      </c>
      <c r="EH449">
        <v>0</v>
      </c>
      <c r="EI449">
        <v>0</v>
      </c>
      <c r="EJ449">
        <v>0</v>
      </c>
      <c r="EK449">
        <v>0</v>
      </c>
      <c r="EL449">
        <v>1</v>
      </c>
      <c r="EM449">
        <v>0</v>
      </c>
      <c r="EN449" t="s">
        <v>1711</v>
      </c>
      <c r="EO449" t="s">
        <v>364</v>
      </c>
      <c r="EP449">
        <v>0</v>
      </c>
      <c r="EQ449">
        <v>0</v>
      </c>
      <c r="ER449">
        <v>0</v>
      </c>
      <c r="ES449">
        <v>0</v>
      </c>
      <c r="ET449">
        <v>0</v>
      </c>
      <c r="EU449">
        <v>0</v>
      </c>
      <c r="EV449">
        <v>0</v>
      </c>
      <c r="EW449">
        <v>0</v>
      </c>
      <c r="EX449">
        <v>0</v>
      </c>
      <c r="EY449">
        <v>0</v>
      </c>
      <c r="EZ449">
        <v>1</v>
      </c>
      <c r="FA449">
        <v>0</v>
      </c>
      <c r="FB449" t="s">
        <v>1711</v>
      </c>
      <c r="FC449" t="s">
        <v>314</v>
      </c>
      <c r="FD449" t="s">
        <v>228</v>
      </c>
      <c r="FE449" t="s">
        <v>432</v>
      </c>
      <c r="FF449">
        <v>0</v>
      </c>
      <c r="FG449">
        <v>0</v>
      </c>
      <c r="FH449">
        <v>0</v>
      </c>
      <c r="FI449">
        <v>1</v>
      </c>
      <c r="FJ449">
        <v>0</v>
      </c>
      <c r="FK449">
        <v>0</v>
      </c>
      <c r="FL449">
        <v>0</v>
      </c>
      <c r="FM449">
        <v>0</v>
      </c>
      <c r="FN449">
        <v>0</v>
      </c>
      <c r="FO449" t="s">
        <v>372</v>
      </c>
      <c r="FP449">
        <v>0</v>
      </c>
      <c r="FQ449">
        <v>1</v>
      </c>
      <c r="FR449">
        <v>0</v>
      </c>
      <c r="FS449">
        <v>0</v>
      </c>
      <c r="FT449">
        <v>0</v>
      </c>
      <c r="FU449">
        <v>0</v>
      </c>
      <c r="FV449">
        <v>0</v>
      </c>
      <c r="FW449">
        <v>0</v>
      </c>
      <c r="FX449">
        <v>0</v>
      </c>
      <c r="FY449" t="s">
        <v>1711</v>
      </c>
      <c r="FZ449" t="s">
        <v>1711</v>
      </c>
      <c r="GA449" t="s">
        <v>1711</v>
      </c>
      <c r="GB449">
        <v>25617858</v>
      </c>
      <c r="GC449" t="s">
        <v>1313</v>
      </c>
      <c r="GD449" s="49">
        <v>44895.570706018501</v>
      </c>
      <c r="GE449">
        <v>2838</v>
      </c>
      <c r="GF449">
        <v>0</v>
      </c>
      <c r="GG449">
        <v>0</v>
      </c>
      <c r="GH449" t="s">
        <v>1711</v>
      </c>
      <c r="GI449" t="s">
        <v>1711</v>
      </c>
    </row>
    <row r="450" spans="1:191" x14ac:dyDescent="0.35">
      <c r="A450" s="49">
        <v>44895.4386064352</v>
      </c>
      <c r="B450" s="49">
        <v>44895.466721562501</v>
      </c>
      <c r="C450" s="49">
        <v>44895</v>
      </c>
      <c r="D450">
        <v>106</v>
      </c>
      <c r="E450" t="s">
        <v>225</v>
      </c>
      <c r="F450" t="s">
        <v>227</v>
      </c>
      <c r="G450" t="s">
        <v>228</v>
      </c>
      <c r="H450" t="s">
        <v>228</v>
      </c>
      <c r="I450" t="s">
        <v>1711</v>
      </c>
      <c r="J450">
        <v>76</v>
      </c>
      <c r="K450" t="s">
        <v>229</v>
      </c>
      <c r="L450" t="s">
        <v>225</v>
      </c>
      <c r="M450" t="s">
        <v>232</v>
      </c>
      <c r="N450" t="s">
        <v>1711</v>
      </c>
      <c r="O450" t="s">
        <v>228</v>
      </c>
      <c r="P450" t="s">
        <v>228</v>
      </c>
      <c r="Q450" t="s">
        <v>226</v>
      </c>
      <c r="R450" t="s">
        <v>234</v>
      </c>
      <c r="S450" t="s">
        <v>1711</v>
      </c>
      <c r="T450" t="s">
        <v>1711</v>
      </c>
      <c r="U450" t="s">
        <v>1711</v>
      </c>
      <c r="V450" t="s">
        <v>1711</v>
      </c>
      <c r="W450" t="s">
        <v>1711</v>
      </c>
      <c r="X450" t="s">
        <v>1711</v>
      </c>
      <c r="Y450" t="s">
        <v>1711</v>
      </c>
      <c r="Z450" t="s">
        <v>1711</v>
      </c>
      <c r="AA450" t="s">
        <v>1711</v>
      </c>
      <c r="AB450" t="s">
        <v>1711</v>
      </c>
      <c r="AC450" t="s">
        <v>1711</v>
      </c>
      <c r="AD450" t="s">
        <v>1711</v>
      </c>
      <c r="AE450" t="s">
        <v>1711</v>
      </c>
      <c r="AF450" t="s">
        <v>1711</v>
      </c>
      <c r="AG450" t="s">
        <v>878</v>
      </c>
      <c r="AH450">
        <v>1</v>
      </c>
      <c r="AI450">
        <v>1</v>
      </c>
      <c r="AJ450">
        <v>0</v>
      </c>
      <c r="AK450">
        <v>0</v>
      </c>
      <c r="AL450">
        <v>0</v>
      </c>
      <c r="AM450">
        <v>0</v>
      </c>
      <c r="AN450">
        <v>0</v>
      </c>
      <c r="AO450">
        <v>0</v>
      </c>
      <c r="AP450">
        <v>0</v>
      </c>
      <c r="AQ450">
        <v>1</v>
      </c>
      <c r="AR450">
        <v>0</v>
      </c>
      <c r="AS450">
        <v>0</v>
      </c>
      <c r="AT450">
        <v>0</v>
      </c>
      <c r="AU450">
        <v>0</v>
      </c>
      <c r="AV450">
        <v>0</v>
      </c>
      <c r="AW450" t="s">
        <v>1711</v>
      </c>
      <c r="AX450" t="s">
        <v>926</v>
      </c>
      <c r="AY450">
        <v>1</v>
      </c>
      <c r="AZ450">
        <v>1</v>
      </c>
      <c r="BA450">
        <v>0</v>
      </c>
      <c r="BB450">
        <v>0</v>
      </c>
      <c r="BC450">
        <v>0</v>
      </c>
      <c r="BD450">
        <v>0</v>
      </c>
      <c r="BE450">
        <v>1</v>
      </c>
      <c r="BF450">
        <v>0</v>
      </c>
      <c r="BG450">
        <v>0</v>
      </c>
      <c r="BH450">
        <v>0</v>
      </c>
      <c r="BI450">
        <v>0</v>
      </c>
      <c r="BJ450">
        <v>0</v>
      </c>
      <c r="BK450">
        <v>0</v>
      </c>
      <c r="BL450">
        <v>0</v>
      </c>
      <c r="BM450">
        <v>0</v>
      </c>
      <c r="BN450">
        <v>0</v>
      </c>
      <c r="BO450">
        <v>0</v>
      </c>
      <c r="BP450" t="s">
        <v>1711</v>
      </c>
      <c r="BQ450" t="s">
        <v>1711</v>
      </c>
      <c r="BR450" t="s">
        <v>1711</v>
      </c>
      <c r="BS450" t="s">
        <v>1711</v>
      </c>
      <c r="BT450" t="s">
        <v>1711</v>
      </c>
      <c r="BU450" t="s">
        <v>1711</v>
      </c>
      <c r="BV450" t="s">
        <v>1711</v>
      </c>
      <c r="BW450" t="s">
        <v>1711</v>
      </c>
      <c r="BX450" t="s">
        <v>1711</v>
      </c>
      <c r="BY450" t="s">
        <v>1711</v>
      </c>
      <c r="BZ450" t="s">
        <v>1711</v>
      </c>
      <c r="CA450" t="s">
        <v>1711</v>
      </c>
      <c r="CB450" t="s">
        <v>1711</v>
      </c>
      <c r="CC450" t="s">
        <v>238</v>
      </c>
      <c r="CD450">
        <v>0</v>
      </c>
      <c r="CE450">
        <v>0</v>
      </c>
      <c r="CF450">
        <v>1</v>
      </c>
      <c r="CG450">
        <v>0</v>
      </c>
      <c r="CH450">
        <v>0</v>
      </c>
      <c r="CI450">
        <v>0</v>
      </c>
      <c r="CJ450">
        <v>0</v>
      </c>
      <c r="CK450">
        <v>0</v>
      </c>
      <c r="CL450">
        <v>0</v>
      </c>
      <c r="CM450">
        <v>0</v>
      </c>
      <c r="CN450">
        <v>0</v>
      </c>
      <c r="CO450">
        <v>0</v>
      </c>
      <c r="CP450" t="s">
        <v>1711</v>
      </c>
      <c r="CQ450" t="s">
        <v>1711</v>
      </c>
      <c r="CR450" t="s">
        <v>1711</v>
      </c>
      <c r="CS450" t="s">
        <v>1711</v>
      </c>
      <c r="CT450" t="s">
        <v>1711</v>
      </c>
      <c r="CU450" t="s">
        <v>1711</v>
      </c>
      <c r="CV450" t="s">
        <v>1711</v>
      </c>
      <c r="CW450" t="s">
        <v>1711</v>
      </c>
      <c r="CX450" t="s">
        <v>1711</v>
      </c>
      <c r="CY450" t="s">
        <v>1711</v>
      </c>
      <c r="CZ450" t="s">
        <v>1711</v>
      </c>
      <c r="DA450" t="s">
        <v>1711</v>
      </c>
      <c r="DB450" t="s">
        <v>1711</v>
      </c>
      <c r="DC450" t="s">
        <v>1711</v>
      </c>
      <c r="DD450" t="s">
        <v>1711</v>
      </c>
      <c r="DE450" t="s">
        <v>1711</v>
      </c>
      <c r="DF450" t="s">
        <v>1711</v>
      </c>
      <c r="DG450" t="s">
        <v>1711</v>
      </c>
      <c r="DH450" t="s">
        <v>1711</v>
      </c>
      <c r="DI450" t="s">
        <v>1711</v>
      </c>
      <c r="DJ450" t="s">
        <v>1711</v>
      </c>
      <c r="DK450" t="s">
        <v>1711</v>
      </c>
      <c r="DL450" t="s">
        <v>1711</v>
      </c>
      <c r="DM450" t="s">
        <v>1711</v>
      </c>
      <c r="DN450" t="s">
        <v>1711</v>
      </c>
      <c r="DO450" t="s">
        <v>1711</v>
      </c>
      <c r="DP450" t="s">
        <v>1711</v>
      </c>
      <c r="DQ450" t="s">
        <v>1711</v>
      </c>
      <c r="DR450" t="s">
        <v>1711</v>
      </c>
      <c r="DS450" t="s">
        <v>1314</v>
      </c>
      <c r="DT450">
        <v>0</v>
      </c>
      <c r="DU450">
        <v>0</v>
      </c>
      <c r="DV450">
        <v>0</v>
      </c>
      <c r="DW450">
        <v>1</v>
      </c>
      <c r="DX450">
        <v>0</v>
      </c>
      <c r="DY450">
        <v>0</v>
      </c>
      <c r="DZ450">
        <v>0</v>
      </c>
      <c r="EA450">
        <v>0</v>
      </c>
      <c r="EB450">
        <v>0</v>
      </c>
      <c r="EC450">
        <v>0</v>
      </c>
      <c r="ED450">
        <v>1</v>
      </c>
      <c r="EE450">
        <v>0</v>
      </c>
      <c r="EF450">
        <v>0</v>
      </c>
      <c r="EG450">
        <v>0</v>
      </c>
      <c r="EH450">
        <v>0</v>
      </c>
      <c r="EI450">
        <v>1</v>
      </c>
      <c r="EJ450">
        <v>0</v>
      </c>
      <c r="EK450">
        <v>0</v>
      </c>
      <c r="EL450">
        <v>0</v>
      </c>
      <c r="EM450">
        <v>0</v>
      </c>
      <c r="EN450" t="s">
        <v>1711</v>
      </c>
      <c r="EO450" t="s">
        <v>401</v>
      </c>
      <c r="EP450">
        <v>1</v>
      </c>
      <c r="EQ450">
        <v>1</v>
      </c>
      <c r="ER450">
        <v>1</v>
      </c>
      <c r="ES450">
        <v>1</v>
      </c>
      <c r="ET450">
        <v>0</v>
      </c>
      <c r="EU450">
        <v>0</v>
      </c>
      <c r="EV450">
        <v>0</v>
      </c>
      <c r="EW450">
        <v>0</v>
      </c>
      <c r="EX450">
        <v>0</v>
      </c>
      <c r="EY450">
        <v>0</v>
      </c>
      <c r="EZ450">
        <v>0</v>
      </c>
      <c r="FA450">
        <v>0</v>
      </c>
      <c r="FB450" t="s">
        <v>1711</v>
      </c>
      <c r="FC450" t="s">
        <v>336</v>
      </c>
      <c r="FD450" t="s">
        <v>228</v>
      </c>
      <c r="FE450" t="s">
        <v>564</v>
      </c>
      <c r="FF450">
        <v>1</v>
      </c>
      <c r="FG450">
        <v>0</v>
      </c>
      <c r="FH450">
        <v>1</v>
      </c>
      <c r="FI450">
        <v>0</v>
      </c>
      <c r="FJ450">
        <v>1</v>
      </c>
      <c r="FK450">
        <v>1</v>
      </c>
      <c r="FL450">
        <v>0</v>
      </c>
      <c r="FM450">
        <v>0</v>
      </c>
      <c r="FN450">
        <v>0</v>
      </c>
      <c r="FO450" t="s">
        <v>1172</v>
      </c>
      <c r="FP450">
        <v>1</v>
      </c>
      <c r="FQ450">
        <v>0</v>
      </c>
      <c r="FR450">
        <v>1</v>
      </c>
      <c r="FS450">
        <v>1</v>
      </c>
      <c r="FT450">
        <v>1</v>
      </c>
      <c r="FU450">
        <v>1</v>
      </c>
      <c r="FV450">
        <v>0</v>
      </c>
      <c r="FW450">
        <v>0</v>
      </c>
      <c r="FX450">
        <v>0</v>
      </c>
      <c r="FY450" t="s">
        <v>1711</v>
      </c>
      <c r="FZ450" t="s">
        <v>1711</v>
      </c>
      <c r="GA450" t="s">
        <v>1711</v>
      </c>
      <c r="GB450">
        <v>25617840</v>
      </c>
      <c r="GC450" t="s">
        <v>1315</v>
      </c>
      <c r="GD450" s="49">
        <v>44895.570590277799</v>
      </c>
      <c r="GE450">
        <v>2847</v>
      </c>
      <c r="GF450">
        <v>0</v>
      </c>
      <c r="GG450">
        <v>0</v>
      </c>
      <c r="GH450" t="s">
        <v>1711</v>
      </c>
      <c r="GI450" t="s">
        <v>1711</v>
      </c>
    </row>
    <row r="451" spans="1:191" x14ac:dyDescent="0.35">
      <c r="A451" s="49">
        <v>44895.446843078702</v>
      </c>
      <c r="B451" s="49">
        <v>44895.468855937499</v>
      </c>
      <c r="C451" s="49">
        <v>44895</v>
      </c>
      <c r="D451">
        <v>113</v>
      </c>
      <c r="E451" t="s">
        <v>325</v>
      </c>
      <c r="F451" t="s">
        <v>227</v>
      </c>
      <c r="G451" t="s">
        <v>228</v>
      </c>
      <c r="H451" t="s">
        <v>226</v>
      </c>
      <c r="I451" t="s">
        <v>228</v>
      </c>
      <c r="J451">
        <v>22</v>
      </c>
      <c r="K451" t="s">
        <v>229</v>
      </c>
      <c r="L451" t="s">
        <v>325</v>
      </c>
      <c r="M451" t="s">
        <v>232</v>
      </c>
      <c r="N451" t="s">
        <v>1711</v>
      </c>
      <c r="O451" t="s">
        <v>228</v>
      </c>
      <c r="P451" t="s">
        <v>228</v>
      </c>
      <c r="Q451" t="s">
        <v>226</v>
      </c>
      <c r="R451" t="s">
        <v>314</v>
      </c>
      <c r="S451" t="s">
        <v>1711</v>
      </c>
      <c r="T451" t="s">
        <v>1711</v>
      </c>
      <c r="U451" t="s">
        <v>1711</v>
      </c>
      <c r="V451" t="s">
        <v>1711</v>
      </c>
      <c r="W451" t="s">
        <v>1711</v>
      </c>
      <c r="X451" t="s">
        <v>1711</v>
      </c>
      <c r="Y451" t="s">
        <v>1711</v>
      </c>
      <c r="Z451" t="s">
        <v>1711</v>
      </c>
      <c r="AA451" t="s">
        <v>1711</v>
      </c>
      <c r="AB451" t="s">
        <v>1711</v>
      </c>
      <c r="AC451" t="s">
        <v>1711</v>
      </c>
      <c r="AD451" t="s">
        <v>1711</v>
      </c>
      <c r="AE451" t="s">
        <v>1711</v>
      </c>
      <c r="AF451" t="s">
        <v>1711</v>
      </c>
      <c r="AG451" t="s">
        <v>247</v>
      </c>
      <c r="AH451">
        <v>1</v>
      </c>
      <c r="AI451">
        <v>0</v>
      </c>
      <c r="AJ451">
        <v>0</v>
      </c>
      <c r="AK451">
        <v>0</v>
      </c>
      <c r="AL451">
        <v>0</v>
      </c>
      <c r="AM451">
        <v>0</v>
      </c>
      <c r="AN451">
        <v>0</v>
      </c>
      <c r="AO451">
        <v>0</v>
      </c>
      <c r="AP451">
        <v>0</v>
      </c>
      <c r="AQ451">
        <v>1</v>
      </c>
      <c r="AR451">
        <v>0</v>
      </c>
      <c r="AS451">
        <v>0</v>
      </c>
      <c r="AT451">
        <v>0</v>
      </c>
      <c r="AU451">
        <v>0</v>
      </c>
      <c r="AV451">
        <v>0</v>
      </c>
      <c r="AW451" t="s">
        <v>1711</v>
      </c>
      <c r="AX451" t="s">
        <v>236</v>
      </c>
      <c r="AY451">
        <v>0</v>
      </c>
      <c r="AZ451">
        <v>1</v>
      </c>
      <c r="BA451">
        <v>0</v>
      </c>
      <c r="BB451">
        <v>0</v>
      </c>
      <c r="BC451">
        <v>0</v>
      </c>
      <c r="BD451">
        <v>0</v>
      </c>
      <c r="BE451">
        <v>0</v>
      </c>
      <c r="BF451">
        <v>0</v>
      </c>
      <c r="BG451">
        <v>0</v>
      </c>
      <c r="BH451">
        <v>0</v>
      </c>
      <c r="BI451">
        <v>0</v>
      </c>
      <c r="BJ451">
        <v>0</v>
      </c>
      <c r="BK451">
        <v>0</v>
      </c>
      <c r="BL451">
        <v>0</v>
      </c>
      <c r="BM451">
        <v>0</v>
      </c>
      <c r="BN451">
        <v>0</v>
      </c>
      <c r="BO451">
        <v>0</v>
      </c>
      <c r="BP451" t="s">
        <v>1711</v>
      </c>
      <c r="BQ451" t="s">
        <v>249</v>
      </c>
      <c r="BR451">
        <v>0</v>
      </c>
      <c r="BS451">
        <v>1</v>
      </c>
      <c r="BT451">
        <v>0</v>
      </c>
      <c r="BU451">
        <v>0</v>
      </c>
      <c r="BV451">
        <v>0</v>
      </c>
      <c r="BW451">
        <v>0</v>
      </c>
      <c r="BX451">
        <v>0</v>
      </c>
      <c r="BY451">
        <v>0</v>
      </c>
      <c r="BZ451">
        <v>0</v>
      </c>
      <c r="CA451">
        <v>0</v>
      </c>
      <c r="CB451" t="s">
        <v>1711</v>
      </c>
      <c r="CC451" t="s">
        <v>238</v>
      </c>
      <c r="CD451">
        <v>0</v>
      </c>
      <c r="CE451">
        <v>0</v>
      </c>
      <c r="CF451">
        <v>1</v>
      </c>
      <c r="CG451">
        <v>0</v>
      </c>
      <c r="CH451">
        <v>0</v>
      </c>
      <c r="CI451">
        <v>0</v>
      </c>
      <c r="CJ451">
        <v>0</v>
      </c>
      <c r="CK451">
        <v>0</v>
      </c>
      <c r="CL451">
        <v>0</v>
      </c>
      <c r="CM451">
        <v>0</v>
      </c>
      <c r="CN451">
        <v>0</v>
      </c>
      <c r="CO451">
        <v>0</v>
      </c>
      <c r="CP451" t="s">
        <v>1711</v>
      </c>
      <c r="CQ451" t="s">
        <v>1711</v>
      </c>
      <c r="CR451" t="s">
        <v>1711</v>
      </c>
      <c r="CS451" t="s">
        <v>1711</v>
      </c>
      <c r="CT451" t="s">
        <v>1711</v>
      </c>
      <c r="CU451" t="s">
        <v>1711</v>
      </c>
      <c r="CV451" t="s">
        <v>1711</v>
      </c>
      <c r="CW451" t="s">
        <v>1711</v>
      </c>
      <c r="CX451" t="s">
        <v>1711</v>
      </c>
      <c r="CY451" t="s">
        <v>1711</v>
      </c>
      <c r="CZ451" t="s">
        <v>1711</v>
      </c>
      <c r="DA451" t="s">
        <v>1711</v>
      </c>
      <c r="DB451" t="s">
        <v>1711</v>
      </c>
      <c r="DC451" t="s">
        <v>1711</v>
      </c>
      <c r="DD451" t="s">
        <v>1711</v>
      </c>
      <c r="DE451" t="s">
        <v>1711</v>
      </c>
      <c r="DF451" t="s">
        <v>1711</v>
      </c>
      <c r="DG451" t="s">
        <v>1711</v>
      </c>
      <c r="DH451" t="s">
        <v>1711</v>
      </c>
      <c r="DI451" t="s">
        <v>1711</v>
      </c>
      <c r="DJ451" t="s">
        <v>1711</v>
      </c>
      <c r="DK451" t="s">
        <v>1711</v>
      </c>
      <c r="DL451" t="s">
        <v>1711</v>
      </c>
      <c r="DM451" t="s">
        <v>1711</v>
      </c>
      <c r="DN451" t="s">
        <v>1711</v>
      </c>
      <c r="DO451" t="s">
        <v>1711</v>
      </c>
      <c r="DP451" t="s">
        <v>1711</v>
      </c>
      <c r="DQ451" t="s">
        <v>1711</v>
      </c>
      <c r="DR451" t="s">
        <v>1711</v>
      </c>
      <c r="DS451" t="s">
        <v>320</v>
      </c>
      <c r="DT451">
        <v>0</v>
      </c>
      <c r="DU451">
        <v>0</v>
      </c>
      <c r="DV451">
        <v>0</v>
      </c>
      <c r="DW451">
        <v>0</v>
      </c>
      <c r="DX451">
        <v>0</v>
      </c>
      <c r="DY451">
        <v>0</v>
      </c>
      <c r="DZ451">
        <v>0</v>
      </c>
      <c r="EA451">
        <v>0</v>
      </c>
      <c r="EB451">
        <v>0</v>
      </c>
      <c r="EC451">
        <v>0</v>
      </c>
      <c r="ED451">
        <v>0</v>
      </c>
      <c r="EE451">
        <v>0</v>
      </c>
      <c r="EF451">
        <v>0</v>
      </c>
      <c r="EG451">
        <v>0</v>
      </c>
      <c r="EH451">
        <v>0</v>
      </c>
      <c r="EI451">
        <v>0</v>
      </c>
      <c r="EJ451">
        <v>0</v>
      </c>
      <c r="EK451">
        <v>1</v>
      </c>
      <c r="EL451">
        <v>0</v>
      </c>
      <c r="EM451">
        <v>0</v>
      </c>
      <c r="EN451" t="s">
        <v>3304</v>
      </c>
      <c r="EO451" t="s">
        <v>765</v>
      </c>
      <c r="EP451">
        <v>0</v>
      </c>
      <c r="EQ451">
        <v>1</v>
      </c>
      <c r="ER451">
        <v>0</v>
      </c>
      <c r="ES451">
        <v>0</v>
      </c>
      <c r="ET451">
        <v>0</v>
      </c>
      <c r="EU451">
        <v>0</v>
      </c>
      <c r="EV451">
        <v>0</v>
      </c>
      <c r="EW451">
        <v>0</v>
      </c>
      <c r="EX451">
        <v>0</v>
      </c>
      <c r="EY451">
        <v>0</v>
      </c>
      <c r="EZ451">
        <v>0</v>
      </c>
      <c r="FA451">
        <v>0</v>
      </c>
      <c r="FB451" t="s">
        <v>1711</v>
      </c>
      <c r="FC451" t="s">
        <v>314</v>
      </c>
      <c r="FD451" t="s">
        <v>228</v>
      </c>
      <c r="FE451" t="s">
        <v>1316</v>
      </c>
      <c r="FF451">
        <v>1</v>
      </c>
      <c r="FG451">
        <v>0</v>
      </c>
      <c r="FH451">
        <v>0</v>
      </c>
      <c r="FI451">
        <v>1</v>
      </c>
      <c r="FJ451">
        <v>1</v>
      </c>
      <c r="FK451">
        <v>1</v>
      </c>
      <c r="FL451">
        <v>0</v>
      </c>
      <c r="FM451">
        <v>0</v>
      </c>
      <c r="FN451">
        <v>0</v>
      </c>
      <c r="FO451" t="s">
        <v>372</v>
      </c>
      <c r="FP451">
        <v>0</v>
      </c>
      <c r="FQ451">
        <v>1</v>
      </c>
      <c r="FR451">
        <v>0</v>
      </c>
      <c r="FS451">
        <v>0</v>
      </c>
      <c r="FT451">
        <v>0</v>
      </c>
      <c r="FU451">
        <v>0</v>
      </c>
      <c r="FV451">
        <v>0</v>
      </c>
      <c r="FW451">
        <v>0</v>
      </c>
      <c r="FX451">
        <v>0</v>
      </c>
      <c r="FY451" t="s">
        <v>1711</v>
      </c>
      <c r="FZ451" t="s">
        <v>1711</v>
      </c>
      <c r="GA451" t="s">
        <v>1711</v>
      </c>
      <c r="GB451">
        <v>25617839</v>
      </c>
      <c r="GC451" t="s">
        <v>1317</v>
      </c>
      <c r="GD451" s="49">
        <v>44895.5705787037</v>
      </c>
      <c r="GE451">
        <v>2848</v>
      </c>
      <c r="GF451">
        <v>0</v>
      </c>
      <c r="GG451">
        <v>0</v>
      </c>
      <c r="GH451" t="s">
        <v>1711</v>
      </c>
      <c r="GI451" t="s">
        <v>1711</v>
      </c>
    </row>
    <row r="452" spans="1:191" x14ac:dyDescent="0.35">
      <c r="A452" s="49">
        <v>44896.566623391198</v>
      </c>
      <c r="B452" s="49">
        <v>44896.602127164399</v>
      </c>
      <c r="C452" s="49">
        <v>44896</v>
      </c>
      <c r="D452">
        <v>104</v>
      </c>
      <c r="E452" t="s">
        <v>633</v>
      </c>
      <c r="F452" t="s">
        <v>227</v>
      </c>
      <c r="G452" t="s">
        <v>228</v>
      </c>
      <c r="H452" t="s">
        <v>228</v>
      </c>
      <c r="I452" t="s">
        <v>1711</v>
      </c>
      <c r="J452">
        <v>46</v>
      </c>
      <c r="K452" t="s">
        <v>229</v>
      </c>
      <c r="L452" t="s">
        <v>633</v>
      </c>
      <c r="M452" t="s">
        <v>271</v>
      </c>
      <c r="N452" t="s">
        <v>1711</v>
      </c>
      <c r="O452" t="s">
        <v>228</v>
      </c>
      <c r="P452" t="s">
        <v>228</v>
      </c>
      <c r="Q452" t="s">
        <v>226</v>
      </c>
      <c r="R452" t="s">
        <v>234</v>
      </c>
      <c r="S452" t="s">
        <v>1711</v>
      </c>
      <c r="T452" t="s">
        <v>1711</v>
      </c>
      <c r="U452" t="s">
        <v>1711</v>
      </c>
      <c r="V452" t="s">
        <v>1711</v>
      </c>
      <c r="W452" t="s">
        <v>1711</v>
      </c>
      <c r="X452" t="s">
        <v>1711</v>
      </c>
      <c r="Y452" t="s">
        <v>1711</v>
      </c>
      <c r="Z452" t="s">
        <v>1711</v>
      </c>
      <c r="AA452" t="s">
        <v>1711</v>
      </c>
      <c r="AB452" t="s">
        <v>1711</v>
      </c>
      <c r="AC452" t="s">
        <v>1711</v>
      </c>
      <c r="AD452" t="s">
        <v>1711</v>
      </c>
      <c r="AE452" t="s">
        <v>1711</v>
      </c>
      <c r="AF452" t="s">
        <v>1711</v>
      </c>
      <c r="AG452" t="s">
        <v>1318</v>
      </c>
      <c r="AH452">
        <v>1</v>
      </c>
      <c r="AI452">
        <v>1</v>
      </c>
      <c r="AJ452">
        <v>0</v>
      </c>
      <c r="AK452">
        <v>0</v>
      </c>
      <c r="AL452">
        <v>0</v>
      </c>
      <c r="AM452">
        <v>1</v>
      </c>
      <c r="AN452">
        <v>0</v>
      </c>
      <c r="AO452">
        <v>1</v>
      </c>
      <c r="AP452">
        <v>1</v>
      </c>
      <c r="AQ452">
        <v>0</v>
      </c>
      <c r="AR452">
        <v>0</v>
      </c>
      <c r="AS452">
        <v>0</v>
      </c>
      <c r="AT452">
        <v>0</v>
      </c>
      <c r="AU452">
        <v>0</v>
      </c>
      <c r="AV452">
        <v>0</v>
      </c>
      <c r="AW452" t="s">
        <v>1711</v>
      </c>
      <c r="AX452" t="s">
        <v>236</v>
      </c>
      <c r="AY452">
        <v>0</v>
      </c>
      <c r="AZ452">
        <v>1</v>
      </c>
      <c r="BA452">
        <v>0</v>
      </c>
      <c r="BB452">
        <v>0</v>
      </c>
      <c r="BC452">
        <v>0</v>
      </c>
      <c r="BD452">
        <v>0</v>
      </c>
      <c r="BE452">
        <v>0</v>
      </c>
      <c r="BF452">
        <v>0</v>
      </c>
      <c r="BG452">
        <v>0</v>
      </c>
      <c r="BH452">
        <v>0</v>
      </c>
      <c r="BI452">
        <v>0</v>
      </c>
      <c r="BJ452">
        <v>0</v>
      </c>
      <c r="BK452">
        <v>0</v>
      </c>
      <c r="BL452">
        <v>0</v>
      </c>
      <c r="BM452">
        <v>0</v>
      </c>
      <c r="BN452">
        <v>0</v>
      </c>
      <c r="BO452">
        <v>0</v>
      </c>
      <c r="BP452" t="s">
        <v>1711</v>
      </c>
      <c r="BQ452" t="s">
        <v>249</v>
      </c>
      <c r="BR452">
        <v>0</v>
      </c>
      <c r="BS452">
        <v>1</v>
      </c>
      <c r="BT452">
        <v>0</v>
      </c>
      <c r="BU452">
        <v>0</v>
      </c>
      <c r="BV452">
        <v>0</v>
      </c>
      <c r="BW452">
        <v>0</v>
      </c>
      <c r="BX452">
        <v>0</v>
      </c>
      <c r="BY452">
        <v>0</v>
      </c>
      <c r="BZ452">
        <v>0</v>
      </c>
      <c r="CA452">
        <v>0</v>
      </c>
      <c r="CB452" t="s">
        <v>1711</v>
      </c>
      <c r="CC452" t="s">
        <v>238</v>
      </c>
      <c r="CD452">
        <v>0</v>
      </c>
      <c r="CE452">
        <v>0</v>
      </c>
      <c r="CF452">
        <v>1</v>
      </c>
      <c r="CG452">
        <v>0</v>
      </c>
      <c r="CH452">
        <v>0</v>
      </c>
      <c r="CI452">
        <v>0</v>
      </c>
      <c r="CJ452">
        <v>0</v>
      </c>
      <c r="CK452">
        <v>0</v>
      </c>
      <c r="CL452">
        <v>0</v>
      </c>
      <c r="CM452">
        <v>0</v>
      </c>
      <c r="CN452">
        <v>0</v>
      </c>
      <c r="CO452">
        <v>0</v>
      </c>
      <c r="CP452" t="s">
        <v>1711</v>
      </c>
      <c r="CQ452" t="s">
        <v>1711</v>
      </c>
      <c r="CR452" t="s">
        <v>1711</v>
      </c>
      <c r="CS452" t="s">
        <v>1711</v>
      </c>
      <c r="CT452" t="s">
        <v>1711</v>
      </c>
      <c r="CU452" t="s">
        <v>1711</v>
      </c>
      <c r="CV452" t="s">
        <v>1711</v>
      </c>
      <c r="CW452" t="s">
        <v>1711</v>
      </c>
      <c r="CX452" t="s">
        <v>1711</v>
      </c>
      <c r="CY452" t="s">
        <v>1711</v>
      </c>
      <c r="CZ452" t="s">
        <v>1711</v>
      </c>
      <c r="DA452" t="s">
        <v>1711</v>
      </c>
      <c r="DB452" t="s">
        <v>1711</v>
      </c>
      <c r="DC452" t="s">
        <v>1711</v>
      </c>
      <c r="DD452" t="s">
        <v>1711</v>
      </c>
      <c r="DE452" t="s">
        <v>1711</v>
      </c>
      <c r="DF452" t="s">
        <v>1711</v>
      </c>
      <c r="DG452" t="s">
        <v>1711</v>
      </c>
      <c r="DH452" t="s">
        <v>1711</v>
      </c>
      <c r="DI452" t="s">
        <v>1711</v>
      </c>
      <c r="DJ452" t="s">
        <v>1711</v>
      </c>
      <c r="DK452" t="s">
        <v>1711</v>
      </c>
      <c r="DL452" t="s">
        <v>1711</v>
      </c>
      <c r="DM452" t="s">
        <v>1711</v>
      </c>
      <c r="DN452" t="s">
        <v>1711</v>
      </c>
      <c r="DO452" t="s">
        <v>1711</v>
      </c>
      <c r="DP452" t="s">
        <v>1711</v>
      </c>
      <c r="DQ452" t="s">
        <v>1711</v>
      </c>
      <c r="DR452" t="s">
        <v>1711</v>
      </c>
      <c r="DS452" t="s">
        <v>1319</v>
      </c>
      <c r="DT452">
        <v>0</v>
      </c>
      <c r="DU452">
        <v>0</v>
      </c>
      <c r="DV452">
        <v>0</v>
      </c>
      <c r="DW452">
        <v>0</v>
      </c>
      <c r="DX452">
        <v>0</v>
      </c>
      <c r="DY452">
        <v>0</v>
      </c>
      <c r="DZ452">
        <v>1</v>
      </c>
      <c r="EA452">
        <v>1</v>
      </c>
      <c r="EB452">
        <v>1</v>
      </c>
      <c r="EC452">
        <v>1</v>
      </c>
      <c r="ED452">
        <v>1</v>
      </c>
      <c r="EE452">
        <v>1</v>
      </c>
      <c r="EF452">
        <v>1</v>
      </c>
      <c r="EG452">
        <v>1</v>
      </c>
      <c r="EH452">
        <v>0</v>
      </c>
      <c r="EI452">
        <v>0</v>
      </c>
      <c r="EJ452">
        <v>0</v>
      </c>
      <c r="EK452">
        <v>0</v>
      </c>
      <c r="EL452">
        <v>0</v>
      </c>
      <c r="EM452">
        <v>0</v>
      </c>
      <c r="EN452" t="s">
        <v>1711</v>
      </c>
      <c r="EO452" t="s">
        <v>401</v>
      </c>
      <c r="EP452">
        <v>1</v>
      </c>
      <c r="EQ452">
        <v>1</v>
      </c>
      <c r="ER452">
        <v>1</v>
      </c>
      <c r="ES452">
        <v>1</v>
      </c>
      <c r="ET452">
        <v>0</v>
      </c>
      <c r="EU452">
        <v>0</v>
      </c>
      <c r="EV452">
        <v>0</v>
      </c>
      <c r="EW452">
        <v>0</v>
      </c>
      <c r="EX452">
        <v>0</v>
      </c>
      <c r="EY452">
        <v>0</v>
      </c>
      <c r="EZ452">
        <v>0</v>
      </c>
      <c r="FA452">
        <v>0</v>
      </c>
      <c r="FB452" t="s">
        <v>1711</v>
      </c>
      <c r="FC452" t="s">
        <v>241</v>
      </c>
      <c r="FD452" t="s">
        <v>228</v>
      </c>
      <c r="FE452" t="s">
        <v>454</v>
      </c>
      <c r="FF452">
        <v>1</v>
      </c>
      <c r="FG452">
        <v>0</v>
      </c>
      <c r="FH452">
        <v>0</v>
      </c>
      <c r="FI452">
        <v>0</v>
      </c>
      <c r="FJ452">
        <v>1</v>
      </c>
      <c r="FK452">
        <v>1</v>
      </c>
      <c r="FL452">
        <v>0</v>
      </c>
      <c r="FM452">
        <v>0</v>
      </c>
      <c r="FN452">
        <v>0</v>
      </c>
      <c r="FO452" t="s">
        <v>1320</v>
      </c>
      <c r="FP452">
        <v>1</v>
      </c>
      <c r="FQ452">
        <v>0</v>
      </c>
      <c r="FR452">
        <v>0</v>
      </c>
      <c r="FS452">
        <v>1</v>
      </c>
      <c r="FT452">
        <v>1</v>
      </c>
      <c r="FU452">
        <v>0</v>
      </c>
      <c r="FV452">
        <v>0</v>
      </c>
      <c r="FW452">
        <v>0</v>
      </c>
      <c r="FX452">
        <v>0</v>
      </c>
      <c r="FY452" t="s">
        <v>1711</v>
      </c>
      <c r="FZ452" t="s">
        <v>1711</v>
      </c>
      <c r="GA452" t="s">
        <v>1711</v>
      </c>
      <c r="GB452">
        <v>25648761</v>
      </c>
      <c r="GC452" t="s">
        <v>1321</v>
      </c>
      <c r="GD452" s="49">
        <v>44896.574259259301</v>
      </c>
      <c r="GE452">
        <v>2870</v>
      </c>
      <c r="GF452">
        <v>0</v>
      </c>
      <c r="GG452">
        <v>0</v>
      </c>
      <c r="GH452" t="s">
        <v>1711</v>
      </c>
      <c r="GI452" t="s">
        <v>1711</v>
      </c>
    </row>
    <row r="453" spans="1:191" x14ac:dyDescent="0.35">
      <c r="A453" s="49">
        <v>44895.6028126042</v>
      </c>
      <c r="B453" s="49">
        <v>44895.6319385764</v>
      </c>
      <c r="C453" s="49">
        <v>44895</v>
      </c>
      <c r="D453">
        <v>105</v>
      </c>
      <c r="E453" t="s">
        <v>302</v>
      </c>
      <c r="F453" t="s">
        <v>227</v>
      </c>
      <c r="G453" t="s">
        <v>228</v>
      </c>
      <c r="H453" t="s">
        <v>228</v>
      </c>
      <c r="I453" t="s">
        <v>1711</v>
      </c>
      <c r="J453">
        <v>35</v>
      </c>
      <c r="K453" t="s">
        <v>229</v>
      </c>
      <c r="L453" t="s">
        <v>302</v>
      </c>
      <c r="M453" t="s">
        <v>368</v>
      </c>
      <c r="N453" t="s">
        <v>1711</v>
      </c>
      <c r="O453" t="s">
        <v>228</v>
      </c>
      <c r="P453" t="s">
        <v>228</v>
      </c>
      <c r="Q453" t="s">
        <v>226</v>
      </c>
      <c r="R453" t="s">
        <v>234</v>
      </c>
      <c r="S453" t="s">
        <v>1711</v>
      </c>
      <c r="T453" t="s">
        <v>1711</v>
      </c>
      <c r="U453" t="s">
        <v>1711</v>
      </c>
      <c r="V453" t="s">
        <v>1711</v>
      </c>
      <c r="W453" t="s">
        <v>1711</v>
      </c>
      <c r="X453" t="s">
        <v>1711</v>
      </c>
      <c r="Y453" t="s">
        <v>1711</v>
      </c>
      <c r="Z453" t="s">
        <v>1711</v>
      </c>
      <c r="AA453" t="s">
        <v>1711</v>
      </c>
      <c r="AB453" t="s">
        <v>1711</v>
      </c>
      <c r="AC453" t="s">
        <v>1711</v>
      </c>
      <c r="AD453" t="s">
        <v>1711</v>
      </c>
      <c r="AE453" t="s">
        <v>1711</v>
      </c>
      <c r="AF453" t="s">
        <v>1711</v>
      </c>
      <c r="AG453" t="s">
        <v>1322</v>
      </c>
      <c r="AH453">
        <v>1</v>
      </c>
      <c r="AI453">
        <v>1</v>
      </c>
      <c r="AJ453">
        <v>1</v>
      </c>
      <c r="AK453">
        <v>0</v>
      </c>
      <c r="AL453">
        <v>0</v>
      </c>
      <c r="AM453">
        <v>0</v>
      </c>
      <c r="AN453">
        <v>0</v>
      </c>
      <c r="AO453">
        <v>0</v>
      </c>
      <c r="AP453">
        <v>0</v>
      </c>
      <c r="AQ453">
        <v>1</v>
      </c>
      <c r="AR453">
        <v>1</v>
      </c>
      <c r="AS453">
        <v>0</v>
      </c>
      <c r="AT453">
        <v>0</v>
      </c>
      <c r="AU453">
        <v>0</v>
      </c>
      <c r="AV453">
        <v>0</v>
      </c>
      <c r="AW453" t="s">
        <v>1711</v>
      </c>
      <c r="AX453" t="s">
        <v>236</v>
      </c>
      <c r="AY453">
        <v>0</v>
      </c>
      <c r="AZ453">
        <v>1</v>
      </c>
      <c r="BA453">
        <v>0</v>
      </c>
      <c r="BB453">
        <v>0</v>
      </c>
      <c r="BC453">
        <v>0</v>
      </c>
      <c r="BD453">
        <v>0</v>
      </c>
      <c r="BE453">
        <v>0</v>
      </c>
      <c r="BF453">
        <v>0</v>
      </c>
      <c r="BG453">
        <v>0</v>
      </c>
      <c r="BH453">
        <v>0</v>
      </c>
      <c r="BI453">
        <v>0</v>
      </c>
      <c r="BJ453">
        <v>0</v>
      </c>
      <c r="BK453">
        <v>0</v>
      </c>
      <c r="BL453">
        <v>0</v>
      </c>
      <c r="BM453">
        <v>0</v>
      </c>
      <c r="BN453">
        <v>0</v>
      </c>
      <c r="BO453">
        <v>0</v>
      </c>
      <c r="BP453" t="s">
        <v>1711</v>
      </c>
      <c r="BQ453" t="s">
        <v>249</v>
      </c>
      <c r="BR453">
        <v>0</v>
      </c>
      <c r="BS453">
        <v>1</v>
      </c>
      <c r="BT453">
        <v>0</v>
      </c>
      <c r="BU453">
        <v>0</v>
      </c>
      <c r="BV453">
        <v>0</v>
      </c>
      <c r="BW453">
        <v>0</v>
      </c>
      <c r="BX453">
        <v>0</v>
      </c>
      <c r="BY453">
        <v>0</v>
      </c>
      <c r="BZ453">
        <v>0</v>
      </c>
      <c r="CA453">
        <v>0</v>
      </c>
      <c r="CB453" t="s">
        <v>1711</v>
      </c>
      <c r="CC453" t="s">
        <v>238</v>
      </c>
      <c r="CD453">
        <v>0</v>
      </c>
      <c r="CE453">
        <v>0</v>
      </c>
      <c r="CF453">
        <v>1</v>
      </c>
      <c r="CG453">
        <v>0</v>
      </c>
      <c r="CH453">
        <v>0</v>
      </c>
      <c r="CI453">
        <v>0</v>
      </c>
      <c r="CJ453">
        <v>0</v>
      </c>
      <c r="CK453">
        <v>0</v>
      </c>
      <c r="CL453">
        <v>0</v>
      </c>
      <c r="CM453">
        <v>0</v>
      </c>
      <c r="CN453">
        <v>0</v>
      </c>
      <c r="CO453">
        <v>0</v>
      </c>
      <c r="CP453" t="s">
        <v>1711</v>
      </c>
      <c r="CQ453" t="s">
        <v>1711</v>
      </c>
      <c r="CR453" t="s">
        <v>1711</v>
      </c>
      <c r="CS453" t="s">
        <v>1711</v>
      </c>
      <c r="CT453" t="s">
        <v>1711</v>
      </c>
      <c r="CU453" t="s">
        <v>1711</v>
      </c>
      <c r="CV453" t="s">
        <v>1711</v>
      </c>
      <c r="CW453" t="s">
        <v>1711</v>
      </c>
      <c r="CX453" t="s">
        <v>1711</v>
      </c>
      <c r="CY453" t="s">
        <v>1711</v>
      </c>
      <c r="CZ453" t="s">
        <v>1711</v>
      </c>
      <c r="DA453" t="s">
        <v>1711</v>
      </c>
      <c r="DB453" t="s">
        <v>1711</v>
      </c>
      <c r="DC453" t="s">
        <v>1711</v>
      </c>
      <c r="DD453" t="s">
        <v>1711</v>
      </c>
      <c r="DE453" t="s">
        <v>1711</v>
      </c>
      <c r="DF453" t="s">
        <v>1711</v>
      </c>
      <c r="DG453" t="s">
        <v>1711</v>
      </c>
      <c r="DH453" t="s">
        <v>1711</v>
      </c>
      <c r="DI453" t="s">
        <v>1711</v>
      </c>
      <c r="DJ453" t="s">
        <v>1711</v>
      </c>
      <c r="DK453" t="s">
        <v>1711</v>
      </c>
      <c r="DL453" t="s">
        <v>1711</v>
      </c>
      <c r="DM453" t="s">
        <v>1711</v>
      </c>
      <c r="DN453" t="s">
        <v>1711</v>
      </c>
      <c r="DO453" t="s">
        <v>1711</v>
      </c>
      <c r="DP453" t="s">
        <v>1711</v>
      </c>
      <c r="DQ453" t="s">
        <v>1711</v>
      </c>
      <c r="DR453" t="s">
        <v>1711</v>
      </c>
      <c r="DS453" t="s">
        <v>424</v>
      </c>
      <c r="DT453">
        <v>0</v>
      </c>
      <c r="DU453">
        <v>0</v>
      </c>
      <c r="DV453">
        <v>0</v>
      </c>
      <c r="DW453">
        <v>0</v>
      </c>
      <c r="DX453">
        <v>0</v>
      </c>
      <c r="DY453">
        <v>1</v>
      </c>
      <c r="DZ453">
        <v>1</v>
      </c>
      <c r="EA453">
        <v>1</v>
      </c>
      <c r="EB453">
        <v>0</v>
      </c>
      <c r="EC453">
        <v>0</v>
      </c>
      <c r="ED453">
        <v>0</v>
      </c>
      <c r="EE453">
        <v>0</v>
      </c>
      <c r="EF453">
        <v>0</v>
      </c>
      <c r="EG453">
        <v>0</v>
      </c>
      <c r="EH453">
        <v>0</v>
      </c>
      <c r="EI453">
        <v>0</v>
      </c>
      <c r="EJ453">
        <v>0</v>
      </c>
      <c r="EK453">
        <v>0</v>
      </c>
      <c r="EL453">
        <v>0</v>
      </c>
      <c r="EM453">
        <v>0</v>
      </c>
      <c r="EN453" t="s">
        <v>1711</v>
      </c>
      <c r="EO453" t="s">
        <v>313</v>
      </c>
      <c r="EP453">
        <v>1</v>
      </c>
      <c r="EQ453">
        <v>0</v>
      </c>
      <c r="ER453">
        <v>1</v>
      </c>
      <c r="ES453">
        <v>0</v>
      </c>
      <c r="ET453">
        <v>0</v>
      </c>
      <c r="EU453">
        <v>0</v>
      </c>
      <c r="EV453">
        <v>0</v>
      </c>
      <c r="EW453">
        <v>0</v>
      </c>
      <c r="EX453">
        <v>0</v>
      </c>
      <c r="EY453">
        <v>0</v>
      </c>
      <c r="EZ453">
        <v>0</v>
      </c>
      <c r="FA453">
        <v>0</v>
      </c>
      <c r="FB453" t="s">
        <v>1711</v>
      </c>
      <c r="FC453" t="s">
        <v>254</v>
      </c>
      <c r="FD453" t="s">
        <v>228</v>
      </c>
      <c r="FE453" t="s">
        <v>330</v>
      </c>
      <c r="FF453">
        <v>0</v>
      </c>
      <c r="FG453">
        <v>0</v>
      </c>
      <c r="FH453">
        <v>0</v>
      </c>
      <c r="FI453">
        <v>0</v>
      </c>
      <c r="FJ453">
        <v>0</v>
      </c>
      <c r="FK453">
        <v>1</v>
      </c>
      <c r="FL453">
        <v>0</v>
      </c>
      <c r="FM453">
        <v>0</v>
      </c>
      <c r="FN453">
        <v>0</v>
      </c>
      <c r="FO453" t="s">
        <v>243</v>
      </c>
      <c r="FP453">
        <v>1</v>
      </c>
      <c r="FQ453">
        <v>0</v>
      </c>
      <c r="FR453">
        <v>0</v>
      </c>
      <c r="FS453">
        <v>0</v>
      </c>
      <c r="FT453">
        <v>0</v>
      </c>
      <c r="FU453">
        <v>0</v>
      </c>
      <c r="FV453">
        <v>0</v>
      </c>
      <c r="FW453">
        <v>0</v>
      </c>
      <c r="FX453">
        <v>0</v>
      </c>
      <c r="FY453" t="s">
        <v>1711</v>
      </c>
      <c r="FZ453" t="s">
        <v>1711</v>
      </c>
      <c r="GA453" t="s">
        <v>1711</v>
      </c>
      <c r="GB453">
        <v>25617634</v>
      </c>
      <c r="GC453" t="s">
        <v>1323</v>
      </c>
      <c r="GD453" s="49">
        <v>44895.566782407397</v>
      </c>
      <c r="GE453">
        <v>2887</v>
      </c>
      <c r="GF453">
        <v>0</v>
      </c>
      <c r="GG453">
        <v>0</v>
      </c>
      <c r="GH453" t="s">
        <v>1711</v>
      </c>
      <c r="GI453" t="s">
        <v>1711</v>
      </c>
    </row>
    <row r="454" spans="1:191" x14ac:dyDescent="0.35">
      <c r="A454" s="49">
        <v>44895.536072175899</v>
      </c>
      <c r="B454" s="49">
        <v>44895.595310532401</v>
      </c>
      <c r="C454" s="49">
        <v>44895</v>
      </c>
      <c r="D454">
        <v>105</v>
      </c>
      <c r="E454" t="s">
        <v>302</v>
      </c>
      <c r="F454" t="s">
        <v>227</v>
      </c>
      <c r="G454" t="s">
        <v>228</v>
      </c>
      <c r="H454" t="s">
        <v>228</v>
      </c>
      <c r="I454" t="s">
        <v>1711</v>
      </c>
      <c r="J454">
        <v>35</v>
      </c>
      <c r="K454" t="s">
        <v>229</v>
      </c>
      <c r="L454" t="s">
        <v>302</v>
      </c>
      <c r="M454" t="s">
        <v>271</v>
      </c>
      <c r="N454" t="s">
        <v>1711</v>
      </c>
      <c r="O454" t="s">
        <v>228</v>
      </c>
      <c r="P454" t="s">
        <v>228</v>
      </c>
      <c r="Q454" t="s">
        <v>226</v>
      </c>
      <c r="R454" t="s">
        <v>234</v>
      </c>
      <c r="S454" t="s">
        <v>1711</v>
      </c>
      <c r="T454" t="s">
        <v>1711</v>
      </c>
      <c r="U454" t="s">
        <v>1711</v>
      </c>
      <c r="V454" t="s">
        <v>1711</v>
      </c>
      <c r="W454" t="s">
        <v>1711</v>
      </c>
      <c r="X454" t="s">
        <v>1711</v>
      </c>
      <c r="Y454" t="s">
        <v>1711</v>
      </c>
      <c r="Z454" t="s">
        <v>1711</v>
      </c>
      <c r="AA454" t="s">
        <v>1711</v>
      </c>
      <c r="AB454" t="s">
        <v>1711</v>
      </c>
      <c r="AC454" t="s">
        <v>1711</v>
      </c>
      <c r="AD454" t="s">
        <v>1711</v>
      </c>
      <c r="AE454" t="s">
        <v>1711</v>
      </c>
      <c r="AF454" t="s">
        <v>1711</v>
      </c>
      <c r="AG454" t="s">
        <v>1324</v>
      </c>
      <c r="AH454">
        <v>1</v>
      </c>
      <c r="AI454">
        <v>1</v>
      </c>
      <c r="AJ454">
        <v>1</v>
      </c>
      <c r="AK454">
        <v>0</v>
      </c>
      <c r="AL454">
        <v>0</v>
      </c>
      <c r="AM454">
        <v>0</v>
      </c>
      <c r="AN454">
        <v>0</v>
      </c>
      <c r="AO454">
        <v>1</v>
      </c>
      <c r="AP454">
        <v>0</v>
      </c>
      <c r="AQ454">
        <v>1</v>
      </c>
      <c r="AR454">
        <v>0</v>
      </c>
      <c r="AS454">
        <v>0</v>
      </c>
      <c r="AT454">
        <v>0</v>
      </c>
      <c r="AU454">
        <v>0</v>
      </c>
      <c r="AV454">
        <v>0</v>
      </c>
      <c r="AW454" t="s">
        <v>1711</v>
      </c>
      <c r="AX454" t="s">
        <v>236</v>
      </c>
      <c r="AY454">
        <v>0</v>
      </c>
      <c r="AZ454">
        <v>1</v>
      </c>
      <c r="BA454">
        <v>0</v>
      </c>
      <c r="BB454">
        <v>0</v>
      </c>
      <c r="BC454">
        <v>0</v>
      </c>
      <c r="BD454">
        <v>0</v>
      </c>
      <c r="BE454">
        <v>0</v>
      </c>
      <c r="BF454">
        <v>0</v>
      </c>
      <c r="BG454">
        <v>0</v>
      </c>
      <c r="BH454">
        <v>0</v>
      </c>
      <c r="BI454">
        <v>0</v>
      </c>
      <c r="BJ454">
        <v>0</v>
      </c>
      <c r="BK454">
        <v>0</v>
      </c>
      <c r="BL454">
        <v>0</v>
      </c>
      <c r="BM454">
        <v>0</v>
      </c>
      <c r="BN454">
        <v>0</v>
      </c>
      <c r="BO454">
        <v>0</v>
      </c>
      <c r="BP454" t="s">
        <v>1711</v>
      </c>
      <c r="BQ454" t="s">
        <v>249</v>
      </c>
      <c r="BR454">
        <v>0</v>
      </c>
      <c r="BS454">
        <v>1</v>
      </c>
      <c r="BT454">
        <v>0</v>
      </c>
      <c r="BU454">
        <v>0</v>
      </c>
      <c r="BV454">
        <v>0</v>
      </c>
      <c r="BW454">
        <v>0</v>
      </c>
      <c r="BX454">
        <v>0</v>
      </c>
      <c r="BY454">
        <v>0</v>
      </c>
      <c r="BZ454">
        <v>0</v>
      </c>
      <c r="CA454">
        <v>0</v>
      </c>
      <c r="CB454" t="s">
        <v>1711</v>
      </c>
      <c r="CC454" t="s">
        <v>238</v>
      </c>
      <c r="CD454">
        <v>0</v>
      </c>
      <c r="CE454">
        <v>0</v>
      </c>
      <c r="CF454">
        <v>1</v>
      </c>
      <c r="CG454">
        <v>0</v>
      </c>
      <c r="CH454">
        <v>0</v>
      </c>
      <c r="CI454">
        <v>0</v>
      </c>
      <c r="CJ454">
        <v>0</v>
      </c>
      <c r="CK454">
        <v>0</v>
      </c>
      <c r="CL454">
        <v>0</v>
      </c>
      <c r="CM454">
        <v>0</v>
      </c>
      <c r="CN454">
        <v>0</v>
      </c>
      <c r="CO454">
        <v>0</v>
      </c>
      <c r="CP454" t="s">
        <v>1711</v>
      </c>
      <c r="CQ454" t="s">
        <v>1711</v>
      </c>
      <c r="CR454" t="s">
        <v>1711</v>
      </c>
      <c r="CS454" t="s">
        <v>1711</v>
      </c>
      <c r="CT454" t="s">
        <v>1711</v>
      </c>
      <c r="CU454" t="s">
        <v>1711</v>
      </c>
      <c r="CV454" t="s">
        <v>1711</v>
      </c>
      <c r="CW454" t="s">
        <v>1711</v>
      </c>
      <c r="CX454" t="s">
        <v>1711</v>
      </c>
      <c r="CY454" t="s">
        <v>1711</v>
      </c>
      <c r="CZ454" t="s">
        <v>1711</v>
      </c>
      <c r="DA454" t="s">
        <v>1711</v>
      </c>
      <c r="DB454" t="s">
        <v>1711</v>
      </c>
      <c r="DC454" t="s">
        <v>1711</v>
      </c>
      <c r="DD454" t="s">
        <v>1711</v>
      </c>
      <c r="DE454" t="s">
        <v>1711</v>
      </c>
      <c r="DF454" t="s">
        <v>1711</v>
      </c>
      <c r="DG454" t="s">
        <v>1711</v>
      </c>
      <c r="DH454" t="s">
        <v>1711</v>
      </c>
      <c r="DI454" t="s">
        <v>1711</v>
      </c>
      <c r="DJ454" t="s">
        <v>1711</v>
      </c>
      <c r="DK454" t="s">
        <v>1711</v>
      </c>
      <c r="DL454" t="s">
        <v>1711</v>
      </c>
      <c r="DM454" t="s">
        <v>1711</v>
      </c>
      <c r="DN454" t="s">
        <v>1711</v>
      </c>
      <c r="DO454" t="s">
        <v>1711</v>
      </c>
      <c r="DP454" t="s">
        <v>1711</v>
      </c>
      <c r="DQ454" t="s">
        <v>1711</v>
      </c>
      <c r="DR454" t="s">
        <v>1711</v>
      </c>
      <c r="DS454" t="s">
        <v>1325</v>
      </c>
      <c r="DT454">
        <v>0</v>
      </c>
      <c r="DU454">
        <v>0</v>
      </c>
      <c r="DV454">
        <v>0</v>
      </c>
      <c r="DW454">
        <v>0</v>
      </c>
      <c r="DX454">
        <v>0</v>
      </c>
      <c r="DY454">
        <v>0</v>
      </c>
      <c r="DZ454">
        <v>0</v>
      </c>
      <c r="EA454">
        <v>0</v>
      </c>
      <c r="EB454">
        <v>0</v>
      </c>
      <c r="EC454">
        <v>0</v>
      </c>
      <c r="ED454">
        <v>1</v>
      </c>
      <c r="EE454">
        <v>1</v>
      </c>
      <c r="EF454">
        <v>0</v>
      </c>
      <c r="EG454">
        <v>1</v>
      </c>
      <c r="EH454">
        <v>0</v>
      </c>
      <c r="EI454">
        <v>0</v>
      </c>
      <c r="EJ454">
        <v>0</v>
      </c>
      <c r="EK454">
        <v>0</v>
      </c>
      <c r="EL454">
        <v>0</v>
      </c>
      <c r="EM454">
        <v>0</v>
      </c>
      <c r="EN454" t="s">
        <v>1711</v>
      </c>
      <c r="EO454" t="s">
        <v>1326</v>
      </c>
      <c r="EP454">
        <v>1</v>
      </c>
      <c r="EQ454">
        <v>0</v>
      </c>
      <c r="ER454">
        <v>1</v>
      </c>
      <c r="ES454">
        <v>1</v>
      </c>
      <c r="ET454">
        <v>0</v>
      </c>
      <c r="EU454">
        <v>0</v>
      </c>
      <c r="EV454">
        <v>0</v>
      </c>
      <c r="EW454">
        <v>0</v>
      </c>
      <c r="EX454">
        <v>0</v>
      </c>
      <c r="EY454">
        <v>0</v>
      </c>
      <c r="EZ454">
        <v>0</v>
      </c>
      <c r="FA454">
        <v>0</v>
      </c>
      <c r="FB454" t="s">
        <v>1711</v>
      </c>
      <c r="FC454" t="s">
        <v>254</v>
      </c>
      <c r="FD454" t="s">
        <v>228</v>
      </c>
      <c r="FE454" t="s">
        <v>242</v>
      </c>
      <c r="FF454">
        <v>0</v>
      </c>
      <c r="FG454">
        <v>0</v>
      </c>
      <c r="FH454">
        <v>0</v>
      </c>
      <c r="FI454">
        <v>0</v>
      </c>
      <c r="FJ454">
        <v>1</v>
      </c>
      <c r="FK454">
        <v>1</v>
      </c>
      <c r="FL454">
        <v>0</v>
      </c>
      <c r="FM454">
        <v>0</v>
      </c>
      <c r="FN454">
        <v>0</v>
      </c>
      <c r="FO454" t="s">
        <v>347</v>
      </c>
      <c r="FP454">
        <v>1</v>
      </c>
      <c r="FQ454">
        <v>0</v>
      </c>
      <c r="FR454">
        <v>0</v>
      </c>
      <c r="FS454">
        <v>1</v>
      </c>
      <c r="FT454">
        <v>0</v>
      </c>
      <c r="FU454">
        <v>0</v>
      </c>
      <c r="FV454">
        <v>0</v>
      </c>
      <c r="FW454">
        <v>0</v>
      </c>
      <c r="FX454">
        <v>0</v>
      </c>
      <c r="FY454" t="s">
        <v>1711</v>
      </c>
      <c r="FZ454" t="s">
        <v>1711</v>
      </c>
      <c r="GA454" t="s">
        <v>1711</v>
      </c>
      <c r="GB454">
        <v>25617618</v>
      </c>
      <c r="GC454" t="s">
        <v>1327</v>
      </c>
      <c r="GD454" s="49">
        <v>44895.566666666702</v>
      </c>
      <c r="GE454">
        <v>2891</v>
      </c>
      <c r="GF454">
        <v>0</v>
      </c>
      <c r="GG454">
        <v>0</v>
      </c>
      <c r="GH454" t="s">
        <v>1711</v>
      </c>
      <c r="GI454" t="s">
        <v>1711</v>
      </c>
    </row>
    <row r="455" spans="1:191" x14ac:dyDescent="0.35">
      <c r="A455" s="49">
        <v>44895.506263414398</v>
      </c>
      <c r="B455" s="49">
        <v>44895.5335919676</v>
      </c>
      <c r="C455" s="49">
        <v>44895</v>
      </c>
      <c r="D455">
        <v>105</v>
      </c>
      <c r="E455" t="s">
        <v>302</v>
      </c>
      <c r="F455" t="s">
        <v>227</v>
      </c>
      <c r="G455" t="s">
        <v>228</v>
      </c>
      <c r="H455" t="s">
        <v>228</v>
      </c>
      <c r="I455" t="s">
        <v>1711</v>
      </c>
      <c r="J455">
        <v>30</v>
      </c>
      <c r="K455" t="s">
        <v>229</v>
      </c>
      <c r="L455" t="s">
        <v>302</v>
      </c>
      <c r="M455" t="s">
        <v>271</v>
      </c>
      <c r="N455" t="s">
        <v>1711</v>
      </c>
      <c r="O455" t="s">
        <v>228</v>
      </c>
      <c r="P455" t="s">
        <v>228</v>
      </c>
      <c r="Q455" t="s">
        <v>226</v>
      </c>
      <c r="R455" t="s">
        <v>234</v>
      </c>
      <c r="S455" t="s">
        <v>1711</v>
      </c>
      <c r="T455" t="s">
        <v>1711</v>
      </c>
      <c r="U455" t="s">
        <v>1711</v>
      </c>
      <c r="V455" t="s">
        <v>1711</v>
      </c>
      <c r="W455" t="s">
        <v>1711</v>
      </c>
      <c r="X455" t="s">
        <v>1711</v>
      </c>
      <c r="Y455" t="s">
        <v>1711</v>
      </c>
      <c r="Z455" t="s">
        <v>1711</v>
      </c>
      <c r="AA455" t="s">
        <v>1711</v>
      </c>
      <c r="AB455" t="s">
        <v>1711</v>
      </c>
      <c r="AC455" t="s">
        <v>1711</v>
      </c>
      <c r="AD455" t="s">
        <v>1711</v>
      </c>
      <c r="AE455" t="s">
        <v>1711</v>
      </c>
      <c r="AF455" t="s">
        <v>1711</v>
      </c>
      <c r="AG455" t="s">
        <v>413</v>
      </c>
      <c r="AH455">
        <v>1</v>
      </c>
      <c r="AI455">
        <v>1</v>
      </c>
      <c r="AJ455">
        <v>0</v>
      </c>
      <c r="AK455">
        <v>0</v>
      </c>
      <c r="AL455">
        <v>0</v>
      </c>
      <c r="AM455">
        <v>0</v>
      </c>
      <c r="AN455">
        <v>0</v>
      </c>
      <c r="AO455">
        <v>1</v>
      </c>
      <c r="AP455">
        <v>0</v>
      </c>
      <c r="AQ455">
        <v>1</v>
      </c>
      <c r="AR455">
        <v>0</v>
      </c>
      <c r="AS455">
        <v>0</v>
      </c>
      <c r="AT455">
        <v>0</v>
      </c>
      <c r="AU455">
        <v>0</v>
      </c>
      <c r="AV455">
        <v>0</v>
      </c>
      <c r="AW455" t="s">
        <v>1711</v>
      </c>
      <c r="AX455" t="s">
        <v>236</v>
      </c>
      <c r="AY455">
        <v>0</v>
      </c>
      <c r="AZ455">
        <v>1</v>
      </c>
      <c r="BA455">
        <v>0</v>
      </c>
      <c r="BB455">
        <v>0</v>
      </c>
      <c r="BC455">
        <v>0</v>
      </c>
      <c r="BD455">
        <v>0</v>
      </c>
      <c r="BE455">
        <v>0</v>
      </c>
      <c r="BF455">
        <v>0</v>
      </c>
      <c r="BG455">
        <v>0</v>
      </c>
      <c r="BH455">
        <v>0</v>
      </c>
      <c r="BI455">
        <v>0</v>
      </c>
      <c r="BJ455">
        <v>0</v>
      </c>
      <c r="BK455">
        <v>0</v>
      </c>
      <c r="BL455">
        <v>0</v>
      </c>
      <c r="BM455">
        <v>0</v>
      </c>
      <c r="BN455">
        <v>0</v>
      </c>
      <c r="BO455">
        <v>0</v>
      </c>
      <c r="BP455" t="s">
        <v>1711</v>
      </c>
      <c r="BQ455" t="s">
        <v>249</v>
      </c>
      <c r="BR455">
        <v>0</v>
      </c>
      <c r="BS455">
        <v>1</v>
      </c>
      <c r="BT455">
        <v>0</v>
      </c>
      <c r="BU455">
        <v>0</v>
      </c>
      <c r="BV455">
        <v>0</v>
      </c>
      <c r="BW455">
        <v>0</v>
      </c>
      <c r="BX455">
        <v>0</v>
      </c>
      <c r="BY455">
        <v>0</v>
      </c>
      <c r="BZ455">
        <v>0</v>
      </c>
      <c r="CA455">
        <v>0</v>
      </c>
      <c r="CB455" t="s">
        <v>1711</v>
      </c>
      <c r="CC455" t="s">
        <v>238</v>
      </c>
      <c r="CD455">
        <v>0</v>
      </c>
      <c r="CE455">
        <v>0</v>
      </c>
      <c r="CF455">
        <v>1</v>
      </c>
      <c r="CG455">
        <v>0</v>
      </c>
      <c r="CH455">
        <v>0</v>
      </c>
      <c r="CI455">
        <v>0</v>
      </c>
      <c r="CJ455">
        <v>0</v>
      </c>
      <c r="CK455">
        <v>0</v>
      </c>
      <c r="CL455">
        <v>0</v>
      </c>
      <c r="CM455">
        <v>0</v>
      </c>
      <c r="CN455">
        <v>0</v>
      </c>
      <c r="CO455">
        <v>0</v>
      </c>
      <c r="CP455" t="s">
        <v>1711</v>
      </c>
      <c r="CQ455" t="s">
        <v>1711</v>
      </c>
      <c r="CR455" t="s">
        <v>1711</v>
      </c>
      <c r="CS455" t="s">
        <v>1711</v>
      </c>
      <c r="CT455" t="s">
        <v>1711</v>
      </c>
      <c r="CU455" t="s">
        <v>1711</v>
      </c>
      <c r="CV455" t="s">
        <v>1711</v>
      </c>
      <c r="CW455" t="s">
        <v>1711</v>
      </c>
      <c r="CX455" t="s">
        <v>1711</v>
      </c>
      <c r="CY455" t="s">
        <v>1711</v>
      </c>
      <c r="CZ455" t="s">
        <v>1711</v>
      </c>
      <c r="DA455" t="s">
        <v>1711</v>
      </c>
      <c r="DB455" t="s">
        <v>1711</v>
      </c>
      <c r="DC455" t="s">
        <v>1711</v>
      </c>
      <c r="DD455" t="s">
        <v>1711</v>
      </c>
      <c r="DE455" t="s">
        <v>1711</v>
      </c>
      <c r="DF455" t="s">
        <v>1711</v>
      </c>
      <c r="DG455" t="s">
        <v>1711</v>
      </c>
      <c r="DH455" t="s">
        <v>1711</v>
      </c>
      <c r="DI455" t="s">
        <v>1711</v>
      </c>
      <c r="DJ455" t="s">
        <v>1711</v>
      </c>
      <c r="DK455" t="s">
        <v>1711</v>
      </c>
      <c r="DL455" t="s">
        <v>1711</v>
      </c>
      <c r="DM455" t="s">
        <v>1711</v>
      </c>
      <c r="DN455" t="s">
        <v>1711</v>
      </c>
      <c r="DO455" t="s">
        <v>1711</v>
      </c>
      <c r="DP455" t="s">
        <v>1711</v>
      </c>
      <c r="DQ455" t="s">
        <v>1711</v>
      </c>
      <c r="DR455" t="s">
        <v>1711</v>
      </c>
      <c r="DS455" t="s">
        <v>1328</v>
      </c>
      <c r="DT455">
        <v>0</v>
      </c>
      <c r="DU455">
        <v>0</v>
      </c>
      <c r="DV455">
        <v>0</v>
      </c>
      <c r="DW455">
        <v>0</v>
      </c>
      <c r="DX455">
        <v>0</v>
      </c>
      <c r="DY455">
        <v>0</v>
      </c>
      <c r="DZ455">
        <v>1</v>
      </c>
      <c r="EA455">
        <v>0</v>
      </c>
      <c r="EB455">
        <v>0</v>
      </c>
      <c r="EC455">
        <v>0</v>
      </c>
      <c r="ED455">
        <v>1</v>
      </c>
      <c r="EE455">
        <v>1</v>
      </c>
      <c r="EF455">
        <v>0</v>
      </c>
      <c r="EG455">
        <v>0</v>
      </c>
      <c r="EH455">
        <v>0</v>
      </c>
      <c r="EI455">
        <v>1</v>
      </c>
      <c r="EJ455">
        <v>0</v>
      </c>
      <c r="EK455">
        <v>0</v>
      </c>
      <c r="EL455">
        <v>0</v>
      </c>
      <c r="EM455">
        <v>0</v>
      </c>
      <c r="EN455" t="s">
        <v>1711</v>
      </c>
      <c r="EO455" t="s">
        <v>313</v>
      </c>
      <c r="EP455">
        <v>1</v>
      </c>
      <c r="EQ455">
        <v>0</v>
      </c>
      <c r="ER455">
        <v>1</v>
      </c>
      <c r="ES455">
        <v>0</v>
      </c>
      <c r="ET455">
        <v>0</v>
      </c>
      <c r="EU455">
        <v>0</v>
      </c>
      <c r="EV455">
        <v>0</v>
      </c>
      <c r="EW455">
        <v>0</v>
      </c>
      <c r="EX455">
        <v>0</v>
      </c>
      <c r="EY455">
        <v>0</v>
      </c>
      <c r="EZ455">
        <v>0</v>
      </c>
      <c r="FA455">
        <v>0</v>
      </c>
      <c r="FB455" t="s">
        <v>1711</v>
      </c>
      <c r="FC455" t="s">
        <v>241</v>
      </c>
      <c r="FD455" t="s">
        <v>228</v>
      </c>
      <c r="FE455" t="s">
        <v>330</v>
      </c>
      <c r="FF455">
        <v>0</v>
      </c>
      <c r="FG455">
        <v>0</v>
      </c>
      <c r="FH455">
        <v>0</v>
      </c>
      <c r="FI455">
        <v>0</v>
      </c>
      <c r="FJ455">
        <v>0</v>
      </c>
      <c r="FK455">
        <v>1</v>
      </c>
      <c r="FL455">
        <v>0</v>
      </c>
      <c r="FM455">
        <v>0</v>
      </c>
      <c r="FN455">
        <v>0</v>
      </c>
      <c r="FO455" t="s">
        <v>243</v>
      </c>
      <c r="FP455">
        <v>1</v>
      </c>
      <c r="FQ455">
        <v>0</v>
      </c>
      <c r="FR455">
        <v>0</v>
      </c>
      <c r="FS455">
        <v>0</v>
      </c>
      <c r="FT455">
        <v>0</v>
      </c>
      <c r="FU455">
        <v>0</v>
      </c>
      <c r="FV455">
        <v>0</v>
      </c>
      <c r="FW455">
        <v>0</v>
      </c>
      <c r="FX455">
        <v>0</v>
      </c>
      <c r="FY455" t="s">
        <v>1711</v>
      </c>
      <c r="FZ455" t="s">
        <v>1711</v>
      </c>
      <c r="GA455" t="s">
        <v>1711</v>
      </c>
      <c r="GB455">
        <v>25617607</v>
      </c>
      <c r="GC455" t="s">
        <v>1329</v>
      </c>
      <c r="GD455" s="49">
        <v>44895.566585648201</v>
      </c>
      <c r="GE455">
        <v>2893</v>
      </c>
      <c r="GF455">
        <v>0</v>
      </c>
      <c r="GG455">
        <v>0</v>
      </c>
      <c r="GH455" t="s">
        <v>1711</v>
      </c>
      <c r="GI455" t="s">
        <v>1711</v>
      </c>
    </row>
    <row r="456" spans="1:191" x14ac:dyDescent="0.35">
      <c r="A456" s="49">
        <v>44895.462520879599</v>
      </c>
      <c r="B456" s="49">
        <v>44895.488526527799</v>
      </c>
      <c r="C456" s="49">
        <v>44895</v>
      </c>
      <c r="D456">
        <v>105</v>
      </c>
      <c r="E456" t="s">
        <v>302</v>
      </c>
      <c r="F456" t="s">
        <v>227</v>
      </c>
      <c r="G456" t="s">
        <v>228</v>
      </c>
      <c r="H456" t="s">
        <v>228</v>
      </c>
      <c r="I456" t="s">
        <v>1711</v>
      </c>
      <c r="J456">
        <v>42</v>
      </c>
      <c r="K456" t="s">
        <v>229</v>
      </c>
      <c r="L456" t="s">
        <v>302</v>
      </c>
      <c r="M456" t="s">
        <v>271</v>
      </c>
      <c r="N456" t="s">
        <v>1711</v>
      </c>
      <c r="O456" t="s">
        <v>228</v>
      </c>
      <c r="P456" t="s">
        <v>228</v>
      </c>
      <c r="Q456" t="s">
        <v>226</v>
      </c>
      <c r="R456" t="s">
        <v>234</v>
      </c>
      <c r="S456" t="s">
        <v>1711</v>
      </c>
      <c r="T456" t="s">
        <v>1711</v>
      </c>
      <c r="U456" t="s">
        <v>1711</v>
      </c>
      <c r="V456" t="s">
        <v>1711</v>
      </c>
      <c r="W456" t="s">
        <v>1711</v>
      </c>
      <c r="X456" t="s">
        <v>1711</v>
      </c>
      <c r="Y456" t="s">
        <v>1711</v>
      </c>
      <c r="Z456" t="s">
        <v>1711</v>
      </c>
      <c r="AA456" t="s">
        <v>1711</v>
      </c>
      <c r="AB456" t="s">
        <v>1711</v>
      </c>
      <c r="AC456" t="s">
        <v>1711</v>
      </c>
      <c r="AD456" t="s">
        <v>1711</v>
      </c>
      <c r="AE456" t="s">
        <v>1711</v>
      </c>
      <c r="AF456" t="s">
        <v>1711</v>
      </c>
      <c r="AG456" t="s">
        <v>1330</v>
      </c>
      <c r="AH456">
        <v>1</v>
      </c>
      <c r="AI456">
        <v>1</v>
      </c>
      <c r="AJ456">
        <v>0</v>
      </c>
      <c r="AK456">
        <v>0</v>
      </c>
      <c r="AL456">
        <v>0</v>
      </c>
      <c r="AM456">
        <v>0</v>
      </c>
      <c r="AN456">
        <v>0</v>
      </c>
      <c r="AO456">
        <v>1</v>
      </c>
      <c r="AP456">
        <v>0</v>
      </c>
      <c r="AQ456">
        <v>1</v>
      </c>
      <c r="AR456">
        <v>0</v>
      </c>
      <c r="AS456">
        <v>0</v>
      </c>
      <c r="AT456">
        <v>0</v>
      </c>
      <c r="AU456">
        <v>0</v>
      </c>
      <c r="AV456">
        <v>0</v>
      </c>
      <c r="AW456" t="s">
        <v>1711</v>
      </c>
      <c r="AX456" t="s">
        <v>236</v>
      </c>
      <c r="AY456">
        <v>0</v>
      </c>
      <c r="AZ456">
        <v>1</v>
      </c>
      <c r="BA456">
        <v>0</v>
      </c>
      <c r="BB456">
        <v>0</v>
      </c>
      <c r="BC456">
        <v>0</v>
      </c>
      <c r="BD456">
        <v>0</v>
      </c>
      <c r="BE456">
        <v>0</v>
      </c>
      <c r="BF456">
        <v>0</v>
      </c>
      <c r="BG456">
        <v>0</v>
      </c>
      <c r="BH456">
        <v>0</v>
      </c>
      <c r="BI456">
        <v>0</v>
      </c>
      <c r="BJ456">
        <v>0</v>
      </c>
      <c r="BK456">
        <v>0</v>
      </c>
      <c r="BL456">
        <v>0</v>
      </c>
      <c r="BM456">
        <v>0</v>
      </c>
      <c r="BN456">
        <v>0</v>
      </c>
      <c r="BO456">
        <v>0</v>
      </c>
      <c r="BP456" t="s">
        <v>1711</v>
      </c>
      <c r="BQ456" t="s">
        <v>249</v>
      </c>
      <c r="BR456">
        <v>0</v>
      </c>
      <c r="BS456">
        <v>1</v>
      </c>
      <c r="BT456">
        <v>0</v>
      </c>
      <c r="BU456">
        <v>0</v>
      </c>
      <c r="BV456">
        <v>0</v>
      </c>
      <c r="BW456">
        <v>0</v>
      </c>
      <c r="BX456">
        <v>0</v>
      </c>
      <c r="BY456">
        <v>0</v>
      </c>
      <c r="BZ456">
        <v>0</v>
      </c>
      <c r="CA456">
        <v>0</v>
      </c>
      <c r="CB456" t="s">
        <v>1711</v>
      </c>
      <c r="CC456" t="s">
        <v>238</v>
      </c>
      <c r="CD456">
        <v>0</v>
      </c>
      <c r="CE456">
        <v>0</v>
      </c>
      <c r="CF456">
        <v>1</v>
      </c>
      <c r="CG456">
        <v>0</v>
      </c>
      <c r="CH456">
        <v>0</v>
      </c>
      <c r="CI456">
        <v>0</v>
      </c>
      <c r="CJ456">
        <v>0</v>
      </c>
      <c r="CK456">
        <v>0</v>
      </c>
      <c r="CL456">
        <v>0</v>
      </c>
      <c r="CM456">
        <v>0</v>
      </c>
      <c r="CN456">
        <v>0</v>
      </c>
      <c r="CO456">
        <v>0</v>
      </c>
      <c r="CP456" t="s">
        <v>1711</v>
      </c>
      <c r="CQ456" t="s">
        <v>1711</v>
      </c>
      <c r="CR456" t="s">
        <v>1711</v>
      </c>
      <c r="CS456" t="s">
        <v>1711</v>
      </c>
      <c r="CT456" t="s">
        <v>1711</v>
      </c>
      <c r="CU456" t="s">
        <v>1711</v>
      </c>
      <c r="CV456" t="s">
        <v>1711</v>
      </c>
      <c r="CW456" t="s">
        <v>1711</v>
      </c>
      <c r="CX456" t="s">
        <v>1711</v>
      </c>
      <c r="CY456" t="s">
        <v>1711</v>
      </c>
      <c r="CZ456" t="s">
        <v>1711</v>
      </c>
      <c r="DA456" t="s">
        <v>1711</v>
      </c>
      <c r="DB456" t="s">
        <v>1711</v>
      </c>
      <c r="DC456" t="s">
        <v>1711</v>
      </c>
      <c r="DD456" t="s">
        <v>1711</v>
      </c>
      <c r="DE456" t="s">
        <v>1711</v>
      </c>
      <c r="DF456" t="s">
        <v>1711</v>
      </c>
      <c r="DG456" t="s">
        <v>1711</v>
      </c>
      <c r="DH456" t="s">
        <v>1711</v>
      </c>
      <c r="DI456" t="s">
        <v>1711</v>
      </c>
      <c r="DJ456" t="s">
        <v>1711</v>
      </c>
      <c r="DK456" t="s">
        <v>1711</v>
      </c>
      <c r="DL456" t="s">
        <v>1711</v>
      </c>
      <c r="DM456" t="s">
        <v>1711</v>
      </c>
      <c r="DN456" t="s">
        <v>1711</v>
      </c>
      <c r="DO456" t="s">
        <v>1711</v>
      </c>
      <c r="DP456" t="s">
        <v>1711</v>
      </c>
      <c r="DQ456" t="s">
        <v>1711</v>
      </c>
      <c r="DR456" t="s">
        <v>1711</v>
      </c>
      <c r="DS456" t="s">
        <v>1331</v>
      </c>
      <c r="DT456">
        <v>0</v>
      </c>
      <c r="DU456">
        <v>0</v>
      </c>
      <c r="DV456">
        <v>0</v>
      </c>
      <c r="DW456">
        <v>0</v>
      </c>
      <c r="DX456">
        <v>0</v>
      </c>
      <c r="DY456">
        <v>0</v>
      </c>
      <c r="DZ456">
        <v>1</v>
      </c>
      <c r="EA456">
        <v>0</v>
      </c>
      <c r="EB456">
        <v>0</v>
      </c>
      <c r="EC456">
        <v>0</v>
      </c>
      <c r="ED456">
        <v>0</v>
      </c>
      <c r="EE456">
        <v>0</v>
      </c>
      <c r="EF456">
        <v>0</v>
      </c>
      <c r="EG456">
        <v>0</v>
      </c>
      <c r="EH456">
        <v>1</v>
      </c>
      <c r="EI456">
        <v>1</v>
      </c>
      <c r="EJ456">
        <v>0</v>
      </c>
      <c r="EK456">
        <v>0</v>
      </c>
      <c r="EL456">
        <v>0</v>
      </c>
      <c r="EM456">
        <v>0</v>
      </c>
      <c r="EN456" t="s">
        <v>1711</v>
      </c>
      <c r="EO456" t="s">
        <v>313</v>
      </c>
      <c r="EP456">
        <v>1</v>
      </c>
      <c r="EQ456">
        <v>0</v>
      </c>
      <c r="ER456">
        <v>1</v>
      </c>
      <c r="ES456">
        <v>0</v>
      </c>
      <c r="ET456">
        <v>0</v>
      </c>
      <c r="EU456">
        <v>0</v>
      </c>
      <c r="EV456">
        <v>0</v>
      </c>
      <c r="EW456">
        <v>0</v>
      </c>
      <c r="EX456">
        <v>0</v>
      </c>
      <c r="EY456">
        <v>0</v>
      </c>
      <c r="EZ456">
        <v>0</v>
      </c>
      <c r="FA456">
        <v>0</v>
      </c>
      <c r="FB456" t="s">
        <v>1711</v>
      </c>
      <c r="FC456" t="s">
        <v>241</v>
      </c>
      <c r="FD456" t="s">
        <v>228</v>
      </c>
      <c r="FE456" t="s">
        <v>330</v>
      </c>
      <c r="FF456">
        <v>0</v>
      </c>
      <c r="FG456">
        <v>0</v>
      </c>
      <c r="FH456">
        <v>0</v>
      </c>
      <c r="FI456">
        <v>0</v>
      </c>
      <c r="FJ456">
        <v>0</v>
      </c>
      <c r="FK456">
        <v>1</v>
      </c>
      <c r="FL456">
        <v>0</v>
      </c>
      <c r="FM456">
        <v>0</v>
      </c>
      <c r="FN456">
        <v>0</v>
      </c>
      <c r="FO456" t="s">
        <v>243</v>
      </c>
      <c r="FP456">
        <v>1</v>
      </c>
      <c r="FQ456">
        <v>0</v>
      </c>
      <c r="FR456">
        <v>0</v>
      </c>
      <c r="FS456">
        <v>0</v>
      </c>
      <c r="FT456">
        <v>0</v>
      </c>
      <c r="FU456">
        <v>0</v>
      </c>
      <c r="FV456">
        <v>0</v>
      </c>
      <c r="FW456">
        <v>0</v>
      </c>
      <c r="FX456">
        <v>0</v>
      </c>
      <c r="FY456" t="s">
        <v>1711</v>
      </c>
      <c r="FZ456" t="s">
        <v>1711</v>
      </c>
      <c r="GA456" t="s">
        <v>1711</v>
      </c>
      <c r="GB456">
        <v>25617592</v>
      </c>
      <c r="GC456" t="s">
        <v>1332</v>
      </c>
      <c r="GD456" s="49">
        <v>44895.566504629598</v>
      </c>
      <c r="GE456">
        <v>2898</v>
      </c>
      <c r="GF456">
        <v>0</v>
      </c>
      <c r="GG456">
        <v>0</v>
      </c>
      <c r="GH456" t="s">
        <v>1711</v>
      </c>
      <c r="GI456" t="s">
        <v>1711</v>
      </c>
    </row>
    <row r="457" spans="1:191" x14ac:dyDescent="0.35">
      <c r="A457" s="49">
        <v>44895.435176643499</v>
      </c>
      <c r="B457" s="49">
        <v>44895.461879016199</v>
      </c>
      <c r="C457" s="49">
        <v>44895</v>
      </c>
      <c r="D457">
        <v>105</v>
      </c>
      <c r="E457" t="s">
        <v>302</v>
      </c>
      <c r="F457" t="s">
        <v>227</v>
      </c>
      <c r="G457" t="s">
        <v>228</v>
      </c>
      <c r="H457" t="s">
        <v>228</v>
      </c>
      <c r="I457" t="s">
        <v>1711</v>
      </c>
      <c r="J457">
        <v>53</v>
      </c>
      <c r="K457" t="s">
        <v>229</v>
      </c>
      <c r="L457" t="s">
        <v>302</v>
      </c>
      <c r="M457" t="s">
        <v>271</v>
      </c>
      <c r="N457" t="s">
        <v>1711</v>
      </c>
      <c r="O457" t="s">
        <v>228</v>
      </c>
      <c r="P457" t="s">
        <v>228</v>
      </c>
      <c r="Q457" t="s">
        <v>226</v>
      </c>
      <c r="R457" t="s">
        <v>234</v>
      </c>
      <c r="S457" t="s">
        <v>1711</v>
      </c>
      <c r="T457" t="s">
        <v>1711</v>
      </c>
      <c r="U457" t="s">
        <v>1711</v>
      </c>
      <c r="V457" t="s">
        <v>1711</v>
      </c>
      <c r="W457" t="s">
        <v>1711</v>
      </c>
      <c r="X457" t="s">
        <v>1711</v>
      </c>
      <c r="Y457" t="s">
        <v>1711</v>
      </c>
      <c r="Z457" t="s">
        <v>1711</v>
      </c>
      <c r="AA457" t="s">
        <v>1711</v>
      </c>
      <c r="AB457" t="s">
        <v>1711</v>
      </c>
      <c r="AC457" t="s">
        <v>1711</v>
      </c>
      <c r="AD457" t="s">
        <v>1711</v>
      </c>
      <c r="AE457" t="s">
        <v>1711</v>
      </c>
      <c r="AF457" t="s">
        <v>1711</v>
      </c>
      <c r="AG457" t="s">
        <v>1207</v>
      </c>
      <c r="AH457">
        <v>1</v>
      </c>
      <c r="AI457">
        <v>1</v>
      </c>
      <c r="AJ457">
        <v>0</v>
      </c>
      <c r="AK457">
        <v>0</v>
      </c>
      <c r="AL457">
        <v>0</v>
      </c>
      <c r="AM457">
        <v>0</v>
      </c>
      <c r="AN457">
        <v>0</v>
      </c>
      <c r="AO457">
        <v>0</v>
      </c>
      <c r="AP457">
        <v>0</v>
      </c>
      <c r="AQ457">
        <v>1</v>
      </c>
      <c r="AR457">
        <v>1</v>
      </c>
      <c r="AS457">
        <v>0</v>
      </c>
      <c r="AT457">
        <v>0</v>
      </c>
      <c r="AU457">
        <v>0</v>
      </c>
      <c r="AV457">
        <v>0</v>
      </c>
      <c r="AW457" t="s">
        <v>1711</v>
      </c>
      <c r="AX457" t="s">
        <v>236</v>
      </c>
      <c r="AY457">
        <v>0</v>
      </c>
      <c r="AZ457">
        <v>1</v>
      </c>
      <c r="BA457">
        <v>0</v>
      </c>
      <c r="BB457">
        <v>0</v>
      </c>
      <c r="BC457">
        <v>0</v>
      </c>
      <c r="BD457">
        <v>0</v>
      </c>
      <c r="BE457">
        <v>0</v>
      </c>
      <c r="BF457">
        <v>0</v>
      </c>
      <c r="BG457">
        <v>0</v>
      </c>
      <c r="BH457">
        <v>0</v>
      </c>
      <c r="BI457">
        <v>0</v>
      </c>
      <c r="BJ457">
        <v>0</v>
      </c>
      <c r="BK457">
        <v>0</v>
      </c>
      <c r="BL457">
        <v>0</v>
      </c>
      <c r="BM457">
        <v>0</v>
      </c>
      <c r="BN457">
        <v>0</v>
      </c>
      <c r="BO457">
        <v>0</v>
      </c>
      <c r="BP457" t="s">
        <v>1711</v>
      </c>
      <c r="BQ457" t="s">
        <v>249</v>
      </c>
      <c r="BR457">
        <v>0</v>
      </c>
      <c r="BS457">
        <v>1</v>
      </c>
      <c r="BT457">
        <v>0</v>
      </c>
      <c r="BU457">
        <v>0</v>
      </c>
      <c r="BV457">
        <v>0</v>
      </c>
      <c r="BW457">
        <v>0</v>
      </c>
      <c r="BX457">
        <v>0</v>
      </c>
      <c r="BY457">
        <v>0</v>
      </c>
      <c r="BZ457">
        <v>0</v>
      </c>
      <c r="CA457">
        <v>0</v>
      </c>
      <c r="CB457" t="s">
        <v>1711</v>
      </c>
      <c r="CC457" t="s">
        <v>238</v>
      </c>
      <c r="CD457">
        <v>0</v>
      </c>
      <c r="CE457">
        <v>0</v>
      </c>
      <c r="CF457">
        <v>1</v>
      </c>
      <c r="CG457">
        <v>0</v>
      </c>
      <c r="CH457">
        <v>0</v>
      </c>
      <c r="CI457">
        <v>0</v>
      </c>
      <c r="CJ457">
        <v>0</v>
      </c>
      <c r="CK457">
        <v>0</v>
      </c>
      <c r="CL457">
        <v>0</v>
      </c>
      <c r="CM457">
        <v>0</v>
      </c>
      <c r="CN457">
        <v>0</v>
      </c>
      <c r="CO457">
        <v>0</v>
      </c>
      <c r="CP457" t="s">
        <v>1711</v>
      </c>
      <c r="CQ457" t="s">
        <v>1711</v>
      </c>
      <c r="CR457" t="s">
        <v>1711</v>
      </c>
      <c r="CS457" t="s">
        <v>1711</v>
      </c>
      <c r="CT457" t="s">
        <v>1711</v>
      </c>
      <c r="CU457" t="s">
        <v>1711</v>
      </c>
      <c r="CV457" t="s">
        <v>1711</v>
      </c>
      <c r="CW457" t="s">
        <v>1711</v>
      </c>
      <c r="CX457" t="s">
        <v>1711</v>
      </c>
      <c r="CY457" t="s">
        <v>1711</v>
      </c>
      <c r="CZ457" t="s">
        <v>1711</v>
      </c>
      <c r="DA457" t="s">
        <v>1711</v>
      </c>
      <c r="DB457" t="s">
        <v>1711</v>
      </c>
      <c r="DC457" t="s">
        <v>1711</v>
      </c>
      <c r="DD457" t="s">
        <v>1711</v>
      </c>
      <c r="DE457" t="s">
        <v>1711</v>
      </c>
      <c r="DF457" t="s">
        <v>1711</v>
      </c>
      <c r="DG457" t="s">
        <v>1711</v>
      </c>
      <c r="DH457" t="s">
        <v>1711</v>
      </c>
      <c r="DI457" t="s">
        <v>1711</v>
      </c>
      <c r="DJ457" t="s">
        <v>1711</v>
      </c>
      <c r="DK457" t="s">
        <v>1711</v>
      </c>
      <c r="DL457" t="s">
        <v>1711</v>
      </c>
      <c r="DM457" t="s">
        <v>1711</v>
      </c>
      <c r="DN457" t="s">
        <v>1711</v>
      </c>
      <c r="DO457" t="s">
        <v>1711</v>
      </c>
      <c r="DP457" t="s">
        <v>1711</v>
      </c>
      <c r="DQ457" t="s">
        <v>1711</v>
      </c>
      <c r="DR457" t="s">
        <v>1711</v>
      </c>
      <c r="DS457" t="s">
        <v>1333</v>
      </c>
      <c r="DT457">
        <v>0</v>
      </c>
      <c r="DU457">
        <v>0</v>
      </c>
      <c r="DV457">
        <v>0</v>
      </c>
      <c r="DW457">
        <v>0</v>
      </c>
      <c r="DX457">
        <v>0</v>
      </c>
      <c r="DY457">
        <v>0</v>
      </c>
      <c r="DZ457">
        <v>1</v>
      </c>
      <c r="EA457">
        <v>1</v>
      </c>
      <c r="EB457">
        <v>1</v>
      </c>
      <c r="EC457">
        <v>1</v>
      </c>
      <c r="ED457">
        <v>0</v>
      </c>
      <c r="EE457">
        <v>0</v>
      </c>
      <c r="EF457">
        <v>0</v>
      </c>
      <c r="EG457">
        <v>0</v>
      </c>
      <c r="EH457">
        <v>0</v>
      </c>
      <c r="EI457">
        <v>0</v>
      </c>
      <c r="EJ457">
        <v>0</v>
      </c>
      <c r="EK457">
        <v>0</v>
      </c>
      <c r="EL457">
        <v>0</v>
      </c>
      <c r="EM457">
        <v>0</v>
      </c>
      <c r="EN457" t="s">
        <v>1711</v>
      </c>
      <c r="EO457" t="s">
        <v>313</v>
      </c>
      <c r="EP457">
        <v>1</v>
      </c>
      <c r="EQ457">
        <v>0</v>
      </c>
      <c r="ER457">
        <v>1</v>
      </c>
      <c r="ES457">
        <v>0</v>
      </c>
      <c r="ET457">
        <v>0</v>
      </c>
      <c r="EU457">
        <v>0</v>
      </c>
      <c r="EV457">
        <v>0</v>
      </c>
      <c r="EW457">
        <v>0</v>
      </c>
      <c r="EX457">
        <v>0</v>
      </c>
      <c r="EY457">
        <v>0</v>
      </c>
      <c r="EZ457">
        <v>0</v>
      </c>
      <c r="FA457">
        <v>0</v>
      </c>
      <c r="FB457" t="s">
        <v>1711</v>
      </c>
      <c r="FC457" t="s">
        <v>336</v>
      </c>
      <c r="FD457" t="s">
        <v>228</v>
      </c>
      <c r="FE457" t="s">
        <v>330</v>
      </c>
      <c r="FF457">
        <v>0</v>
      </c>
      <c r="FG457">
        <v>0</v>
      </c>
      <c r="FH457">
        <v>0</v>
      </c>
      <c r="FI457">
        <v>0</v>
      </c>
      <c r="FJ457">
        <v>0</v>
      </c>
      <c r="FK457">
        <v>1</v>
      </c>
      <c r="FL457">
        <v>0</v>
      </c>
      <c r="FM457">
        <v>0</v>
      </c>
      <c r="FN457">
        <v>0</v>
      </c>
      <c r="FO457" t="s">
        <v>243</v>
      </c>
      <c r="FP457">
        <v>1</v>
      </c>
      <c r="FQ457">
        <v>0</v>
      </c>
      <c r="FR457">
        <v>0</v>
      </c>
      <c r="FS457">
        <v>0</v>
      </c>
      <c r="FT457">
        <v>0</v>
      </c>
      <c r="FU457">
        <v>0</v>
      </c>
      <c r="FV457">
        <v>0</v>
      </c>
      <c r="FW457">
        <v>0</v>
      </c>
      <c r="FX457">
        <v>0</v>
      </c>
      <c r="FY457" t="s">
        <v>1711</v>
      </c>
      <c r="FZ457" t="s">
        <v>1711</v>
      </c>
      <c r="GA457" t="s">
        <v>1711</v>
      </c>
      <c r="GB457">
        <v>25617590</v>
      </c>
      <c r="GC457" t="s">
        <v>1334</v>
      </c>
      <c r="GD457" s="49">
        <v>44895.566469907397</v>
      </c>
      <c r="GE457">
        <v>2899</v>
      </c>
      <c r="GF457">
        <v>0</v>
      </c>
      <c r="GG457">
        <v>0</v>
      </c>
      <c r="GH457" t="s">
        <v>1711</v>
      </c>
      <c r="GI457" t="s">
        <v>1711</v>
      </c>
    </row>
    <row r="458" spans="1:191" x14ac:dyDescent="0.35">
      <c r="A458" s="49">
        <v>44895.656195879601</v>
      </c>
      <c r="B458" s="49">
        <v>44895.6826784722</v>
      </c>
      <c r="C458" s="49">
        <v>44895</v>
      </c>
      <c r="D458">
        <v>105</v>
      </c>
      <c r="E458" t="s">
        <v>284</v>
      </c>
      <c r="F458" t="s">
        <v>227</v>
      </c>
      <c r="G458" t="s">
        <v>228</v>
      </c>
      <c r="H458" t="s">
        <v>228</v>
      </c>
      <c r="I458" t="s">
        <v>1711</v>
      </c>
      <c r="J458">
        <v>41</v>
      </c>
      <c r="K458" t="s">
        <v>229</v>
      </c>
      <c r="L458" t="s">
        <v>284</v>
      </c>
      <c r="M458" t="s">
        <v>271</v>
      </c>
      <c r="N458" t="s">
        <v>1711</v>
      </c>
      <c r="O458" t="s">
        <v>228</v>
      </c>
      <c r="P458" t="s">
        <v>228</v>
      </c>
      <c r="Q458" t="s">
        <v>226</v>
      </c>
      <c r="R458" t="s">
        <v>234</v>
      </c>
      <c r="S458" t="s">
        <v>1711</v>
      </c>
      <c r="T458" t="s">
        <v>1711</v>
      </c>
      <c r="U458" t="s">
        <v>1711</v>
      </c>
      <c r="V458" t="s">
        <v>1711</v>
      </c>
      <c r="W458" t="s">
        <v>1711</v>
      </c>
      <c r="X458" t="s">
        <v>1711</v>
      </c>
      <c r="Y458" t="s">
        <v>1711</v>
      </c>
      <c r="Z458" t="s">
        <v>1711</v>
      </c>
      <c r="AA458" t="s">
        <v>1711</v>
      </c>
      <c r="AB458" t="s">
        <v>1711</v>
      </c>
      <c r="AC458" t="s">
        <v>1711</v>
      </c>
      <c r="AD458" t="s">
        <v>1711</v>
      </c>
      <c r="AE458" t="s">
        <v>1711</v>
      </c>
      <c r="AF458" t="s">
        <v>1711</v>
      </c>
      <c r="AG458" t="s">
        <v>422</v>
      </c>
      <c r="AH458">
        <v>1</v>
      </c>
      <c r="AI458">
        <v>1</v>
      </c>
      <c r="AJ458">
        <v>1</v>
      </c>
      <c r="AK458">
        <v>0</v>
      </c>
      <c r="AL458">
        <v>0</v>
      </c>
      <c r="AM458">
        <v>0</v>
      </c>
      <c r="AN458">
        <v>0</v>
      </c>
      <c r="AO458">
        <v>0</v>
      </c>
      <c r="AP458">
        <v>0</v>
      </c>
      <c r="AQ458">
        <v>1</v>
      </c>
      <c r="AR458">
        <v>0</v>
      </c>
      <c r="AS458">
        <v>0</v>
      </c>
      <c r="AT458">
        <v>0</v>
      </c>
      <c r="AU458">
        <v>0</v>
      </c>
      <c r="AV458">
        <v>0</v>
      </c>
      <c r="AW458" t="s">
        <v>1711</v>
      </c>
      <c r="AX458" t="s">
        <v>236</v>
      </c>
      <c r="AY458">
        <v>0</v>
      </c>
      <c r="AZ458">
        <v>1</v>
      </c>
      <c r="BA458">
        <v>0</v>
      </c>
      <c r="BB458">
        <v>0</v>
      </c>
      <c r="BC458">
        <v>0</v>
      </c>
      <c r="BD458">
        <v>0</v>
      </c>
      <c r="BE458">
        <v>0</v>
      </c>
      <c r="BF458">
        <v>0</v>
      </c>
      <c r="BG458">
        <v>0</v>
      </c>
      <c r="BH458">
        <v>0</v>
      </c>
      <c r="BI458">
        <v>0</v>
      </c>
      <c r="BJ458">
        <v>0</v>
      </c>
      <c r="BK458">
        <v>0</v>
      </c>
      <c r="BL458">
        <v>0</v>
      </c>
      <c r="BM458">
        <v>0</v>
      </c>
      <c r="BN458">
        <v>0</v>
      </c>
      <c r="BO458">
        <v>0</v>
      </c>
      <c r="BP458" t="s">
        <v>1711</v>
      </c>
      <c r="BQ458" t="s">
        <v>249</v>
      </c>
      <c r="BR458">
        <v>0</v>
      </c>
      <c r="BS458">
        <v>1</v>
      </c>
      <c r="BT458">
        <v>0</v>
      </c>
      <c r="BU458">
        <v>0</v>
      </c>
      <c r="BV458">
        <v>0</v>
      </c>
      <c r="BW458">
        <v>0</v>
      </c>
      <c r="BX458">
        <v>0</v>
      </c>
      <c r="BY458">
        <v>0</v>
      </c>
      <c r="BZ458">
        <v>0</v>
      </c>
      <c r="CA458">
        <v>0</v>
      </c>
      <c r="CB458" t="s">
        <v>1711</v>
      </c>
      <c r="CC458" t="s">
        <v>238</v>
      </c>
      <c r="CD458">
        <v>0</v>
      </c>
      <c r="CE458">
        <v>0</v>
      </c>
      <c r="CF458">
        <v>1</v>
      </c>
      <c r="CG458">
        <v>0</v>
      </c>
      <c r="CH458">
        <v>0</v>
      </c>
      <c r="CI458">
        <v>0</v>
      </c>
      <c r="CJ458">
        <v>0</v>
      </c>
      <c r="CK458">
        <v>0</v>
      </c>
      <c r="CL458">
        <v>0</v>
      </c>
      <c r="CM458">
        <v>0</v>
      </c>
      <c r="CN458">
        <v>0</v>
      </c>
      <c r="CO458">
        <v>0</v>
      </c>
      <c r="CP458" t="s">
        <v>1711</v>
      </c>
      <c r="CQ458" t="s">
        <v>1711</v>
      </c>
      <c r="CR458" t="s">
        <v>1711</v>
      </c>
      <c r="CS458" t="s">
        <v>1711</v>
      </c>
      <c r="CT458" t="s">
        <v>1711</v>
      </c>
      <c r="CU458" t="s">
        <v>1711</v>
      </c>
      <c r="CV458" t="s">
        <v>1711</v>
      </c>
      <c r="CW458" t="s">
        <v>1711</v>
      </c>
      <c r="CX458" t="s">
        <v>1711</v>
      </c>
      <c r="CY458" t="s">
        <v>1711</v>
      </c>
      <c r="CZ458" t="s">
        <v>1711</v>
      </c>
      <c r="DA458" t="s">
        <v>1711</v>
      </c>
      <c r="DB458" t="s">
        <v>1711</v>
      </c>
      <c r="DC458" t="s">
        <v>1711</v>
      </c>
      <c r="DD458" t="s">
        <v>1711</v>
      </c>
      <c r="DE458" t="s">
        <v>1711</v>
      </c>
      <c r="DF458" t="s">
        <v>1711</v>
      </c>
      <c r="DG458" t="s">
        <v>1711</v>
      </c>
      <c r="DH458" t="s">
        <v>1711</v>
      </c>
      <c r="DI458" t="s">
        <v>1711</v>
      </c>
      <c r="DJ458" t="s">
        <v>1711</v>
      </c>
      <c r="DK458" t="s">
        <v>1711</v>
      </c>
      <c r="DL458" t="s">
        <v>1711</v>
      </c>
      <c r="DM458" t="s">
        <v>1711</v>
      </c>
      <c r="DN458" t="s">
        <v>1711</v>
      </c>
      <c r="DO458" t="s">
        <v>1711</v>
      </c>
      <c r="DP458" t="s">
        <v>1711</v>
      </c>
      <c r="DQ458" t="s">
        <v>1711</v>
      </c>
      <c r="DR458" t="s">
        <v>1711</v>
      </c>
      <c r="DS458" t="s">
        <v>1335</v>
      </c>
      <c r="DT458">
        <v>0</v>
      </c>
      <c r="DU458">
        <v>0</v>
      </c>
      <c r="DV458">
        <v>0</v>
      </c>
      <c r="DW458">
        <v>0</v>
      </c>
      <c r="DX458">
        <v>1</v>
      </c>
      <c r="DY458">
        <v>1</v>
      </c>
      <c r="DZ458">
        <v>1</v>
      </c>
      <c r="EA458">
        <v>1</v>
      </c>
      <c r="EB458">
        <v>1</v>
      </c>
      <c r="EC458">
        <v>1</v>
      </c>
      <c r="ED458">
        <v>1</v>
      </c>
      <c r="EE458">
        <v>0</v>
      </c>
      <c r="EF458">
        <v>0</v>
      </c>
      <c r="EG458">
        <v>0</v>
      </c>
      <c r="EH458">
        <v>0</v>
      </c>
      <c r="EI458">
        <v>0</v>
      </c>
      <c r="EJ458">
        <v>0</v>
      </c>
      <c r="EK458">
        <v>0</v>
      </c>
      <c r="EL458">
        <v>0</v>
      </c>
      <c r="EM458">
        <v>0</v>
      </c>
      <c r="EN458" t="s">
        <v>1711</v>
      </c>
      <c r="EO458" t="s">
        <v>371</v>
      </c>
      <c r="EP458">
        <v>1</v>
      </c>
      <c r="EQ458">
        <v>0</v>
      </c>
      <c r="ER458">
        <v>0</v>
      </c>
      <c r="ES458">
        <v>0</v>
      </c>
      <c r="ET458">
        <v>0</v>
      </c>
      <c r="EU458">
        <v>0</v>
      </c>
      <c r="EV458">
        <v>0</v>
      </c>
      <c r="EW458">
        <v>0</v>
      </c>
      <c r="EX458">
        <v>0</v>
      </c>
      <c r="EY458">
        <v>0</v>
      </c>
      <c r="EZ458">
        <v>0</v>
      </c>
      <c r="FA458">
        <v>0</v>
      </c>
      <c r="FB458" t="s">
        <v>1711</v>
      </c>
      <c r="FC458" t="s">
        <v>254</v>
      </c>
      <c r="FD458" t="s">
        <v>228</v>
      </c>
      <c r="FE458" t="s">
        <v>330</v>
      </c>
      <c r="FF458">
        <v>0</v>
      </c>
      <c r="FG458">
        <v>0</v>
      </c>
      <c r="FH458">
        <v>0</v>
      </c>
      <c r="FI458">
        <v>0</v>
      </c>
      <c r="FJ458">
        <v>0</v>
      </c>
      <c r="FK458">
        <v>1</v>
      </c>
      <c r="FL458">
        <v>0</v>
      </c>
      <c r="FM458">
        <v>0</v>
      </c>
      <c r="FN458">
        <v>0</v>
      </c>
      <c r="FO458" t="s">
        <v>243</v>
      </c>
      <c r="FP458">
        <v>1</v>
      </c>
      <c r="FQ458">
        <v>0</v>
      </c>
      <c r="FR458">
        <v>0</v>
      </c>
      <c r="FS458">
        <v>0</v>
      </c>
      <c r="FT458">
        <v>0</v>
      </c>
      <c r="FU458">
        <v>0</v>
      </c>
      <c r="FV458">
        <v>0</v>
      </c>
      <c r="FW458">
        <v>0</v>
      </c>
      <c r="FX458">
        <v>0</v>
      </c>
      <c r="FY458" t="s">
        <v>1711</v>
      </c>
      <c r="FZ458" t="s">
        <v>1711</v>
      </c>
      <c r="GA458" t="s">
        <v>1711</v>
      </c>
      <c r="GB458">
        <v>25617537</v>
      </c>
      <c r="GC458" t="s">
        <v>1336</v>
      </c>
      <c r="GD458" s="49">
        <v>44895.565810185202</v>
      </c>
      <c r="GE458">
        <v>2907</v>
      </c>
      <c r="GF458">
        <v>0</v>
      </c>
      <c r="GG458">
        <v>0</v>
      </c>
      <c r="GH458" t="s">
        <v>1711</v>
      </c>
      <c r="GI458" t="s">
        <v>1711</v>
      </c>
    </row>
    <row r="459" spans="1:191" x14ac:dyDescent="0.35">
      <c r="A459" s="49">
        <v>44895.617893472197</v>
      </c>
      <c r="B459" s="49">
        <v>44895.640400543998</v>
      </c>
      <c r="C459" s="49">
        <v>44895</v>
      </c>
      <c r="D459">
        <v>118</v>
      </c>
      <c r="E459" t="s">
        <v>302</v>
      </c>
      <c r="F459" t="s">
        <v>227</v>
      </c>
      <c r="G459" t="s">
        <v>228</v>
      </c>
      <c r="H459" t="s">
        <v>228</v>
      </c>
      <c r="I459" t="s">
        <v>1711</v>
      </c>
      <c r="J459">
        <v>28</v>
      </c>
      <c r="K459" t="s">
        <v>229</v>
      </c>
      <c r="L459" t="s">
        <v>302</v>
      </c>
      <c r="M459" t="s">
        <v>286</v>
      </c>
      <c r="N459" t="s">
        <v>1711</v>
      </c>
      <c r="O459" t="s">
        <v>228</v>
      </c>
      <c r="P459" t="s">
        <v>228</v>
      </c>
      <c r="Q459" t="s">
        <v>226</v>
      </c>
      <c r="R459" t="s">
        <v>234</v>
      </c>
      <c r="S459" t="s">
        <v>1711</v>
      </c>
      <c r="T459" t="s">
        <v>1711</v>
      </c>
      <c r="U459" t="s">
        <v>1711</v>
      </c>
      <c r="V459" t="s">
        <v>1711</v>
      </c>
      <c r="W459" t="s">
        <v>1711</v>
      </c>
      <c r="X459" t="s">
        <v>1711</v>
      </c>
      <c r="Y459" t="s">
        <v>1711</v>
      </c>
      <c r="Z459" t="s">
        <v>1711</v>
      </c>
      <c r="AA459" t="s">
        <v>1711</v>
      </c>
      <c r="AB459" t="s">
        <v>1711</v>
      </c>
      <c r="AC459" t="s">
        <v>1711</v>
      </c>
      <c r="AD459" t="s">
        <v>1711</v>
      </c>
      <c r="AE459" t="s">
        <v>1711</v>
      </c>
      <c r="AF459" t="s">
        <v>1711</v>
      </c>
      <c r="AG459" t="s">
        <v>319</v>
      </c>
      <c r="AH459">
        <v>0</v>
      </c>
      <c r="AI459">
        <v>0</v>
      </c>
      <c r="AJ459">
        <v>0</v>
      </c>
      <c r="AK459">
        <v>0</v>
      </c>
      <c r="AL459">
        <v>0</v>
      </c>
      <c r="AM459">
        <v>0</v>
      </c>
      <c r="AN459">
        <v>0</v>
      </c>
      <c r="AO459">
        <v>0</v>
      </c>
      <c r="AP459">
        <v>0</v>
      </c>
      <c r="AQ459">
        <v>1</v>
      </c>
      <c r="AR459">
        <v>0</v>
      </c>
      <c r="AS459">
        <v>0</v>
      </c>
      <c r="AT459">
        <v>0</v>
      </c>
      <c r="AU459">
        <v>0</v>
      </c>
      <c r="AV459">
        <v>0</v>
      </c>
      <c r="AW459" t="s">
        <v>1711</v>
      </c>
      <c r="AX459" t="s">
        <v>479</v>
      </c>
      <c r="AY459">
        <v>0</v>
      </c>
      <c r="AZ459">
        <v>1</v>
      </c>
      <c r="BA459">
        <v>0</v>
      </c>
      <c r="BB459">
        <v>0</v>
      </c>
      <c r="BC459">
        <v>0</v>
      </c>
      <c r="BD459">
        <v>0</v>
      </c>
      <c r="BE459">
        <v>1</v>
      </c>
      <c r="BF459">
        <v>0</v>
      </c>
      <c r="BG459">
        <v>0</v>
      </c>
      <c r="BH459">
        <v>0</v>
      </c>
      <c r="BI459">
        <v>0</v>
      </c>
      <c r="BJ459">
        <v>0</v>
      </c>
      <c r="BK459">
        <v>0</v>
      </c>
      <c r="BL459">
        <v>0</v>
      </c>
      <c r="BM459">
        <v>0</v>
      </c>
      <c r="BN459">
        <v>0</v>
      </c>
      <c r="BO459">
        <v>0</v>
      </c>
      <c r="BP459" t="s">
        <v>1711</v>
      </c>
      <c r="BQ459" t="s">
        <v>249</v>
      </c>
      <c r="BR459">
        <v>0</v>
      </c>
      <c r="BS459">
        <v>1</v>
      </c>
      <c r="BT459">
        <v>0</v>
      </c>
      <c r="BU459">
        <v>0</v>
      </c>
      <c r="BV459">
        <v>0</v>
      </c>
      <c r="BW459">
        <v>0</v>
      </c>
      <c r="BX459">
        <v>0</v>
      </c>
      <c r="BY459">
        <v>0</v>
      </c>
      <c r="BZ459">
        <v>0</v>
      </c>
      <c r="CA459">
        <v>0</v>
      </c>
      <c r="CB459" t="s">
        <v>1711</v>
      </c>
      <c r="CC459" t="s">
        <v>238</v>
      </c>
      <c r="CD459">
        <v>0</v>
      </c>
      <c r="CE459">
        <v>0</v>
      </c>
      <c r="CF459">
        <v>1</v>
      </c>
      <c r="CG459">
        <v>0</v>
      </c>
      <c r="CH459">
        <v>0</v>
      </c>
      <c r="CI459">
        <v>0</v>
      </c>
      <c r="CJ459">
        <v>0</v>
      </c>
      <c r="CK459">
        <v>0</v>
      </c>
      <c r="CL459">
        <v>0</v>
      </c>
      <c r="CM459">
        <v>0</v>
      </c>
      <c r="CN459">
        <v>0</v>
      </c>
      <c r="CO459">
        <v>0</v>
      </c>
      <c r="CP459" t="s">
        <v>3323</v>
      </c>
      <c r="CQ459" t="s">
        <v>1711</v>
      </c>
      <c r="CR459" t="s">
        <v>1711</v>
      </c>
      <c r="CS459" t="s">
        <v>1711</v>
      </c>
      <c r="CT459" t="s">
        <v>1711</v>
      </c>
      <c r="CU459" t="s">
        <v>1711</v>
      </c>
      <c r="CV459" t="s">
        <v>1711</v>
      </c>
      <c r="CW459" t="s">
        <v>1711</v>
      </c>
      <c r="CX459" t="s">
        <v>1711</v>
      </c>
      <c r="CY459" t="s">
        <v>1711</v>
      </c>
      <c r="CZ459" t="s">
        <v>1711</v>
      </c>
      <c r="DA459" t="s">
        <v>1711</v>
      </c>
      <c r="DB459" t="s">
        <v>1711</v>
      </c>
      <c r="DC459" t="s">
        <v>1711</v>
      </c>
      <c r="DD459" t="s">
        <v>1711</v>
      </c>
      <c r="DE459" t="s">
        <v>1711</v>
      </c>
      <c r="DF459" t="s">
        <v>1711</v>
      </c>
      <c r="DG459" t="s">
        <v>1711</v>
      </c>
      <c r="DH459" t="s">
        <v>238</v>
      </c>
      <c r="DI459">
        <v>0</v>
      </c>
      <c r="DJ459">
        <v>0</v>
      </c>
      <c r="DK459">
        <v>0</v>
      </c>
      <c r="DL459">
        <v>0</v>
      </c>
      <c r="DM459">
        <v>0</v>
      </c>
      <c r="DN459">
        <v>0</v>
      </c>
      <c r="DO459">
        <v>0</v>
      </c>
      <c r="DP459">
        <v>0</v>
      </c>
      <c r="DQ459">
        <v>0</v>
      </c>
      <c r="DR459" t="s">
        <v>3324</v>
      </c>
      <c r="DS459" t="s">
        <v>420</v>
      </c>
      <c r="DT459">
        <v>0</v>
      </c>
      <c r="DU459">
        <v>0</v>
      </c>
      <c r="DV459">
        <v>0</v>
      </c>
      <c r="DW459">
        <v>0</v>
      </c>
      <c r="DX459">
        <v>0</v>
      </c>
      <c r="DY459">
        <v>1</v>
      </c>
      <c r="DZ459">
        <v>0</v>
      </c>
      <c r="EA459">
        <v>0</v>
      </c>
      <c r="EB459">
        <v>0</v>
      </c>
      <c r="EC459">
        <v>0</v>
      </c>
      <c r="ED459">
        <v>0</v>
      </c>
      <c r="EE459">
        <v>0</v>
      </c>
      <c r="EF459">
        <v>0</v>
      </c>
      <c r="EG459">
        <v>0</v>
      </c>
      <c r="EH459">
        <v>0</v>
      </c>
      <c r="EI459">
        <v>0</v>
      </c>
      <c r="EJ459">
        <v>0</v>
      </c>
      <c r="EK459">
        <v>0</v>
      </c>
      <c r="EL459">
        <v>0</v>
      </c>
      <c r="EM459">
        <v>0</v>
      </c>
      <c r="EN459" t="s">
        <v>1711</v>
      </c>
      <c r="EO459" t="s">
        <v>765</v>
      </c>
      <c r="EP459">
        <v>0</v>
      </c>
      <c r="EQ459">
        <v>1</v>
      </c>
      <c r="ER459">
        <v>0</v>
      </c>
      <c r="ES459">
        <v>0</v>
      </c>
      <c r="ET459">
        <v>0</v>
      </c>
      <c r="EU459">
        <v>0</v>
      </c>
      <c r="EV459">
        <v>0</v>
      </c>
      <c r="EW459">
        <v>0</v>
      </c>
      <c r="EX459">
        <v>0</v>
      </c>
      <c r="EY459">
        <v>0</v>
      </c>
      <c r="EZ459">
        <v>0</v>
      </c>
      <c r="FA459">
        <v>0</v>
      </c>
      <c r="FB459" t="s">
        <v>1711</v>
      </c>
      <c r="FC459" t="s">
        <v>336</v>
      </c>
      <c r="FD459" t="s">
        <v>228</v>
      </c>
      <c r="FE459" t="s">
        <v>340</v>
      </c>
      <c r="FF459">
        <v>0</v>
      </c>
      <c r="FG459">
        <v>0</v>
      </c>
      <c r="FH459">
        <v>0</v>
      </c>
      <c r="FI459">
        <v>0</v>
      </c>
      <c r="FJ459">
        <v>1</v>
      </c>
      <c r="FK459">
        <v>1</v>
      </c>
      <c r="FL459">
        <v>0</v>
      </c>
      <c r="FM459">
        <v>0</v>
      </c>
      <c r="FN459">
        <v>0</v>
      </c>
      <c r="FO459" t="s">
        <v>713</v>
      </c>
      <c r="FP459">
        <v>0</v>
      </c>
      <c r="FQ459">
        <v>0</v>
      </c>
      <c r="FR459">
        <v>0</v>
      </c>
      <c r="FS459">
        <v>0</v>
      </c>
      <c r="FT459">
        <v>0</v>
      </c>
      <c r="FU459">
        <v>0</v>
      </c>
      <c r="FV459">
        <v>1</v>
      </c>
      <c r="FW459">
        <v>0</v>
      </c>
      <c r="FX459">
        <v>0</v>
      </c>
      <c r="FY459" t="s">
        <v>1711</v>
      </c>
      <c r="FZ459" t="s">
        <v>1711</v>
      </c>
      <c r="GA459" t="s">
        <v>1711</v>
      </c>
      <c r="GB459">
        <v>25617503</v>
      </c>
      <c r="GC459" t="s">
        <v>1337</v>
      </c>
      <c r="GD459" s="49">
        <v>44895.564699074101</v>
      </c>
      <c r="GE459">
        <v>2908</v>
      </c>
      <c r="GF459">
        <v>0</v>
      </c>
      <c r="GG459">
        <v>0</v>
      </c>
      <c r="GH459">
        <v>1</v>
      </c>
      <c r="GI459">
        <v>0</v>
      </c>
    </row>
    <row r="460" spans="1:191" x14ac:dyDescent="0.35">
      <c r="A460" s="49">
        <v>44895.586180046303</v>
      </c>
      <c r="B460" s="49">
        <v>44895.6122873727</v>
      </c>
      <c r="C460" s="49">
        <v>44895</v>
      </c>
      <c r="D460">
        <v>118</v>
      </c>
      <c r="E460" t="s">
        <v>302</v>
      </c>
      <c r="F460" t="s">
        <v>227</v>
      </c>
      <c r="G460" t="s">
        <v>228</v>
      </c>
      <c r="H460" t="s">
        <v>228</v>
      </c>
      <c r="I460" t="s">
        <v>1711</v>
      </c>
      <c r="J460">
        <v>33</v>
      </c>
      <c r="K460" t="s">
        <v>229</v>
      </c>
      <c r="L460" t="s">
        <v>302</v>
      </c>
      <c r="M460" t="s">
        <v>271</v>
      </c>
      <c r="N460" t="s">
        <v>1711</v>
      </c>
      <c r="O460" t="s">
        <v>228</v>
      </c>
      <c r="P460" t="s">
        <v>228</v>
      </c>
      <c r="Q460" t="s">
        <v>226</v>
      </c>
      <c r="R460" t="s">
        <v>234</v>
      </c>
      <c r="S460" t="s">
        <v>1711</v>
      </c>
      <c r="T460" t="s">
        <v>1711</v>
      </c>
      <c r="U460" t="s">
        <v>1711</v>
      </c>
      <c r="V460" t="s">
        <v>1711</v>
      </c>
      <c r="W460" t="s">
        <v>1711</v>
      </c>
      <c r="X460" t="s">
        <v>1711</v>
      </c>
      <c r="Y460" t="s">
        <v>1711</v>
      </c>
      <c r="Z460" t="s">
        <v>1711</v>
      </c>
      <c r="AA460" t="s">
        <v>1711</v>
      </c>
      <c r="AB460" t="s">
        <v>1711</v>
      </c>
      <c r="AC460" t="s">
        <v>1711</v>
      </c>
      <c r="AD460" t="s">
        <v>1711</v>
      </c>
      <c r="AE460" t="s">
        <v>1711</v>
      </c>
      <c r="AF460" t="s">
        <v>1711</v>
      </c>
      <c r="AG460" t="s">
        <v>319</v>
      </c>
      <c r="AH460">
        <v>0</v>
      </c>
      <c r="AI460">
        <v>0</v>
      </c>
      <c r="AJ460">
        <v>0</v>
      </c>
      <c r="AK460">
        <v>0</v>
      </c>
      <c r="AL460">
        <v>0</v>
      </c>
      <c r="AM460">
        <v>0</v>
      </c>
      <c r="AN460">
        <v>0</v>
      </c>
      <c r="AO460">
        <v>0</v>
      </c>
      <c r="AP460">
        <v>0</v>
      </c>
      <c r="AQ460">
        <v>1</v>
      </c>
      <c r="AR460">
        <v>0</v>
      </c>
      <c r="AS460">
        <v>0</v>
      </c>
      <c r="AT460">
        <v>0</v>
      </c>
      <c r="AU460">
        <v>0</v>
      </c>
      <c r="AV460">
        <v>0</v>
      </c>
      <c r="AW460" t="s">
        <v>1711</v>
      </c>
      <c r="AX460" t="s">
        <v>1338</v>
      </c>
      <c r="AY460">
        <v>0</v>
      </c>
      <c r="AZ460">
        <v>1</v>
      </c>
      <c r="BA460">
        <v>0</v>
      </c>
      <c r="BB460">
        <v>0</v>
      </c>
      <c r="BC460">
        <v>0</v>
      </c>
      <c r="BD460">
        <v>0</v>
      </c>
      <c r="BE460">
        <v>1</v>
      </c>
      <c r="BF460">
        <v>0</v>
      </c>
      <c r="BG460">
        <v>0</v>
      </c>
      <c r="BH460">
        <v>0</v>
      </c>
      <c r="BI460">
        <v>0</v>
      </c>
      <c r="BJ460">
        <v>0</v>
      </c>
      <c r="BK460">
        <v>0</v>
      </c>
      <c r="BL460">
        <v>0</v>
      </c>
      <c r="BM460">
        <v>0</v>
      </c>
      <c r="BN460">
        <v>0</v>
      </c>
      <c r="BO460">
        <v>0</v>
      </c>
      <c r="BP460" t="s">
        <v>1711</v>
      </c>
      <c r="BQ460" t="s">
        <v>237</v>
      </c>
      <c r="BR460">
        <v>0</v>
      </c>
      <c r="BS460">
        <v>0</v>
      </c>
      <c r="BT460">
        <v>1</v>
      </c>
      <c r="BU460">
        <v>0</v>
      </c>
      <c r="BV460">
        <v>0</v>
      </c>
      <c r="BW460">
        <v>0</v>
      </c>
      <c r="BX460">
        <v>0</v>
      </c>
      <c r="BY460">
        <v>0</v>
      </c>
      <c r="BZ460">
        <v>0</v>
      </c>
      <c r="CA460">
        <v>0</v>
      </c>
      <c r="CB460" t="s">
        <v>1711</v>
      </c>
      <c r="CC460" t="s">
        <v>238</v>
      </c>
      <c r="CD460">
        <v>0</v>
      </c>
      <c r="CE460">
        <v>0</v>
      </c>
      <c r="CF460">
        <v>1</v>
      </c>
      <c r="CG460">
        <v>0</v>
      </c>
      <c r="CH460">
        <v>0</v>
      </c>
      <c r="CI460">
        <v>0</v>
      </c>
      <c r="CJ460">
        <v>0</v>
      </c>
      <c r="CK460">
        <v>0</v>
      </c>
      <c r="CL460">
        <v>0</v>
      </c>
      <c r="CM460">
        <v>0</v>
      </c>
      <c r="CN460">
        <v>0</v>
      </c>
      <c r="CO460">
        <v>0</v>
      </c>
      <c r="CP460" t="s">
        <v>1711</v>
      </c>
      <c r="CQ460" t="s">
        <v>1711</v>
      </c>
      <c r="CR460" t="s">
        <v>1711</v>
      </c>
      <c r="CS460" t="s">
        <v>1711</v>
      </c>
      <c r="CT460" t="s">
        <v>1711</v>
      </c>
      <c r="CU460" t="s">
        <v>1711</v>
      </c>
      <c r="CV460" t="s">
        <v>1711</v>
      </c>
      <c r="CW460" t="s">
        <v>1711</v>
      </c>
      <c r="CX460" t="s">
        <v>1711</v>
      </c>
      <c r="CY460" t="s">
        <v>1711</v>
      </c>
      <c r="CZ460" t="s">
        <v>1711</v>
      </c>
      <c r="DA460" t="s">
        <v>1711</v>
      </c>
      <c r="DB460" t="s">
        <v>1711</v>
      </c>
      <c r="DC460" t="s">
        <v>1711</v>
      </c>
      <c r="DD460" t="s">
        <v>1711</v>
      </c>
      <c r="DE460" t="s">
        <v>1711</v>
      </c>
      <c r="DF460" t="s">
        <v>1711</v>
      </c>
      <c r="DG460" t="s">
        <v>1711</v>
      </c>
      <c r="DH460" t="s">
        <v>1711</v>
      </c>
      <c r="DI460" t="s">
        <v>1711</v>
      </c>
      <c r="DJ460" t="s">
        <v>1711</v>
      </c>
      <c r="DK460" t="s">
        <v>1711</v>
      </c>
      <c r="DL460" t="s">
        <v>1711</v>
      </c>
      <c r="DM460" t="s">
        <v>1711</v>
      </c>
      <c r="DN460" t="s">
        <v>1711</v>
      </c>
      <c r="DO460" t="s">
        <v>1711</v>
      </c>
      <c r="DP460" t="s">
        <v>1711</v>
      </c>
      <c r="DQ460" t="s">
        <v>1711</v>
      </c>
      <c r="DR460" t="s">
        <v>1711</v>
      </c>
      <c r="DS460" t="s">
        <v>314</v>
      </c>
      <c r="DT460">
        <v>0</v>
      </c>
      <c r="DU460">
        <v>0</v>
      </c>
      <c r="DV460">
        <v>0</v>
      </c>
      <c r="DW460">
        <v>0</v>
      </c>
      <c r="DX460">
        <v>0</v>
      </c>
      <c r="DY460">
        <v>0</v>
      </c>
      <c r="DZ460">
        <v>0</v>
      </c>
      <c r="EA460">
        <v>0</v>
      </c>
      <c r="EB460">
        <v>0</v>
      </c>
      <c r="EC460">
        <v>0</v>
      </c>
      <c r="ED460">
        <v>0</v>
      </c>
      <c r="EE460">
        <v>0</v>
      </c>
      <c r="EF460">
        <v>0</v>
      </c>
      <c r="EG460">
        <v>0</v>
      </c>
      <c r="EH460">
        <v>0</v>
      </c>
      <c r="EI460">
        <v>0</v>
      </c>
      <c r="EJ460">
        <v>0</v>
      </c>
      <c r="EK460">
        <v>0</v>
      </c>
      <c r="EL460">
        <v>1</v>
      </c>
      <c r="EM460">
        <v>0</v>
      </c>
      <c r="EN460" t="s">
        <v>1711</v>
      </c>
      <c r="EO460" t="s">
        <v>535</v>
      </c>
      <c r="EP460">
        <v>1</v>
      </c>
      <c r="EQ460">
        <v>1</v>
      </c>
      <c r="ER460">
        <v>0</v>
      </c>
      <c r="ES460">
        <v>0</v>
      </c>
      <c r="ET460">
        <v>0</v>
      </c>
      <c r="EU460">
        <v>0</v>
      </c>
      <c r="EV460">
        <v>0</v>
      </c>
      <c r="EW460">
        <v>0</v>
      </c>
      <c r="EX460">
        <v>0</v>
      </c>
      <c r="EY460">
        <v>0</v>
      </c>
      <c r="EZ460">
        <v>0</v>
      </c>
      <c r="FA460">
        <v>0</v>
      </c>
      <c r="FB460" t="s">
        <v>1711</v>
      </c>
      <c r="FC460" t="s">
        <v>254</v>
      </c>
      <c r="FD460" t="s">
        <v>228</v>
      </c>
      <c r="FE460" t="s">
        <v>928</v>
      </c>
      <c r="FF460">
        <v>0</v>
      </c>
      <c r="FG460">
        <v>0</v>
      </c>
      <c r="FH460">
        <v>0</v>
      </c>
      <c r="FI460">
        <v>0</v>
      </c>
      <c r="FJ460">
        <v>1</v>
      </c>
      <c r="FK460">
        <v>1</v>
      </c>
      <c r="FL460">
        <v>1</v>
      </c>
      <c r="FM460">
        <v>0</v>
      </c>
      <c r="FN460">
        <v>0</v>
      </c>
      <c r="FO460" t="s">
        <v>277</v>
      </c>
      <c r="FP460">
        <v>1</v>
      </c>
      <c r="FQ460">
        <v>1</v>
      </c>
      <c r="FR460">
        <v>0</v>
      </c>
      <c r="FS460">
        <v>0</v>
      </c>
      <c r="FT460">
        <v>0</v>
      </c>
      <c r="FU460">
        <v>0</v>
      </c>
      <c r="FV460">
        <v>0</v>
      </c>
      <c r="FW460">
        <v>0</v>
      </c>
      <c r="FX460">
        <v>0</v>
      </c>
      <c r="FY460" t="s">
        <v>1711</v>
      </c>
      <c r="FZ460" t="s">
        <v>1711</v>
      </c>
      <c r="GA460" t="s">
        <v>1711</v>
      </c>
      <c r="GB460">
        <v>25617501</v>
      </c>
      <c r="GC460" t="s">
        <v>1339</v>
      </c>
      <c r="GD460" s="49">
        <v>44895.564664351899</v>
      </c>
      <c r="GE460">
        <v>2910</v>
      </c>
      <c r="GF460">
        <v>0</v>
      </c>
      <c r="GG460">
        <v>0</v>
      </c>
      <c r="GH460" t="s">
        <v>1711</v>
      </c>
      <c r="GI460" t="s">
        <v>1711</v>
      </c>
    </row>
    <row r="461" spans="1:191" x14ac:dyDescent="0.35">
      <c r="A461" s="49">
        <v>44895.526902615697</v>
      </c>
      <c r="B461" s="49">
        <v>44895.552711076401</v>
      </c>
      <c r="C461" s="49">
        <v>44895</v>
      </c>
      <c r="D461">
        <v>118</v>
      </c>
      <c r="E461" t="s">
        <v>302</v>
      </c>
      <c r="F461" t="s">
        <v>227</v>
      </c>
      <c r="G461" t="s">
        <v>228</v>
      </c>
      <c r="H461" t="s">
        <v>228</v>
      </c>
      <c r="I461" t="s">
        <v>1711</v>
      </c>
      <c r="J461">
        <v>34</v>
      </c>
      <c r="K461" t="s">
        <v>229</v>
      </c>
      <c r="L461" t="s">
        <v>302</v>
      </c>
      <c r="M461" t="s">
        <v>271</v>
      </c>
      <c r="N461" t="s">
        <v>1711</v>
      </c>
      <c r="O461" t="s">
        <v>228</v>
      </c>
      <c r="P461" t="s">
        <v>228</v>
      </c>
      <c r="Q461" t="s">
        <v>226</v>
      </c>
      <c r="R461" t="s">
        <v>234</v>
      </c>
      <c r="S461" t="s">
        <v>1711</v>
      </c>
      <c r="T461" t="s">
        <v>1711</v>
      </c>
      <c r="U461" t="s">
        <v>1711</v>
      </c>
      <c r="V461" t="s">
        <v>1711</v>
      </c>
      <c r="W461" t="s">
        <v>1711</v>
      </c>
      <c r="X461" t="s">
        <v>1711</v>
      </c>
      <c r="Y461" t="s">
        <v>1711</v>
      </c>
      <c r="Z461" t="s">
        <v>1711</v>
      </c>
      <c r="AA461" t="s">
        <v>1711</v>
      </c>
      <c r="AB461" t="s">
        <v>1711</v>
      </c>
      <c r="AC461" t="s">
        <v>1711</v>
      </c>
      <c r="AD461" t="s">
        <v>1711</v>
      </c>
      <c r="AE461" t="s">
        <v>1711</v>
      </c>
      <c r="AF461" t="s">
        <v>1711</v>
      </c>
      <c r="AG461" t="s">
        <v>314</v>
      </c>
      <c r="AH461">
        <v>0</v>
      </c>
      <c r="AI461">
        <v>0</v>
      </c>
      <c r="AJ461">
        <v>0</v>
      </c>
      <c r="AK461">
        <v>0</v>
      </c>
      <c r="AL461">
        <v>0</v>
      </c>
      <c r="AM461">
        <v>0</v>
      </c>
      <c r="AN461">
        <v>0</v>
      </c>
      <c r="AO461">
        <v>0</v>
      </c>
      <c r="AP461">
        <v>0</v>
      </c>
      <c r="AQ461">
        <v>0</v>
      </c>
      <c r="AR461">
        <v>0</v>
      </c>
      <c r="AS461">
        <v>0</v>
      </c>
      <c r="AT461">
        <v>0</v>
      </c>
      <c r="AU461">
        <v>0</v>
      </c>
      <c r="AV461">
        <v>1</v>
      </c>
      <c r="AW461" t="s">
        <v>1711</v>
      </c>
      <c r="AX461" t="s">
        <v>376</v>
      </c>
      <c r="AY461">
        <v>0</v>
      </c>
      <c r="AZ461">
        <v>0</v>
      </c>
      <c r="BA461">
        <v>0</v>
      </c>
      <c r="BB461">
        <v>0</v>
      </c>
      <c r="BC461">
        <v>1</v>
      </c>
      <c r="BD461">
        <v>0</v>
      </c>
      <c r="BE461">
        <v>0</v>
      </c>
      <c r="BF461">
        <v>0</v>
      </c>
      <c r="BG461">
        <v>0</v>
      </c>
      <c r="BH461">
        <v>0</v>
      </c>
      <c r="BI461">
        <v>0</v>
      </c>
      <c r="BJ461">
        <v>0</v>
      </c>
      <c r="BK461">
        <v>0</v>
      </c>
      <c r="BL461">
        <v>0</v>
      </c>
      <c r="BM461">
        <v>0</v>
      </c>
      <c r="BN461">
        <v>0</v>
      </c>
      <c r="BO461">
        <v>0</v>
      </c>
      <c r="BP461" t="s">
        <v>1711</v>
      </c>
      <c r="BQ461" t="s">
        <v>249</v>
      </c>
      <c r="BR461">
        <v>0</v>
      </c>
      <c r="BS461">
        <v>1</v>
      </c>
      <c r="BT461">
        <v>0</v>
      </c>
      <c r="BU461">
        <v>0</v>
      </c>
      <c r="BV461">
        <v>0</v>
      </c>
      <c r="BW461">
        <v>0</v>
      </c>
      <c r="BX461">
        <v>0</v>
      </c>
      <c r="BY461">
        <v>0</v>
      </c>
      <c r="BZ461">
        <v>0</v>
      </c>
      <c r="CA461">
        <v>0</v>
      </c>
      <c r="CB461" t="s">
        <v>1711</v>
      </c>
      <c r="CC461" t="s">
        <v>320</v>
      </c>
      <c r="CD461">
        <v>0</v>
      </c>
      <c r="CE461">
        <v>0</v>
      </c>
      <c r="CF461">
        <v>0</v>
      </c>
      <c r="CG461">
        <v>0</v>
      </c>
      <c r="CH461">
        <v>0</v>
      </c>
      <c r="CI461">
        <v>0</v>
      </c>
      <c r="CJ461">
        <v>0</v>
      </c>
      <c r="CK461">
        <v>0</v>
      </c>
      <c r="CL461">
        <v>1</v>
      </c>
      <c r="CM461">
        <v>0</v>
      </c>
      <c r="CN461">
        <v>0</v>
      </c>
      <c r="CO461">
        <v>0</v>
      </c>
      <c r="CP461" t="s">
        <v>1340</v>
      </c>
      <c r="CQ461" t="s">
        <v>1711</v>
      </c>
      <c r="CR461" t="s">
        <v>1711</v>
      </c>
      <c r="CS461" t="s">
        <v>1711</v>
      </c>
      <c r="CT461" t="s">
        <v>1711</v>
      </c>
      <c r="CU461" t="s">
        <v>1711</v>
      </c>
      <c r="CV461" t="s">
        <v>1711</v>
      </c>
      <c r="CW461" t="s">
        <v>1711</v>
      </c>
      <c r="CX461" t="s">
        <v>1711</v>
      </c>
      <c r="CY461" t="s">
        <v>1711</v>
      </c>
      <c r="CZ461" t="s">
        <v>1711</v>
      </c>
      <c r="DA461" t="s">
        <v>1711</v>
      </c>
      <c r="DB461" t="s">
        <v>1711</v>
      </c>
      <c r="DC461" t="s">
        <v>1711</v>
      </c>
      <c r="DD461" t="s">
        <v>1711</v>
      </c>
      <c r="DE461" t="s">
        <v>1711</v>
      </c>
      <c r="DF461" t="s">
        <v>1711</v>
      </c>
      <c r="DG461" t="s">
        <v>1711</v>
      </c>
      <c r="DH461" t="s">
        <v>314</v>
      </c>
      <c r="DI461">
        <v>0</v>
      </c>
      <c r="DJ461">
        <v>0</v>
      </c>
      <c r="DK461">
        <v>0</v>
      </c>
      <c r="DL461">
        <v>0</v>
      </c>
      <c r="DM461">
        <v>0</v>
      </c>
      <c r="DN461">
        <v>0</v>
      </c>
      <c r="DO461">
        <v>0</v>
      </c>
      <c r="DP461">
        <v>1</v>
      </c>
      <c r="DQ461">
        <v>0</v>
      </c>
      <c r="DR461" t="s">
        <v>1711</v>
      </c>
      <c r="DS461" t="s">
        <v>314</v>
      </c>
      <c r="DT461">
        <v>0</v>
      </c>
      <c r="DU461">
        <v>0</v>
      </c>
      <c r="DV461">
        <v>0</v>
      </c>
      <c r="DW461">
        <v>0</v>
      </c>
      <c r="DX461">
        <v>0</v>
      </c>
      <c r="DY461">
        <v>0</v>
      </c>
      <c r="DZ461">
        <v>0</v>
      </c>
      <c r="EA461">
        <v>0</v>
      </c>
      <c r="EB461">
        <v>0</v>
      </c>
      <c r="EC461">
        <v>0</v>
      </c>
      <c r="ED461">
        <v>0</v>
      </c>
      <c r="EE461">
        <v>0</v>
      </c>
      <c r="EF461">
        <v>0</v>
      </c>
      <c r="EG461">
        <v>0</v>
      </c>
      <c r="EH461">
        <v>0</v>
      </c>
      <c r="EI461">
        <v>0</v>
      </c>
      <c r="EJ461">
        <v>0</v>
      </c>
      <c r="EK461">
        <v>0</v>
      </c>
      <c r="EL461">
        <v>1</v>
      </c>
      <c r="EM461">
        <v>0</v>
      </c>
      <c r="EN461" t="s">
        <v>1711</v>
      </c>
      <c r="EO461" t="s">
        <v>364</v>
      </c>
      <c r="EP461">
        <v>0</v>
      </c>
      <c r="EQ461">
        <v>0</v>
      </c>
      <c r="ER461">
        <v>0</v>
      </c>
      <c r="ES461">
        <v>0</v>
      </c>
      <c r="ET461">
        <v>0</v>
      </c>
      <c r="EU461">
        <v>0</v>
      </c>
      <c r="EV461">
        <v>0</v>
      </c>
      <c r="EW461">
        <v>0</v>
      </c>
      <c r="EX461">
        <v>0</v>
      </c>
      <c r="EY461">
        <v>0</v>
      </c>
      <c r="EZ461">
        <v>1</v>
      </c>
      <c r="FA461">
        <v>0</v>
      </c>
      <c r="FB461" t="s">
        <v>1711</v>
      </c>
      <c r="FC461" t="s">
        <v>241</v>
      </c>
      <c r="FD461" t="s">
        <v>228</v>
      </c>
      <c r="FE461" t="s">
        <v>340</v>
      </c>
      <c r="FF461">
        <v>0</v>
      </c>
      <c r="FG461">
        <v>0</v>
      </c>
      <c r="FH461">
        <v>0</v>
      </c>
      <c r="FI461">
        <v>0</v>
      </c>
      <c r="FJ461">
        <v>1</v>
      </c>
      <c r="FK461">
        <v>1</v>
      </c>
      <c r="FL461">
        <v>0</v>
      </c>
      <c r="FM461">
        <v>0</v>
      </c>
      <c r="FN461">
        <v>0</v>
      </c>
      <c r="FO461" t="s">
        <v>277</v>
      </c>
      <c r="FP461">
        <v>1</v>
      </c>
      <c r="FQ461">
        <v>1</v>
      </c>
      <c r="FR461">
        <v>0</v>
      </c>
      <c r="FS461">
        <v>0</v>
      </c>
      <c r="FT461">
        <v>0</v>
      </c>
      <c r="FU461">
        <v>0</v>
      </c>
      <c r="FV461">
        <v>0</v>
      </c>
      <c r="FW461">
        <v>0</v>
      </c>
      <c r="FX461">
        <v>0</v>
      </c>
      <c r="FY461" t="s">
        <v>1711</v>
      </c>
      <c r="FZ461" t="s">
        <v>1711</v>
      </c>
      <c r="GA461" t="s">
        <v>1711</v>
      </c>
      <c r="GB461">
        <v>25617500</v>
      </c>
      <c r="GC461" t="s">
        <v>1341</v>
      </c>
      <c r="GD461" s="49">
        <v>44895.564641203702</v>
      </c>
      <c r="GE461">
        <v>2911</v>
      </c>
      <c r="GF461">
        <v>0</v>
      </c>
      <c r="GG461">
        <v>0</v>
      </c>
      <c r="GH461">
        <v>0</v>
      </c>
      <c r="GI461">
        <v>0</v>
      </c>
    </row>
    <row r="462" spans="1:191" x14ac:dyDescent="0.35">
      <c r="A462" s="49">
        <v>44895.478209722198</v>
      </c>
      <c r="B462" s="49">
        <v>44895.507431909697</v>
      </c>
      <c r="C462" s="49">
        <v>44895</v>
      </c>
      <c r="D462">
        <v>118</v>
      </c>
      <c r="E462" t="s">
        <v>302</v>
      </c>
      <c r="F462" t="s">
        <v>227</v>
      </c>
      <c r="G462" t="s">
        <v>228</v>
      </c>
      <c r="H462" t="s">
        <v>226</v>
      </c>
      <c r="I462" t="s">
        <v>228</v>
      </c>
      <c r="J462">
        <v>18</v>
      </c>
      <c r="K462" t="s">
        <v>229</v>
      </c>
      <c r="L462" t="s">
        <v>302</v>
      </c>
      <c r="M462" t="s">
        <v>368</v>
      </c>
      <c r="N462" t="s">
        <v>1711</v>
      </c>
      <c r="O462" t="s">
        <v>228</v>
      </c>
      <c r="P462" t="s">
        <v>228</v>
      </c>
      <c r="Q462" t="s">
        <v>226</v>
      </c>
      <c r="R462" t="s">
        <v>234</v>
      </c>
      <c r="S462" t="s">
        <v>1711</v>
      </c>
      <c r="T462" t="s">
        <v>1711</v>
      </c>
      <c r="U462" t="s">
        <v>1711</v>
      </c>
      <c r="V462" t="s">
        <v>1711</v>
      </c>
      <c r="W462" t="s">
        <v>1711</v>
      </c>
      <c r="X462" t="s">
        <v>1711</v>
      </c>
      <c r="Y462" t="s">
        <v>1711</v>
      </c>
      <c r="Z462" t="s">
        <v>1711</v>
      </c>
      <c r="AA462" t="s">
        <v>1711</v>
      </c>
      <c r="AB462" t="s">
        <v>1711</v>
      </c>
      <c r="AC462" t="s">
        <v>1711</v>
      </c>
      <c r="AD462" t="s">
        <v>1711</v>
      </c>
      <c r="AE462" t="s">
        <v>1711</v>
      </c>
      <c r="AF462" t="s">
        <v>1711</v>
      </c>
      <c r="AG462" t="s">
        <v>763</v>
      </c>
      <c r="AH462">
        <v>0</v>
      </c>
      <c r="AI462">
        <v>0</v>
      </c>
      <c r="AJ462">
        <v>0</v>
      </c>
      <c r="AK462">
        <v>0</v>
      </c>
      <c r="AL462">
        <v>0</v>
      </c>
      <c r="AM462">
        <v>0</v>
      </c>
      <c r="AN462">
        <v>0</v>
      </c>
      <c r="AO462">
        <v>1</v>
      </c>
      <c r="AP462">
        <v>0</v>
      </c>
      <c r="AQ462">
        <v>1</v>
      </c>
      <c r="AR462">
        <v>0</v>
      </c>
      <c r="AS462">
        <v>0</v>
      </c>
      <c r="AT462">
        <v>0</v>
      </c>
      <c r="AU462">
        <v>0</v>
      </c>
      <c r="AV462">
        <v>0</v>
      </c>
      <c r="AW462" t="s">
        <v>1711</v>
      </c>
      <c r="AX462" t="s">
        <v>479</v>
      </c>
      <c r="AY462">
        <v>0</v>
      </c>
      <c r="AZ462">
        <v>1</v>
      </c>
      <c r="BA462">
        <v>0</v>
      </c>
      <c r="BB462">
        <v>0</v>
      </c>
      <c r="BC462">
        <v>0</v>
      </c>
      <c r="BD462">
        <v>0</v>
      </c>
      <c r="BE462">
        <v>1</v>
      </c>
      <c r="BF462">
        <v>0</v>
      </c>
      <c r="BG462">
        <v>0</v>
      </c>
      <c r="BH462">
        <v>0</v>
      </c>
      <c r="BI462">
        <v>0</v>
      </c>
      <c r="BJ462">
        <v>0</v>
      </c>
      <c r="BK462">
        <v>0</v>
      </c>
      <c r="BL462">
        <v>0</v>
      </c>
      <c r="BM462">
        <v>0</v>
      </c>
      <c r="BN462">
        <v>0</v>
      </c>
      <c r="BO462">
        <v>0</v>
      </c>
      <c r="BP462" t="s">
        <v>1711</v>
      </c>
      <c r="BQ462" t="s">
        <v>237</v>
      </c>
      <c r="BR462">
        <v>0</v>
      </c>
      <c r="BS462">
        <v>0</v>
      </c>
      <c r="BT462">
        <v>1</v>
      </c>
      <c r="BU462">
        <v>0</v>
      </c>
      <c r="BV462">
        <v>0</v>
      </c>
      <c r="BW462">
        <v>0</v>
      </c>
      <c r="BX462">
        <v>0</v>
      </c>
      <c r="BY462">
        <v>0</v>
      </c>
      <c r="BZ462">
        <v>0</v>
      </c>
      <c r="CA462">
        <v>0</v>
      </c>
      <c r="CB462" t="s">
        <v>1711</v>
      </c>
      <c r="CC462" t="s">
        <v>238</v>
      </c>
      <c r="CD462">
        <v>0</v>
      </c>
      <c r="CE462">
        <v>0</v>
      </c>
      <c r="CF462">
        <v>1</v>
      </c>
      <c r="CG462">
        <v>0</v>
      </c>
      <c r="CH462">
        <v>0</v>
      </c>
      <c r="CI462">
        <v>0</v>
      </c>
      <c r="CJ462">
        <v>0</v>
      </c>
      <c r="CK462">
        <v>0</v>
      </c>
      <c r="CL462">
        <v>0</v>
      </c>
      <c r="CM462">
        <v>0</v>
      </c>
      <c r="CN462">
        <v>0</v>
      </c>
      <c r="CO462">
        <v>0</v>
      </c>
      <c r="CP462" t="s">
        <v>1711</v>
      </c>
      <c r="CQ462" t="s">
        <v>1711</v>
      </c>
      <c r="CR462" t="s">
        <v>1711</v>
      </c>
      <c r="CS462" t="s">
        <v>1711</v>
      </c>
      <c r="CT462" t="s">
        <v>1711</v>
      </c>
      <c r="CU462" t="s">
        <v>1711</v>
      </c>
      <c r="CV462" t="s">
        <v>1711</v>
      </c>
      <c r="CW462" t="s">
        <v>1711</v>
      </c>
      <c r="CX462" t="s">
        <v>1711</v>
      </c>
      <c r="CY462" t="s">
        <v>1711</v>
      </c>
      <c r="CZ462" t="s">
        <v>1711</v>
      </c>
      <c r="DA462" t="s">
        <v>1711</v>
      </c>
      <c r="DB462" t="s">
        <v>1711</v>
      </c>
      <c r="DC462" t="s">
        <v>1711</v>
      </c>
      <c r="DD462" t="s">
        <v>1711</v>
      </c>
      <c r="DE462" t="s">
        <v>1711</v>
      </c>
      <c r="DF462" t="s">
        <v>1711</v>
      </c>
      <c r="DG462" t="s">
        <v>1711</v>
      </c>
      <c r="DH462" t="s">
        <v>1711</v>
      </c>
      <c r="DI462" t="s">
        <v>1711</v>
      </c>
      <c r="DJ462" t="s">
        <v>1711</v>
      </c>
      <c r="DK462" t="s">
        <v>1711</v>
      </c>
      <c r="DL462" t="s">
        <v>1711</v>
      </c>
      <c r="DM462" t="s">
        <v>1711</v>
      </c>
      <c r="DN462" t="s">
        <v>1711</v>
      </c>
      <c r="DO462" t="s">
        <v>1711</v>
      </c>
      <c r="DP462" t="s">
        <v>1711</v>
      </c>
      <c r="DQ462" t="s">
        <v>1711</v>
      </c>
      <c r="DR462" t="s">
        <v>1711</v>
      </c>
      <c r="DS462" t="s">
        <v>1343</v>
      </c>
      <c r="DT462">
        <v>0</v>
      </c>
      <c r="DU462">
        <v>0</v>
      </c>
      <c r="DV462">
        <v>0</v>
      </c>
      <c r="DW462">
        <v>0</v>
      </c>
      <c r="DX462">
        <v>0</v>
      </c>
      <c r="DY462">
        <v>0</v>
      </c>
      <c r="DZ462">
        <v>0</v>
      </c>
      <c r="EA462">
        <v>0</v>
      </c>
      <c r="EB462">
        <v>1</v>
      </c>
      <c r="EC462">
        <v>0</v>
      </c>
      <c r="ED462">
        <v>0</v>
      </c>
      <c r="EE462">
        <v>0</v>
      </c>
      <c r="EF462">
        <v>0</v>
      </c>
      <c r="EG462">
        <v>0</v>
      </c>
      <c r="EH462">
        <v>0</v>
      </c>
      <c r="EI462">
        <v>0</v>
      </c>
      <c r="EJ462">
        <v>0</v>
      </c>
      <c r="EK462">
        <v>0</v>
      </c>
      <c r="EL462">
        <v>0</v>
      </c>
      <c r="EM462">
        <v>0</v>
      </c>
      <c r="EN462" t="s">
        <v>1711</v>
      </c>
      <c r="EO462" t="s">
        <v>1344</v>
      </c>
      <c r="EP462">
        <v>1</v>
      </c>
      <c r="EQ462">
        <v>1</v>
      </c>
      <c r="ER462">
        <v>0</v>
      </c>
      <c r="ES462">
        <v>0</v>
      </c>
      <c r="ET462">
        <v>0</v>
      </c>
      <c r="EU462">
        <v>1</v>
      </c>
      <c r="EV462">
        <v>0</v>
      </c>
      <c r="EW462">
        <v>0</v>
      </c>
      <c r="EX462">
        <v>0</v>
      </c>
      <c r="EY462">
        <v>0</v>
      </c>
      <c r="EZ462">
        <v>0</v>
      </c>
      <c r="FA462">
        <v>0</v>
      </c>
      <c r="FB462" t="s">
        <v>1711</v>
      </c>
      <c r="FC462" t="s">
        <v>336</v>
      </c>
      <c r="FD462" t="s">
        <v>228</v>
      </c>
      <c r="FE462" t="s">
        <v>580</v>
      </c>
      <c r="FF462">
        <v>0</v>
      </c>
      <c r="FG462">
        <v>0</v>
      </c>
      <c r="FH462">
        <v>0</v>
      </c>
      <c r="FI462">
        <v>0</v>
      </c>
      <c r="FJ462">
        <v>1</v>
      </c>
      <c r="FK462">
        <v>1</v>
      </c>
      <c r="FL462">
        <v>1</v>
      </c>
      <c r="FM462">
        <v>0</v>
      </c>
      <c r="FN462">
        <v>0</v>
      </c>
      <c r="FO462" t="s">
        <v>372</v>
      </c>
      <c r="FP462">
        <v>0</v>
      </c>
      <c r="FQ462">
        <v>1</v>
      </c>
      <c r="FR462">
        <v>0</v>
      </c>
      <c r="FS462">
        <v>0</v>
      </c>
      <c r="FT462">
        <v>0</v>
      </c>
      <c r="FU462">
        <v>0</v>
      </c>
      <c r="FV462">
        <v>0</v>
      </c>
      <c r="FW462">
        <v>0</v>
      </c>
      <c r="FX462">
        <v>0</v>
      </c>
      <c r="FY462" t="s">
        <v>1711</v>
      </c>
      <c r="FZ462" t="s">
        <v>1711</v>
      </c>
      <c r="GA462" t="s">
        <v>1711</v>
      </c>
      <c r="GB462">
        <v>25617496</v>
      </c>
      <c r="GC462" t="s">
        <v>1345</v>
      </c>
      <c r="GD462" s="49">
        <v>44895.564606481501</v>
      </c>
      <c r="GE462">
        <v>2913</v>
      </c>
      <c r="GF462">
        <v>0</v>
      </c>
      <c r="GG462">
        <v>0</v>
      </c>
      <c r="GH462" t="s">
        <v>1711</v>
      </c>
      <c r="GI462" t="s">
        <v>1711</v>
      </c>
    </row>
    <row r="463" spans="1:191" x14ac:dyDescent="0.35">
      <c r="A463" s="49">
        <v>44895.437869247697</v>
      </c>
      <c r="B463" s="49">
        <v>44895.4550860995</v>
      </c>
      <c r="C463" s="49">
        <v>44895</v>
      </c>
      <c r="D463">
        <v>118</v>
      </c>
      <c r="E463" t="s">
        <v>302</v>
      </c>
      <c r="F463" t="s">
        <v>227</v>
      </c>
      <c r="G463" t="s">
        <v>228</v>
      </c>
      <c r="H463" t="s">
        <v>228</v>
      </c>
      <c r="I463" t="s">
        <v>1711</v>
      </c>
      <c r="J463">
        <v>26</v>
      </c>
      <c r="K463" t="s">
        <v>229</v>
      </c>
      <c r="L463" t="s">
        <v>302</v>
      </c>
      <c r="M463" t="s">
        <v>271</v>
      </c>
      <c r="N463" t="s">
        <v>1711</v>
      </c>
      <c r="O463" t="s">
        <v>228</v>
      </c>
      <c r="P463" t="s">
        <v>228</v>
      </c>
      <c r="Q463" t="s">
        <v>226</v>
      </c>
      <c r="R463" t="s">
        <v>234</v>
      </c>
      <c r="S463" t="s">
        <v>1711</v>
      </c>
      <c r="T463" t="s">
        <v>1711</v>
      </c>
      <c r="U463" t="s">
        <v>1711</v>
      </c>
      <c r="V463" t="s">
        <v>1711</v>
      </c>
      <c r="W463" t="s">
        <v>1711</v>
      </c>
      <c r="X463" t="s">
        <v>1711</v>
      </c>
      <c r="Y463" t="s">
        <v>1711</v>
      </c>
      <c r="Z463" t="s">
        <v>1711</v>
      </c>
      <c r="AA463" t="s">
        <v>1711</v>
      </c>
      <c r="AB463" t="s">
        <v>1711</v>
      </c>
      <c r="AC463" t="s">
        <v>1711</v>
      </c>
      <c r="AD463" t="s">
        <v>1711</v>
      </c>
      <c r="AE463" t="s">
        <v>1711</v>
      </c>
      <c r="AF463" t="s">
        <v>1711</v>
      </c>
      <c r="AG463" t="s">
        <v>406</v>
      </c>
      <c r="AH463">
        <v>1</v>
      </c>
      <c r="AI463">
        <v>0</v>
      </c>
      <c r="AJ463">
        <v>0</v>
      </c>
      <c r="AK463">
        <v>0</v>
      </c>
      <c r="AL463">
        <v>0</v>
      </c>
      <c r="AM463">
        <v>0</v>
      </c>
      <c r="AN463">
        <v>0</v>
      </c>
      <c r="AO463">
        <v>1</v>
      </c>
      <c r="AP463">
        <v>0</v>
      </c>
      <c r="AQ463">
        <v>1</v>
      </c>
      <c r="AR463">
        <v>0</v>
      </c>
      <c r="AS463">
        <v>0</v>
      </c>
      <c r="AT463">
        <v>0</v>
      </c>
      <c r="AU463">
        <v>0</v>
      </c>
      <c r="AV463">
        <v>0</v>
      </c>
      <c r="AW463" t="s">
        <v>1711</v>
      </c>
      <c r="AX463" t="s">
        <v>236</v>
      </c>
      <c r="AY463">
        <v>0</v>
      </c>
      <c r="AZ463">
        <v>1</v>
      </c>
      <c r="BA463">
        <v>0</v>
      </c>
      <c r="BB463">
        <v>0</v>
      </c>
      <c r="BC463">
        <v>0</v>
      </c>
      <c r="BD463">
        <v>0</v>
      </c>
      <c r="BE463">
        <v>0</v>
      </c>
      <c r="BF463">
        <v>0</v>
      </c>
      <c r="BG463">
        <v>0</v>
      </c>
      <c r="BH463">
        <v>0</v>
      </c>
      <c r="BI463">
        <v>0</v>
      </c>
      <c r="BJ463">
        <v>0</v>
      </c>
      <c r="BK463">
        <v>0</v>
      </c>
      <c r="BL463">
        <v>0</v>
      </c>
      <c r="BM463">
        <v>0</v>
      </c>
      <c r="BN463">
        <v>0</v>
      </c>
      <c r="BO463">
        <v>0</v>
      </c>
      <c r="BP463" t="s">
        <v>1711</v>
      </c>
      <c r="BQ463" t="s">
        <v>237</v>
      </c>
      <c r="BR463">
        <v>0</v>
      </c>
      <c r="BS463">
        <v>0</v>
      </c>
      <c r="BT463">
        <v>1</v>
      </c>
      <c r="BU463">
        <v>0</v>
      </c>
      <c r="BV463">
        <v>0</v>
      </c>
      <c r="BW463">
        <v>0</v>
      </c>
      <c r="BX463">
        <v>0</v>
      </c>
      <c r="BY463">
        <v>0</v>
      </c>
      <c r="BZ463">
        <v>0</v>
      </c>
      <c r="CA463">
        <v>0</v>
      </c>
      <c r="CB463" t="s">
        <v>1711</v>
      </c>
      <c r="CC463" t="s">
        <v>238</v>
      </c>
      <c r="CD463">
        <v>0</v>
      </c>
      <c r="CE463">
        <v>0</v>
      </c>
      <c r="CF463">
        <v>1</v>
      </c>
      <c r="CG463">
        <v>0</v>
      </c>
      <c r="CH463">
        <v>0</v>
      </c>
      <c r="CI463">
        <v>0</v>
      </c>
      <c r="CJ463">
        <v>0</v>
      </c>
      <c r="CK463">
        <v>0</v>
      </c>
      <c r="CL463">
        <v>0</v>
      </c>
      <c r="CM463">
        <v>0</v>
      </c>
      <c r="CN463">
        <v>0</v>
      </c>
      <c r="CO463">
        <v>0</v>
      </c>
      <c r="CP463" t="s">
        <v>1711</v>
      </c>
      <c r="CQ463" t="s">
        <v>1711</v>
      </c>
      <c r="CR463" t="s">
        <v>1711</v>
      </c>
      <c r="CS463" t="s">
        <v>1711</v>
      </c>
      <c r="CT463" t="s">
        <v>1711</v>
      </c>
      <c r="CU463" t="s">
        <v>1711</v>
      </c>
      <c r="CV463" t="s">
        <v>1711</v>
      </c>
      <c r="CW463" t="s">
        <v>1711</v>
      </c>
      <c r="CX463" t="s">
        <v>1711</v>
      </c>
      <c r="CY463" t="s">
        <v>1711</v>
      </c>
      <c r="CZ463" t="s">
        <v>1711</v>
      </c>
      <c r="DA463" t="s">
        <v>1711</v>
      </c>
      <c r="DB463" t="s">
        <v>1711</v>
      </c>
      <c r="DC463" t="s">
        <v>1711</v>
      </c>
      <c r="DD463" t="s">
        <v>1711</v>
      </c>
      <c r="DE463" t="s">
        <v>1711</v>
      </c>
      <c r="DF463" t="s">
        <v>1711</v>
      </c>
      <c r="DG463" t="s">
        <v>1711</v>
      </c>
      <c r="DH463" t="s">
        <v>1711</v>
      </c>
      <c r="DI463" t="s">
        <v>1711</v>
      </c>
      <c r="DJ463" t="s">
        <v>1711</v>
      </c>
      <c r="DK463" t="s">
        <v>1711</v>
      </c>
      <c r="DL463" t="s">
        <v>1711</v>
      </c>
      <c r="DM463" t="s">
        <v>1711</v>
      </c>
      <c r="DN463" t="s">
        <v>1711</v>
      </c>
      <c r="DO463" t="s">
        <v>1711</v>
      </c>
      <c r="DP463" t="s">
        <v>1711</v>
      </c>
      <c r="DQ463" t="s">
        <v>1711</v>
      </c>
      <c r="DR463" t="s">
        <v>1711</v>
      </c>
      <c r="DS463" t="s">
        <v>370</v>
      </c>
      <c r="DT463">
        <v>0</v>
      </c>
      <c r="DU463">
        <v>0</v>
      </c>
      <c r="DV463">
        <v>0</v>
      </c>
      <c r="DW463">
        <v>0</v>
      </c>
      <c r="DX463">
        <v>0</v>
      </c>
      <c r="DY463">
        <v>0</v>
      </c>
      <c r="DZ463">
        <v>0</v>
      </c>
      <c r="EA463">
        <v>0</v>
      </c>
      <c r="EB463">
        <v>0</v>
      </c>
      <c r="EC463">
        <v>0</v>
      </c>
      <c r="ED463">
        <v>0</v>
      </c>
      <c r="EE463">
        <v>0</v>
      </c>
      <c r="EF463">
        <v>0</v>
      </c>
      <c r="EG463">
        <v>1</v>
      </c>
      <c r="EH463">
        <v>0</v>
      </c>
      <c r="EI463">
        <v>0</v>
      </c>
      <c r="EJ463">
        <v>0</v>
      </c>
      <c r="EK463">
        <v>0</v>
      </c>
      <c r="EL463">
        <v>0</v>
      </c>
      <c r="EM463">
        <v>0</v>
      </c>
      <c r="EN463" t="s">
        <v>1711</v>
      </c>
      <c r="EO463" t="s">
        <v>371</v>
      </c>
      <c r="EP463">
        <v>1</v>
      </c>
      <c r="EQ463">
        <v>0</v>
      </c>
      <c r="ER463">
        <v>0</v>
      </c>
      <c r="ES463">
        <v>0</v>
      </c>
      <c r="ET463">
        <v>0</v>
      </c>
      <c r="EU463">
        <v>0</v>
      </c>
      <c r="EV463">
        <v>0</v>
      </c>
      <c r="EW463">
        <v>0</v>
      </c>
      <c r="EX463">
        <v>0</v>
      </c>
      <c r="EY463">
        <v>0</v>
      </c>
      <c r="EZ463">
        <v>0</v>
      </c>
      <c r="FA463">
        <v>0</v>
      </c>
      <c r="FB463" t="s">
        <v>1711</v>
      </c>
      <c r="FC463" t="s">
        <v>254</v>
      </c>
      <c r="FD463" t="s">
        <v>228</v>
      </c>
      <c r="FE463" t="s">
        <v>580</v>
      </c>
      <c r="FF463">
        <v>0</v>
      </c>
      <c r="FG463">
        <v>0</v>
      </c>
      <c r="FH463">
        <v>0</v>
      </c>
      <c r="FI463">
        <v>0</v>
      </c>
      <c r="FJ463">
        <v>1</v>
      </c>
      <c r="FK463">
        <v>1</v>
      </c>
      <c r="FL463">
        <v>1</v>
      </c>
      <c r="FM463">
        <v>0</v>
      </c>
      <c r="FN463">
        <v>0</v>
      </c>
      <c r="FO463" t="s">
        <v>713</v>
      </c>
      <c r="FP463">
        <v>0</v>
      </c>
      <c r="FQ463">
        <v>0</v>
      </c>
      <c r="FR463">
        <v>0</v>
      </c>
      <c r="FS463">
        <v>0</v>
      </c>
      <c r="FT463">
        <v>0</v>
      </c>
      <c r="FU463">
        <v>0</v>
      </c>
      <c r="FV463">
        <v>1</v>
      </c>
      <c r="FW463">
        <v>0</v>
      </c>
      <c r="FX463">
        <v>0</v>
      </c>
      <c r="FY463" t="s">
        <v>1711</v>
      </c>
      <c r="FZ463" t="s">
        <v>1711</v>
      </c>
      <c r="GA463" t="s">
        <v>1711</v>
      </c>
      <c r="GB463">
        <v>25617493</v>
      </c>
      <c r="GC463" t="s">
        <v>1346</v>
      </c>
      <c r="GD463" s="49">
        <v>44895.564548611103</v>
      </c>
      <c r="GE463">
        <v>2916</v>
      </c>
      <c r="GF463">
        <v>0</v>
      </c>
      <c r="GG463">
        <v>0</v>
      </c>
      <c r="GH463" t="s">
        <v>1711</v>
      </c>
      <c r="GI463" t="s">
        <v>1711</v>
      </c>
    </row>
    <row r="464" spans="1:191" x14ac:dyDescent="0.35">
      <c r="A464" s="49">
        <v>44895.420602580998</v>
      </c>
      <c r="B464" s="49">
        <v>44895.515673680602</v>
      </c>
      <c r="C464" s="49">
        <v>44895</v>
      </c>
      <c r="D464">
        <v>118</v>
      </c>
      <c r="E464" t="s">
        <v>302</v>
      </c>
      <c r="F464" t="s">
        <v>227</v>
      </c>
      <c r="G464" t="s">
        <v>228</v>
      </c>
      <c r="H464" t="s">
        <v>228</v>
      </c>
      <c r="I464" t="s">
        <v>1711</v>
      </c>
      <c r="J464">
        <v>67</v>
      </c>
      <c r="K464" t="s">
        <v>229</v>
      </c>
      <c r="L464" t="s">
        <v>302</v>
      </c>
      <c r="M464" t="s">
        <v>271</v>
      </c>
      <c r="N464" t="s">
        <v>1711</v>
      </c>
      <c r="O464" t="s">
        <v>228</v>
      </c>
      <c r="P464" t="s">
        <v>228</v>
      </c>
      <c r="Q464" t="s">
        <v>226</v>
      </c>
      <c r="R464" t="s">
        <v>234</v>
      </c>
      <c r="S464" t="s">
        <v>1711</v>
      </c>
      <c r="T464" t="s">
        <v>1711</v>
      </c>
      <c r="U464" t="s">
        <v>1711</v>
      </c>
      <c r="V464" t="s">
        <v>1711</v>
      </c>
      <c r="W464" t="s">
        <v>1711</v>
      </c>
      <c r="X464" t="s">
        <v>1711</v>
      </c>
      <c r="Y464" t="s">
        <v>1711</v>
      </c>
      <c r="Z464" t="s">
        <v>1711</v>
      </c>
      <c r="AA464" t="s">
        <v>1711</v>
      </c>
      <c r="AB464" t="s">
        <v>1711</v>
      </c>
      <c r="AC464" t="s">
        <v>1711</v>
      </c>
      <c r="AD464" t="s">
        <v>1711</v>
      </c>
      <c r="AE464" t="s">
        <v>1711</v>
      </c>
      <c r="AF464" t="s">
        <v>1711</v>
      </c>
      <c r="AG464" t="s">
        <v>603</v>
      </c>
      <c r="AH464">
        <v>1</v>
      </c>
      <c r="AI464">
        <v>0</v>
      </c>
      <c r="AJ464">
        <v>0</v>
      </c>
      <c r="AK464">
        <v>0</v>
      </c>
      <c r="AL464">
        <v>0</v>
      </c>
      <c r="AM464">
        <v>0</v>
      </c>
      <c r="AN464">
        <v>0</v>
      </c>
      <c r="AO464">
        <v>0</v>
      </c>
      <c r="AP464">
        <v>0</v>
      </c>
      <c r="AQ464">
        <v>0</v>
      </c>
      <c r="AR464">
        <v>0</v>
      </c>
      <c r="AS464">
        <v>0</v>
      </c>
      <c r="AT464">
        <v>0</v>
      </c>
      <c r="AU464">
        <v>0</v>
      </c>
      <c r="AV464">
        <v>0</v>
      </c>
      <c r="AW464" t="s">
        <v>1711</v>
      </c>
      <c r="AX464" t="s">
        <v>236</v>
      </c>
      <c r="AY464">
        <v>0</v>
      </c>
      <c r="AZ464">
        <v>1</v>
      </c>
      <c r="BA464">
        <v>0</v>
      </c>
      <c r="BB464">
        <v>0</v>
      </c>
      <c r="BC464">
        <v>0</v>
      </c>
      <c r="BD464">
        <v>0</v>
      </c>
      <c r="BE464">
        <v>0</v>
      </c>
      <c r="BF464">
        <v>0</v>
      </c>
      <c r="BG464">
        <v>0</v>
      </c>
      <c r="BH464">
        <v>0</v>
      </c>
      <c r="BI464">
        <v>0</v>
      </c>
      <c r="BJ464">
        <v>0</v>
      </c>
      <c r="BK464">
        <v>0</v>
      </c>
      <c r="BL464">
        <v>0</v>
      </c>
      <c r="BM464">
        <v>0</v>
      </c>
      <c r="BN464">
        <v>0</v>
      </c>
      <c r="BO464">
        <v>0</v>
      </c>
      <c r="BP464" t="s">
        <v>1711</v>
      </c>
      <c r="BQ464" t="s">
        <v>249</v>
      </c>
      <c r="BR464">
        <v>0</v>
      </c>
      <c r="BS464">
        <v>1</v>
      </c>
      <c r="BT464">
        <v>0</v>
      </c>
      <c r="BU464">
        <v>0</v>
      </c>
      <c r="BV464">
        <v>0</v>
      </c>
      <c r="BW464">
        <v>0</v>
      </c>
      <c r="BX464">
        <v>0</v>
      </c>
      <c r="BY464">
        <v>0</v>
      </c>
      <c r="BZ464">
        <v>0</v>
      </c>
      <c r="CA464">
        <v>0</v>
      </c>
      <c r="CB464" t="s">
        <v>1711</v>
      </c>
      <c r="CC464" t="s">
        <v>238</v>
      </c>
      <c r="CD464">
        <v>0</v>
      </c>
      <c r="CE464">
        <v>0</v>
      </c>
      <c r="CF464">
        <v>1</v>
      </c>
      <c r="CG464">
        <v>0</v>
      </c>
      <c r="CH464">
        <v>0</v>
      </c>
      <c r="CI464">
        <v>0</v>
      </c>
      <c r="CJ464">
        <v>0</v>
      </c>
      <c r="CK464">
        <v>0</v>
      </c>
      <c r="CL464">
        <v>0</v>
      </c>
      <c r="CM464">
        <v>0</v>
      </c>
      <c r="CN464">
        <v>0</v>
      </c>
      <c r="CO464">
        <v>0</v>
      </c>
      <c r="CP464" t="s">
        <v>1711</v>
      </c>
      <c r="CQ464" t="s">
        <v>1711</v>
      </c>
      <c r="CR464" t="s">
        <v>1711</v>
      </c>
      <c r="CS464" t="s">
        <v>1711</v>
      </c>
      <c r="CT464" t="s">
        <v>1711</v>
      </c>
      <c r="CU464" t="s">
        <v>1711</v>
      </c>
      <c r="CV464" t="s">
        <v>1711</v>
      </c>
      <c r="CW464" t="s">
        <v>1711</v>
      </c>
      <c r="CX464" t="s">
        <v>1711</v>
      </c>
      <c r="CY464" t="s">
        <v>1711</v>
      </c>
      <c r="CZ464" t="s">
        <v>1711</v>
      </c>
      <c r="DA464" t="s">
        <v>1711</v>
      </c>
      <c r="DB464" t="s">
        <v>1711</v>
      </c>
      <c r="DC464" t="s">
        <v>1711</v>
      </c>
      <c r="DD464" t="s">
        <v>1711</v>
      </c>
      <c r="DE464" t="s">
        <v>1711</v>
      </c>
      <c r="DF464" t="s">
        <v>1711</v>
      </c>
      <c r="DG464" t="s">
        <v>1711</v>
      </c>
      <c r="DH464" t="s">
        <v>1711</v>
      </c>
      <c r="DI464" t="s">
        <v>1711</v>
      </c>
      <c r="DJ464" t="s">
        <v>1711</v>
      </c>
      <c r="DK464" t="s">
        <v>1711</v>
      </c>
      <c r="DL464" t="s">
        <v>1711</v>
      </c>
      <c r="DM464" t="s">
        <v>1711</v>
      </c>
      <c r="DN464" t="s">
        <v>1711</v>
      </c>
      <c r="DO464" t="s">
        <v>1711</v>
      </c>
      <c r="DP464" t="s">
        <v>1711</v>
      </c>
      <c r="DQ464" t="s">
        <v>1711</v>
      </c>
      <c r="DR464" t="s">
        <v>1711</v>
      </c>
      <c r="DS464" t="s">
        <v>314</v>
      </c>
      <c r="DT464">
        <v>0</v>
      </c>
      <c r="DU464">
        <v>0</v>
      </c>
      <c r="DV464">
        <v>0</v>
      </c>
      <c r="DW464">
        <v>0</v>
      </c>
      <c r="DX464">
        <v>0</v>
      </c>
      <c r="DY464">
        <v>0</v>
      </c>
      <c r="DZ464">
        <v>0</v>
      </c>
      <c r="EA464">
        <v>0</v>
      </c>
      <c r="EB464">
        <v>0</v>
      </c>
      <c r="EC464">
        <v>0</v>
      </c>
      <c r="ED464">
        <v>0</v>
      </c>
      <c r="EE464">
        <v>0</v>
      </c>
      <c r="EF464">
        <v>0</v>
      </c>
      <c r="EG464">
        <v>0</v>
      </c>
      <c r="EH464">
        <v>0</v>
      </c>
      <c r="EI464">
        <v>0</v>
      </c>
      <c r="EJ464">
        <v>0</v>
      </c>
      <c r="EK464">
        <v>0</v>
      </c>
      <c r="EL464">
        <v>1</v>
      </c>
      <c r="EM464">
        <v>0</v>
      </c>
      <c r="EN464" t="s">
        <v>1711</v>
      </c>
      <c r="EO464" t="s">
        <v>873</v>
      </c>
      <c r="EP464">
        <v>1</v>
      </c>
      <c r="EQ464">
        <v>0</v>
      </c>
      <c r="ER464">
        <v>0</v>
      </c>
      <c r="ES464">
        <v>0</v>
      </c>
      <c r="ET464">
        <v>0</v>
      </c>
      <c r="EU464">
        <v>1</v>
      </c>
      <c r="EV464">
        <v>0</v>
      </c>
      <c r="EW464">
        <v>0</v>
      </c>
      <c r="EX464">
        <v>0</v>
      </c>
      <c r="EY464">
        <v>0</v>
      </c>
      <c r="EZ464">
        <v>0</v>
      </c>
      <c r="FA464">
        <v>0</v>
      </c>
      <c r="FB464" t="s">
        <v>1711</v>
      </c>
      <c r="FC464" t="s">
        <v>336</v>
      </c>
      <c r="FD464" t="s">
        <v>228</v>
      </c>
      <c r="FE464" t="s">
        <v>340</v>
      </c>
      <c r="FF464">
        <v>0</v>
      </c>
      <c r="FG464">
        <v>0</v>
      </c>
      <c r="FH464">
        <v>0</v>
      </c>
      <c r="FI464">
        <v>0</v>
      </c>
      <c r="FJ464">
        <v>1</v>
      </c>
      <c r="FK464">
        <v>1</v>
      </c>
      <c r="FL464">
        <v>0</v>
      </c>
      <c r="FM464">
        <v>0</v>
      </c>
      <c r="FN464">
        <v>0</v>
      </c>
      <c r="FO464" t="s">
        <v>1347</v>
      </c>
      <c r="FP464">
        <v>1</v>
      </c>
      <c r="FQ464">
        <v>1</v>
      </c>
      <c r="FR464">
        <v>1</v>
      </c>
      <c r="FS464">
        <v>0</v>
      </c>
      <c r="FT464">
        <v>0</v>
      </c>
      <c r="FU464">
        <v>0</v>
      </c>
      <c r="FV464">
        <v>0</v>
      </c>
      <c r="FW464">
        <v>0</v>
      </c>
      <c r="FX464">
        <v>0</v>
      </c>
      <c r="FY464" t="s">
        <v>1711</v>
      </c>
      <c r="FZ464" t="s">
        <v>1711</v>
      </c>
      <c r="GA464" t="s">
        <v>1711</v>
      </c>
      <c r="GB464">
        <v>25617491</v>
      </c>
      <c r="GC464" t="s">
        <v>1348</v>
      </c>
      <c r="GD464" s="49">
        <v>44895.564513888901</v>
      </c>
      <c r="GE464">
        <v>2918</v>
      </c>
      <c r="GF464">
        <v>0</v>
      </c>
      <c r="GG464">
        <v>0</v>
      </c>
      <c r="GH464" t="s">
        <v>1711</v>
      </c>
      <c r="GI464" t="s">
        <v>1711</v>
      </c>
    </row>
    <row r="465" spans="1:191" x14ac:dyDescent="0.35">
      <c r="A465" s="49">
        <v>44895.648187430597</v>
      </c>
      <c r="B465" s="49">
        <v>44895.677855729198</v>
      </c>
      <c r="C465" s="49">
        <v>44895</v>
      </c>
      <c r="D465">
        <v>102</v>
      </c>
      <c r="E465" t="s">
        <v>636</v>
      </c>
      <c r="F465" t="s">
        <v>227</v>
      </c>
      <c r="G465" t="s">
        <v>228</v>
      </c>
      <c r="H465" t="s">
        <v>228</v>
      </c>
      <c r="I465" t="s">
        <v>1711</v>
      </c>
      <c r="J465">
        <v>23</v>
      </c>
      <c r="K465" t="s">
        <v>229</v>
      </c>
      <c r="L465" t="s">
        <v>636</v>
      </c>
      <c r="M465" t="s">
        <v>232</v>
      </c>
      <c r="N465" t="s">
        <v>1711</v>
      </c>
      <c r="O465" t="s">
        <v>228</v>
      </c>
      <c r="P465" t="s">
        <v>228</v>
      </c>
      <c r="Q465" t="s">
        <v>226</v>
      </c>
      <c r="R465" t="s">
        <v>234</v>
      </c>
      <c r="S465" t="s">
        <v>1711</v>
      </c>
      <c r="T465" t="s">
        <v>1711</v>
      </c>
      <c r="U465" t="s">
        <v>1711</v>
      </c>
      <c r="V465" t="s">
        <v>1711</v>
      </c>
      <c r="W465" t="s">
        <v>1711</v>
      </c>
      <c r="X465" t="s">
        <v>1711</v>
      </c>
      <c r="Y465" t="s">
        <v>1711</v>
      </c>
      <c r="Z465" t="s">
        <v>1711</v>
      </c>
      <c r="AA465" t="s">
        <v>1711</v>
      </c>
      <c r="AB465" t="s">
        <v>1711</v>
      </c>
      <c r="AC465" t="s">
        <v>1711</v>
      </c>
      <c r="AD465" t="s">
        <v>1711</v>
      </c>
      <c r="AE465" t="s">
        <v>1711</v>
      </c>
      <c r="AF465" t="s">
        <v>1711</v>
      </c>
      <c r="AG465" t="s">
        <v>369</v>
      </c>
      <c r="AH465">
        <v>1</v>
      </c>
      <c r="AI465">
        <v>1</v>
      </c>
      <c r="AJ465">
        <v>0</v>
      </c>
      <c r="AK465">
        <v>0</v>
      </c>
      <c r="AL465">
        <v>0</v>
      </c>
      <c r="AM465">
        <v>0</v>
      </c>
      <c r="AN465">
        <v>0</v>
      </c>
      <c r="AO465">
        <v>0</v>
      </c>
      <c r="AP465">
        <v>0</v>
      </c>
      <c r="AQ465">
        <v>1</v>
      </c>
      <c r="AR465">
        <v>0</v>
      </c>
      <c r="AS465">
        <v>0</v>
      </c>
      <c r="AT465">
        <v>0</v>
      </c>
      <c r="AU465">
        <v>0</v>
      </c>
      <c r="AV465">
        <v>0</v>
      </c>
      <c r="AW465" t="s">
        <v>1711</v>
      </c>
      <c r="AX465" t="s">
        <v>236</v>
      </c>
      <c r="AY465">
        <v>0</v>
      </c>
      <c r="AZ465">
        <v>1</v>
      </c>
      <c r="BA465">
        <v>0</v>
      </c>
      <c r="BB465">
        <v>0</v>
      </c>
      <c r="BC465">
        <v>0</v>
      </c>
      <c r="BD465">
        <v>0</v>
      </c>
      <c r="BE465">
        <v>0</v>
      </c>
      <c r="BF465">
        <v>0</v>
      </c>
      <c r="BG465">
        <v>0</v>
      </c>
      <c r="BH465">
        <v>0</v>
      </c>
      <c r="BI465">
        <v>0</v>
      </c>
      <c r="BJ465">
        <v>0</v>
      </c>
      <c r="BK465">
        <v>0</v>
      </c>
      <c r="BL465">
        <v>0</v>
      </c>
      <c r="BM465">
        <v>0</v>
      </c>
      <c r="BN465">
        <v>0</v>
      </c>
      <c r="BO465">
        <v>0</v>
      </c>
      <c r="BP465" t="s">
        <v>1711</v>
      </c>
      <c r="BQ465" t="s">
        <v>249</v>
      </c>
      <c r="BR465">
        <v>0</v>
      </c>
      <c r="BS465">
        <v>1</v>
      </c>
      <c r="BT465">
        <v>0</v>
      </c>
      <c r="BU465">
        <v>0</v>
      </c>
      <c r="BV465">
        <v>0</v>
      </c>
      <c r="BW465">
        <v>0</v>
      </c>
      <c r="BX465">
        <v>0</v>
      </c>
      <c r="BY465">
        <v>0</v>
      </c>
      <c r="BZ465">
        <v>0</v>
      </c>
      <c r="CA465">
        <v>0</v>
      </c>
      <c r="CB465" t="s">
        <v>1711</v>
      </c>
      <c r="CC465" t="s">
        <v>238</v>
      </c>
      <c r="CD465">
        <v>0</v>
      </c>
      <c r="CE465">
        <v>0</v>
      </c>
      <c r="CF465">
        <v>1</v>
      </c>
      <c r="CG465">
        <v>0</v>
      </c>
      <c r="CH465">
        <v>0</v>
      </c>
      <c r="CI465">
        <v>0</v>
      </c>
      <c r="CJ465">
        <v>0</v>
      </c>
      <c r="CK465">
        <v>0</v>
      </c>
      <c r="CL465">
        <v>0</v>
      </c>
      <c r="CM465">
        <v>0</v>
      </c>
      <c r="CN465">
        <v>0</v>
      </c>
      <c r="CO465">
        <v>0</v>
      </c>
      <c r="CP465" t="s">
        <v>1711</v>
      </c>
      <c r="CQ465" t="s">
        <v>1711</v>
      </c>
      <c r="CR465" t="s">
        <v>1711</v>
      </c>
      <c r="CS465" t="s">
        <v>1711</v>
      </c>
      <c r="CT465" t="s">
        <v>1711</v>
      </c>
      <c r="CU465" t="s">
        <v>1711</v>
      </c>
      <c r="CV465" t="s">
        <v>1711</v>
      </c>
      <c r="CW465" t="s">
        <v>1711</v>
      </c>
      <c r="CX465" t="s">
        <v>1711</v>
      </c>
      <c r="CY465" t="s">
        <v>1711</v>
      </c>
      <c r="CZ465" t="s">
        <v>1711</v>
      </c>
      <c r="DA465" t="s">
        <v>1711</v>
      </c>
      <c r="DB465" t="s">
        <v>1711</v>
      </c>
      <c r="DC465" t="s">
        <v>1711</v>
      </c>
      <c r="DD465" t="s">
        <v>1711</v>
      </c>
      <c r="DE465" t="s">
        <v>1711</v>
      </c>
      <c r="DF465" t="s">
        <v>1711</v>
      </c>
      <c r="DG465" t="s">
        <v>1711</v>
      </c>
      <c r="DH465" t="s">
        <v>1711</v>
      </c>
      <c r="DI465" t="s">
        <v>1711</v>
      </c>
      <c r="DJ465" t="s">
        <v>1711</v>
      </c>
      <c r="DK465" t="s">
        <v>1711</v>
      </c>
      <c r="DL465" t="s">
        <v>1711</v>
      </c>
      <c r="DM465" t="s">
        <v>1711</v>
      </c>
      <c r="DN465" t="s">
        <v>1711</v>
      </c>
      <c r="DO465" t="s">
        <v>1711</v>
      </c>
      <c r="DP465" t="s">
        <v>1711</v>
      </c>
      <c r="DQ465" t="s">
        <v>1711</v>
      </c>
      <c r="DR465" t="s">
        <v>1711</v>
      </c>
      <c r="DS465" t="s">
        <v>1068</v>
      </c>
      <c r="DT465">
        <v>0</v>
      </c>
      <c r="DU465">
        <v>0</v>
      </c>
      <c r="DV465">
        <v>0</v>
      </c>
      <c r="DW465">
        <v>0</v>
      </c>
      <c r="DX465">
        <v>1</v>
      </c>
      <c r="DY465">
        <v>0</v>
      </c>
      <c r="DZ465">
        <v>0</v>
      </c>
      <c r="EA465">
        <v>0</v>
      </c>
      <c r="EB465">
        <v>1</v>
      </c>
      <c r="EC465">
        <v>0</v>
      </c>
      <c r="ED465">
        <v>0</v>
      </c>
      <c r="EE465">
        <v>0</v>
      </c>
      <c r="EF465">
        <v>0</v>
      </c>
      <c r="EG465">
        <v>0</v>
      </c>
      <c r="EH465">
        <v>0</v>
      </c>
      <c r="EI465">
        <v>0</v>
      </c>
      <c r="EJ465">
        <v>0</v>
      </c>
      <c r="EK465">
        <v>0</v>
      </c>
      <c r="EL465">
        <v>0</v>
      </c>
      <c r="EM465">
        <v>0</v>
      </c>
      <c r="EN465" t="s">
        <v>1711</v>
      </c>
      <c r="EO465" t="s">
        <v>1069</v>
      </c>
      <c r="EP465">
        <v>1</v>
      </c>
      <c r="EQ465">
        <v>0</v>
      </c>
      <c r="ER465">
        <v>0</v>
      </c>
      <c r="ES465">
        <v>0</v>
      </c>
      <c r="ET465">
        <v>1</v>
      </c>
      <c r="EU465">
        <v>0</v>
      </c>
      <c r="EV465">
        <v>0</v>
      </c>
      <c r="EW465">
        <v>0</v>
      </c>
      <c r="EX465">
        <v>0</v>
      </c>
      <c r="EY465">
        <v>0</v>
      </c>
      <c r="EZ465">
        <v>0</v>
      </c>
      <c r="FA465">
        <v>0</v>
      </c>
      <c r="FB465" t="s">
        <v>1711</v>
      </c>
      <c r="FC465" t="s">
        <v>241</v>
      </c>
      <c r="FD465" t="s">
        <v>228</v>
      </c>
      <c r="FE465" t="s">
        <v>1223</v>
      </c>
      <c r="FF465">
        <v>0</v>
      </c>
      <c r="FG465">
        <v>0</v>
      </c>
      <c r="FH465">
        <v>1</v>
      </c>
      <c r="FI465">
        <v>0</v>
      </c>
      <c r="FJ465">
        <v>1</v>
      </c>
      <c r="FK465">
        <v>0</v>
      </c>
      <c r="FL465">
        <v>0</v>
      </c>
      <c r="FM465">
        <v>0</v>
      </c>
      <c r="FN465">
        <v>0</v>
      </c>
      <c r="FO465" t="s">
        <v>347</v>
      </c>
      <c r="FP465">
        <v>1</v>
      </c>
      <c r="FQ465">
        <v>0</v>
      </c>
      <c r="FR465">
        <v>0</v>
      </c>
      <c r="FS465">
        <v>1</v>
      </c>
      <c r="FT465">
        <v>0</v>
      </c>
      <c r="FU465">
        <v>0</v>
      </c>
      <c r="FV465">
        <v>0</v>
      </c>
      <c r="FW465">
        <v>0</v>
      </c>
      <c r="FX465">
        <v>0</v>
      </c>
      <c r="FY465" t="s">
        <v>1711</v>
      </c>
      <c r="FZ465" t="s">
        <v>1711</v>
      </c>
      <c r="GA465" t="s">
        <v>1711</v>
      </c>
      <c r="GB465">
        <v>25617345</v>
      </c>
      <c r="GC465" t="s">
        <v>1349</v>
      </c>
      <c r="GD465" s="49">
        <v>44895.563530092601</v>
      </c>
      <c r="GE465">
        <v>2922</v>
      </c>
      <c r="GF465">
        <v>0</v>
      </c>
      <c r="GG465">
        <v>0</v>
      </c>
      <c r="GH465" t="s">
        <v>1711</v>
      </c>
      <c r="GI465" t="s">
        <v>1711</v>
      </c>
    </row>
    <row r="466" spans="1:191" x14ac:dyDescent="0.35">
      <c r="A466" s="49">
        <v>44895.6505959606</v>
      </c>
      <c r="B466" s="49">
        <v>44895.682030000004</v>
      </c>
      <c r="C466" s="49">
        <v>44895</v>
      </c>
      <c r="D466">
        <v>125</v>
      </c>
      <c r="E466" t="s">
        <v>633</v>
      </c>
      <c r="F466" t="s">
        <v>227</v>
      </c>
      <c r="G466" t="s">
        <v>228</v>
      </c>
      <c r="H466" t="s">
        <v>228</v>
      </c>
      <c r="I466" t="s">
        <v>1711</v>
      </c>
      <c r="J466">
        <v>48</v>
      </c>
      <c r="K466" t="s">
        <v>229</v>
      </c>
      <c r="L466" t="s">
        <v>633</v>
      </c>
      <c r="M466" t="s">
        <v>286</v>
      </c>
      <c r="N466" t="s">
        <v>1711</v>
      </c>
      <c r="O466" t="s">
        <v>228</v>
      </c>
      <c r="P466" t="s">
        <v>228</v>
      </c>
      <c r="Q466" t="s">
        <v>226</v>
      </c>
      <c r="R466" t="s">
        <v>314</v>
      </c>
      <c r="S466" t="s">
        <v>1711</v>
      </c>
      <c r="T466" t="s">
        <v>1711</v>
      </c>
      <c r="U466" t="s">
        <v>1711</v>
      </c>
      <c r="V466" t="s">
        <v>1711</v>
      </c>
      <c r="W466" t="s">
        <v>1711</v>
      </c>
      <c r="X466" t="s">
        <v>1711</v>
      </c>
      <c r="Y466" t="s">
        <v>1711</v>
      </c>
      <c r="Z466" t="s">
        <v>1711</v>
      </c>
      <c r="AA466" t="s">
        <v>1711</v>
      </c>
      <c r="AB466" t="s">
        <v>1711</v>
      </c>
      <c r="AC466" t="s">
        <v>1711</v>
      </c>
      <c r="AD466" t="s">
        <v>1711</v>
      </c>
      <c r="AE466" t="s">
        <v>1711</v>
      </c>
      <c r="AF466" t="s">
        <v>1711</v>
      </c>
      <c r="AG466" t="s">
        <v>303</v>
      </c>
      <c r="AH466">
        <v>1</v>
      </c>
      <c r="AI466">
        <v>1</v>
      </c>
      <c r="AJ466">
        <v>0</v>
      </c>
      <c r="AK466">
        <v>1</v>
      </c>
      <c r="AL466">
        <v>0</v>
      </c>
      <c r="AM466">
        <v>0</v>
      </c>
      <c r="AN466">
        <v>0</v>
      </c>
      <c r="AO466">
        <v>1</v>
      </c>
      <c r="AP466">
        <v>1</v>
      </c>
      <c r="AQ466">
        <v>0</v>
      </c>
      <c r="AR466">
        <v>0</v>
      </c>
      <c r="AS466">
        <v>0</v>
      </c>
      <c r="AT466">
        <v>0</v>
      </c>
      <c r="AU466">
        <v>0</v>
      </c>
      <c r="AV466">
        <v>0</v>
      </c>
      <c r="AW466" t="s">
        <v>1711</v>
      </c>
      <c r="AX466" t="s">
        <v>447</v>
      </c>
      <c r="AY466">
        <v>1</v>
      </c>
      <c r="AZ466">
        <v>1</v>
      </c>
      <c r="BA466">
        <v>0</v>
      </c>
      <c r="BB466">
        <v>0</v>
      </c>
      <c r="BC466">
        <v>0</v>
      </c>
      <c r="BD466">
        <v>0</v>
      </c>
      <c r="BE466">
        <v>1</v>
      </c>
      <c r="BF466">
        <v>0</v>
      </c>
      <c r="BG466">
        <v>0</v>
      </c>
      <c r="BH466">
        <v>0</v>
      </c>
      <c r="BI466">
        <v>0</v>
      </c>
      <c r="BJ466">
        <v>0</v>
      </c>
      <c r="BK466">
        <v>0</v>
      </c>
      <c r="BL466">
        <v>0</v>
      </c>
      <c r="BM466">
        <v>0</v>
      </c>
      <c r="BN466">
        <v>0</v>
      </c>
      <c r="BO466">
        <v>1</v>
      </c>
      <c r="BP466" t="s">
        <v>1711</v>
      </c>
      <c r="BQ466" t="s">
        <v>1711</v>
      </c>
      <c r="BR466" t="s">
        <v>1711</v>
      </c>
      <c r="BS466" t="s">
        <v>1711</v>
      </c>
      <c r="BT466" t="s">
        <v>1711</v>
      </c>
      <c r="BU466" t="s">
        <v>1711</v>
      </c>
      <c r="BV466" t="s">
        <v>1711</v>
      </c>
      <c r="BW466" t="s">
        <v>1711</v>
      </c>
      <c r="BX466" t="s">
        <v>1711</v>
      </c>
      <c r="BY466" t="s">
        <v>1711</v>
      </c>
      <c r="BZ466" t="s">
        <v>1711</v>
      </c>
      <c r="CA466" t="s">
        <v>1711</v>
      </c>
      <c r="CB466" t="s">
        <v>1711</v>
      </c>
      <c r="CC466" t="s">
        <v>314</v>
      </c>
      <c r="CD466">
        <v>0</v>
      </c>
      <c r="CE466">
        <v>0</v>
      </c>
      <c r="CF466">
        <v>0</v>
      </c>
      <c r="CG466">
        <v>0</v>
      </c>
      <c r="CH466">
        <v>0</v>
      </c>
      <c r="CI466">
        <v>0</v>
      </c>
      <c r="CJ466">
        <v>0</v>
      </c>
      <c r="CK466">
        <v>0</v>
      </c>
      <c r="CL466">
        <v>0</v>
      </c>
      <c r="CM466">
        <v>1</v>
      </c>
      <c r="CN466">
        <v>0</v>
      </c>
      <c r="CO466">
        <v>0</v>
      </c>
      <c r="CP466" t="s">
        <v>1711</v>
      </c>
      <c r="CQ466" t="s">
        <v>1711</v>
      </c>
      <c r="CR466" t="s">
        <v>1711</v>
      </c>
      <c r="CS466" t="s">
        <v>1711</v>
      </c>
      <c r="CT466" t="s">
        <v>1711</v>
      </c>
      <c r="CU466" t="s">
        <v>1711</v>
      </c>
      <c r="CV466" t="s">
        <v>1711</v>
      </c>
      <c r="CW466" t="s">
        <v>1711</v>
      </c>
      <c r="CX466" t="s">
        <v>1711</v>
      </c>
      <c r="CY466" t="s">
        <v>1711</v>
      </c>
      <c r="CZ466" t="s">
        <v>1711</v>
      </c>
      <c r="DA466" t="s">
        <v>1711</v>
      </c>
      <c r="DB466" t="s">
        <v>1711</v>
      </c>
      <c r="DC466" t="s">
        <v>1711</v>
      </c>
      <c r="DD466" t="s">
        <v>1711</v>
      </c>
      <c r="DE466" t="s">
        <v>1711</v>
      </c>
      <c r="DF466" t="s">
        <v>1711</v>
      </c>
      <c r="DG466" t="s">
        <v>1711</v>
      </c>
      <c r="DH466" t="s">
        <v>1711</v>
      </c>
      <c r="DI466" t="s">
        <v>1711</v>
      </c>
      <c r="DJ466" t="s">
        <v>1711</v>
      </c>
      <c r="DK466" t="s">
        <v>1711</v>
      </c>
      <c r="DL466" t="s">
        <v>1711</v>
      </c>
      <c r="DM466" t="s">
        <v>1711</v>
      </c>
      <c r="DN466" t="s">
        <v>1711</v>
      </c>
      <c r="DO466" t="s">
        <v>1711</v>
      </c>
      <c r="DP466" t="s">
        <v>1711</v>
      </c>
      <c r="DQ466" t="s">
        <v>1711</v>
      </c>
      <c r="DR466" t="s">
        <v>1711</v>
      </c>
      <c r="DS466" t="s">
        <v>314</v>
      </c>
      <c r="DT466">
        <v>0</v>
      </c>
      <c r="DU466">
        <v>0</v>
      </c>
      <c r="DV466">
        <v>0</v>
      </c>
      <c r="DW466">
        <v>0</v>
      </c>
      <c r="DX466">
        <v>0</v>
      </c>
      <c r="DY466">
        <v>0</v>
      </c>
      <c r="DZ466">
        <v>0</v>
      </c>
      <c r="EA466">
        <v>0</v>
      </c>
      <c r="EB466">
        <v>0</v>
      </c>
      <c r="EC466">
        <v>0</v>
      </c>
      <c r="ED466">
        <v>0</v>
      </c>
      <c r="EE466">
        <v>0</v>
      </c>
      <c r="EF466">
        <v>0</v>
      </c>
      <c r="EG466">
        <v>0</v>
      </c>
      <c r="EH466">
        <v>0</v>
      </c>
      <c r="EI466">
        <v>0</v>
      </c>
      <c r="EJ466">
        <v>0</v>
      </c>
      <c r="EK466">
        <v>0</v>
      </c>
      <c r="EL466">
        <v>1</v>
      </c>
      <c r="EM466">
        <v>0</v>
      </c>
      <c r="EN466" t="s">
        <v>1711</v>
      </c>
      <c r="EO466" t="s">
        <v>276</v>
      </c>
      <c r="EP466">
        <v>1</v>
      </c>
      <c r="EQ466">
        <v>1</v>
      </c>
      <c r="ER466">
        <v>1</v>
      </c>
      <c r="ES466">
        <v>1</v>
      </c>
      <c r="ET466">
        <v>0</v>
      </c>
      <c r="EU466">
        <v>0</v>
      </c>
      <c r="EV466">
        <v>0</v>
      </c>
      <c r="EW466">
        <v>0</v>
      </c>
      <c r="EX466">
        <v>0</v>
      </c>
      <c r="EY466">
        <v>0</v>
      </c>
      <c r="EZ466">
        <v>0</v>
      </c>
      <c r="FA466">
        <v>0</v>
      </c>
      <c r="FB466" t="s">
        <v>1711</v>
      </c>
      <c r="FC466" t="s">
        <v>254</v>
      </c>
      <c r="FD466" t="s">
        <v>228</v>
      </c>
      <c r="FE466" t="s">
        <v>314</v>
      </c>
      <c r="FF466">
        <v>0</v>
      </c>
      <c r="FG466">
        <v>0</v>
      </c>
      <c r="FH466">
        <v>0</v>
      </c>
      <c r="FI466">
        <v>0</v>
      </c>
      <c r="FJ466">
        <v>0</v>
      </c>
      <c r="FK466">
        <v>0</v>
      </c>
      <c r="FL466">
        <v>0</v>
      </c>
      <c r="FM466">
        <v>1</v>
      </c>
      <c r="FN466">
        <v>0</v>
      </c>
      <c r="FO466" t="s">
        <v>713</v>
      </c>
      <c r="FP466">
        <v>0</v>
      </c>
      <c r="FQ466">
        <v>0</v>
      </c>
      <c r="FR466">
        <v>0</v>
      </c>
      <c r="FS466">
        <v>0</v>
      </c>
      <c r="FT466">
        <v>0</v>
      </c>
      <c r="FU466">
        <v>0</v>
      </c>
      <c r="FV466">
        <v>1</v>
      </c>
      <c r="FW466">
        <v>0</v>
      </c>
      <c r="FX466">
        <v>0</v>
      </c>
      <c r="FY466" t="s">
        <v>1711</v>
      </c>
      <c r="FZ466" t="s">
        <v>1711</v>
      </c>
      <c r="GA466" t="s">
        <v>1711</v>
      </c>
      <c r="GB466">
        <v>25617326</v>
      </c>
      <c r="GC466" t="s">
        <v>1350</v>
      </c>
      <c r="GD466" s="49">
        <v>44895.5624537037</v>
      </c>
      <c r="GE466">
        <v>2927</v>
      </c>
      <c r="GF466">
        <v>0</v>
      </c>
      <c r="GG466">
        <v>0</v>
      </c>
      <c r="GH466" t="s">
        <v>1711</v>
      </c>
      <c r="GI466" t="s">
        <v>1711</v>
      </c>
    </row>
    <row r="467" spans="1:191" x14ac:dyDescent="0.35">
      <c r="A467" s="49">
        <v>44894.496965555598</v>
      </c>
      <c r="B467" s="49">
        <v>44894.522690208301</v>
      </c>
      <c r="C467" s="49">
        <v>44894</v>
      </c>
      <c r="D467">
        <v>106</v>
      </c>
      <c r="E467" t="s">
        <v>225</v>
      </c>
      <c r="F467" t="s">
        <v>227</v>
      </c>
      <c r="G467" t="s">
        <v>228</v>
      </c>
      <c r="H467" t="s">
        <v>228</v>
      </c>
      <c r="I467" t="s">
        <v>1711</v>
      </c>
      <c r="J467">
        <v>32</v>
      </c>
      <c r="K467" t="s">
        <v>229</v>
      </c>
      <c r="L467" t="s">
        <v>225</v>
      </c>
      <c r="M467" t="s">
        <v>232</v>
      </c>
      <c r="N467" t="s">
        <v>1711</v>
      </c>
      <c r="O467" t="s">
        <v>228</v>
      </c>
      <c r="P467" t="s">
        <v>228</v>
      </c>
      <c r="Q467" t="s">
        <v>226</v>
      </c>
      <c r="R467" t="s">
        <v>234</v>
      </c>
      <c r="S467" t="s">
        <v>1711</v>
      </c>
      <c r="T467" t="s">
        <v>1711</v>
      </c>
      <c r="U467" t="s">
        <v>1711</v>
      </c>
      <c r="V467" t="s">
        <v>1711</v>
      </c>
      <c r="W467" t="s">
        <v>1711</v>
      </c>
      <c r="X467" t="s">
        <v>1711</v>
      </c>
      <c r="Y467" t="s">
        <v>1711</v>
      </c>
      <c r="Z467" t="s">
        <v>1711</v>
      </c>
      <c r="AA467" t="s">
        <v>1711</v>
      </c>
      <c r="AB467" t="s">
        <v>1711</v>
      </c>
      <c r="AC467" t="s">
        <v>1711</v>
      </c>
      <c r="AD467" t="s">
        <v>1711</v>
      </c>
      <c r="AE467" t="s">
        <v>1711</v>
      </c>
      <c r="AF467" t="s">
        <v>1711</v>
      </c>
      <c r="AG467" t="s">
        <v>988</v>
      </c>
      <c r="AH467">
        <v>1</v>
      </c>
      <c r="AI467">
        <v>1</v>
      </c>
      <c r="AJ467">
        <v>0</v>
      </c>
      <c r="AK467">
        <v>0</v>
      </c>
      <c r="AL467">
        <v>0</v>
      </c>
      <c r="AM467">
        <v>0</v>
      </c>
      <c r="AN467">
        <v>0</v>
      </c>
      <c r="AO467">
        <v>1</v>
      </c>
      <c r="AP467">
        <v>1</v>
      </c>
      <c r="AQ467">
        <v>1</v>
      </c>
      <c r="AR467">
        <v>0</v>
      </c>
      <c r="AS467">
        <v>0</v>
      </c>
      <c r="AT467">
        <v>0</v>
      </c>
      <c r="AU467">
        <v>0</v>
      </c>
      <c r="AV467">
        <v>0</v>
      </c>
      <c r="AW467" t="s">
        <v>1711</v>
      </c>
      <c r="AX467" t="s">
        <v>236</v>
      </c>
      <c r="AY467">
        <v>0</v>
      </c>
      <c r="AZ467">
        <v>1</v>
      </c>
      <c r="BA467">
        <v>0</v>
      </c>
      <c r="BB467">
        <v>0</v>
      </c>
      <c r="BC467">
        <v>0</v>
      </c>
      <c r="BD467">
        <v>0</v>
      </c>
      <c r="BE467">
        <v>0</v>
      </c>
      <c r="BF467">
        <v>0</v>
      </c>
      <c r="BG467">
        <v>0</v>
      </c>
      <c r="BH467">
        <v>0</v>
      </c>
      <c r="BI467">
        <v>0</v>
      </c>
      <c r="BJ467">
        <v>0</v>
      </c>
      <c r="BK467">
        <v>0</v>
      </c>
      <c r="BL467">
        <v>0</v>
      </c>
      <c r="BM467">
        <v>0</v>
      </c>
      <c r="BN467">
        <v>0</v>
      </c>
      <c r="BO467">
        <v>0</v>
      </c>
      <c r="BP467" t="s">
        <v>1711</v>
      </c>
      <c r="BQ467" t="s">
        <v>249</v>
      </c>
      <c r="BR467">
        <v>0</v>
      </c>
      <c r="BS467">
        <v>1</v>
      </c>
      <c r="BT467">
        <v>0</v>
      </c>
      <c r="BU467">
        <v>0</v>
      </c>
      <c r="BV467">
        <v>0</v>
      </c>
      <c r="BW467">
        <v>0</v>
      </c>
      <c r="BX467">
        <v>0</v>
      </c>
      <c r="BY467">
        <v>0</v>
      </c>
      <c r="BZ467">
        <v>0</v>
      </c>
      <c r="CA467">
        <v>0</v>
      </c>
      <c r="CB467" t="s">
        <v>1711</v>
      </c>
      <c r="CC467" t="s">
        <v>437</v>
      </c>
      <c r="CD467">
        <v>0</v>
      </c>
      <c r="CE467">
        <v>0</v>
      </c>
      <c r="CF467">
        <v>0</v>
      </c>
      <c r="CG467">
        <v>0</v>
      </c>
      <c r="CH467">
        <v>0</v>
      </c>
      <c r="CI467">
        <v>0</v>
      </c>
      <c r="CJ467">
        <v>0</v>
      </c>
      <c r="CK467">
        <v>0</v>
      </c>
      <c r="CL467">
        <v>0</v>
      </c>
      <c r="CM467">
        <v>0</v>
      </c>
      <c r="CN467">
        <v>0</v>
      </c>
      <c r="CO467">
        <v>1</v>
      </c>
      <c r="CP467" t="s">
        <v>1711</v>
      </c>
      <c r="CQ467" t="s">
        <v>1711</v>
      </c>
      <c r="CR467" t="s">
        <v>1711</v>
      </c>
      <c r="CS467" t="s">
        <v>1711</v>
      </c>
      <c r="CT467" t="s">
        <v>1711</v>
      </c>
      <c r="CU467" t="s">
        <v>1711</v>
      </c>
      <c r="CV467" t="s">
        <v>1711</v>
      </c>
      <c r="CW467" t="s">
        <v>1711</v>
      </c>
      <c r="CX467" t="s">
        <v>1711</v>
      </c>
      <c r="CY467" t="s">
        <v>1711</v>
      </c>
      <c r="CZ467" t="s">
        <v>1711</v>
      </c>
      <c r="DA467" t="s">
        <v>1711</v>
      </c>
      <c r="DB467" t="s">
        <v>1711</v>
      </c>
      <c r="DC467" t="s">
        <v>1711</v>
      </c>
      <c r="DD467" t="s">
        <v>1711</v>
      </c>
      <c r="DE467" t="s">
        <v>1711</v>
      </c>
      <c r="DF467" t="s">
        <v>1711</v>
      </c>
      <c r="DG467" t="s">
        <v>1711</v>
      </c>
      <c r="DH467" t="s">
        <v>1711</v>
      </c>
      <c r="DI467" t="s">
        <v>1711</v>
      </c>
      <c r="DJ467" t="s">
        <v>1711</v>
      </c>
      <c r="DK467" t="s">
        <v>1711</v>
      </c>
      <c r="DL467" t="s">
        <v>1711</v>
      </c>
      <c r="DM467" t="s">
        <v>1711</v>
      </c>
      <c r="DN467" t="s">
        <v>1711</v>
      </c>
      <c r="DO467" t="s">
        <v>1711</v>
      </c>
      <c r="DP467" t="s">
        <v>1711</v>
      </c>
      <c r="DQ467" t="s">
        <v>1711</v>
      </c>
      <c r="DR467" t="s">
        <v>1711</v>
      </c>
      <c r="DS467" t="s">
        <v>778</v>
      </c>
      <c r="DT467">
        <v>0</v>
      </c>
      <c r="DU467">
        <v>0</v>
      </c>
      <c r="DV467">
        <v>0</v>
      </c>
      <c r="DW467">
        <v>0</v>
      </c>
      <c r="DX467">
        <v>0</v>
      </c>
      <c r="DY467">
        <v>0</v>
      </c>
      <c r="DZ467">
        <v>0</v>
      </c>
      <c r="EA467">
        <v>0</v>
      </c>
      <c r="EB467">
        <v>0</v>
      </c>
      <c r="EC467">
        <v>0</v>
      </c>
      <c r="ED467">
        <v>0</v>
      </c>
      <c r="EE467">
        <v>0</v>
      </c>
      <c r="EF467">
        <v>0</v>
      </c>
      <c r="EG467">
        <v>0</v>
      </c>
      <c r="EH467">
        <v>0</v>
      </c>
      <c r="EI467">
        <v>1</v>
      </c>
      <c r="EJ467">
        <v>0</v>
      </c>
      <c r="EK467">
        <v>0</v>
      </c>
      <c r="EL467">
        <v>0</v>
      </c>
      <c r="EM467">
        <v>0</v>
      </c>
      <c r="EN467" t="s">
        <v>1711</v>
      </c>
      <c r="EO467" t="s">
        <v>431</v>
      </c>
      <c r="EP467">
        <v>1</v>
      </c>
      <c r="EQ467">
        <v>1</v>
      </c>
      <c r="ER467">
        <v>1</v>
      </c>
      <c r="ES467">
        <v>0</v>
      </c>
      <c r="ET467">
        <v>0</v>
      </c>
      <c r="EU467">
        <v>0</v>
      </c>
      <c r="EV467">
        <v>0</v>
      </c>
      <c r="EW467">
        <v>0</v>
      </c>
      <c r="EX467">
        <v>0</v>
      </c>
      <c r="EY467">
        <v>0</v>
      </c>
      <c r="EZ467">
        <v>0</v>
      </c>
      <c r="FA467">
        <v>0</v>
      </c>
      <c r="FB467" t="s">
        <v>1711</v>
      </c>
      <c r="FC467" t="s">
        <v>336</v>
      </c>
      <c r="FD467" t="s">
        <v>226</v>
      </c>
      <c r="FE467" t="s">
        <v>580</v>
      </c>
      <c r="FF467">
        <v>0</v>
      </c>
      <c r="FG467">
        <v>0</v>
      </c>
      <c r="FH467">
        <v>0</v>
      </c>
      <c r="FI467">
        <v>0</v>
      </c>
      <c r="FJ467">
        <v>1</v>
      </c>
      <c r="FK467">
        <v>1</v>
      </c>
      <c r="FL467">
        <v>1</v>
      </c>
      <c r="FM467">
        <v>0</v>
      </c>
      <c r="FN467">
        <v>0</v>
      </c>
      <c r="FO467" t="s">
        <v>469</v>
      </c>
      <c r="FP467">
        <v>1</v>
      </c>
      <c r="FQ467">
        <v>0</v>
      </c>
      <c r="FR467">
        <v>1</v>
      </c>
      <c r="FS467">
        <v>1</v>
      </c>
      <c r="FT467">
        <v>1</v>
      </c>
      <c r="FU467">
        <v>0</v>
      </c>
      <c r="FV467">
        <v>0</v>
      </c>
      <c r="FW467">
        <v>0</v>
      </c>
      <c r="FX467">
        <v>0</v>
      </c>
      <c r="FY467" t="s">
        <v>1711</v>
      </c>
      <c r="FZ467" t="s">
        <v>1711</v>
      </c>
      <c r="GA467" t="s">
        <v>1711</v>
      </c>
      <c r="GB467">
        <v>25586594</v>
      </c>
      <c r="GC467" t="s">
        <v>1351</v>
      </c>
      <c r="GD467" s="49">
        <v>44894.559560185196</v>
      </c>
      <c r="GE467">
        <v>2934</v>
      </c>
      <c r="GF467">
        <v>0</v>
      </c>
      <c r="GG467">
        <v>0</v>
      </c>
      <c r="GH467" t="s">
        <v>1711</v>
      </c>
      <c r="GI467" t="s">
        <v>1711</v>
      </c>
    </row>
    <row r="468" spans="1:191" x14ac:dyDescent="0.35">
      <c r="A468" s="49">
        <v>44894.432684340303</v>
      </c>
      <c r="B468" s="49">
        <v>44894.461087164404</v>
      </c>
      <c r="C468" s="49">
        <v>44894</v>
      </c>
      <c r="D468">
        <v>106</v>
      </c>
      <c r="E468" t="s">
        <v>225</v>
      </c>
      <c r="F468" t="s">
        <v>227</v>
      </c>
      <c r="G468" t="s">
        <v>228</v>
      </c>
      <c r="H468" t="s">
        <v>228</v>
      </c>
      <c r="I468" t="s">
        <v>1711</v>
      </c>
      <c r="J468">
        <v>18</v>
      </c>
      <c r="K468" t="s">
        <v>229</v>
      </c>
      <c r="L468" t="s">
        <v>225</v>
      </c>
      <c r="M468" t="s">
        <v>232</v>
      </c>
      <c r="N468" t="s">
        <v>1711</v>
      </c>
      <c r="O468" t="s">
        <v>228</v>
      </c>
      <c r="P468" t="s">
        <v>228</v>
      </c>
      <c r="Q468" t="s">
        <v>314</v>
      </c>
      <c r="R468" t="s">
        <v>314</v>
      </c>
      <c r="S468" t="s">
        <v>1711</v>
      </c>
      <c r="T468" t="s">
        <v>1711</v>
      </c>
      <c r="U468" t="s">
        <v>1711</v>
      </c>
      <c r="V468" t="s">
        <v>1711</v>
      </c>
      <c r="W468" t="s">
        <v>1711</v>
      </c>
      <c r="X468" t="s">
        <v>1711</v>
      </c>
      <c r="Y468" t="s">
        <v>1711</v>
      </c>
      <c r="Z468" t="s">
        <v>1711</v>
      </c>
      <c r="AA468" t="s">
        <v>1711</v>
      </c>
      <c r="AB468" t="s">
        <v>1711</v>
      </c>
      <c r="AC468" t="s">
        <v>1711</v>
      </c>
      <c r="AD468" t="s">
        <v>1711</v>
      </c>
      <c r="AE468" t="s">
        <v>1711</v>
      </c>
      <c r="AF468" t="s">
        <v>1711</v>
      </c>
      <c r="AG468" t="s">
        <v>1352</v>
      </c>
      <c r="AH468">
        <v>1</v>
      </c>
      <c r="AI468">
        <v>0</v>
      </c>
      <c r="AJ468">
        <v>0</v>
      </c>
      <c r="AK468">
        <v>0</v>
      </c>
      <c r="AL468">
        <v>1</v>
      </c>
      <c r="AM468">
        <v>0</v>
      </c>
      <c r="AN468">
        <v>0</v>
      </c>
      <c r="AO468">
        <v>1</v>
      </c>
      <c r="AP468">
        <v>1</v>
      </c>
      <c r="AQ468">
        <v>1</v>
      </c>
      <c r="AR468">
        <v>0</v>
      </c>
      <c r="AS468">
        <v>0</v>
      </c>
      <c r="AT468">
        <v>0</v>
      </c>
      <c r="AU468">
        <v>0</v>
      </c>
      <c r="AV468">
        <v>0</v>
      </c>
      <c r="AW468" t="s">
        <v>1711</v>
      </c>
      <c r="AX468" t="s">
        <v>1268</v>
      </c>
      <c r="AY468">
        <v>0</v>
      </c>
      <c r="AZ468">
        <v>1</v>
      </c>
      <c r="BA468">
        <v>0</v>
      </c>
      <c r="BB468">
        <v>0</v>
      </c>
      <c r="BC468">
        <v>0</v>
      </c>
      <c r="BD468">
        <v>0</v>
      </c>
      <c r="BE468">
        <v>0</v>
      </c>
      <c r="BF468">
        <v>0</v>
      </c>
      <c r="BG468">
        <v>0</v>
      </c>
      <c r="BH468">
        <v>0</v>
      </c>
      <c r="BI468">
        <v>0</v>
      </c>
      <c r="BJ468">
        <v>0</v>
      </c>
      <c r="BK468">
        <v>0</v>
      </c>
      <c r="BL468">
        <v>0</v>
      </c>
      <c r="BM468">
        <v>0</v>
      </c>
      <c r="BN468">
        <v>0</v>
      </c>
      <c r="BO468">
        <v>1</v>
      </c>
      <c r="BP468" t="s">
        <v>1711</v>
      </c>
      <c r="BQ468" t="s">
        <v>249</v>
      </c>
      <c r="BR468">
        <v>0</v>
      </c>
      <c r="BS468">
        <v>1</v>
      </c>
      <c r="BT468">
        <v>0</v>
      </c>
      <c r="BU468">
        <v>0</v>
      </c>
      <c r="BV468">
        <v>0</v>
      </c>
      <c r="BW468">
        <v>0</v>
      </c>
      <c r="BX468">
        <v>0</v>
      </c>
      <c r="BY468">
        <v>0</v>
      </c>
      <c r="BZ468">
        <v>0</v>
      </c>
      <c r="CA468">
        <v>0</v>
      </c>
      <c r="CB468" t="s">
        <v>1711</v>
      </c>
      <c r="CC468" t="s">
        <v>238</v>
      </c>
      <c r="CD468">
        <v>0</v>
      </c>
      <c r="CE468">
        <v>0</v>
      </c>
      <c r="CF468">
        <v>1</v>
      </c>
      <c r="CG468">
        <v>0</v>
      </c>
      <c r="CH468">
        <v>0</v>
      </c>
      <c r="CI468">
        <v>0</v>
      </c>
      <c r="CJ468">
        <v>0</v>
      </c>
      <c r="CK468">
        <v>0</v>
      </c>
      <c r="CL468">
        <v>0</v>
      </c>
      <c r="CM468">
        <v>0</v>
      </c>
      <c r="CN468">
        <v>0</v>
      </c>
      <c r="CO468">
        <v>0</v>
      </c>
      <c r="CP468" t="s">
        <v>1711</v>
      </c>
      <c r="CQ468" t="s">
        <v>1711</v>
      </c>
      <c r="CR468" t="s">
        <v>1711</v>
      </c>
      <c r="CS468" t="s">
        <v>1711</v>
      </c>
      <c r="CT468" t="s">
        <v>1711</v>
      </c>
      <c r="CU468" t="s">
        <v>1711</v>
      </c>
      <c r="CV468" t="s">
        <v>1711</v>
      </c>
      <c r="CW468" t="s">
        <v>1711</v>
      </c>
      <c r="CX468" t="s">
        <v>1711</v>
      </c>
      <c r="CY468" t="s">
        <v>1711</v>
      </c>
      <c r="CZ468" t="s">
        <v>1711</v>
      </c>
      <c r="DA468" t="s">
        <v>1711</v>
      </c>
      <c r="DB468" t="s">
        <v>1711</v>
      </c>
      <c r="DC468" t="s">
        <v>1711</v>
      </c>
      <c r="DD468" t="s">
        <v>1711</v>
      </c>
      <c r="DE468" t="s">
        <v>1711</v>
      </c>
      <c r="DF468" t="s">
        <v>1711</v>
      </c>
      <c r="DG468" t="s">
        <v>1711</v>
      </c>
      <c r="DH468" t="s">
        <v>1711</v>
      </c>
      <c r="DI468" t="s">
        <v>1711</v>
      </c>
      <c r="DJ468" t="s">
        <v>1711</v>
      </c>
      <c r="DK468" t="s">
        <v>1711</v>
      </c>
      <c r="DL468" t="s">
        <v>1711</v>
      </c>
      <c r="DM468" t="s">
        <v>1711</v>
      </c>
      <c r="DN468" t="s">
        <v>1711</v>
      </c>
      <c r="DO468" t="s">
        <v>1711</v>
      </c>
      <c r="DP468" t="s">
        <v>1711</v>
      </c>
      <c r="DQ468" t="s">
        <v>1711</v>
      </c>
      <c r="DR468" t="s">
        <v>1711</v>
      </c>
      <c r="DS468" t="s">
        <v>778</v>
      </c>
      <c r="DT468">
        <v>0</v>
      </c>
      <c r="DU468">
        <v>0</v>
      </c>
      <c r="DV468">
        <v>0</v>
      </c>
      <c r="DW468">
        <v>0</v>
      </c>
      <c r="DX468">
        <v>0</v>
      </c>
      <c r="DY468">
        <v>0</v>
      </c>
      <c r="DZ468">
        <v>0</v>
      </c>
      <c r="EA468">
        <v>0</v>
      </c>
      <c r="EB468">
        <v>0</v>
      </c>
      <c r="EC468">
        <v>0</v>
      </c>
      <c r="ED468">
        <v>0</v>
      </c>
      <c r="EE468">
        <v>0</v>
      </c>
      <c r="EF468">
        <v>0</v>
      </c>
      <c r="EG468">
        <v>0</v>
      </c>
      <c r="EH468">
        <v>0</v>
      </c>
      <c r="EI468">
        <v>1</v>
      </c>
      <c r="EJ468">
        <v>0</v>
      </c>
      <c r="EK468">
        <v>0</v>
      </c>
      <c r="EL468">
        <v>0</v>
      </c>
      <c r="EM468">
        <v>0</v>
      </c>
      <c r="EN468" t="s">
        <v>1711</v>
      </c>
      <c r="EO468" t="s">
        <v>431</v>
      </c>
      <c r="EP468">
        <v>1</v>
      </c>
      <c r="EQ468">
        <v>1</v>
      </c>
      <c r="ER468">
        <v>1</v>
      </c>
      <c r="ES468">
        <v>0</v>
      </c>
      <c r="ET468">
        <v>0</v>
      </c>
      <c r="EU468">
        <v>0</v>
      </c>
      <c r="EV468">
        <v>0</v>
      </c>
      <c r="EW468">
        <v>0</v>
      </c>
      <c r="EX468">
        <v>0</v>
      </c>
      <c r="EY468">
        <v>0</v>
      </c>
      <c r="EZ468">
        <v>0</v>
      </c>
      <c r="FA468">
        <v>0</v>
      </c>
      <c r="FB468" t="s">
        <v>1711</v>
      </c>
      <c r="FC468" t="s">
        <v>314</v>
      </c>
      <c r="FD468" t="s">
        <v>228</v>
      </c>
      <c r="FE468" t="s">
        <v>255</v>
      </c>
      <c r="FF468">
        <v>0</v>
      </c>
      <c r="FG468">
        <v>0</v>
      </c>
      <c r="FH468">
        <v>0</v>
      </c>
      <c r="FI468">
        <v>0</v>
      </c>
      <c r="FJ468">
        <v>1</v>
      </c>
      <c r="FK468">
        <v>0</v>
      </c>
      <c r="FL468">
        <v>0</v>
      </c>
      <c r="FM468">
        <v>0</v>
      </c>
      <c r="FN468">
        <v>0</v>
      </c>
      <c r="FO468" t="s">
        <v>940</v>
      </c>
      <c r="FP468">
        <v>0</v>
      </c>
      <c r="FQ468">
        <v>0</v>
      </c>
      <c r="FR468">
        <v>0</v>
      </c>
      <c r="FS468">
        <v>1</v>
      </c>
      <c r="FT468">
        <v>0</v>
      </c>
      <c r="FU468">
        <v>1</v>
      </c>
      <c r="FV468">
        <v>0</v>
      </c>
      <c r="FW468">
        <v>0</v>
      </c>
      <c r="FX468">
        <v>0</v>
      </c>
      <c r="FY468" t="s">
        <v>1711</v>
      </c>
      <c r="FZ468" t="s">
        <v>1711</v>
      </c>
      <c r="GA468" t="s">
        <v>1711</v>
      </c>
      <c r="GB468">
        <v>25586586</v>
      </c>
      <c r="GC468" t="s">
        <v>1353</v>
      </c>
      <c r="GD468" s="49">
        <v>44894.559432870403</v>
      </c>
      <c r="GE468">
        <v>2940</v>
      </c>
      <c r="GF468">
        <v>0</v>
      </c>
      <c r="GG468">
        <v>0</v>
      </c>
      <c r="GH468" t="s">
        <v>1711</v>
      </c>
      <c r="GI468" t="s">
        <v>1711</v>
      </c>
    </row>
    <row r="469" spans="1:191" x14ac:dyDescent="0.35">
      <c r="A469" s="49">
        <v>44894.408504108796</v>
      </c>
      <c r="B469" s="49">
        <v>44894.432577303203</v>
      </c>
      <c r="C469" s="49">
        <v>44894</v>
      </c>
      <c r="D469">
        <v>106</v>
      </c>
      <c r="E469" t="s">
        <v>225</v>
      </c>
      <c r="F469" t="s">
        <v>227</v>
      </c>
      <c r="G469" t="s">
        <v>228</v>
      </c>
      <c r="H469" t="s">
        <v>228</v>
      </c>
      <c r="I469" t="s">
        <v>1711</v>
      </c>
      <c r="J469">
        <v>60</v>
      </c>
      <c r="K469" t="s">
        <v>229</v>
      </c>
      <c r="L469" t="s">
        <v>225</v>
      </c>
      <c r="M469" t="s">
        <v>232</v>
      </c>
      <c r="N469" t="s">
        <v>1711</v>
      </c>
      <c r="O469" t="s">
        <v>228</v>
      </c>
      <c r="P469" t="s">
        <v>228</v>
      </c>
      <c r="Q469" t="s">
        <v>314</v>
      </c>
      <c r="R469" t="s">
        <v>314</v>
      </c>
      <c r="S469" t="s">
        <v>1711</v>
      </c>
      <c r="T469" t="s">
        <v>1711</v>
      </c>
      <c r="U469" t="s">
        <v>1711</v>
      </c>
      <c r="V469" t="s">
        <v>1711</v>
      </c>
      <c r="W469" t="s">
        <v>1711</v>
      </c>
      <c r="X469" t="s">
        <v>1711</v>
      </c>
      <c r="Y469" t="s">
        <v>1711</v>
      </c>
      <c r="Z469" t="s">
        <v>1711</v>
      </c>
      <c r="AA469" t="s">
        <v>1711</v>
      </c>
      <c r="AB469" t="s">
        <v>1711</v>
      </c>
      <c r="AC469" t="s">
        <v>1711</v>
      </c>
      <c r="AD469" t="s">
        <v>1711</v>
      </c>
      <c r="AE469" t="s">
        <v>1711</v>
      </c>
      <c r="AF469" t="s">
        <v>1711</v>
      </c>
      <c r="AG469" t="s">
        <v>1174</v>
      </c>
      <c r="AH469">
        <v>1</v>
      </c>
      <c r="AI469">
        <v>0</v>
      </c>
      <c r="AJ469">
        <v>0</v>
      </c>
      <c r="AK469">
        <v>0</v>
      </c>
      <c r="AL469">
        <v>0</v>
      </c>
      <c r="AM469">
        <v>0</v>
      </c>
      <c r="AN469">
        <v>0</v>
      </c>
      <c r="AO469">
        <v>1</v>
      </c>
      <c r="AP469">
        <v>1</v>
      </c>
      <c r="AQ469">
        <v>1</v>
      </c>
      <c r="AR469">
        <v>0</v>
      </c>
      <c r="AS469">
        <v>0</v>
      </c>
      <c r="AT469">
        <v>0</v>
      </c>
      <c r="AU469">
        <v>0</v>
      </c>
      <c r="AV469">
        <v>0</v>
      </c>
      <c r="AW469" t="s">
        <v>1711</v>
      </c>
      <c r="AX469" t="s">
        <v>1354</v>
      </c>
      <c r="AY469">
        <v>0</v>
      </c>
      <c r="AZ469">
        <v>1</v>
      </c>
      <c r="BA469">
        <v>0</v>
      </c>
      <c r="BB469">
        <v>0</v>
      </c>
      <c r="BC469">
        <v>1</v>
      </c>
      <c r="BD469">
        <v>0</v>
      </c>
      <c r="BE469">
        <v>0</v>
      </c>
      <c r="BF469">
        <v>0</v>
      </c>
      <c r="BG469">
        <v>0</v>
      </c>
      <c r="BH469">
        <v>0</v>
      </c>
      <c r="BI469">
        <v>0</v>
      </c>
      <c r="BJ469">
        <v>0</v>
      </c>
      <c r="BK469">
        <v>0</v>
      </c>
      <c r="BL469">
        <v>0</v>
      </c>
      <c r="BM469">
        <v>0</v>
      </c>
      <c r="BN469">
        <v>0</v>
      </c>
      <c r="BO469">
        <v>1</v>
      </c>
      <c r="BP469" t="s">
        <v>1711</v>
      </c>
      <c r="BQ469" t="s">
        <v>249</v>
      </c>
      <c r="BR469">
        <v>0</v>
      </c>
      <c r="BS469">
        <v>1</v>
      </c>
      <c r="BT469">
        <v>0</v>
      </c>
      <c r="BU469">
        <v>0</v>
      </c>
      <c r="BV469">
        <v>0</v>
      </c>
      <c r="BW469">
        <v>0</v>
      </c>
      <c r="BX469">
        <v>0</v>
      </c>
      <c r="BY469">
        <v>0</v>
      </c>
      <c r="BZ469">
        <v>0</v>
      </c>
      <c r="CA469">
        <v>0</v>
      </c>
      <c r="CB469" t="s">
        <v>1711</v>
      </c>
      <c r="CC469" t="s">
        <v>238</v>
      </c>
      <c r="CD469">
        <v>0</v>
      </c>
      <c r="CE469">
        <v>0</v>
      </c>
      <c r="CF469">
        <v>1</v>
      </c>
      <c r="CG469">
        <v>0</v>
      </c>
      <c r="CH469">
        <v>0</v>
      </c>
      <c r="CI469">
        <v>0</v>
      </c>
      <c r="CJ469">
        <v>0</v>
      </c>
      <c r="CK469">
        <v>0</v>
      </c>
      <c r="CL469">
        <v>0</v>
      </c>
      <c r="CM469">
        <v>0</v>
      </c>
      <c r="CN469">
        <v>0</v>
      </c>
      <c r="CO469">
        <v>0</v>
      </c>
      <c r="CP469" t="s">
        <v>1711</v>
      </c>
      <c r="CQ469" t="s">
        <v>1711</v>
      </c>
      <c r="CR469" t="s">
        <v>1711</v>
      </c>
      <c r="CS469" t="s">
        <v>1711</v>
      </c>
      <c r="CT469" t="s">
        <v>1711</v>
      </c>
      <c r="CU469" t="s">
        <v>1711</v>
      </c>
      <c r="CV469" t="s">
        <v>1711</v>
      </c>
      <c r="CW469" t="s">
        <v>1711</v>
      </c>
      <c r="CX469" t="s">
        <v>1711</v>
      </c>
      <c r="CY469" t="s">
        <v>1711</v>
      </c>
      <c r="CZ469" t="s">
        <v>1711</v>
      </c>
      <c r="DA469" t="s">
        <v>1711</v>
      </c>
      <c r="DB469" t="s">
        <v>1711</v>
      </c>
      <c r="DC469" t="s">
        <v>1711</v>
      </c>
      <c r="DD469" t="s">
        <v>1711</v>
      </c>
      <c r="DE469" t="s">
        <v>1711</v>
      </c>
      <c r="DF469" t="s">
        <v>1711</v>
      </c>
      <c r="DG469" t="s">
        <v>1711</v>
      </c>
      <c r="DH469" t="s">
        <v>1711</v>
      </c>
      <c r="DI469" t="s">
        <v>1711</v>
      </c>
      <c r="DJ469" t="s">
        <v>1711</v>
      </c>
      <c r="DK469" t="s">
        <v>1711</v>
      </c>
      <c r="DL469" t="s">
        <v>1711</v>
      </c>
      <c r="DM469" t="s">
        <v>1711</v>
      </c>
      <c r="DN469" t="s">
        <v>1711</v>
      </c>
      <c r="DO469" t="s">
        <v>1711</v>
      </c>
      <c r="DP469" t="s">
        <v>1711</v>
      </c>
      <c r="DQ469" t="s">
        <v>1711</v>
      </c>
      <c r="DR469" t="s">
        <v>1711</v>
      </c>
      <c r="DS469" t="s">
        <v>1355</v>
      </c>
      <c r="DT469">
        <v>0</v>
      </c>
      <c r="DU469">
        <v>0</v>
      </c>
      <c r="DV469">
        <v>0</v>
      </c>
      <c r="DW469">
        <v>0</v>
      </c>
      <c r="DX469">
        <v>0</v>
      </c>
      <c r="DY469">
        <v>0</v>
      </c>
      <c r="DZ469">
        <v>0</v>
      </c>
      <c r="EA469">
        <v>0</v>
      </c>
      <c r="EB469">
        <v>0</v>
      </c>
      <c r="EC469">
        <v>0</v>
      </c>
      <c r="ED469">
        <v>0</v>
      </c>
      <c r="EE469">
        <v>1</v>
      </c>
      <c r="EF469">
        <v>1</v>
      </c>
      <c r="EG469">
        <v>0</v>
      </c>
      <c r="EH469">
        <v>0</v>
      </c>
      <c r="EI469">
        <v>1</v>
      </c>
      <c r="EJ469">
        <v>0</v>
      </c>
      <c r="EK469">
        <v>0</v>
      </c>
      <c r="EL469">
        <v>0</v>
      </c>
      <c r="EM469">
        <v>0</v>
      </c>
      <c r="EN469" t="s">
        <v>1711</v>
      </c>
      <c r="EO469" t="s">
        <v>677</v>
      </c>
      <c r="EP469">
        <v>1</v>
      </c>
      <c r="EQ469">
        <v>1</v>
      </c>
      <c r="ER469">
        <v>1</v>
      </c>
      <c r="ES469">
        <v>0</v>
      </c>
      <c r="ET469">
        <v>0</v>
      </c>
      <c r="EU469">
        <v>0</v>
      </c>
      <c r="EV469">
        <v>0</v>
      </c>
      <c r="EW469">
        <v>0</v>
      </c>
      <c r="EX469">
        <v>0</v>
      </c>
      <c r="EY469">
        <v>0</v>
      </c>
      <c r="EZ469">
        <v>0</v>
      </c>
      <c r="FA469">
        <v>0</v>
      </c>
      <c r="FB469" t="s">
        <v>1711</v>
      </c>
      <c r="FC469" t="s">
        <v>314</v>
      </c>
      <c r="FD469" t="s">
        <v>228</v>
      </c>
      <c r="FE469" t="s">
        <v>242</v>
      </c>
      <c r="FF469">
        <v>0</v>
      </c>
      <c r="FG469">
        <v>0</v>
      </c>
      <c r="FH469">
        <v>0</v>
      </c>
      <c r="FI469">
        <v>0</v>
      </c>
      <c r="FJ469">
        <v>1</v>
      </c>
      <c r="FK469">
        <v>1</v>
      </c>
      <c r="FL469">
        <v>0</v>
      </c>
      <c r="FM469">
        <v>0</v>
      </c>
      <c r="FN469">
        <v>0</v>
      </c>
      <c r="FO469" t="s">
        <v>940</v>
      </c>
      <c r="FP469">
        <v>0</v>
      </c>
      <c r="FQ469">
        <v>0</v>
      </c>
      <c r="FR469">
        <v>0</v>
      </c>
      <c r="FS469">
        <v>1</v>
      </c>
      <c r="FT469">
        <v>0</v>
      </c>
      <c r="FU469">
        <v>1</v>
      </c>
      <c r="FV469">
        <v>0</v>
      </c>
      <c r="FW469">
        <v>0</v>
      </c>
      <c r="FX469">
        <v>0</v>
      </c>
      <c r="FY469" t="s">
        <v>1711</v>
      </c>
      <c r="FZ469" t="s">
        <v>1711</v>
      </c>
      <c r="GA469" t="s">
        <v>1711</v>
      </c>
      <c r="GB469">
        <v>25586584</v>
      </c>
      <c r="GC469" t="s">
        <v>1356</v>
      </c>
      <c r="GD469" s="49">
        <v>44894.559409722198</v>
      </c>
      <c r="GE469">
        <v>2941</v>
      </c>
      <c r="GF469">
        <v>0</v>
      </c>
      <c r="GG469">
        <v>0</v>
      </c>
      <c r="GH469" t="s">
        <v>1711</v>
      </c>
      <c r="GI469" t="s">
        <v>1711</v>
      </c>
    </row>
    <row r="470" spans="1:191" x14ac:dyDescent="0.35">
      <c r="A470" s="49">
        <v>44894.638879872698</v>
      </c>
      <c r="B470" s="49">
        <v>44894.6738436921</v>
      </c>
      <c r="C470" s="49">
        <v>44894</v>
      </c>
      <c r="D470">
        <v>127</v>
      </c>
      <c r="E470" t="s">
        <v>363</v>
      </c>
      <c r="F470" t="s">
        <v>227</v>
      </c>
      <c r="G470" t="s">
        <v>228</v>
      </c>
      <c r="H470" t="s">
        <v>226</v>
      </c>
      <c r="I470" t="s">
        <v>228</v>
      </c>
      <c r="J470">
        <v>38</v>
      </c>
      <c r="K470" t="s">
        <v>229</v>
      </c>
      <c r="L470" t="s">
        <v>363</v>
      </c>
      <c r="M470" t="s">
        <v>232</v>
      </c>
      <c r="N470" t="s">
        <v>1711</v>
      </c>
      <c r="O470" t="s">
        <v>228</v>
      </c>
      <c r="P470" t="s">
        <v>228</v>
      </c>
      <c r="Q470" t="s">
        <v>226</v>
      </c>
      <c r="R470" t="s">
        <v>234</v>
      </c>
      <c r="S470" t="s">
        <v>1711</v>
      </c>
      <c r="T470" t="s">
        <v>1711</v>
      </c>
      <c r="U470" t="s">
        <v>1711</v>
      </c>
      <c r="V470" t="s">
        <v>1711</v>
      </c>
      <c r="W470" t="s">
        <v>1711</v>
      </c>
      <c r="X470" t="s">
        <v>1711</v>
      </c>
      <c r="Y470" t="s">
        <v>1711</v>
      </c>
      <c r="Z470" t="s">
        <v>1711</v>
      </c>
      <c r="AA470" t="s">
        <v>1711</v>
      </c>
      <c r="AB470" t="s">
        <v>1711</v>
      </c>
      <c r="AC470" t="s">
        <v>1711</v>
      </c>
      <c r="AD470" t="s">
        <v>1711</v>
      </c>
      <c r="AE470" t="s">
        <v>1711</v>
      </c>
      <c r="AF470" t="s">
        <v>1711</v>
      </c>
      <c r="AG470" t="s">
        <v>1357</v>
      </c>
      <c r="AH470">
        <v>1</v>
      </c>
      <c r="AI470">
        <v>0</v>
      </c>
      <c r="AJ470">
        <v>0</v>
      </c>
      <c r="AK470">
        <v>1</v>
      </c>
      <c r="AL470">
        <v>0</v>
      </c>
      <c r="AM470">
        <v>1</v>
      </c>
      <c r="AN470">
        <v>0</v>
      </c>
      <c r="AO470">
        <v>1</v>
      </c>
      <c r="AP470">
        <v>1</v>
      </c>
      <c r="AQ470">
        <v>1</v>
      </c>
      <c r="AR470">
        <v>0</v>
      </c>
      <c r="AS470">
        <v>0</v>
      </c>
      <c r="AT470">
        <v>0</v>
      </c>
      <c r="AU470">
        <v>0</v>
      </c>
      <c r="AV470">
        <v>0</v>
      </c>
      <c r="AW470" t="s">
        <v>1711</v>
      </c>
      <c r="AX470" t="s">
        <v>304</v>
      </c>
      <c r="AY470">
        <v>1</v>
      </c>
      <c r="AZ470">
        <v>1</v>
      </c>
      <c r="BA470">
        <v>0</v>
      </c>
      <c r="BB470">
        <v>0</v>
      </c>
      <c r="BC470">
        <v>0</v>
      </c>
      <c r="BD470">
        <v>0</v>
      </c>
      <c r="BE470">
        <v>0</v>
      </c>
      <c r="BF470">
        <v>0</v>
      </c>
      <c r="BG470">
        <v>0</v>
      </c>
      <c r="BH470">
        <v>0</v>
      </c>
      <c r="BI470">
        <v>0</v>
      </c>
      <c r="BJ470">
        <v>0</v>
      </c>
      <c r="BK470">
        <v>0</v>
      </c>
      <c r="BL470">
        <v>0</v>
      </c>
      <c r="BM470">
        <v>0</v>
      </c>
      <c r="BN470">
        <v>0</v>
      </c>
      <c r="BO470">
        <v>0</v>
      </c>
      <c r="BP470" t="s">
        <v>1711</v>
      </c>
      <c r="BQ470" t="s">
        <v>1711</v>
      </c>
      <c r="BR470" t="s">
        <v>1711</v>
      </c>
      <c r="BS470" t="s">
        <v>1711</v>
      </c>
      <c r="BT470" t="s">
        <v>1711</v>
      </c>
      <c r="BU470" t="s">
        <v>1711</v>
      </c>
      <c r="BV470" t="s">
        <v>1711</v>
      </c>
      <c r="BW470" t="s">
        <v>1711</v>
      </c>
      <c r="BX470" t="s">
        <v>1711</v>
      </c>
      <c r="BY470" t="s">
        <v>1711</v>
      </c>
      <c r="BZ470" t="s">
        <v>1711</v>
      </c>
      <c r="CA470" t="s">
        <v>1711</v>
      </c>
      <c r="CB470" t="s">
        <v>1711</v>
      </c>
      <c r="CC470" t="s">
        <v>238</v>
      </c>
      <c r="CD470">
        <v>0</v>
      </c>
      <c r="CE470">
        <v>0</v>
      </c>
      <c r="CF470">
        <v>1</v>
      </c>
      <c r="CG470">
        <v>0</v>
      </c>
      <c r="CH470">
        <v>0</v>
      </c>
      <c r="CI470">
        <v>0</v>
      </c>
      <c r="CJ470">
        <v>0</v>
      </c>
      <c r="CK470">
        <v>0</v>
      </c>
      <c r="CL470">
        <v>0</v>
      </c>
      <c r="CM470">
        <v>0</v>
      </c>
      <c r="CN470">
        <v>0</v>
      </c>
      <c r="CO470">
        <v>0</v>
      </c>
      <c r="CP470" t="s">
        <v>1711</v>
      </c>
      <c r="CQ470" t="s">
        <v>1711</v>
      </c>
      <c r="CR470" t="s">
        <v>1711</v>
      </c>
      <c r="CS470" t="s">
        <v>1711</v>
      </c>
      <c r="CT470" t="s">
        <v>1711</v>
      </c>
      <c r="CU470" t="s">
        <v>1711</v>
      </c>
      <c r="CV470" t="s">
        <v>1711</v>
      </c>
      <c r="CW470" t="s">
        <v>1711</v>
      </c>
      <c r="CX470" t="s">
        <v>1711</v>
      </c>
      <c r="CY470" t="s">
        <v>1711</v>
      </c>
      <c r="CZ470" t="s">
        <v>1711</v>
      </c>
      <c r="DA470" t="s">
        <v>1711</v>
      </c>
      <c r="DB470" t="s">
        <v>1711</v>
      </c>
      <c r="DC470" t="s">
        <v>1711</v>
      </c>
      <c r="DD470" t="s">
        <v>1711</v>
      </c>
      <c r="DE470" t="s">
        <v>1711</v>
      </c>
      <c r="DF470" t="s">
        <v>1711</v>
      </c>
      <c r="DG470" t="s">
        <v>1711</v>
      </c>
      <c r="DH470" t="s">
        <v>1711</v>
      </c>
      <c r="DI470" t="s">
        <v>1711</v>
      </c>
      <c r="DJ470" t="s">
        <v>1711</v>
      </c>
      <c r="DK470" t="s">
        <v>1711</v>
      </c>
      <c r="DL470" t="s">
        <v>1711</v>
      </c>
      <c r="DM470" t="s">
        <v>1711</v>
      </c>
      <c r="DN470" t="s">
        <v>1711</v>
      </c>
      <c r="DO470" t="s">
        <v>1711</v>
      </c>
      <c r="DP470" t="s">
        <v>1711</v>
      </c>
      <c r="DQ470" t="s">
        <v>1711</v>
      </c>
      <c r="DR470" t="s">
        <v>1711</v>
      </c>
      <c r="DS470" t="s">
        <v>975</v>
      </c>
      <c r="DT470">
        <v>0</v>
      </c>
      <c r="DU470">
        <v>0</v>
      </c>
      <c r="DV470">
        <v>0</v>
      </c>
      <c r="DW470">
        <v>0</v>
      </c>
      <c r="DX470">
        <v>0</v>
      </c>
      <c r="DY470">
        <v>0</v>
      </c>
      <c r="DZ470">
        <v>0</v>
      </c>
      <c r="EA470">
        <v>0</v>
      </c>
      <c r="EB470">
        <v>0</v>
      </c>
      <c r="EC470">
        <v>0</v>
      </c>
      <c r="ED470">
        <v>1</v>
      </c>
      <c r="EE470">
        <v>0</v>
      </c>
      <c r="EF470">
        <v>0</v>
      </c>
      <c r="EG470">
        <v>0</v>
      </c>
      <c r="EH470">
        <v>0</v>
      </c>
      <c r="EI470">
        <v>0</v>
      </c>
      <c r="EJ470">
        <v>0</v>
      </c>
      <c r="EK470">
        <v>0</v>
      </c>
      <c r="EL470">
        <v>0</v>
      </c>
      <c r="EM470">
        <v>0</v>
      </c>
      <c r="EN470" t="s">
        <v>1711</v>
      </c>
      <c r="EO470" t="s">
        <v>1326</v>
      </c>
      <c r="EP470">
        <v>1</v>
      </c>
      <c r="EQ470">
        <v>0</v>
      </c>
      <c r="ER470">
        <v>1</v>
      </c>
      <c r="ES470">
        <v>1</v>
      </c>
      <c r="ET470">
        <v>0</v>
      </c>
      <c r="EU470">
        <v>0</v>
      </c>
      <c r="EV470">
        <v>0</v>
      </c>
      <c r="EW470">
        <v>0</v>
      </c>
      <c r="EX470">
        <v>0</v>
      </c>
      <c r="EY470">
        <v>0</v>
      </c>
      <c r="EZ470">
        <v>0</v>
      </c>
      <c r="FA470">
        <v>0</v>
      </c>
      <c r="FB470" t="s">
        <v>1711</v>
      </c>
      <c r="FC470" t="s">
        <v>241</v>
      </c>
      <c r="FD470" t="s">
        <v>228</v>
      </c>
      <c r="FE470" t="s">
        <v>330</v>
      </c>
      <c r="FF470">
        <v>0</v>
      </c>
      <c r="FG470">
        <v>0</v>
      </c>
      <c r="FH470">
        <v>0</v>
      </c>
      <c r="FI470">
        <v>0</v>
      </c>
      <c r="FJ470">
        <v>0</v>
      </c>
      <c r="FK470">
        <v>1</v>
      </c>
      <c r="FL470">
        <v>0</v>
      </c>
      <c r="FM470">
        <v>0</v>
      </c>
      <c r="FN470">
        <v>0</v>
      </c>
      <c r="FO470" t="s">
        <v>331</v>
      </c>
      <c r="FP470">
        <v>0</v>
      </c>
      <c r="FQ470">
        <v>0</v>
      </c>
      <c r="FR470">
        <v>0</v>
      </c>
      <c r="FS470">
        <v>1</v>
      </c>
      <c r="FT470">
        <v>0</v>
      </c>
      <c r="FU470">
        <v>0</v>
      </c>
      <c r="FV470">
        <v>0</v>
      </c>
      <c r="FW470">
        <v>0</v>
      </c>
      <c r="FX470">
        <v>0</v>
      </c>
      <c r="FY470" t="s">
        <v>1711</v>
      </c>
      <c r="FZ470" t="s">
        <v>1711</v>
      </c>
      <c r="GA470" t="s">
        <v>1711</v>
      </c>
      <c r="GB470">
        <v>25586544</v>
      </c>
      <c r="GC470" t="s">
        <v>1358</v>
      </c>
      <c r="GD470" s="49">
        <v>44894.558368055601</v>
      </c>
      <c r="GE470">
        <v>2944</v>
      </c>
      <c r="GF470">
        <v>0</v>
      </c>
      <c r="GG470">
        <v>0</v>
      </c>
      <c r="GH470" t="s">
        <v>1711</v>
      </c>
      <c r="GI470" t="s">
        <v>1711</v>
      </c>
    </row>
    <row r="471" spans="1:191" x14ac:dyDescent="0.35">
      <c r="A471" s="49">
        <v>44894.511159490699</v>
      </c>
      <c r="B471" s="49">
        <v>44894.536888553201</v>
      </c>
      <c r="C471" s="49">
        <v>44894</v>
      </c>
      <c r="D471">
        <v>127</v>
      </c>
      <c r="E471" t="s">
        <v>363</v>
      </c>
      <c r="F471" t="s">
        <v>227</v>
      </c>
      <c r="G471" t="s">
        <v>228</v>
      </c>
      <c r="H471" t="s">
        <v>228</v>
      </c>
      <c r="I471" t="s">
        <v>1711</v>
      </c>
      <c r="J471">
        <v>34</v>
      </c>
      <c r="K471" t="s">
        <v>229</v>
      </c>
      <c r="L471" t="s">
        <v>363</v>
      </c>
      <c r="M471" t="s">
        <v>232</v>
      </c>
      <c r="N471" t="s">
        <v>1711</v>
      </c>
      <c r="O471" t="s">
        <v>228</v>
      </c>
      <c r="P471" t="s">
        <v>228</v>
      </c>
      <c r="Q471" t="s">
        <v>226</v>
      </c>
      <c r="R471" t="s">
        <v>234</v>
      </c>
      <c r="S471" t="s">
        <v>1711</v>
      </c>
      <c r="T471" t="s">
        <v>1711</v>
      </c>
      <c r="U471" t="s">
        <v>1711</v>
      </c>
      <c r="V471" t="s">
        <v>1711</v>
      </c>
      <c r="W471" t="s">
        <v>1711</v>
      </c>
      <c r="X471" t="s">
        <v>1711</v>
      </c>
      <c r="Y471" t="s">
        <v>1711</v>
      </c>
      <c r="Z471" t="s">
        <v>1711</v>
      </c>
      <c r="AA471" t="s">
        <v>1711</v>
      </c>
      <c r="AB471" t="s">
        <v>1711</v>
      </c>
      <c r="AC471" t="s">
        <v>1711</v>
      </c>
      <c r="AD471" t="s">
        <v>1711</v>
      </c>
      <c r="AE471" t="s">
        <v>1711</v>
      </c>
      <c r="AF471" t="s">
        <v>1711</v>
      </c>
      <c r="AG471" t="s">
        <v>1359</v>
      </c>
      <c r="AH471">
        <v>1</v>
      </c>
      <c r="AI471">
        <v>1</v>
      </c>
      <c r="AJ471">
        <v>1</v>
      </c>
      <c r="AK471">
        <v>0</v>
      </c>
      <c r="AL471">
        <v>0</v>
      </c>
      <c r="AM471">
        <v>0</v>
      </c>
      <c r="AN471">
        <v>0</v>
      </c>
      <c r="AO471">
        <v>0</v>
      </c>
      <c r="AP471">
        <v>1</v>
      </c>
      <c r="AQ471">
        <v>1</v>
      </c>
      <c r="AR471">
        <v>0</v>
      </c>
      <c r="AS471">
        <v>0</v>
      </c>
      <c r="AT471">
        <v>0</v>
      </c>
      <c r="AU471">
        <v>0</v>
      </c>
      <c r="AV471">
        <v>0</v>
      </c>
      <c r="AW471" t="s">
        <v>1711</v>
      </c>
      <c r="AX471" t="s">
        <v>695</v>
      </c>
      <c r="AY471">
        <v>1</v>
      </c>
      <c r="AZ471">
        <v>1</v>
      </c>
      <c r="BA471">
        <v>0</v>
      </c>
      <c r="BB471">
        <v>0</v>
      </c>
      <c r="BC471">
        <v>0</v>
      </c>
      <c r="BD471">
        <v>0</v>
      </c>
      <c r="BE471">
        <v>0</v>
      </c>
      <c r="BF471">
        <v>0</v>
      </c>
      <c r="BG471">
        <v>0</v>
      </c>
      <c r="BH471">
        <v>0</v>
      </c>
      <c r="BI471">
        <v>0</v>
      </c>
      <c r="BJ471">
        <v>0</v>
      </c>
      <c r="BK471">
        <v>0</v>
      </c>
      <c r="BL471">
        <v>0</v>
      </c>
      <c r="BM471">
        <v>0</v>
      </c>
      <c r="BN471">
        <v>0</v>
      </c>
      <c r="BO471">
        <v>0</v>
      </c>
      <c r="BP471" t="s">
        <v>1711</v>
      </c>
      <c r="BQ471" t="s">
        <v>1711</v>
      </c>
      <c r="BR471" t="s">
        <v>1711</v>
      </c>
      <c r="BS471" t="s">
        <v>1711</v>
      </c>
      <c r="BT471" t="s">
        <v>1711</v>
      </c>
      <c r="BU471" t="s">
        <v>1711</v>
      </c>
      <c r="BV471" t="s">
        <v>1711</v>
      </c>
      <c r="BW471" t="s">
        <v>1711</v>
      </c>
      <c r="BX471" t="s">
        <v>1711</v>
      </c>
      <c r="BY471" t="s">
        <v>1711</v>
      </c>
      <c r="BZ471" t="s">
        <v>1711</v>
      </c>
      <c r="CA471" t="s">
        <v>1711</v>
      </c>
      <c r="CB471" t="s">
        <v>1711</v>
      </c>
      <c r="CC471" t="s">
        <v>238</v>
      </c>
      <c r="CD471">
        <v>0</v>
      </c>
      <c r="CE471">
        <v>0</v>
      </c>
      <c r="CF471">
        <v>1</v>
      </c>
      <c r="CG471">
        <v>0</v>
      </c>
      <c r="CH471">
        <v>0</v>
      </c>
      <c r="CI471">
        <v>0</v>
      </c>
      <c r="CJ471">
        <v>0</v>
      </c>
      <c r="CK471">
        <v>0</v>
      </c>
      <c r="CL471">
        <v>0</v>
      </c>
      <c r="CM471">
        <v>0</v>
      </c>
      <c r="CN471">
        <v>0</v>
      </c>
      <c r="CO471">
        <v>0</v>
      </c>
      <c r="CP471" t="s">
        <v>1711</v>
      </c>
      <c r="CQ471" t="s">
        <v>1711</v>
      </c>
      <c r="CR471" t="s">
        <v>1711</v>
      </c>
      <c r="CS471" t="s">
        <v>1711</v>
      </c>
      <c r="CT471" t="s">
        <v>1711</v>
      </c>
      <c r="CU471" t="s">
        <v>1711</v>
      </c>
      <c r="CV471" t="s">
        <v>1711</v>
      </c>
      <c r="CW471" t="s">
        <v>1711</v>
      </c>
      <c r="CX471" t="s">
        <v>1711</v>
      </c>
      <c r="CY471" t="s">
        <v>1711</v>
      </c>
      <c r="CZ471" t="s">
        <v>1711</v>
      </c>
      <c r="DA471" t="s">
        <v>1711</v>
      </c>
      <c r="DB471" t="s">
        <v>1711</v>
      </c>
      <c r="DC471" t="s">
        <v>1711</v>
      </c>
      <c r="DD471" t="s">
        <v>1711</v>
      </c>
      <c r="DE471" t="s">
        <v>1711</v>
      </c>
      <c r="DF471" t="s">
        <v>1711</v>
      </c>
      <c r="DG471" t="s">
        <v>1711</v>
      </c>
      <c r="DH471" t="s">
        <v>1711</v>
      </c>
      <c r="DI471" t="s">
        <v>1711</v>
      </c>
      <c r="DJ471" t="s">
        <v>1711</v>
      </c>
      <c r="DK471" t="s">
        <v>1711</v>
      </c>
      <c r="DL471" t="s">
        <v>1711</v>
      </c>
      <c r="DM471" t="s">
        <v>1711</v>
      </c>
      <c r="DN471" t="s">
        <v>1711</v>
      </c>
      <c r="DO471" t="s">
        <v>1711</v>
      </c>
      <c r="DP471" t="s">
        <v>1711</v>
      </c>
      <c r="DQ471" t="s">
        <v>1711</v>
      </c>
      <c r="DR471" t="s">
        <v>1711</v>
      </c>
      <c r="DS471" t="s">
        <v>1360</v>
      </c>
      <c r="DT471">
        <v>0</v>
      </c>
      <c r="DU471">
        <v>0</v>
      </c>
      <c r="DV471">
        <v>0</v>
      </c>
      <c r="DW471">
        <v>0</v>
      </c>
      <c r="DX471">
        <v>0</v>
      </c>
      <c r="DY471">
        <v>0</v>
      </c>
      <c r="DZ471">
        <v>1</v>
      </c>
      <c r="EA471">
        <v>0</v>
      </c>
      <c r="EB471">
        <v>0</v>
      </c>
      <c r="EC471">
        <v>0</v>
      </c>
      <c r="ED471">
        <v>1</v>
      </c>
      <c r="EE471">
        <v>1</v>
      </c>
      <c r="EF471">
        <v>0</v>
      </c>
      <c r="EG471">
        <v>0</v>
      </c>
      <c r="EH471">
        <v>0</v>
      </c>
      <c r="EI471">
        <v>0</v>
      </c>
      <c r="EJ471">
        <v>0</v>
      </c>
      <c r="EK471">
        <v>0</v>
      </c>
      <c r="EL471">
        <v>0</v>
      </c>
      <c r="EM471">
        <v>0</v>
      </c>
      <c r="EN471" t="s">
        <v>1711</v>
      </c>
      <c r="EO471" t="s">
        <v>276</v>
      </c>
      <c r="EP471">
        <v>1</v>
      </c>
      <c r="EQ471">
        <v>1</v>
      </c>
      <c r="ER471">
        <v>1</v>
      </c>
      <c r="ES471">
        <v>1</v>
      </c>
      <c r="ET471">
        <v>0</v>
      </c>
      <c r="EU471">
        <v>0</v>
      </c>
      <c r="EV471">
        <v>0</v>
      </c>
      <c r="EW471">
        <v>0</v>
      </c>
      <c r="EX471">
        <v>0</v>
      </c>
      <c r="EY471">
        <v>0</v>
      </c>
      <c r="EZ471">
        <v>0</v>
      </c>
      <c r="FA471">
        <v>0</v>
      </c>
      <c r="FB471" t="s">
        <v>1711</v>
      </c>
      <c r="FC471" t="s">
        <v>291</v>
      </c>
      <c r="FD471" t="s">
        <v>228</v>
      </c>
      <c r="FE471" t="s">
        <v>330</v>
      </c>
      <c r="FF471">
        <v>0</v>
      </c>
      <c r="FG471">
        <v>0</v>
      </c>
      <c r="FH471">
        <v>0</v>
      </c>
      <c r="FI471">
        <v>0</v>
      </c>
      <c r="FJ471">
        <v>0</v>
      </c>
      <c r="FK471">
        <v>1</v>
      </c>
      <c r="FL471">
        <v>0</v>
      </c>
      <c r="FM471">
        <v>0</v>
      </c>
      <c r="FN471">
        <v>0</v>
      </c>
      <c r="FO471" t="s">
        <v>293</v>
      </c>
      <c r="FP471">
        <v>0</v>
      </c>
      <c r="FQ471">
        <v>0</v>
      </c>
      <c r="FR471">
        <v>0</v>
      </c>
      <c r="FS471">
        <v>1</v>
      </c>
      <c r="FT471">
        <v>0</v>
      </c>
      <c r="FU471">
        <v>1</v>
      </c>
      <c r="FV471">
        <v>0</v>
      </c>
      <c r="FW471">
        <v>0</v>
      </c>
      <c r="FX471">
        <v>0</v>
      </c>
      <c r="FY471" t="s">
        <v>1711</v>
      </c>
      <c r="FZ471" t="s">
        <v>1711</v>
      </c>
      <c r="GA471" t="s">
        <v>1711</v>
      </c>
      <c r="GB471">
        <v>25586543</v>
      </c>
      <c r="GC471" t="s">
        <v>1361</v>
      </c>
      <c r="GD471" s="49">
        <v>44894.558344907397</v>
      </c>
      <c r="GE471">
        <v>2945</v>
      </c>
      <c r="GF471">
        <v>0</v>
      </c>
      <c r="GG471">
        <v>0</v>
      </c>
      <c r="GH471" t="s">
        <v>1711</v>
      </c>
      <c r="GI471" t="s">
        <v>1711</v>
      </c>
    </row>
    <row r="472" spans="1:191" x14ac:dyDescent="0.35">
      <c r="A472" s="49">
        <v>44894.467308506901</v>
      </c>
      <c r="B472" s="49">
        <v>44894.493008819401</v>
      </c>
      <c r="C472" s="49">
        <v>44894</v>
      </c>
      <c r="D472">
        <v>127</v>
      </c>
      <c r="E472" t="s">
        <v>363</v>
      </c>
      <c r="F472" t="s">
        <v>227</v>
      </c>
      <c r="G472" t="s">
        <v>228</v>
      </c>
      <c r="H472" t="s">
        <v>228</v>
      </c>
      <c r="I472" t="s">
        <v>1711</v>
      </c>
      <c r="J472">
        <v>32</v>
      </c>
      <c r="K472" t="s">
        <v>229</v>
      </c>
      <c r="L472" t="s">
        <v>363</v>
      </c>
      <c r="M472" t="s">
        <v>232</v>
      </c>
      <c r="N472" t="s">
        <v>1711</v>
      </c>
      <c r="O472" t="s">
        <v>228</v>
      </c>
      <c r="P472" t="s">
        <v>228</v>
      </c>
      <c r="Q472" t="s">
        <v>226</v>
      </c>
      <c r="R472" t="s">
        <v>234</v>
      </c>
      <c r="S472" t="s">
        <v>1711</v>
      </c>
      <c r="T472" t="s">
        <v>1711</v>
      </c>
      <c r="U472" t="s">
        <v>1711</v>
      </c>
      <c r="V472" t="s">
        <v>1711</v>
      </c>
      <c r="W472" t="s">
        <v>1711</v>
      </c>
      <c r="X472" t="s">
        <v>1711</v>
      </c>
      <c r="Y472" t="s">
        <v>1711</v>
      </c>
      <c r="Z472" t="s">
        <v>1711</v>
      </c>
      <c r="AA472" t="s">
        <v>1711</v>
      </c>
      <c r="AB472" t="s">
        <v>1711</v>
      </c>
      <c r="AC472" t="s">
        <v>1711</v>
      </c>
      <c r="AD472" t="s">
        <v>1711</v>
      </c>
      <c r="AE472" t="s">
        <v>1711</v>
      </c>
      <c r="AF472" t="s">
        <v>1711</v>
      </c>
      <c r="AG472" t="s">
        <v>1362</v>
      </c>
      <c r="AH472">
        <v>1</v>
      </c>
      <c r="AI472">
        <v>0</v>
      </c>
      <c r="AJ472">
        <v>1</v>
      </c>
      <c r="AK472">
        <v>0</v>
      </c>
      <c r="AL472">
        <v>0</v>
      </c>
      <c r="AM472">
        <v>0</v>
      </c>
      <c r="AN472">
        <v>1</v>
      </c>
      <c r="AO472">
        <v>1</v>
      </c>
      <c r="AP472">
        <v>0</v>
      </c>
      <c r="AQ472">
        <v>1</v>
      </c>
      <c r="AR472">
        <v>0</v>
      </c>
      <c r="AS472">
        <v>0</v>
      </c>
      <c r="AT472">
        <v>0</v>
      </c>
      <c r="AU472">
        <v>0</v>
      </c>
      <c r="AV472">
        <v>0</v>
      </c>
      <c r="AW472" t="s">
        <v>1711</v>
      </c>
      <c r="AX472" t="s">
        <v>236</v>
      </c>
      <c r="AY472">
        <v>0</v>
      </c>
      <c r="AZ472">
        <v>1</v>
      </c>
      <c r="BA472">
        <v>0</v>
      </c>
      <c r="BB472">
        <v>0</v>
      </c>
      <c r="BC472">
        <v>0</v>
      </c>
      <c r="BD472">
        <v>0</v>
      </c>
      <c r="BE472">
        <v>0</v>
      </c>
      <c r="BF472">
        <v>0</v>
      </c>
      <c r="BG472">
        <v>0</v>
      </c>
      <c r="BH472">
        <v>0</v>
      </c>
      <c r="BI472">
        <v>0</v>
      </c>
      <c r="BJ472">
        <v>0</v>
      </c>
      <c r="BK472">
        <v>0</v>
      </c>
      <c r="BL472">
        <v>0</v>
      </c>
      <c r="BM472">
        <v>0</v>
      </c>
      <c r="BN472">
        <v>0</v>
      </c>
      <c r="BO472">
        <v>0</v>
      </c>
      <c r="BP472" t="s">
        <v>1711</v>
      </c>
      <c r="BQ472" t="s">
        <v>249</v>
      </c>
      <c r="BR472">
        <v>0</v>
      </c>
      <c r="BS472">
        <v>1</v>
      </c>
      <c r="BT472">
        <v>0</v>
      </c>
      <c r="BU472">
        <v>0</v>
      </c>
      <c r="BV472">
        <v>0</v>
      </c>
      <c r="BW472">
        <v>0</v>
      </c>
      <c r="BX472">
        <v>0</v>
      </c>
      <c r="BY472">
        <v>0</v>
      </c>
      <c r="BZ472">
        <v>0</v>
      </c>
      <c r="CA472">
        <v>0</v>
      </c>
      <c r="CB472" t="s">
        <v>1711</v>
      </c>
      <c r="CC472" t="s">
        <v>238</v>
      </c>
      <c r="CD472">
        <v>0</v>
      </c>
      <c r="CE472">
        <v>0</v>
      </c>
      <c r="CF472">
        <v>1</v>
      </c>
      <c r="CG472">
        <v>0</v>
      </c>
      <c r="CH472">
        <v>0</v>
      </c>
      <c r="CI472">
        <v>0</v>
      </c>
      <c r="CJ472">
        <v>0</v>
      </c>
      <c r="CK472">
        <v>0</v>
      </c>
      <c r="CL472">
        <v>0</v>
      </c>
      <c r="CM472">
        <v>0</v>
      </c>
      <c r="CN472">
        <v>0</v>
      </c>
      <c r="CO472">
        <v>0</v>
      </c>
      <c r="CP472" t="s">
        <v>1711</v>
      </c>
      <c r="CQ472" t="s">
        <v>1711</v>
      </c>
      <c r="CR472" t="s">
        <v>1711</v>
      </c>
      <c r="CS472" t="s">
        <v>1711</v>
      </c>
      <c r="CT472" t="s">
        <v>1711</v>
      </c>
      <c r="CU472" t="s">
        <v>1711</v>
      </c>
      <c r="CV472" t="s">
        <v>1711</v>
      </c>
      <c r="CW472" t="s">
        <v>1711</v>
      </c>
      <c r="CX472" t="s">
        <v>1711</v>
      </c>
      <c r="CY472" t="s">
        <v>1711</v>
      </c>
      <c r="CZ472" t="s">
        <v>1711</v>
      </c>
      <c r="DA472" t="s">
        <v>1711</v>
      </c>
      <c r="DB472" t="s">
        <v>1711</v>
      </c>
      <c r="DC472" t="s">
        <v>1711</v>
      </c>
      <c r="DD472" t="s">
        <v>1711</v>
      </c>
      <c r="DE472" t="s">
        <v>1711</v>
      </c>
      <c r="DF472" t="s">
        <v>1711</v>
      </c>
      <c r="DG472" t="s">
        <v>1711</v>
      </c>
      <c r="DH472" t="s">
        <v>1711</v>
      </c>
      <c r="DI472" t="s">
        <v>1711</v>
      </c>
      <c r="DJ472" t="s">
        <v>1711</v>
      </c>
      <c r="DK472" t="s">
        <v>1711</v>
      </c>
      <c r="DL472" t="s">
        <v>1711</v>
      </c>
      <c r="DM472" t="s">
        <v>1711</v>
      </c>
      <c r="DN472" t="s">
        <v>1711</v>
      </c>
      <c r="DO472" t="s">
        <v>1711</v>
      </c>
      <c r="DP472" t="s">
        <v>1711</v>
      </c>
      <c r="DQ472" t="s">
        <v>1711</v>
      </c>
      <c r="DR472" t="s">
        <v>1711</v>
      </c>
      <c r="DS472" t="s">
        <v>1363</v>
      </c>
      <c r="DT472">
        <v>0</v>
      </c>
      <c r="DU472">
        <v>0</v>
      </c>
      <c r="DV472">
        <v>0</v>
      </c>
      <c r="DW472">
        <v>0</v>
      </c>
      <c r="DX472">
        <v>0</v>
      </c>
      <c r="DY472">
        <v>0</v>
      </c>
      <c r="DZ472">
        <v>0</v>
      </c>
      <c r="EA472">
        <v>0</v>
      </c>
      <c r="EB472">
        <v>0</v>
      </c>
      <c r="EC472">
        <v>0</v>
      </c>
      <c r="ED472">
        <v>1</v>
      </c>
      <c r="EE472">
        <v>1</v>
      </c>
      <c r="EF472">
        <v>0</v>
      </c>
      <c r="EG472">
        <v>0</v>
      </c>
      <c r="EH472">
        <v>0</v>
      </c>
      <c r="EI472">
        <v>0</v>
      </c>
      <c r="EJ472">
        <v>0</v>
      </c>
      <c r="EK472">
        <v>0</v>
      </c>
      <c r="EL472">
        <v>0</v>
      </c>
      <c r="EM472">
        <v>0</v>
      </c>
      <c r="EN472" t="s">
        <v>1711</v>
      </c>
      <c r="EO472" t="s">
        <v>449</v>
      </c>
      <c r="EP472">
        <v>1</v>
      </c>
      <c r="EQ472">
        <v>1</v>
      </c>
      <c r="ER472">
        <v>1</v>
      </c>
      <c r="ES472">
        <v>1</v>
      </c>
      <c r="ET472">
        <v>0</v>
      </c>
      <c r="EU472">
        <v>0</v>
      </c>
      <c r="EV472">
        <v>0</v>
      </c>
      <c r="EW472">
        <v>0</v>
      </c>
      <c r="EX472">
        <v>0</v>
      </c>
      <c r="EY472">
        <v>0</v>
      </c>
      <c r="EZ472">
        <v>0</v>
      </c>
      <c r="FA472">
        <v>0</v>
      </c>
      <c r="FB472" t="s">
        <v>1711</v>
      </c>
      <c r="FC472" t="s">
        <v>336</v>
      </c>
      <c r="FD472" t="s">
        <v>228</v>
      </c>
      <c r="FE472" t="s">
        <v>330</v>
      </c>
      <c r="FF472">
        <v>0</v>
      </c>
      <c r="FG472">
        <v>0</v>
      </c>
      <c r="FH472">
        <v>0</v>
      </c>
      <c r="FI472">
        <v>0</v>
      </c>
      <c r="FJ472">
        <v>0</v>
      </c>
      <c r="FK472">
        <v>1</v>
      </c>
      <c r="FL472">
        <v>0</v>
      </c>
      <c r="FM472">
        <v>0</v>
      </c>
      <c r="FN472">
        <v>0</v>
      </c>
      <c r="FO472" t="s">
        <v>331</v>
      </c>
      <c r="FP472">
        <v>0</v>
      </c>
      <c r="FQ472">
        <v>0</v>
      </c>
      <c r="FR472">
        <v>0</v>
      </c>
      <c r="FS472">
        <v>1</v>
      </c>
      <c r="FT472">
        <v>0</v>
      </c>
      <c r="FU472">
        <v>0</v>
      </c>
      <c r="FV472">
        <v>0</v>
      </c>
      <c r="FW472">
        <v>0</v>
      </c>
      <c r="FX472">
        <v>0</v>
      </c>
      <c r="FY472" t="s">
        <v>1711</v>
      </c>
      <c r="FZ472" t="s">
        <v>1711</v>
      </c>
      <c r="GA472" t="s">
        <v>1711</v>
      </c>
      <c r="GB472">
        <v>25586542</v>
      </c>
      <c r="GC472" t="s">
        <v>1364</v>
      </c>
      <c r="GD472" s="49">
        <v>44894.558321759301</v>
      </c>
      <c r="GE472">
        <v>2946</v>
      </c>
      <c r="GF472">
        <v>0</v>
      </c>
      <c r="GG472">
        <v>0</v>
      </c>
      <c r="GH472" t="s">
        <v>1711</v>
      </c>
      <c r="GI472" t="s">
        <v>1711</v>
      </c>
    </row>
    <row r="473" spans="1:191" x14ac:dyDescent="0.35">
      <c r="A473" s="49">
        <v>44894.403264826396</v>
      </c>
      <c r="B473" s="49">
        <v>44894.432286469899</v>
      </c>
      <c r="C473" s="49">
        <v>44894</v>
      </c>
      <c r="D473">
        <v>127</v>
      </c>
      <c r="E473" t="s">
        <v>363</v>
      </c>
      <c r="F473" t="s">
        <v>227</v>
      </c>
      <c r="G473" t="s">
        <v>228</v>
      </c>
      <c r="H473" t="s">
        <v>228</v>
      </c>
      <c r="I473" t="s">
        <v>1711</v>
      </c>
      <c r="J473">
        <v>45</v>
      </c>
      <c r="K473" t="s">
        <v>229</v>
      </c>
      <c r="L473" t="s">
        <v>363</v>
      </c>
      <c r="M473" t="s">
        <v>232</v>
      </c>
      <c r="N473" t="s">
        <v>1711</v>
      </c>
      <c r="O473" t="s">
        <v>228</v>
      </c>
      <c r="P473" t="s">
        <v>228</v>
      </c>
      <c r="Q473" t="s">
        <v>226</v>
      </c>
      <c r="R473" t="s">
        <v>234</v>
      </c>
      <c r="S473" t="s">
        <v>1711</v>
      </c>
      <c r="T473" t="s">
        <v>1711</v>
      </c>
      <c r="U473" t="s">
        <v>1711</v>
      </c>
      <c r="V473" t="s">
        <v>1711</v>
      </c>
      <c r="W473" t="s">
        <v>1711</v>
      </c>
      <c r="X473" t="s">
        <v>1711</v>
      </c>
      <c r="Y473" t="s">
        <v>1711</v>
      </c>
      <c r="Z473" t="s">
        <v>1711</v>
      </c>
      <c r="AA473" t="s">
        <v>1711</v>
      </c>
      <c r="AB473" t="s">
        <v>1711</v>
      </c>
      <c r="AC473" t="s">
        <v>1711</v>
      </c>
      <c r="AD473" t="s">
        <v>1711</v>
      </c>
      <c r="AE473" t="s">
        <v>1711</v>
      </c>
      <c r="AF473" t="s">
        <v>1711</v>
      </c>
      <c r="AG473" t="s">
        <v>1365</v>
      </c>
      <c r="AH473">
        <v>1</v>
      </c>
      <c r="AI473">
        <v>1</v>
      </c>
      <c r="AJ473">
        <v>0</v>
      </c>
      <c r="AK473">
        <v>0</v>
      </c>
      <c r="AL473">
        <v>0</v>
      </c>
      <c r="AM473">
        <v>0</v>
      </c>
      <c r="AN473">
        <v>0</v>
      </c>
      <c r="AO473">
        <v>1</v>
      </c>
      <c r="AP473">
        <v>0</v>
      </c>
      <c r="AQ473">
        <v>1</v>
      </c>
      <c r="AR473">
        <v>0</v>
      </c>
      <c r="AS473">
        <v>0</v>
      </c>
      <c r="AT473">
        <v>0</v>
      </c>
      <c r="AU473">
        <v>0</v>
      </c>
      <c r="AV473">
        <v>0</v>
      </c>
      <c r="AW473" t="s">
        <v>1711</v>
      </c>
      <c r="AX473" t="s">
        <v>236</v>
      </c>
      <c r="AY473">
        <v>0</v>
      </c>
      <c r="AZ473">
        <v>1</v>
      </c>
      <c r="BA473">
        <v>0</v>
      </c>
      <c r="BB473">
        <v>0</v>
      </c>
      <c r="BC473">
        <v>0</v>
      </c>
      <c r="BD473">
        <v>0</v>
      </c>
      <c r="BE473">
        <v>0</v>
      </c>
      <c r="BF473">
        <v>0</v>
      </c>
      <c r="BG473">
        <v>0</v>
      </c>
      <c r="BH473">
        <v>0</v>
      </c>
      <c r="BI473">
        <v>0</v>
      </c>
      <c r="BJ473">
        <v>0</v>
      </c>
      <c r="BK473">
        <v>0</v>
      </c>
      <c r="BL473">
        <v>0</v>
      </c>
      <c r="BM473">
        <v>0</v>
      </c>
      <c r="BN473">
        <v>0</v>
      </c>
      <c r="BO473">
        <v>0</v>
      </c>
      <c r="BP473" t="s">
        <v>1711</v>
      </c>
      <c r="BQ473" t="s">
        <v>249</v>
      </c>
      <c r="BR473">
        <v>0</v>
      </c>
      <c r="BS473">
        <v>1</v>
      </c>
      <c r="BT473">
        <v>0</v>
      </c>
      <c r="BU473">
        <v>0</v>
      </c>
      <c r="BV473">
        <v>0</v>
      </c>
      <c r="BW473">
        <v>0</v>
      </c>
      <c r="BX473">
        <v>0</v>
      </c>
      <c r="BY473">
        <v>0</v>
      </c>
      <c r="BZ473">
        <v>0</v>
      </c>
      <c r="CA473">
        <v>0</v>
      </c>
      <c r="CB473" t="s">
        <v>1711</v>
      </c>
      <c r="CC473" t="s">
        <v>238</v>
      </c>
      <c r="CD473">
        <v>0</v>
      </c>
      <c r="CE473">
        <v>0</v>
      </c>
      <c r="CF473">
        <v>1</v>
      </c>
      <c r="CG473">
        <v>0</v>
      </c>
      <c r="CH473">
        <v>0</v>
      </c>
      <c r="CI473">
        <v>0</v>
      </c>
      <c r="CJ473">
        <v>0</v>
      </c>
      <c r="CK473">
        <v>0</v>
      </c>
      <c r="CL473">
        <v>0</v>
      </c>
      <c r="CM473">
        <v>0</v>
      </c>
      <c r="CN473">
        <v>0</v>
      </c>
      <c r="CO473">
        <v>0</v>
      </c>
      <c r="CP473" t="s">
        <v>1711</v>
      </c>
      <c r="CQ473" t="s">
        <v>1711</v>
      </c>
      <c r="CR473" t="s">
        <v>1711</v>
      </c>
      <c r="CS473" t="s">
        <v>1711</v>
      </c>
      <c r="CT473" t="s">
        <v>1711</v>
      </c>
      <c r="CU473" t="s">
        <v>1711</v>
      </c>
      <c r="CV473" t="s">
        <v>1711</v>
      </c>
      <c r="CW473" t="s">
        <v>1711</v>
      </c>
      <c r="CX473" t="s">
        <v>1711</v>
      </c>
      <c r="CY473" t="s">
        <v>1711</v>
      </c>
      <c r="CZ473" t="s">
        <v>1711</v>
      </c>
      <c r="DA473" t="s">
        <v>1711</v>
      </c>
      <c r="DB473" t="s">
        <v>1711</v>
      </c>
      <c r="DC473" t="s">
        <v>1711</v>
      </c>
      <c r="DD473" t="s">
        <v>1711</v>
      </c>
      <c r="DE473" t="s">
        <v>1711</v>
      </c>
      <c r="DF473" t="s">
        <v>1711</v>
      </c>
      <c r="DG473" t="s">
        <v>1711</v>
      </c>
      <c r="DH473" t="s">
        <v>1711</v>
      </c>
      <c r="DI473" t="s">
        <v>1711</v>
      </c>
      <c r="DJ473" t="s">
        <v>1711</v>
      </c>
      <c r="DK473" t="s">
        <v>1711</v>
      </c>
      <c r="DL473" t="s">
        <v>1711</v>
      </c>
      <c r="DM473" t="s">
        <v>1711</v>
      </c>
      <c r="DN473" t="s">
        <v>1711</v>
      </c>
      <c r="DO473" t="s">
        <v>1711</v>
      </c>
      <c r="DP473" t="s">
        <v>1711</v>
      </c>
      <c r="DQ473" t="s">
        <v>1711</v>
      </c>
      <c r="DR473" t="s">
        <v>1711</v>
      </c>
      <c r="DS473" t="s">
        <v>1366</v>
      </c>
      <c r="DT473">
        <v>0</v>
      </c>
      <c r="DU473">
        <v>0</v>
      </c>
      <c r="DV473">
        <v>0</v>
      </c>
      <c r="DW473">
        <v>0</v>
      </c>
      <c r="DX473">
        <v>0</v>
      </c>
      <c r="DY473">
        <v>0</v>
      </c>
      <c r="DZ473">
        <v>1</v>
      </c>
      <c r="EA473">
        <v>1</v>
      </c>
      <c r="EB473">
        <v>0</v>
      </c>
      <c r="EC473">
        <v>0</v>
      </c>
      <c r="ED473">
        <v>1</v>
      </c>
      <c r="EE473">
        <v>1</v>
      </c>
      <c r="EF473">
        <v>1</v>
      </c>
      <c r="EG473">
        <v>0</v>
      </c>
      <c r="EH473">
        <v>1</v>
      </c>
      <c r="EI473">
        <v>0</v>
      </c>
      <c r="EJ473">
        <v>0</v>
      </c>
      <c r="EK473">
        <v>0</v>
      </c>
      <c r="EL473">
        <v>0</v>
      </c>
      <c r="EM473">
        <v>0</v>
      </c>
      <c r="EN473" t="s">
        <v>1711</v>
      </c>
      <c r="EO473" t="s">
        <v>1367</v>
      </c>
      <c r="EP473">
        <v>1</v>
      </c>
      <c r="EQ473">
        <v>1</v>
      </c>
      <c r="ER473">
        <v>1</v>
      </c>
      <c r="ES473">
        <v>1</v>
      </c>
      <c r="ET473">
        <v>0</v>
      </c>
      <c r="EU473">
        <v>0</v>
      </c>
      <c r="EV473">
        <v>0</v>
      </c>
      <c r="EW473">
        <v>0</v>
      </c>
      <c r="EX473">
        <v>0</v>
      </c>
      <c r="EY473">
        <v>0</v>
      </c>
      <c r="EZ473">
        <v>0</v>
      </c>
      <c r="FA473">
        <v>0</v>
      </c>
      <c r="FB473" t="s">
        <v>1711</v>
      </c>
      <c r="FC473" t="s">
        <v>291</v>
      </c>
      <c r="FD473" t="s">
        <v>228</v>
      </c>
      <c r="FE473" t="s">
        <v>330</v>
      </c>
      <c r="FF473">
        <v>0</v>
      </c>
      <c r="FG473">
        <v>0</v>
      </c>
      <c r="FH473">
        <v>0</v>
      </c>
      <c r="FI473">
        <v>0</v>
      </c>
      <c r="FJ473">
        <v>0</v>
      </c>
      <c r="FK473">
        <v>1</v>
      </c>
      <c r="FL473">
        <v>0</v>
      </c>
      <c r="FM473">
        <v>0</v>
      </c>
      <c r="FN473">
        <v>0</v>
      </c>
      <c r="FO473" t="s">
        <v>331</v>
      </c>
      <c r="FP473">
        <v>0</v>
      </c>
      <c r="FQ473">
        <v>0</v>
      </c>
      <c r="FR473">
        <v>0</v>
      </c>
      <c r="FS473">
        <v>1</v>
      </c>
      <c r="FT473">
        <v>0</v>
      </c>
      <c r="FU473">
        <v>0</v>
      </c>
      <c r="FV473">
        <v>0</v>
      </c>
      <c r="FW473">
        <v>0</v>
      </c>
      <c r="FX473">
        <v>0</v>
      </c>
      <c r="FY473" t="s">
        <v>1711</v>
      </c>
      <c r="FZ473" t="s">
        <v>1711</v>
      </c>
      <c r="GA473" t="s">
        <v>1711</v>
      </c>
      <c r="GB473">
        <v>25586540</v>
      </c>
      <c r="GC473" t="s">
        <v>1368</v>
      </c>
      <c r="GD473" s="49">
        <v>44894.558298611097</v>
      </c>
      <c r="GE473">
        <v>2948</v>
      </c>
      <c r="GF473">
        <v>0</v>
      </c>
      <c r="GG473">
        <v>0</v>
      </c>
      <c r="GH473" t="s">
        <v>1711</v>
      </c>
      <c r="GI473" t="s">
        <v>1711</v>
      </c>
    </row>
    <row r="474" spans="1:191" x14ac:dyDescent="0.35">
      <c r="A474" s="49">
        <v>44894.648552627303</v>
      </c>
      <c r="B474" s="49">
        <v>44894.673195879601</v>
      </c>
      <c r="C474" s="49">
        <v>44894</v>
      </c>
      <c r="D474">
        <v>113</v>
      </c>
      <c r="E474" t="s">
        <v>325</v>
      </c>
      <c r="F474" t="s">
        <v>227</v>
      </c>
      <c r="G474" t="s">
        <v>228</v>
      </c>
      <c r="H474" t="s">
        <v>228</v>
      </c>
      <c r="I474" t="s">
        <v>1711</v>
      </c>
      <c r="J474">
        <v>32</v>
      </c>
      <c r="K474" t="s">
        <v>229</v>
      </c>
      <c r="L474" t="s">
        <v>325</v>
      </c>
      <c r="M474" t="s">
        <v>232</v>
      </c>
      <c r="N474" t="s">
        <v>1711</v>
      </c>
      <c r="O474" t="s">
        <v>228</v>
      </c>
      <c r="P474" t="s">
        <v>228</v>
      </c>
      <c r="Q474" t="s">
        <v>226</v>
      </c>
      <c r="R474" t="s">
        <v>245</v>
      </c>
      <c r="S474" t="s">
        <v>246</v>
      </c>
      <c r="T474">
        <v>0</v>
      </c>
      <c r="U474">
        <v>0</v>
      </c>
      <c r="V474">
        <v>0</v>
      </c>
      <c r="W474">
        <v>0</v>
      </c>
      <c r="X474">
        <v>0</v>
      </c>
      <c r="Y474">
        <v>0</v>
      </c>
      <c r="Z474">
        <v>0</v>
      </c>
      <c r="AA474">
        <v>1</v>
      </c>
      <c r="AB474">
        <v>0</v>
      </c>
      <c r="AC474">
        <v>0</v>
      </c>
      <c r="AD474">
        <v>0</v>
      </c>
      <c r="AE474">
        <v>0</v>
      </c>
      <c r="AF474" t="s">
        <v>1711</v>
      </c>
      <c r="AG474" t="s">
        <v>319</v>
      </c>
      <c r="AH474">
        <v>0</v>
      </c>
      <c r="AI474">
        <v>0</v>
      </c>
      <c r="AJ474">
        <v>0</v>
      </c>
      <c r="AK474">
        <v>0</v>
      </c>
      <c r="AL474">
        <v>0</v>
      </c>
      <c r="AM474">
        <v>0</v>
      </c>
      <c r="AN474">
        <v>0</v>
      </c>
      <c r="AO474">
        <v>0</v>
      </c>
      <c r="AP474">
        <v>0</v>
      </c>
      <c r="AQ474">
        <v>1</v>
      </c>
      <c r="AR474">
        <v>0</v>
      </c>
      <c r="AS474">
        <v>0</v>
      </c>
      <c r="AT474">
        <v>0</v>
      </c>
      <c r="AU474">
        <v>0</v>
      </c>
      <c r="AV474">
        <v>0</v>
      </c>
      <c r="AW474" t="s">
        <v>1711</v>
      </c>
      <c r="AX474" t="s">
        <v>236</v>
      </c>
      <c r="AY474">
        <v>0</v>
      </c>
      <c r="AZ474">
        <v>1</v>
      </c>
      <c r="BA474">
        <v>0</v>
      </c>
      <c r="BB474">
        <v>0</v>
      </c>
      <c r="BC474">
        <v>0</v>
      </c>
      <c r="BD474">
        <v>0</v>
      </c>
      <c r="BE474">
        <v>0</v>
      </c>
      <c r="BF474">
        <v>0</v>
      </c>
      <c r="BG474">
        <v>0</v>
      </c>
      <c r="BH474">
        <v>0</v>
      </c>
      <c r="BI474">
        <v>0</v>
      </c>
      <c r="BJ474">
        <v>0</v>
      </c>
      <c r="BK474">
        <v>0</v>
      </c>
      <c r="BL474">
        <v>0</v>
      </c>
      <c r="BM474">
        <v>0</v>
      </c>
      <c r="BN474">
        <v>0</v>
      </c>
      <c r="BO474">
        <v>0</v>
      </c>
      <c r="BP474" t="s">
        <v>1711</v>
      </c>
      <c r="BQ474" t="s">
        <v>237</v>
      </c>
      <c r="BR474">
        <v>0</v>
      </c>
      <c r="BS474">
        <v>0</v>
      </c>
      <c r="BT474">
        <v>1</v>
      </c>
      <c r="BU474">
        <v>0</v>
      </c>
      <c r="BV474">
        <v>0</v>
      </c>
      <c r="BW474">
        <v>0</v>
      </c>
      <c r="BX474">
        <v>0</v>
      </c>
      <c r="BY474">
        <v>0</v>
      </c>
      <c r="BZ474">
        <v>0</v>
      </c>
      <c r="CA474">
        <v>0</v>
      </c>
      <c r="CB474" t="s">
        <v>1711</v>
      </c>
      <c r="CC474" t="s">
        <v>238</v>
      </c>
      <c r="CD474">
        <v>0</v>
      </c>
      <c r="CE474">
        <v>0</v>
      </c>
      <c r="CF474">
        <v>1</v>
      </c>
      <c r="CG474">
        <v>0</v>
      </c>
      <c r="CH474">
        <v>0</v>
      </c>
      <c r="CI474">
        <v>0</v>
      </c>
      <c r="CJ474">
        <v>0</v>
      </c>
      <c r="CK474">
        <v>0</v>
      </c>
      <c r="CL474">
        <v>0</v>
      </c>
      <c r="CM474">
        <v>0</v>
      </c>
      <c r="CN474">
        <v>0</v>
      </c>
      <c r="CO474">
        <v>0</v>
      </c>
      <c r="CP474" t="s">
        <v>1711</v>
      </c>
      <c r="CQ474" t="s">
        <v>1711</v>
      </c>
      <c r="CR474" t="s">
        <v>1711</v>
      </c>
      <c r="CS474" t="s">
        <v>1711</v>
      </c>
      <c r="CT474" t="s">
        <v>1711</v>
      </c>
      <c r="CU474" t="s">
        <v>1711</v>
      </c>
      <c r="CV474" t="s">
        <v>1711</v>
      </c>
      <c r="CW474" t="s">
        <v>1711</v>
      </c>
      <c r="CX474" t="s">
        <v>1711</v>
      </c>
      <c r="CY474" t="s">
        <v>1711</v>
      </c>
      <c r="CZ474" t="s">
        <v>1711</v>
      </c>
      <c r="DA474" t="s">
        <v>1711</v>
      </c>
      <c r="DB474" t="s">
        <v>1711</v>
      </c>
      <c r="DC474" t="s">
        <v>1711</v>
      </c>
      <c r="DD474" t="s">
        <v>1711</v>
      </c>
      <c r="DE474" t="s">
        <v>1711</v>
      </c>
      <c r="DF474" t="s">
        <v>1711</v>
      </c>
      <c r="DG474" t="s">
        <v>1711</v>
      </c>
      <c r="DH474" t="s">
        <v>1711</v>
      </c>
      <c r="DI474" t="s">
        <v>1711</v>
      </c>
      <c r="DJ474" t="s">
        <v>1711</v>
      </c>
      <c r="DK474" t="s">
        <v>1711</v>
      </c>
      <c r="DL474" t="s">
        <v>1711</v>
      </c>
      <c r="DM474" t="s">
        <v>1711</v>
      </c>
      <c r="DN474" t="s">
        <v>1711</v>
      </c>
      <c r="DO474" t="s">
        <v>1711</v>
      </c>
      <c r="DP474" t="s">
        <v>1711</v>
      </c>
      <c r="DQ474" t="s">
        <v>1711</v>
      </c>
      <c r="DR474" t="s">
        <v>1711</v>
      </c>
      <c r="DS474" t="s">
        <v>320</v>
      </c>
      <c r="DT474">
        <v>0</v>
      </c>
      <c r="DU474">
        <v>0</v>
      </c>
      <c r="DV474">
        <v>0</v>
      </c>
      <c r="DW474">
        <v>0</v>
      </c>
      <c r="DX474">
        <v>0</v>
      </c>
      <c r="DY474">
        <v>0</v>
      </c>
      <c r="DZ474">
        <v>0</v>
      </c>
      <c r="EA474">
        <v>0</v>
      </c>
      <c r="EB474">
        <v>0</v>
      </c>
      <c r="EC474">
        <v>0</v>
      </c>
      <c r="ED474">
        <v>0</v>
      </c>
      <c r="EE474">
        <v>0</v>
      </c>
      <c r="EF474">
        <v>0</v>
      </c>
      <c r="EG474">
        <v>0</v>
      </c>
      <c r="EH474">
        <v>0</v>
      </c>
      <c r="EI474">
        <v>0</v>
      </c>
      <c r="EJ474">
        <v>0</v>
      </c>
      <c r="EK474">
        <v>1</v>
      </c>
      <c r="EL474">
        <v>0</v>
      </c>
      <c r="EM474">
        <v>0</v>
      </c>
      <c r="EN474" t="s">
        <v>1369</v>
      </c>
      <c r="EO474" t="s">
        <v>765</v>
      </c>
      <c r="EP474">
        <v>0</v>
      </c>
      <c r="EQ474">
        <v>1</v>
      </c>
      <c r="ER474">
        <v>0</v>
      </c>
      <c r="ES474">
        <v>0</v>
      </c>
      <c r="ET474">
        <v>0</v>
      </c>
      <c r="EU474">
        <v>0</v>
      </c>
      <c r="EV474">
        <v>0</v>
      </c>
      <c r="EW474">
        <v>0</v>
      </c>
      <c r="EX474">
        <v>0</v>
      </c>
      <c r="EY474">
        <v>0</v>
      </c>
      <c r="EZ474">
        <v>0</v>
      </c>
      <c r="FA474">
        <v>0</v>
      </c>
      <c r="FB474" t="s">
        <v>1711</v>
      </c>
      <c r="FC474" t="s">
        <v>254</v>
      </c>
      <c r="FD474" t="s">
        <v>228</v>
      </c>
      <c r="FE474" t="s">
        <v>1370</v>
      </c>
      <c r="FF474">
        <v>0</v>
      </c>
      <c r="FG474">
        <v>1</v>
      </c>
      <c r="FH474">
        <v>0</v>
      </c>
      <c r="FI474">
        <v>1</v>
      </c>
      <c r="FJ474">
        <v>1</v>
      </c>
      <c r="FK474">
        <v>0</v>
      </c>
      <c r="FL474">
        <v>0</v>
      </c>
      <c r="FM474">
        <v>0</v>
      </c>
      <c r="FN474">
        <v>0</v>
      </c>
      <c r="FO474" t="s">
        <v>389</v>
      </c>
      <c r="FP474">
        <v>0</v>
      </c>
      <c r="FQ474">
        <v>1</v>
      </c>
      <c r="FR474">
        <v>0</v>
      </c>
      <c r="FS474">
        <v>0</v>
      </c>
      <c r="FT474">
        <v>1</v>
      </c>
      <c r="FU474">
        <v>0</v>
      </c>
      <c r="FV474">
        <v>0</v>
      </c>
      <c r="FW474">
        <v>0</v>
      </c>
      <c r="FX474">
        <v>0</v>
      </c>
      <c r="FY474" t="s">
        <v>1711</v>
      </c>
      <c r="FZ474" t="s">
        <v>1711</v>
      </c>
      <c r="GA474" t="s">
        <v>1711</v>
      </c>
      <c r="GB474">
        <v>25586530</v>
      </c>
      <c r="GC474" t="s">
        <v>1371</v>
      </c>
      <c r="GD474" s="49">
        <v>44894.557719907403</v>
      </c>
      <c r="GE474">
        <v>2949</v>
      </c>
      <c r="GF474">
        <v>0</v>
      </c>
      <c r="GG474">
        <v>0</v>
      </c>
      <c r="GH474" t="s">
        <v>1711</v>
      </c>
      <c r="GI474" t="s">
        <v>1711</v>
      </c>
    </row>
    <row r="475" spans="1:191" x14ac:dyDescent="0.35">
      <c r="A475" s="49">
        <v>44894.618950844902</v>
      </c>
      <c r="B475" s="49">
        <v>44894.641930752303</v>
      </c>
      <c r="C475" s="49">
        <v>44894</v>
      </c>
      <c r="D475">
        <v>113</v>
      </c>
      <c r="E475" t="s">
        <v>325</v>
      </c>
      <c r="F475" t="s">
        <v>227</v>
      </c>
      <c r="G475" t="s">
        <v>228</v>
      </c>
      <c r="H475" t="s">
        <v>228</v>
      </c>
      <c r="I475" t="s">
        <v>1711</v>
      </c>
      <c r="J475">
        <v>18</v>
      </c>
      <c r="K475" t="s">
        <v>229</v>
      </c>
      <c r="L475" t="s">
        <v>325</v>
      </c>
      <c r="M475" t="s">
        <v>232</v>
      </c>
      <c r="N475" t="s">
        <v>1711</v>
      </c>
      <c r="O475" t="s">
        <v>228</v>
      </c>
      <c r="P475" t="s">
        <v>228</v>
      </c>
      <c r="Q475" t="s">
        <v>228</v>
      </c>
      <c r="R475" t="s">
        <v>234</v>
      </c>
      <c r="S475" t="s">
        <v>1711</v>
      </c>
      <c r="T475" t="s">
        <v>1711</v>
      </c>
      <c r="U475" t="s">
        <v>1711</v>
      </c>
      <c r="V475" t="s">
        <v>1711</v>
      </c>
      <c r="W475" t="s">
        <v>1711</v>
      </c>
      <c r="X475" t="s">
        <v>1711</v>
      </c>
      <c r="Y475" t="s">
        <v>1711</v>
      </c>
      <c r="Z475" t="s">
        <v>1711</v>
      </c>
      <c r="AA475" t="s">
        <v>1711</v>
      </c>
      <c r="AB475" t="s">
        <v>1711</v>
      </c>
      <c r="AC475" t="s">
        <v>1711</v>
      </c>
      <c r="AD475" t="s">
        <v>1711</v>
      </c>
      <c r="AE475" t="s">
        <v>1711</v>
      </c>
      <c r="AF475" t="s">
        <v>1711</v>
      </c>
      <c r="AG475" t="s">
        <v>1372</v>
      </c>
      <c r="AH475">
        <v>0</v>
      </c>
      <c r="AI475">
        <v>0</v>
      </c>
      <c r="AJ475">
        <v>0</v>
      </c>
      <c r="AK475">
        <v>1</v>
      </c>
      <c r="AL475">
        <v>0</v>
      </c>
      <c r="AM475">
        <v>0</v>
      </c>
      <c r="AN475">
        <v>0</v>
      </c>
      <c r="AO475">
        <v>0</v>
      </c>
      <c r="AP475">
        <v>0</v>
      </c>
      <c r="AQ475">
        <v>1</v>
      </c>
      <c r="AR475">
        <v>0</v>
      </c>
      <c r="AS475">
        <v>0</v>
      </c>
      <c r="AT475">
        <v>0</v>
      </c>
      <c r="AU475">
        <v>0</v>
      </c>
      <c r="AV475">
        <v>0</v>
      </c>
      <c r="AW475" t="s">
        <v>1711</v>
      </c>
      <c r="AX475" t="s">
        <v>884</v>
      </c>
      <c r="AY475">
        <v>0</v>
      </c>
      <c r="AZ475">
        <v>1</v>
      </c>
      <c r="BA475">
        <v>0</v>
      </c>
      <c r="BB475">
        <v>0</v>
      </c>
      <c r="BC475">
        <v>0</v>
      </c>
      <c r="BD475">
        <v>0</v>
      </c>
      <c r="BE475">
        <v>0</v>
      </c>
      <c r="BF475">
        <v>0</v>
      </c>
      <c r="BG475">
        <v>0</v>
      </c>
      <c r="BH475">
        <v>1</v>
      </c>
      <c r="BI475">
        <v>0</v>
      </c>
      <c r="BJ475">
        <v>0</v>
      </c>
      <c r="BK475">
        <v>0</v>
      </c>
      <c r="BL475">
        <v>0</v>
      </c>
      <c r="BM475">
        <v>0</v>
      </c>
      <c r="BN475">
        <v>0</v>
      </c>
      <c r="BO475">
        <v>0</v>
      </c>
      <c r="BP475" t="s">
        <v>1711</v>
      </c>
      <c r="BQ475" t="s">
        <v>237</v>
      </c>
      <c r="BR475">
        <v>0</v>
      </c>
      <c r="BS475">
        <v>0</v>
      </c>
      <c r="BT475">
        <v>1</v>
      </c>
      <c r="BU475">
        <v>0</v>
      </c>
      <c r="BV475">
        <v>0</v>
      </c>
      <c r="BW475">
        <v>0</v>
      </c>
      <c r="BX475">
        <v>0</v>
      </c>
      <c r="BY475">
        <v>0</v>
      </c>
      <c r="BZ475">
        <v>0</v>
      </c>
      <c r="CA475">
        <v>0</v>
      </c>
      <c r="CB475" t="s">
        <v>1711</v>
      </c>
      <c r="CC475" t="s">
        <v>238</v>
      </c>
      <c r="CD475">
        <v>0</v>
      </c>
      <c r="CE475">
        <v>0</v>
      </c>
      <c r="CF475">
        <v>1</v>
      </c>
      <c r="CG475">
        <v>0</v>
      </c>
      <c r="CH475">
        <v>0</v>
      </c>
      <c r="CI475">
        <v>0</v>
      </c>
      <c r="CJ475">
        <v>0</v>
      </c>
      <c r="CK475">
        <v>0</v>
      </c>
      <c r="CL475">
        <v>0</v>
      </c>
      <c r="CM475">
        <v>0</v>
      </c>
      <c r="CN475">
        <v>0</v>
      </c>
      <c r="CO475">
        <v>0</v>
      </c>
      <c r="CP475" t="s">
        <v>1711</v>
      </c>
      <c r="CQ475" t="s">
        <v>1711</v>
      </c>
      <c r="CR475" t="s">
        <v>1711</v>
      </c>
      <c r="CS475" t="s">
        <v>1711</v>
      </c>
      <c r="CT475" t="s">
        <v>1711</v>
      </c>
      <c r="CU475" t="s">
        <v>1711</v>
      </c>
      <c r="CV475" t="s">
        <v>1711</v>
      </c>
      <c r="CW475" t="s">
        <v>1711</v>
      </c>
      <c r="CX475" t="s">
        <v>1711</v>
      </c>
      <c r="CY475" t="s">
        <v>1711</v>
      </c>
      <c r="CZ475" t="s">
        <v>1711</v>
      </c>
      <c r="DA475" t="s">
        <v>1711</v>
      </c>
      <c r="DB475" t="s">
        <v>1711</v>
      </c>
      <c r="DC475" t="s">
        <v>1711</v>
      </c>
      <c r="DD475" t="s">
        <v>1711</v>
      </c>
      <c r="DE475" t="s">
        <v>1711</v>
      </c>
      <c r="DF475" t="s">
        <v>1711</v>
      </c>
      <c r="DG475" t="s">
        <v>1711</v>
      </c>
      <c r="DH475" t="s">
        <v>1711</v>
      </c>
      <c r="DI475" t="s">
        <v>1711</v>
      </c>
      <c r="DJ475" t="s">
        <v>1711</v>
      </c>
      <c r="DK475" t="s">
        <v>1711</v>
      </c>
      <c r="DL475" t="s">
        <v>1711</v>
      </c>
      <c r="DM475" t="s">
        <v>1711</v>
      </c>
      <c r="DN475" t="s">
        <v>1711</v>
      </c>
      <c r="DO475" t="s">
        <v>1711</v>
      </c>
      <c r="DP475" t="s">
        <v>1711</v>
      </c>
      <c r="DQ475" t="s">
        <v>1711</v>
      </c>
      <c r="DR475" t="s">
        <v>1711</v>
      </c>
      <c r="DS475" t="s">
        <v>1064</v>
      </c>
      <c r="DT475">
        <v>0</v>
      </c>
      <c r="DU475">
        <v>0</v>
      </c>
      <c r="DV475">
        <v>0</v>
      </c>
      <c r="DW475">
        <v>0</v>
      </c>
      <c r="DX475">
        <v>1</v>
      </c>
      <c r="DY475">
        <v>0</v>
      </c>
      <c r="DZ475">
        <v>0</v>
      </c>
      <c r="EA475">
        <v>0</v>
      </c>
      <c r="EB475">
        <v>1</v>
      </c>
      <c r="EC475">
        <v>0</v>
      </c>
      <c r="ED475">
        <v>0</v>
      </c>
      <c r="EE475">
        <v>0</v>
      </c>
      <c r="EF475">
        <v>0</v>
      </c>
      <c r="EG475">
        <v>0</v>
      </c>
      <c r="EH475">
        <v>0</v>
      </c>
      <c r="EI475">
        <v>0</v>
      </c>
      <c r="EJ475">
        <v>0</v>
      </c>
      <c r="EK475">
        <v>0</v>
      </c>
      <c r="EL475">
        <v>0</v>
      </c>
      <c r="EM475">
        <v>0</v>
      </c>
      <c r="EN475" t="s">
        <v>1711</v>
      </c>
      <c r="EO475" t="s">
        <v>1373</v>
      </c>
      <c r="EP475">
        <v>0</v>
      </c>
      <c r="EQ475">
        <v>1</v>
      </c>
      <c r="ER475">
        <v>1</v>
      </c>
      <c r="ES475">
        <v>0</v>
      </c>
      <c r="ET475">
        <v>0</v>
      </c>
      <c r="EU475">
        <v>0</v>
      </c>
      <c r="EV475">
        <v>0</v>
      </c>
      <c r="EW475">
        <v>0</v>
      </c>
      <c r="EX475">
        <v>0</v>
      </c>
      <c r="EY475">
        <v>0</v>
      </c>
      <c r="EZ475">
        <v>0</v>
      </c>
      <c r="FA475">
        <v>0</v>
      </c>
      <c r="FB475" t="s">
        <v>1711</v>
      </c>
      <c r="FC475" t="s">
        <v>241</v>
      </c>
      <c r="FD475" t="s">
        <v>228</v>
      </c>
      <c r="FE475" t="s">
        <v>574</v>
      </c>
      <c r="FF475">
        <v>0</v>
      </c>
      <c r="FG475">
        <v>0</v>
      </c>
      <c r="FH475">
        <v>0</v>
      </c>
      <c r="FI475">
        <v>0</v>
      </c>
      <c r="FJ475">
        <v>0</v>
      </c>
      <c r="FK475">
        <v>1</v>
      </c>
      <c r="FL475">
        <v>1</v>
      </c>
      <c r="FM475">
        <v>0</v>
      </c>
      <c r="FN475">
        <v>0</v>
      </c>
      <c r="FO475" t="s">
        <v>341</v>
      </c>
      <c r="FP475">
        <v>0</v>
      </c>
      <c r="FQ475">
        <v>1</v>
      </c>
      <c r="FR475">
        <v>0</v>
      </c>
      <c r="FS475">
        <v>1</v>
      </c>
      <c r="FT475">
        <v>0</v>
      </c>
      <c r="FU475">
        <v>0</v>
      </c>
      <c r="FV475">
        <v>0</v>
      </c>
      <c r="FW475">
        <v>0</v>
      </c>
      <c r="FX475">
        <v>0</v>
      </c>
      <c r="FY475" t="s">
        <v>1711</v>
      </c>
      <c r="FZ475" t="s">
        <v>1711</v>
      </c>
      <c r="GA475" t="s">
        <v>1711</v>
      </c>
      <c r="GB475">
        <v>25586527</v>
      </c>
      <c r="GC475" t="s">
        <v>1374</v>
      </c>
      <c r="GD475" s="49">
        <v>44894.557696759301</v>
      </c>
      <c r="GE475">
        <v>2951</v>
      </c>
      <c r="GF475">
        <v>0</v>
      </c>
      <c r="GG475">
        <v>0</v>
      </c>
      <c r="GH475" t="s">
        <v>1711</v>
      </c>
      <c r="GI475" t="s">
        <v>1711</v>
      </c>
    </row>
    <row r="476" spans="1:191" x14ac:dyDescent="0.35">
      <c r="A476" s="49">
        <v>44894.501594513902</v>
      </c>
      <c r="B476" s="49">
        <v>44895.450320451397</v>
      </c>
      <c r="C476" s="49">
        <v>44894</v>
      </c>
      <c r="D476">
        <v>122</v>
      </c>
      <c r="E476" t="s">
        <v>302</v>
      </c>
      <c r="F476" t="s">
        <v>227</v>
      </c>
      <c r="G476" t="s">
        <v>228</v>
      </c>
      <c r="H476" t="s">
        <v>228</v>
      </c>
      <c r="I476" t="s">
        <v>1711</v>
      </c>
      <c r="J476">
        <v>29</v>
      </c>
      <c r="K476" t="s">
        <v>229</v>
      </c>
      <c r="L476" t="s">
        <v>302</v>
      </c>
      <c r="M476" t="s">
        <v>271</v>
      </c>
      <c r="N476" t="s">
        <v>1711</v>
      </c>
      <c r="O476" t="s">
        <v>228</v>
      </c>
      <c r="P476" t="s">
        <v>228</v>
      </c>
      <c r="Q476" t="s">
        <v>228</v>
      </c>
      <c r="R476" t="s">
        <v>234</v>
      </c>
      <c r="S476" t="s">
        <v>1711</v>
      </c>
      <c r="T476" t="s">
        <v>1711</v>
      </c>
      <c r="U476" t="s">
        <v>1711</v>
      </c>
      <c r="V476" t="s">
        <v>1711</v>
      </c>
      <c r="W476" t="s">
        <v>1711</v>
      </c>
      <c r="X476" t="s">
        <v>1711</v>
      </c>
      <c r="Y476" t="s">
        <v>1711</v>
      </c>
      <c r="Z476" t="s">
        <v>1711</v>
      </c>
      <c r="AA476" t="s">
        <v>1711</v>
      </c>
      <c r="AB476" t="s">
        <v>1711</v>
      </c>
      <c r="AC476" t="s">
        <v>1711</v>
      </c>
      <c r="AD476" t="s">
        <v>1711</v>
      </c>
      <c r="AE476" t="s">
        <v>1711</v>
      </c>
      <c r="AF476" t="s">
        <v>1711</v>
      </c>
      <c r="AG476" t="s">
        <v>883</v>
      </c>
      <c r="AH476">
        <v>1</v>
      </c>
      <c r="AI476">
        <v>1</v>
      </c>
      <c r="AJ476">
        <v>0</v>
      </c>
      <c r="AK476">
        <v>0</v>
      </c>
      <c r="AL476">
        <v>0</v>
      </c>
      <c r="AM476">
        <v>0</v>
      </c>
      <c r="AN476">
        <v>0</v>
      </c>
      <c r="AO476">
        <v>0</v>
      </c>
      <c r="AP476">
        <v>0</v>
      </c>
      <c r="AQ476">
        <v>1</v>
      </c>
      <c r="AR476">
        <v>0</v>
      </c>
      <c r="AS476">
        <v>0</v>
      </c>
      <c r="AT476">
        <v>0</v>
      </c>
      <c r="AU476">
        <v>0</v>
      </c>
      <c r="AV476">
        <v>0</v>
      </c>
      <c r="AW476" t="s">
        <v>1711</v>
      </c>
      <c r="AX476" t="s">
        <v>236</v>
      </c>
      <c r="AY476">
        <v>0</v>
      </c>
      <c r="AZ476">
        <v>1</v>
      </c>
      <c r="BA476">
        <v>0</v>
      </c>
      <c r="BB476">
        <v>0</v>
      </c>
      <c r="BC476">
        <v>0</v>
      </c>
      <c r="BD476">
        <v>0</v>
      </c>
      <c r="BE476">
        <v>0</v>
      </c>
      <c r="BF476">
        <v>0</v>
      </c>
      <c r="BG476">
        <v>0</v>
      </c>
      <c r="BH476">
        <v>0</v>
      </c>
      <c r="BI476">
        <v>0</v>
      </c>
      <c r="BJ476">
        <v>0</v>
      </c>
      <c r="BK476">
        <v>0</v>
      </c>
      <c r="BL476">
        <v>0</v>
      </c>
      <c r="BM476">
        <v>0</v>
      </c>
      <c r="BN476">
        <v>0</v>
      </c>
      <c r="BO476">
        <v>0</v>
      </c>
      <c r="BP476" t="s">
        <v>1711</v>
      </c>
      <c r="BQ476" t="s">
        <v>249</v>
      </c>
      <c r="BR476">
        <v>0</v>
      </c>
      <c r="BS476">
        <v>1</v>
      </c>
      <c r="BT476">
        <v>0</v>
      </c>
      <c r="BU476">
        <v>0</v>
      </c>
      <c r="BV476">
        <v>0</v>
      </c>
      <c r="BW476">
        <v>0</v>
      </c>
      <c r="BX476">
        <v>0</v>
      </c>
      <c r="BY476">
        <v>0</v>
      </c>
      <c r="BZ476">
        <v>0</v>
      </c>
      <c r="CA476">
        <v>0</v>
      </c>
      <c r="CB476" t="s">
        <v>1711</v>
      </c>
      <c r="CC476" t="s">
        <v>238</v>
      </c>
      <c r="CD476">
        <v>0</v>
      </c>
      <c r="CE476">
        <v>0</v>
      </c>
      <c r="CF476">
        <v>1</v>
      </c>
      <c r="CG476">
        <v>0</v>
      </c>
      <c r="CH476">
        <v>0</v>
      </c>
      <c r="CI476">
        <v>0</v>
      </c>
      <c r="CJ476">
        <v>0</v>
      </c>
      <c r="CK476">
        <v>0</v>
      </c>
      <c r="CL476">
        <v>0</v>
      </c>
      <c r="CM476">
        <v>0</v>
      </c>
      <c r="CN476">
        <v>0</v>
      </c>
      <c r="CO476">
        <v>0</v>
      </c>
      <c r="CP476" t="s">
        <v>1711</v>
      </c>
      <c r="CQ476" t="s">
        <v>1711</v>
      </c>
      <c r="CR476" t="s">
        <v>1711</v>
      </c>
      <c r="CS476" t="s">
        <v>1711</v>
      </c>
      <c r="CT476" t="s">
        <v>1711</v>
      </c>
      <c r="CU476" t="s">
        <v>1711</v>
      </c>
      <c r="CV476" t="s">
        <v>1711</v>
      </c>
      <c r="CW476" t="s">
        <v>1711</v>
      </c>
      <c r="CX476" t="s">
        <v>1711</v>
      </c>
      <c r="CY476" t="s">
        <v>1711</v>
      </c>
      <c r="CZ476" t="s">
        <v>1711</v>
      </c>
      <c r="DA476" t="s">
        <v>1711</v>
      </c>
      <c r="DB476" t="s">
        <v>1711</v>
      </c>
      <c r="DC476" t="s">
        <v>1711</v>
      </c>
      <c r="DD476" t="s">
        <v>1711</v>
      </c>
      <c r="DE476" t="s">
        <v>1711</v>
      </c>
      <c r="DF476" t="s">
        <v>1711</v>
      </c>
      <c r="DG476" t="s">
        <v>1711</v>
      </c>
      <c r="DH476" t="s">
        <v>1711</v>
      </c>
      <c r="DI476" t="s">
        <v>1711</v>
      </c>
      <c r="DJ476" t="s">
        <v>1711</v>
      </c>
      <c r="DK476" t="s">
        <v>1711</v>
      </c>
      <c r="DL476" t="s">
        <v>1711</v>
      </c>
      <c r="DM476" t="s">
        <v>1711</v>
      </c>
      <c r="DN476" t="s">
        <v>1711</v>
      </c>
      <c r="DO476" t="s">
        <v>1711</v>
      </c>
      <c r="DP476" t="s">
        <v>1711</v>
      </c>
      <c r="DQ476" t="s">
        <v>1711</v>
      </c>
      <c r="DR476" t="s">
        <v>1711</v>
      </c>
      <c r="DS476" t="s">
        <v>1375</v>
      </c>
      <c r="DT476">
        <v>0</v>
      </c>
      <c r="DU476">
        <v>0</v>
      </c>
      <c r="DV476">
        <v>0</v>
      </c>
      <c r="DW476">
        <v>0</v>
      </c>
      <c r="DX476">
        <v>0</v>
      </c>
      <c r="DY476">
        <v>0</v>
      </c>
      <c r="DZ476">
        <v>0</v>
      </c>
      <c r="EA476">
        <v>0</v>
      </c>
      <c r="EB476">
        <v>1</v>
      </c>
      <c r="EC476">
        <v>0</v>
      </c>
      <c r="ED476">
        <v>0</v>
      </c>
      <c r="EE476">
        <v>1</v>
      </c>
      <c r="EF476">
        <v>0</v>
      </c>
      <c r="EG476">
        <v>0</v>
      </c>
      <c r="EH476">
        <v>0</v>
      </c>
      <c r="EI476">
        <v>1</v>
      </c>
      <c r="EJ476">
        <v>0</v>
      </c>
      <c r="EK476">
        <v>0</v>
      </c>
      <c r="EL476">
        <v>0</v>
      </c>
      <c r="EM476">
        <v>0</v>
      </c>
      <c r="EN476" t="s">
        <v>1711</v>
      </c>
      <c r="EO476" t="s">
        <v>378</v>
      </c>
      <c r="EP476">
        <v>1</v>
      </c>
      <c r="EQ476">
        <v>1</v>
      </c>
      <c r="ER476">
        <v>0</v>
      </c>
      <c r="ES476">
        <v>0</v>
      </c>
      <c r="ET476">
        <v>0</v>
      </c>
      <c r="EU476">
        <v>0</v>
      </c>
      <c r="EV476">
        <v>0</v>
      </c>
      <c r="EW476">
        <v>0</v>
      </c>
      <c r="EX476">
        <v>0</v>
      </c>
      <c r="EY476">
        <v>0</v>
      </c>
      <c r="EZ476">
        <v>0</v>
      </c>
      <c r="FA476">
        <v>0</v>
      </c>
      <c r="FB476" t="s">
        <v>1711</v>
      </c>
      <c r="FC476" t="s">
        <v>336</v>
      </c>
      <c r="FD476" t="s">
        <v>226</v>
      </c>
      <c r="FE476" t="s">
        <v>365</v>
      </c>
      <c r="FF476">
        <v>0</v>
      </c>
      <c r="FG476">
        <v>1</v>
      </c>
      <c r="FH476">
        <v>0</v>
      </c>
      <c r="FI476">
        <v>0</v>
      </c>
      <c r="FJ476">
        <v>0</v>
      </c>
      <c r="FK476">
        <v>0</v>
      </c>
      <c r="FL476">
        <v>0</v>
      </c>
      <c r="FM476">
        <v>0</v>
      </c>
      <c r="FN476">
        <v>0</v>
      </c>
      <c r="FO476" t="s">
        <v>379</v>
      </c>
      <c r="FP476">
        <v>0</v>
      </c>
      <c r="FQ476">
        <v>0</v>
      </c>
      <c r="FR476">
        <v>1</v>
      </c>
      <c r="FS476">
        <v>0</v>
      </c>
      <c r="FT476">
        <v>0</v>
      </c>
      <c r="FU476">
        <v>0</v>
      </c>
      <c r="FV476">
        <v>0</v>
      </c>
      <c r="FW476">
        <v>0</v>
      </c>
      <c r="FX476">
        <v>0</v>
      </c>
      <c r="FY476" t="s">
        <v>1711</v>
      </c>
      <c r="FZ476" t="s">
        <v>1711</v>
      </c>
      <c r="GA476" t="s">
        <v>1711</v>
      </c>
      <c r="GB476">
        <v>25618535</v>
      </c>
      <c r="GC476" t="s">
        <v>1376</v>
      </c>
      <c r="GD476" s="49">
        <v>44895.577777777798</v>
      </c>
      <c r="GE476">
        <v>2963</v>
      </c>
      <c r="GF476">
        <v>0</v>
      </c>
      <c r="GG476">
        <v>0</v>
      </c>
      <c r="GH476" t="s">
        <v>1711</v>
      </c>
      <c r="GI476" t="s">
        <v>1711</v>
      </c>
    </row>
    <row r="477" spans="1:191" x14ac:dyDescent="0.35">
      <c r="A477" s="49">
        <v>44895.674596226898</v>
      </c>
      <c r="B477" s="49">
        <v>44895.698456967599</v>
      </c>
      <c r="C477" s="49">
        <v>44895</v>
      </c>
      <c r="D477">
        <v>128</v>
      </c>
      <c r="E477" t="s">
        <v>374</v>
      </c>
      <c r="F477" t="s">
        <v>227</v>
      </c>
      <c r="G477" t="s">
        <v>228</v>
      </c>
      <c r="H477" t="s">
        <v>228</v>
      </c>
      <c r="I477" t="s">
        <v>1711</v>
      </c>
      <c r="J477">
        <v>46</v>
      </c>
      <c r="K477" t="s">
        <v>229</v>
      </c>
      <c r="L477" t="s">
        <v>374</v>
      </c>
      <c r="M477" t="s">
        <v>271</v>
      </c>
      <c r="N477" t="s">
        <v>1711</v>
      </c>
      <c r="O477" t="s">
        <v>228</v>
      </c>
      <c r="P477" t="s">
        <v>228</v>
      </c>
      <c r="Q477" t="s">
        <v>226</v>
      </c>
      <c r="R477" t="s">
        <v>234</v>
      </c>
      <c r="S477" t="s">
        <v>1711</v>
      </c>
      <c r="T477" t="s">
        <v>1711</v>
      </c>
      <c r="U477" t="s">
        <v>1711</v>
      </c>
      <c r="V477" t="s">
        <v>1711</v>
      </c>
      <c r="W477" t="s">
        <v>1711</v>
      </c>
      <c r="X477" t="s">
        <v>1711</v>
      </c>
      <c r="Y477" t="s">
        <v>1711</v>
      </c>
      <c r="Z477" t="s">
        <v>1711</v>
      </c>
      <c r="AA477" t="s">
        <v>1711</v>
      </c>
      <c r="AB477" t="s">
        <v>1711</v>
      </c>
      <c r="AC477" t="s">
        <v>1711</v>
      </c>
      <c r="AD477" t="s">
        <v>1711</v>
      </c>
      <c r="AE477" t="s">
        <v>1711</v>
      </c>
      <c r="AF477" t="s">
        <v>1711</v>
      </c>
      <c r="AG477" t="s">
        <v>1377</v>
      </c>
      <c r="AH477">
        <v>1</v>
      </c>
      <c r="AI477">
        <v>0</v>
      </c>
      <c r="AJ477">
        <v>0</v>
      </c>
      <c r="AK477">
        <v>0</v>
      </c>
      <c r="AL477">
        <v>0</v>
      </c>
      <c r="AM477">
        <v>0</v>
      </c>
      <c r="AN477">
        <v>0</v>
      </c>
      <c r="AO477">
        <v>0</v>
      </c>
      <c r="AP477">
        <v>1</v>
      </c>
      <c r="AQ477">
        <v>1</v>
      </c>
      <c r="AR477">
        <v>1</v>
      </c>
      <c r="AS477">
        <v>0</v>
      </c>
      <c r="AT477">
        <v>0</v>
      </c>
      <c r="AU477">
        <v>0</v>
      </c>
      <c r="AV477">
        <v>0</v>
      </c>
      <c r="AW477" t="s">
        <v>1711</v>
      </c>
      <c r="AX477" t="s">
        <v>1378</v>
      </c>
      <c r="AY477">
        <v>1</v>
      </c>
      <c r="AZ477">
        <v>1</v>
      </c>
      <c r="BA477">
        <v>1</v>
      </c>
      <c r="BB477">
        <v>0</v>
      </c>
      <c r="BC477">
        <v>0</v>
      </c>
      <c r="BD477">
        <v>0</v>
      </c>
      <c r="BE477">
        <v>0</v>
      </c>
      <c r="BF477">
        <v>0</v>
      </c>
      <c r="BG477">
        <v>0</v>
      </c>
      <c r="BH477">
        <v>0</v>
      </c>
      <c r="BI477">
        <v>0</v>
      </c>
      <c r="BJ477">
        <v>0</v>
      </c>
      <c r="BK477">
        <v>0</v>
      </c>
      <c r="BL477">
        <v>0</v>
      </c>
      <c r="BM477">
        <v>0</v>
      </c>
      <c r="BN477">
        <v>0</v>
      </c>
      <c r="BO477">
        <v>0</v>
      </c>
      <c r="BP477" t="s">
        <v>1711</v>
      </c>
      <c r="BQ477" t="s">
        <v>1711</v>
      </c>
      <c r="BR477" t="s">
        <v>1711</v>
      </c>
      <c r="BS477" t="s">
        <v>1711</v>
      </c>
      <c r="BT477" t="s">
        <v>1711</v>
      </c>
      <c r="BU477" t="s">
        <v>1711</v>
      </c>
      <c r="BV477" t="s">
        <v>1711</v>
      </c>
      <c r="BW477" t="s">
        <v>1711</v>
      </c>
      <c r="BX477" t="s">
        <v>1711</v>
      </c>
      <c r="BY477" t="s">
        <v>1711</v>
      </c>
      <c r="BZ477" t="s">
        <v>1711</v>
      </c>
      <c r="CA477" t="s">
        <v>1711</v>
      </c>
      <c r="CB477" t="s">
        <v>1711</v>
      </c>
      <c r="CC477" t="s">
        <v>1711</v>
      </c>
      <c r="CD477" t="s">
        <v>1711</v>
      </c>
      <c r="CE477" t="s">
        <v>1711</v>
      </c>
      <c r="CF477" t="s">
        <v>1711</v>
      </c>
      <c r="CG477" t="s">
        <v>1711</v>
      </c>
      <c r="CH477" t="s">
        <v>1711</v>
      </c>
      <c r="CI477" t="s">
        <v>1711</v>
      </c>
      <c r="CJ477" t="s">
        <v>1711</v>
      </c>
      <c r="CK477" t="s">
        <v>1711</v>
      </c>
      <c r="CL477" t="s">
        <v>1711</v>
      </c>
      <c r="CM477" t="s">
        <v>1711</v>
      </c>
      <c r="CN477" t="s">
        <v>1711</v>
      </c>
      <c r="CO477" t="s">
        <v>1711</v>
      </c>
      <c r="CP477" t="s">
        <v>1711</v>
      </c>
      <c r="CQ477" t="s">
        <v>1711</v>
      </c>
      <c r="CR477" t="s">
        <v>1711</v>
      </c>
      <c r="CS477" t="s">
        <v>1711</v>
      </c>
      <c r="CT477" t="s">
        <v>1711</v>
      </c>
      <c r="CU477" t="s">
        <v>1711</v>
      </c>
      <c r="CV477" t="s">
        <v>1711</v>
      </c>
      <c r="CW477" t="s">
        <v>1711</v>
      </c>
      <c r="CX477" t="s">
        <v>1711</v>
      </c>
      <c r="CY477" t="s">
        <v>1711</v>
      </c>
      <c r="CZ477" t="s">
        <v>1711</v>
      </c>
      <c r="DA477" t="s">
        <v>1711</v>
      </c>
      <c r="DB477" t="s">
        <v>1711</v>
      </c>
      <c r="DC477" t="s">
        <v>1711</v>
      </c>
      <c r="DD477" t="s">
        <v>1711</v>
      </c>
      <c r="DE477" t="s">
        <v>1711</v>
      </c>
      <c r="DF477" t="s">
        <v>1711</v>
      </c>
      <c r="DG477" t="s">
        <v>1711</v>
      </c>
      <c r="DH477" t="s">
        <v>1711</v>
      </c>
      <c r="DI477" t="s">
        <v>1711</v>
      </c>
      <c r="DJ477" t="s">
        <v>1711</v>
      </c>
      <c r="DK477" t="s">
        <v>1711</v>
      </c>
      <c r="DL477" t="s">
        <v>1711</v>
      </c>
      <c r="DM477" t="s">
        <v>1711</v>
      </c>
      <c r="DN477" t="s">
        <v>1711</v>
      </c>
      <c r="DO477" t="s">
        <v>1711</v>
      </c>
      <c r="DP477" t="s">
        <v>1711</v>
      </c>
      <c r="DQ477" t="s">
        <v>1711</v>
      </c>
      <c r="DR477" t="s">
        <v>1711</v>
      </c>
      <c r="DS477" t="s">
        <v>1379</v>
      </c>
      <c r="DT477">
        <v>0</v>
      </c>
      <c r="DU477">
        <v>0</v>
      </c>
      <c r="DV477">
        <v>0</v>
      </c>
      <c r="DW477">
        <v>0</v>
      </c>
      <c r="DX477">
        <v>0</v>
      </c>
      <c r="DY477">
        <v>1</v>
      </c>
      <c r="DZ477">
        <v>1</v>
      </c>
      <c r="EA477">
        <v>1</v>
      </c>
      <c r="EB477">
        <v>0</v>
      </c>
      <c r="EC477">
        <v>1</v>
      </c>
      <c r="ED477">
        <v>1</v>
      </c>
      <c r="EE477">
        <v>1</v>
      </c>
      <c r="EF477">
        <v>0</v>
      </c>
      <c r="EG477">
        <v>0</v>
      </c>
      <c r="EH477">
        <v>0</v>
      </c>
      <c r="EI477">
        <v>0</v>
      </c>
      <c r="EJ477">
        <v>0</v>
      </c>
      <c r="EK477">
        <v>0</v>
      </c>
      <c r="EL477">
        <v>0</v>
      </c>
      <c r="EM477">
        <v>0</v>
      </c>
      <c r="EN477" t="s">
        <v>1711</v>
      </c>
      <c r="EO477" t="s">
        <v>425</v>
      </c>
      <c r="EP477">
        <v>1</v>
      </c>
      <c r="EQ477">
        <v>1</v>
      </c>
      <c r="ER477">
        <v>1</v>
      </c>
      <c r="ES477">
        <v>0</v>
      </c>
      <c r="ET477">
        <v>0</v>
      </c>
      <c r="EU477">
        <v>0</v>
      </c>
      <c r="EV477">
        <v>0</v>
      </c>
      <c r="EW477">
        <v>0</v>
      </c>
      <c r="EX477">
        <v>0</v>
      </c>
      <c r="EY477">
        <v>0</v>
      </c>
      <c r="EZ477">
        <v>0</v>
      </c>
      <c r="FA477">
        <v>0</v>
      </c>
      <c r="FB477" t="s">
        <v>1711</v>
      </c>
      <c r="FC477" t="s">
        <v>291</v>
      </c>
      <c r="FD477" t="s">
        <v>228</v>
      </c>
      <c r="FE477" t="s">
        <v>242</v>
      </c>
      <c r="FF477">
        <v>0</v>
      </c>
      <c r="FG477">
        <v>0</v>
      </c>
      <c r="FH477">
        <v>0</v>
      </c>
      <c r="FI477">
        <v>0</v>
      </c>
      <c r="FJ477">
        <v>1</v>
      </c>
      <c r="FK477">
        <v>1</v>
      </c>
      <c r="FL477">
        <v>0</v>
      </c>
      <c r="FM477">
        <v>0</v>
      </c>
      <c r="FN477">
        <v>0</v>
      </c>
      <c r="FO477" t="s">
        <v>379</v>
      </c>
      <c r="FP477">
        <v>0</v>
      </c>
      <c r="FQ477">
        <v>0</v>
      </c>
      <c r="FR477">
        <v>1</v>
      </c>
      <c r="FS477">
        <v>0</v>
      </c>
      <c r="FT477">
        <v>0</v>
      </c>
      <c r="FU477">
        <v>0</v>
      </c>
      <c r="FV477">
        <v>0</v>
      </c>
      <c r="FW477">
        <v>0</v>
      </c>
      <c r="FX477">
        <v>0</v>
      </c>
      <c r="FY477" t="s">
        <v>1711</v>
      </c>
      <c r="FZ477" t="s">
        <v>1711</v>
      </c>
      <c r="GA477" t="s">
        <v>1711</v>
      </c>
      <c r="GB477">
        <v>25618451</v>
      </c>
      <c r="GC477" t="s">
        <v>1380</v>
      </c>
      <c r="GD477" s="49">
        <v>44895.576516203699</v>
      </c>
      <c r="GE477">
        <v>2977</v>
      </c>
      <c r="GF477" t="s">
        <v>1711</v>
      </c>
      <c r="GG477" t="s">
        <v>1711</v>
      </c>
      <c r="GH477" t="s">
        <v>1711</v>
      </c>
      <c r="GI477" t="s">
        <v>1711</v>
      </c>
    </row>
    <row r="478" spans="1:191" x14ac:dyDescent="0.35">
      <c r="A478" s="49">
        <v>44895.535854351903</v>
      </c>
      <c r="B478" s="49">
        <v>44895.557250219899</v>
      </c>
      <c r="C478" s="49">
        <v>44895</v>
      </c>
      <c r="D478">
        <v>128</v>
      </c>
      <c r="E478" t="s">
        <v>374</v>
      </c>
      <c r="F478" t="s">
        <v>227</v>
      </c>
      <c r="G478" t="s">
        <v>228</v>
      </c>
      <c r="H478" t="s">
        <v>228</v>
      </c>
      <c r="I478" t="s">
        <v>1711</v>
      </c>
      <c r="J478">
        <v>20</v>
      </c>
      <c r="K478" t="s">
        <v>229</v>
      </c>
      <c r="L478" t="s">
        <v>374</v>
      </c>
      <c r="M478" t="s">
        <v>271</v>
      </c>
      <c r="N478" t="s">
        <v>1711</v>
      </c>
      <c r="O478" t="s">
        <v>228</v>
      </c>
      <c r="P478" t="s">
        <v>228</v>
      </c>
      <c r="Q478" t="s">
        <v>226</v>
      </c>
      <c r="R478" t="s">
        <v>234</v>
      </c>
      <c r="S478" t="s">
        <v>1711</v>
      </c>
      <c r="T478" t="s">
        <v>1711</v>
      </c>
      <c r="U478" t="s">
        <v>1711</v>
      </c>
      <c r="V478" t="s">
        <v>1711</v>
      </c>
      <c r="W478" t="s">
        <v>1711</v>
      </c>
      <c r="X478" t="s">
        <v>1711</v>
      </c>
      <c r="Y478" t="s">
        <v>1711</v>
      </c>
      <c r="Z478" t="s">
        <v>1711</v>
      </c>
      <c r="AA478" t="s">
        <v>1711</v>
      </c>
      <c r="AB478" t="s">
        <v>1711</v>
      </c>
      <c r="AC478" t="s">
        <v>1711</v>
      </c>
      <c r="AD478" t="s">
        <v>1711</v>
      </c>
      <c r="AE478" t="s">
        <v>1711</v>
      </c>
      <c r="AF478" t="s">
        <v>1711</v>
      </c>
      <c r="AG478" t="s">
        <v>1199</v>
      </c>
      <c r="AH478">
        <v>1</v>
      </c>
      <c r="AI478">
        <v>0</v>
      </c>
      <c r="AJ478">
        <v>0</v>
      </c>
      <c r="AK478">
        <v>0</v>
      </c>
      <c r="AL478">
        <v>0</v>
      </c>
      <c r="AM478">
        <v>0</v>
      </c>
      <c r="AN478">
        <v>0</v>
      </c>
      <c r="AO478">
        <v>1</v>
      </c>
      <c r="AP478">
        <v>1</v>
      </c>
      <c r="AQ478">
        <v>1</v>
      </c>
      <c r="AR478">
        <v>0</v>
      </c>
      <c r="AS478">
        <v>0</v>
      </c>
      <c r="AT478">
        <v>0</v>
      </c>
      <c r="AU478">
        <v>0</v>
      </c>
      <c r="AV478">
        <v>0</v>
      </c>
      <c r="AW478" t="s">
        <v>1711</v>
      </c>
      <c r="AX478" t="s">
        <v>288</v>
      </c>
      <c r="AY478">
        <v>1</v>
      </c>
      <c r="AZ478">
        <v>1</v>
      </c>
      <c r="BA478">
        <v>1</v>
      </c>
      <c r="BB478">
        <v>0</v>
      </c>
      <c r="BC478">
        <v>0</v>
      </c>
      <c r="BD478">
        <v>0</v>
      </c>
      <c r="BE478">
        <v>0</v>
      </c>
      <c r="BF478">
        <v>0</v>
      </c>
      <c r="BG478">
        <v>0</v>
      </c>
      <c r="BH478">
        <v>0</v>
      </c>
      <c r="BI478">
        <v>0</v>
      </c>
      <c r="BJ478">
        <v>0</v>
      </c>
      <c r="BK478">
        <v>0</v>
      </c>
      <c r="BL478">
        <v>0</v>
      </c>
      <c r="BM478">
        <v>0</v>
      </c>
      <c r="BN478">
        <v>0</v>
      </c>
      <c r="BO478">
        <v>0</v>
      </c>
      <c r="BP478" t="s">
        <v>1711</v>
      </c>
      <c r="BQ478" t="s">
        <v>1711</v>
      </c>
      <c r="BR478" t="s">
        <v>1711</v>
      </c>
      <c r="BS478" t="s">
        <v>1711</v>
      </c>
      <c r="BT478" t="s">
        <v>1711</v>
      </c>
      <c r="BU478" t="s">
        <v>1711</v>
      </c>
      <c r="BV478" t="s">
        <v>1711</v>
      </c>
      <c r="BW478" t="s">
        <v>1711</v>
      </c>
      <c r="BX478" t="s">
        <v>1711</v>
      </c>
      <c r="BY478" t="s">
        <v>1711</v>
      </c>
      <c r="BZ478" t="s">
        <v>1711</v>
      </c>
      <c r="CA478" t="s">
        <v>1711</v>
      </c>
      <c r="CB478" t="s">
        <v>1711</v>
      </c>
      <c r="CC478" t="s">
        <v>1711</v>
      </c>
      <c r="CD478" t="s">
        <v>1711</v>
      </c>
      <c r="CE478" t="s">
        <v>1711</v>
      </c>
      <c r="CF478" t="s">
        <v>1711</v>
      </c>
      <c r="CG478" t="s">
        <v>1711</v>
      </c>
      <c r="CH478" t="s">
        <v>1711</v>
      </c>
      <c r="CI478" t="s">
        <v>1711</v>
      </c>
      <c r="CJ478" t="s">
        <v>1711</v>
      </c>
      <c r="CK478" t="s">
        <v>1711</v>
      </c>
      <c r="CL478" t="s">
        <v>1711</v>
      </c>
      <c r="CM478" t="s">
        <v>1711</v>
      </c>
      <c r="CN478" t="s">
        <v>1711</v>
      </c>
      <c r="CO478" t="s">
        <v>1711</v>
      </c>
      <c r="CP478" t="s">
        <v>1711</v>
      </c>
      <c r="CQ478" t="s">
        <v>1711</v>
      </c>
      <c r="CR478" t="s">
        <v>1711</v>
      </c>
      <c r="CS478" t="s">
        <v>1711</v>
      </c>
      <c r="CT478" t="s">
        <v>1711</v>
      </c>
      <c r="CU478" t="s">
        <v>1711</v>
      </c>
      <c r="CV478" t="s">
        <v>1711</v>
      </c>
      <c r="CW478" t="s">
        <v>1711</v>
      </c>
      <c r="CX478" t="s">
        <v>1711</v>
      </c>
      <c r="CY478" t="s">
        <v>1711</v>
      </c>
      <c r="CZ478" t="s">
        <v>1711</v>
      </c>
      <c r="DA478" t="s">
        <v>1711</v>
      </c>
      <c r="DB478" t="s">
        <v>1711</v>
      </c>
      <c r="DC478" t="s">
        <v>1711</v>
      </c>
      <c r="DD478" t="s">
        <v>1711</v>
      </c>
      <c r="DE478" t="s">
        <v>1711</v>
      </c>
      <c r="DF478" t="s">
        <v>1711</v>
      </c>
      <c r="DG478" t="s">
        <v>1711</v>
      </c>
      <c r="DH478" t="s">
        <v>1711</v>
      </c>
      <c r="DI478" t="s">
        <v>1711</v>
      </c>
      <c r="DJ478" t="s">
        <v>1711</v>
      </c>
      <c r="DK478" t="s">
        <v>1711</v>
      </c>
      <c r="DL478" t="s">
        <v>1711</v>
      </c>
      <c r="DM478" t="s">
        <v>1711</v>
      </c>
      <c r="DN478" t="s">
        <v>1711</v>
      </c>
      <c r="DO478" t="s">
        <v>1711</v>
      </c>
      <c r="DP478" t="s">
        <v>1711</v>
      </c>
      <c r="DQ478" t="s">
        <v>1711</v>
      </c>
      <c r="DR478" t="s">
        <v>1711</v>
      </c>
      <c r="DS478" t="s">
        <v>1381</v>
      </c>
      <c r="DT478">
        <v>0</v>
      </c>
      <c r="DU478">
        <v>0</v>
      </c>
      <c r="DV478">
        <v>0</v>
      </c>
      <c r="DW478">
        <v>0</v>
      </c>
      <c r="DX478">
        <v>0</v>
      </c>
      <c r="DY478">
        <v>0</v>
      </c>
      <c r="DZ478">
        <v>0</v>
      </c>
      <c r="EA478">
        <v>1</v>
      </c>
      <c r="EB478">
        <v>1</v>
      </c>
      <c r="EC478">
        <v>0</v>
      </c>
      <c r="ED478">
        <v>1</v>
      </c>
      <c r="EE478">
        <v>1</v>
      </c>
      <c r="EF478">
        <v>0</v>
      </c>
      <c r="EG478">
        <v>0</v>
      </c>
      <c r="EH478">
        <v>0</v>
      </c>
      <c r="EI478">
        <v>0</v>
      </c>
      <c r="EJ478">
        <v>0</v>
      </c>
      <c r="EK478">
        <v>0</v>
      </c>
      <c r="EL478">
        <v>0</v>
      </c>
      <c r="EM478">
        <v>0</v>
      </c>
      <c r="EN478" t="s">
        <v>1711</v>
      </c>
      <c r="EO478" t="s">
        <v>1382</v>
      </c>
      <c r="EP478">
        <v>1</v>
      </c>
      <c r="EQ478">
        <v>1</v>
      </c>
      <c r="ER478">
        <v>1</v>
      </c>
      <c r="ES478">
        <v>0</v>
      </c>
      <c r="ET478">
        <v>0</v>
      </c>
      <c r="EU478">
        <v>1</v>
      </c>
      <c r="EV478">
        <v>0</v>
      </c>
      <c r="EW478">
        <v>0</v>
      </c>
      <c r="EX478">
        <v>0</v>
      </c>
      <c r="EY478">
        <v>0</v>
      </c>
      <c r="EZ478">
        <v>0</v>
      </c>
      <c r="FA478">
        <v>0</v>
      </c>
      <c r="FB478" t="s">
        <v>1711</v>
      </c>
      <c r="FC478" t="s">
        <v>241</v>
      </c>
      <c r="FD478" t="s">
        <v>228</v>
      </c>
      <c r="FE478" t="s">
        <v>255</v>
      </c>
      <c r="FF478">
        <v>0</v>
      </c>
      <c r="FG478">
        <v>0</v>
      </c>
      <c r="FH478">
        <v>0</v>
      </c>
      <c r="FI478">
        <v>0</v>
      </c>
      <c r="FJ478">
        <v>1</v>
      </c>
      <c r="FK478">
        <v>0</v>
      </c>
      <c r="FL478">
        <v>0</v>
      </c>
      <c r="FM478">
        <v>0</v>
      </c>
      <c r="FN478">
        <v>0</v>
      </c>
      <c r="FO478" t="s">
        <v>379</v>
      </c>
      <c r="FP478">
        <v>0</v>
      </c>
      <c r="FQ478">
        <v>0</v>
      </c>
      <c r="FR478">
        <v>1</v>
      </c>
      <c r="FS478">
        <v>0</v>
      </c>
      <c r="FT478">
        <v>0</v>
      </c>
      <c r="FU478">
        <v>0</v>
      </c>
      <c r="FV478">
        <v>0</v>
      </c>
      <c r="FW478">
        <v>0</v>
      </c>
      <c r="FX478">
        <v>0</v>
      </c>
      <c r="FY478" t="s">
        <v>1711</v>
      </c>
      <c r="FZ478" t="s">
        <v>1711</v>
      </c>
      <c r="GA478" t="s">
        <v>1711</v>
      </c>
      <c r="GB478">
        <v>25618436</v>
      </c>
      <c r="GC478" t="s">
        <v>1383</v>
      </c>
      <c r="GD478" s="49">
        <v>44895.576400462996</v>
      </c>
      <c r="GE478">
        <v>2984</v>
      </c>
      <c r="GF478" t="s">
        <v>1711</v>
      </c>
      <c r="GG478" t="s">
        <v>1711</v>
      </c>
      <c r="GH478" t="s">
        <v>1711</v>
      </c>
      <c r="GI478" t="s">
        <v>1711</v>
      </c>
    </row>
    <row r="479" spans="1:191" x14ac:dyDescent="0.35">
      <c r="A479" s="49">
        <v>44895.501058125003</v>
      </c>
      <c r="B479" s="49">
        <v>44895.526641944401</v>
      </c>
      <c r="C479" s="49">
        <v>44895</v>
      </c>
      <c r="D479">
        <v>128</v>
      </c>
      <c r="E479" t="s">
        <v>374</v>
      </c>
      <c r="F479" t="s">
        <v>227</v>
      </c>
      <c r="G479" t="s">
        <v>228</v>
      </c>
      <c r="H479" t="s">
        <v>228</v>
      </c>
      <c r="I479" t="s">
        <v>1711</v>
      </c>
      <c r="J479">
        <v>45</v>
      </c>
      <c r="K479" t="s">
        <v>229</v>
      </c>
      <c r="L479" t="s">
        <v>374</v>
      </c>
      <c r="M479" t="s">
        <v>368</v>
      </c>
      <c r="N479" t="s">
        <v>1711</v>
      </c>
      <c r="O479" t="s">
        <v>228</v>
      </c>
      <c r="P479" t="s">
        <v>228</v>
      </c>
      <c r="Q479" t="s">
        <v>228</v>
      </c>
      <c r="R479" t="s">
        <v>234</v>
      </c>
      <c r="S479" t="s">
        <v>1711</v>
      </c>
      <c r="T479" t="s">
        <v>1711</v>
      </c>
      <c r="U479" t="s">
        <v>1711</v>
      </c>
      <c r="V479" t="s">
        <v>1711</v>
      </c>
      <c r="W479" t="s">
        <v>1711</v>
      </c>
      <c r="X479" t="s">
        <v>1711</v>
      </c>
      <c r="Y479" t="s">
        <v>1711</v>
      </c>
      <c r="Z479" t="s">
        <v>1711</v>
      </c>
      <c r="AA479" t="s">
        <v>1711</v>
      </c>
      <c r="AB479" t="s">
        <v>1711</v>
      </c>
      <c r="AC479" t="s">
        <v>1711</v>
      </c>
      <c r="AD479" t="s">
        <v>1711</v>
      </c>
      <c r="AE479" t="s">
        <v>1711</v>
      </c>
      <c r="AF479" t="s">
        <v>1711</v>
      </c>
      <c r="AG479" t="s">
        <v>1384</v>
      </c>
      <c r="AH479">
        <v>1</v>
      </c>
      <c r="AI479">
        <v>0</v>
      </c>
      <c r="AJ479">
        <v>0</v>
      </c>
      <c r="AK479">
        <v>0</v>
      </c>
      <c r="AL479">
        <v>0</v>
      </c>
      <c r="AM479">
        <v>0</v>
      </c>
      <c r="AN479">
        <v>0</v>
      </c>
      <c r="AO479">
        <v>0</v>
      </c>
      <c r="AP479">
        <v>1</v>
      </c>
      <c r="AQ479">
        <v>1</v>
      </c>
      <c r="AR479">
        <v>0</v>
      </c>
      <c r="AS479">
        <v>0</v>
      </c>
      <c r="AT479">
        <v>0</v>
      </c>
      <c r="AU479">
        <v>0</v>
      </c>
      <c r="AV479">
        <v>0</v>
      </c>
      <c r="AW479" t="s">
        <v>1711</v>
      </c>
      <c r="AX479" t="s">
        <v>1185</v>
      </c>
      <c r="AY479">
        <v>0</v>
      </c>
      <c r="AZ479">
        <v>1</v>
      </c>
      <c r="BA479">
        <v>1</v>
      </c>
      <c r="BB479">
        <v>0</v>
      </c>
      <c r="BC479">
        <v>0</v>
      </c>
      <c r="BD479">
        <v>0</v>
      </c>
      <c r="BE479">
        <v>0</v>
      </c>
      <c r="BF479">
        <v>0</v>
      </c>
      <c r="BG479">
        <v>0</v>
      </c>
      <c r="BH479">
        <v>1</v>
      </c>
      <c r="BI479">
        <v>0</v>
      </c>
      <c r="BJ479">
        <v>0</v>
      </c>
      <c r="BK479">
        <v>0</v>
      </c>
      <c r="BL479">
        <v>0</v>
      </c>
      <c r="BM479">
        <v>0</v>
      </c>
      <c r="BN479">
        <v>0</v>
      </c>
      <c r="BO479">
        <v>0</v>
      </c>
      <c r="BP479" t="s">
        <v>1711</v>
      </c>
      <c r="BQ479" t="s">
        <v>237</v>
      </c>
      <c r="BR479">
        <v>0</v>
      </c>
      <c r="BS479">
        <v>0</v>
      </c>
      <c r="BT479">
        <v>1</v>
      </c>
      <c r="BU479">
        <v>0</v>
      </c>
      <c r="BV479">
        <v>0</v>
      </c>
      <c r="BW479">
        <v>0</v>
      </c>
      <c r="BX479">
        <v>0</v>
      </c>
      <c r="BY479">
        <v>0</v>
      </c>
      <c r="BZ479">
        <v>0</v>
      </c>
      <c r="CA479">
        <v>0</v>
      </c>
      <c r="CB479" t="s">
        <v>1711</v>
      </c>
      <c r="CC479" t="s">
        <v>1711</v>
      </c>
      <c r="CD479" t="s">
        <v>1711</v>
      </c>
      <c r="CE479" t="s">
        <v>1711</v>
      </c>
      <c r="CF479" t="s">
        <v>1711</v>
      </c>
      <c r="CG479" t="s">
        <v>1711</v>
      </c>
      <c r="CH479" t="s">
        <v>1711</v>
      </c>
      <c r="CI479" t="s">
        <v>1711</v>
      </c>
      <c r="CJ479" t="s">
        <v>1711</v>
      </c>
      <c r="CK479" t="s">
        <v>1711</v>
      </c>
      <c r="CL479" t="s">
        <v>1711</v>
      </c>
      <c r="CM479" t="s">
        <v>1711</v>
      </c>
      <c r="CN479" t="s">
        <v>1711</v>
      </c>
      <c r="CO479" t="s">
        <v>1711</v>
      </c>
      <c r="CP479" t="s">
        <v>1711</v>
      </c>
      <c r="CQ479" t="s">
        <v>1711</v>
      </c>
      <c r="CR479" t="s">
        <v>1711</v>
      </c>
      <c r="CS479" t="s">
        <v>1711</v>
      </c>
      <c r="CT479" t="s">
        <v>1711</v>
      </c>
      <c r="CU479" t="s">
        <v>1711</v>
      </c>
      <c r="CV479" t="s">
        <v>1711</v>
      </c>
      <c r="CW479" t="s">
        <v>1711</v>
      </c>
      <c r="CX479" t="s">
        <v>1711</v>
      </c>
      <c r="CY479" t="s">
        <v>1711</v>
      </c>
      <c r="CZ479" t="s">
        <v>1711</v>
      </c>
      <c r="DA479" t="s">
        <v>1711</v>
      </c>
      <c r="DB479" t="s">
        <v>1711</v>
      </c>
      <c r="DC479" t="s">
        <v>1711</v>
      </c>
      <c r="DD479" t="s">
        <v>1711</v>
      </c>
      <c r="DE479" t="s">
        <v>1711</v>
      </c>
      <c r="DF479" t="s">
        <v>1711</v>
      </c>
      <c r="DG479" t="s">
        <v>1711</v>
      </c>
      <c r="DH479" t="s">
        <v>1711</v>
      </c>
      <c r="DI479" t="s">
        <v>1711</v>
      </c>
      <c r="DJ479" t="s">
        <v>1711</v>
      </c>
      <c r="DK479" t="s">
        <v>1711</v>
      </c>
      <c r="DL479" t="s">
        <v>1711</v>
      </c>
      <c r="DM479" t="s">
        <v>1711</v>
      </c>
      <c r="DN479" t="s">
        <v>1711</v>
      </c>
      <c r="DO479" t="s">
        <v>1711</v>
      </c>
      <c r="DP479" t="s">
        <v>1711</v>
      </c>
      <c r="DQ479" t="s">
        <v>1711</v>
      </c>
      <c r="DR479" t="s">
        <v>1711</v>
      </c>
      <c r="DS479" t="s">
        <v>1092</v>
      </c>
      <c r="DT479">
        <v>0</v>
      </c>
      <c r="DU479">
        <v>0</v>
      </c>
      <c r="DV479">
        <v>0</v>
      </c>
      <c r="DW479">
        <v>0</v>
      </c>
      <c r="DX479">
        <v>0</v>
      </c>
      <c r="DY479">
        <v>1</v>
      </c>
      <c r="DZ479">
        <v>1</v>
      </c>
      <c r="EA479">
        <v>0</v>
      </c>
      <c r="EB479">
        <v>0</v>
      </c>
      <c r="EC479">
        <v>0</v>
      </c>
      <c r="ED479">
        <v>0</v>
      </c>
      <c r="EE479">
        <v>0</v>
      </c>
      <c r="EF479">
        <v>0</v>
      </c>
      <c r="EG479">
        <v>0</v>
      </c>
      <c r="EH479">
        <v>0</v>
      </c>
      <c r="EI479">
        <v>0</v>
      </c>
      <c r="EJ479">
        <v>0</v>
      </c>
      <c r="EK479">
        <v>0</v>
      </c>
      <c r="EL479">
        <v>0</v>
      </c>
      <c r="EM479">
        <v>0</v>
      </c>
      <c r="EN479" t="s">
        <v>1711</v>
      </c>
      <c r="EO479" t="s">
        <v>765</v>
      </c>
      <c r="EP479">
        <v>0</v>
      </c>
      <c r="EQ479">
        <v>1</v>
      </c>
      <c r="ER479">
        <v>0</v>
      </c>
      <c r="ES479">
        <v>0</v>
      </c>
      <c r="ET479">
        <v>0</v>
      </c>
      <c r="EU479">
        <v>0</v>
      </c>
      <c r="EV479">
        <v>0</v>
      </c>
      <c r="EW479">
        <v>0</v>
      </c>
      <c r="EX479">
        <v>0</v>
      </c>
      <c r="EY479">
        <v>0</v>
      </c>
      <c r="EZ479">
        <v>0</v>
      </c>
      <c r="FA479">
        <v>0</v>
      </c>
      <c r="FB479" t="s">
        <v>1711</v>
      </c>
      <c r="FC479" t="s">
        <v>241</v>
      </c>
      <c r="FD479" t="s">
        <v>228</v>
      </c>
      <c r="FE479" t="s">
        <v>255</v>
      </c>
      <c r="FF479">
        <v>0</v>
      </c>
      <c r="FG479">
        <v>0</v>
      </c>
      <c r="FH479">
        <v>0</v>
      </c>
      <c r="FI479">
        <v>0</v>
      </c>
      <c r="FJ479">
        <v>1</v>
      </c>
      <c r="FK479">
        <v>0</v>
      </c>
      <c r="FL479">
        <v>0</v>
      </c>
      <c r="FM479">
        <v>0</v>
      </c>
      <c r="FN479">
        <v>0</v>
      </c>
      <c r="FO479" t="s">
        <v>347</v>
      </c>
      <c r="FP479">
        <v>1</v>
      </c>
      <c r="FQ479">
        <v>0</v>
      </c>
      <c r="FR479">
        <v>0</v>
      </c>
      <c r="FS479">
        <v>1</v>
      </c>
      <c r="FT479">
        <v>0</v>
      </c>
      <c r="FU479">
        <v>0</v>
      </c>
      <c r="FV479">
        <v>0</v>
      </c>
      <c r="FW479">
        <v>0</v>
      </c>
      <c r="FX479">
        <v>0</v>
      </c>
      <c r="FY479" t="s">
        <v>1711</v>
      </c>
      <c r="FZ479" t="s">
        <v>1711</v>
      </c>
      <c r="GA479" t="s">
        <v>1711</v>
      </c>
      <c r="GB479">
        <v>25618427</v>
      </c>
      <c r="GC479" t="s">
        <v>1385</v>
      </c>
      <c r="GD479" s="49">
        <v>44895.576354166697</v>
      </c>
      <c r="GE479">
        <v>2986</v>
      </c>
      <c r="GF479" t="s">
        <v>1711</v>
      </c>
      <c r="GG479" t="s">
        <v>1711</v>
      </c>
      <c r="GH479" t="s">
        <v>1711</v>
      </c>
      <c r="GI479" t="s">
        <v>1711</v>
      </c>
    </row>
    <row r="480" spans="1:191" x14ac:dyDescent="0.35">
      <c r="A480" s="49">
        <v>44895.426481689799</v>
      </c>
      <c r="B480" s="49">
        <v>44895.455926122697</v>
      </c>
      <c r="C480" s="49">
        <v>44895</v>
      </c>
      <c r="D480">
        <v>128</v>
      </c>
      <c r="E480" t="s">
        <v>632</v>
      </c>
      <c r="F480" t="s">
        <v>227</v>
      </c>
      <c r="G480" t="s">
        <v>228</v>
      </c>
      <c r="H480" t="s">
        <v>228</v>
      </c>
      <c r="I480" t="s">
        <v>1711</v>
      </c>
      <c r="J480">
        <v>49</v>
      </c>
      <c r="K480" t="s">
        <v>229</v>
      </c>
      <c r="L480" t="s">
        <v>632</v>
      </c>
      <c r="M480" t="s">
        <v>271</v>
      </c>
      <c r="N480" t="s">
        <v>1711</v>
      </c>
      <c r="O480" t="s">
        <v>228</v>
      </c>
      <c r="P480" t="s">
        <v>228</v>
      </c>
      <c r="Q480" t="s">
        <v>226</v>
      </c>
      <c r="R480" t="s">
        <v>234</v>
      </c>
      <c r="S480" t="s">
        <v>1711</v>
      </c>
      <c r="T480" t="s">
        <v>1711</v>
      </c>
      <c r="U480" t="s">
        <v>1711</v>
      </c>
      <c r="V480" t="s">
        <v>1711</v>
      </c>
      <c r="W480" t="s">
        <v>1711</v>
      </c>
      <c r="X480" t="s">
        <v>1711</v>
      </c>
      <c r="Y480" t="s">
        <v>1711</v>
      </c>
      <c r="Z480" t="s">
        <v>1711</v>
      </c>
      <c r="AA480" t="s">
        <v>1711</v>
      </c>
      <c r="AB480" t="s">
        <v>1711</v>
      </c>
      <c r="AC480" t="s">
        <v>1711</v>
      </c>
      <c r="AD480" t="s">
        <v>1711</v>
      </c>
      <c r="AE480" t="s">
        <v>1711</v>
      </c>
      <c r="AF480" t="s">
        <v>1711</v>
      </c>
      <c r="AG480" t="s">
        <v>1386</v>
      </c>
      <c r="AH480">
        <v>1</v>
      </c>
      <c r="AI480">
        <v>1</v>
      </c>
      <c r="AJ480">
        <v>0</v>
      </c>
      <c r="AK480">
        <v>0</v>
      </c>
      <c r="AL480">
        <v>0</v>
      </c>
      <c r="AM480">
        <v>0</v>
      </c>
      <c r="AN480">
        <v>0</v>
      </c>
      <c r="AO480">
        <v>1</v>
      </c>
      <c r="AP480">
        <v>1</v>
      </c>
      <c r="AQ480">
        <v>1</v>
      </c>
      <c r="AR480">
        <v>0</v>
      </c>
      <c r="AS480">
        <v>0</v>
      </c>
      <c r="AT480">
        <v>0</v>
      </c>
      <c r="AU480">
        <v>0</v>
      </c>
      <c r="AV480">
        <v>0</v>
      </c>
      <c r="AW480" t="s">
        <v>1711</v>
      </c>
      <c r="AX480" t="s">
        <v>1185</v>
      </c>
      <c r="AY480">
        <v>0</v>
      </c>
      <c r="AZ480">
        <v>1</v>
      </c>
      <c r="BA480">
        <v>1</v>
      </c>
      <c r="BB480">
        <v>0</v>
      </c>
      <c r="BC480">
        <v>0</v>
      </c>
      <c r="BD480">
        <v>0</v>
      </c>
      <c r="BE480">
        <v>0</v>
      </c>
      <c r="BF480">
        <v>0</v>
      </c>
      <c r="BG480">
        <v>0</v>
      </c>
      <c r="BH480">
        <v>1</v>
      </c>
      <c r="BI480">
        <v>0</v>
      </c>
      <c r="BJ480">
        <v>0</v>
      </c>
      <c r="BK480">
        <v>0</v>
      </c>
      <c r="BL480">
        <v>0</v>
      </c>
      <c r="BM480">
        <v>0</v>
      </c>
      <c r="BN480">
        <v>0</v>
      </c>
      <c r="BO480">
        <v>0</v>
      </c>
      <c r="BP480" t="s">
        <v>1711</v>
      </c>
      <c r="BQ480" t="s">
        <v>249</v>
      </c>
      <c r="BR480">
        <v>0</v>
      </c>
      <c r="BS480">
        <v>1</v>
      </c>
      <c r="BT480">
        <v>0</v>
      </c>
      <c r="BU480">
        <v>0</v>
      </c>
      <c r="BV480">
        <v>0</v>
      </c>
      <c r="BW480">
        <v>0</v>
      </c>
      <c r="BX480">
        <v>0</v>
      </c>
      <c r="BY480">
        <v>0</v>
      </c>
      <c r="BZ480">
        <v>0</v>
      </c>
      <c r="CA480">
        <v>0</v>
      </c>
      <c r="CB480" t="s">
        <v>1711</v>
      </c>
      <c r="CC480" t="s">
        <v>1711</v>
      </c>
      <c r="CD480" t="s">
        <v>1711</v>
      </c>
      <c r="CE480" t="s">
        <v>1711</v>
      </c>
      <c r="CF480" t="s">
        <v>1711</v>
      </c>
      <c r="CG480" t="s">
        <v>1711</v>
      </c>
      <c r="CH480" t="s">
        <v>1711</v>
      </c>
      <c r="CI480" t="s">
        <v>1711</v>
      </c>
      <c r="CJ480" t="s">
        <v>1711</v>
      </c>
      <c r="CK480" t="s">
        <v>1711</v>
      </c>
      <c r="CL480" t="s">
        <v>1711</v>
      </c>
      <c r="CM480" t="s">
        <v>1711</v>
      </c>
      <c r="CN480" t="s">
        <v>1711</v>
      </c>
      <c r="CO480" t="s">
        <v>1711</v>
      </c>
      <c r="CP480" t="s">
        <v>1711</v>
      </c>
      <c r="CQ480" t="s">
        <v>1711</v>
      </c>
      <c r="CR480" t="s">
        <v>1711</v>
      </c>
      <c r="CS480" t="s">
        <v>1711</v>
      </c>
      <c r="CT480" t="s">
        <v>1711</v>
      </c>
      <c r="CU480" t="s">
        <v>1711</v>
      </c>
      <c r="CV480" t="s">
        <v>1711</v>
      </c>
      <c r="CW480" t="s">
        <v>1711</v>
      </c>
      <c r="CX480" t="s">
        <v>1711</v>
      </c>
      <c r="CY480" t="s">
        <v>1711</v>
      </c>
      <c r="CZ480" t="s">
        <v>1711</v>
      </c>
      <c r="DA480" t="s">
        <v>1711</v>
      </c>
      <c r="DB480" t="s">
        <v>1711</v>
      </c>
      <c r="DC480" t="s">
        <v>1711</v>
      </c>
      <c r="DD480" t="s">
        <v>1711</v>
      </c>
      <c r="DE480" t="s">
        <v>1711</v>
      </c>
      <c r="DF480" t="s">
        <v>1711</v>
      </c>
      <c r="DG480" t="s">
        <v>1711</v>
      </c>
      <c r="DH480" t="s">
        <v>1711</v>
      </c>
      <c r="DI480" t="s">
        <v>1711</v>
      </c>
      <c r="DJ480" t="s">
        <v>1711</v>
      </c>
      <c r="DK480" t="s">
        <v>1711</v>
      </c>
      <c r="DL480" t="s">
        <v>1711</v>
      </c>
      <c r="DM480" t="s">
        <v>1711</v>
      </c>
      <c r="DN480" t="s">
        <v>1711</v>
      </c>
      <c r="DO480" t="s">
        <v>1711</v>
      </c>
      <c r="DP480" t="s">
        <v>1711</v>
      </c>
      <c r="DQ480" t="s">
        <v>1711</v>
      </c>
      <c r="DR480" t="s">
        <v>1711</v>
      </c>
      <c r="DS480" t="s">
        <v>1387</v>
      </c>
      <c r="DT480">
        <v>0</v>
      </c>
      <c r="DU480">
        <v>0</v>
      </c>
      <c r="DV480">
        <v>0</v>
      </c>
      <c r="DW480">
        <v>0</v>
      </c>
      <c r="DX480">
        <v>0</v>
      </c>
      <c r="DY480">
        <v>1</v>
      </c>
      <c r="DZ480">
        <v>1</v>
      </c>
      <c r="EA480">
        <v>1</v>
      </c>
      <c r="EB480">
        <v>1</v>
      </c>
      <c r="EC480">
        <v>1</v>
      </c>
      <c r="ED480">
        <v>1</v>
      </c>
      <c r="EE480">
        <v>1</v>
      </c>
      <c r="EF480">
        <v>1</v>
      </c>
      <c r="EG480">
        <v>0</v>
      </c>
      <c r="EH480">
        <v>0</v>
      </c>
      <c r="EI480">
        <v>0</v>
      </c>
      <c r="EJ480">
        <v>0</v>
      </c>
      <c r="EK480">
        <v>0</v>
      </c>
      <c r="EL480">
        <v>0</v>
      </c>
      <c r="EM480">
        <v>0</v>
      </c>
      <c r="EN480" t="s">
        <v>1711</v>
      </c>
      <c r="EO480" t="s">
        <v>1388</v>
      </c>
      <c r="EP480">
        <v>0</v>
      </c>
      <c r="EQ480">
        <v>1</v>
      </c>
      <c r="ER480">
        <v>1</v>
      </c>
      <c r="ES480">
        <v>1</v>
      </c>
      <c r="ET480">
        <v>0</v>
      </c>
      <c r="EU480">
        <v>1</v>
      </c>
      <c r="EV480">
        <v>0</v>
      </c>
      <c r="EW480">
        <v>0</v>
      </c>
      <c r="EX480">
        <v>0</v>
      </c>
      <c r="EY480">
        <v>0</v>
      </c>
      <c r="EZ480">
        <v>0</v>
      </c>
      <c r="FA480">
        <v>0</v>
      </c>
      <c r="FB480" t="s">
        <v>1711</v>
      </c>
      <c r="FC480" t="s">
        <v>241</v>
      </c>
      <c r="FD480" t="s">
        <v>228</v>
      </c>
      <c r="FE480" t="s">
        <v>242</v>
      </c>
      <c r="FF480">
        <v>0</v>
      </c>
      <c r="FG480">
        <v>0</v>
      </c>
      <c r="FH480">
        <v>0</v>
      </c>
      <c r="FI480">
        <v>0</v>
      </c>
      <c r="FJ480">
        <v>1</v>
      </c>
      <c r="FK480">
        <v>1</v>
      </c>
      <c r="FL480">
        <v>0</v>
      </c>
      <c r="FM480">
        <v>0</v>
      </c>
      <c r="FN480">
        <v>0</v>
      </c>
      <c r="FO480" t="s">
        <v>277</v>
      </c>
      <c r="FP480">
        <v>1</v>
      </c>
      <c r="FQ480">
        <v>1</v>
      </c>
      <c r="FR480">
        <v>0</v>
      </c>
      <c r="FS480">
        <v>0</v>
      </c>
      <c r="FT480">
        <v>0</v>
      </c>
      <c r="FU480">
        <v>0</v>
      </c>
      <c r="FV480">
        <v>0</v>
      </c>
      <c r="FW480">
        <v>0</v>
      </c>
      <c r="FX480">
        <v>0</v>
      </c>
      <c r="FY480" t="s">
        <v>1711</v>
      </c>
      <c r="FZ480" t="s">
        <v>1711</v>
      </c>
      <c r="GA480" t="s">
        <v>1711</v>
      </c>
      <c r="GB480">
        <v>25618366</v>
      </c>
      <c r="GC480" t="s">
        <v>1389</v>
      </c>
      <c r="GD480" s="49">
        <v>44895.5761458333</v>
      </c>
      <c r="GE480">
        <v>2997</v>
      </c>
      <c r="GF480" t="s">
        <v>1711</v>
      </c>
      <c r="GG480" t="s">
        <v>1711</v>
      </c>
      <c r="GH480" t="s">
        <v>1711</v>
      </c>
      <c r="GI480" t="s">
        <v>1711</v>
      </c>
    </row>
    <row r="481" spans="1:191" x14ac:dyDescent="0.35">
      <c r="A481" s="49">
        <v>44895.398877638901</v>
      </c>
      <c r="B481" s="49">
        <v>44895.478580358802</v>
      </c>
      <c r="C481" s="49">
        <v>44895</v>
      </c>
      <c r="D481">
        <v>128</v>
      </c>
      <c r="E481" t="s">
        <v>374</v>
      </c>
      <c r="F481" t="s">
        <v>227</v>
      </c>
      <c r="G481" t="s">
        <v>228</v>
      </c>
      <c r="H481" t="s">
        <v>228</v>
      </c>
      <c r="I481" t="s">
        <v>1711</v>
      </c>
      <c r="J481">
        <v>47</v>
      </c>
      <c r="K481" t="s">
        <v>229</v>
      </c>
      <c r="L481" t="s">
        <v>374</v>
      </c>
      <c r="M481" t="s">
        <v>286</v>
      </c>
      <c r="N481" t="s">
        <v>1711</v>
      </c>
      <c r="O481" t="s">
        <v>228</v>
      </c>
      <c r="P481" t="s">
        <v>228</v>
      </c>
      <c r="Q481" t="s">
        <v>226</v>
      </c>
      <c r="R481" t="s">
        <v>234</v>
      </c>
      <c r="S481" t="s">
        <v>1711</v>
      </c>
      <c r="T481" t="s">
        <v>1711</v>
      </c>
      <c r="U481" t="s">
        <v>1711</v>
      </c>
      <c r="V481" t="s">
        <v>1711</v>
      </c>
      <c r="W481" t="s">
        <v>1711</v>
      </c>
      <c r="X481" t="s">
        <v>1711</v>
      </c>
      <c r="Y481" t="s">
        <v>1711</v>
      </c>
      <c r="Z481" t="s">
        <v>1711</v>
      </c>
      <c r="AA481" t="s">
        <v>1711</v>
      </c>
      <c r="AB481" t="s">
        <v>1711</v>
      </c>
      <c r="AC481" t="s">
        <v>1711</v>
      </c>
      <c r="AD481" t="s">
        <v>1711</v>
      </c>
      <c r="AE481" t="s">
        <v>1711</v>
      </c>
      <c r="AF481" t="s">
        <v>1711</v>
      </c>
      <c r="AG481" t="s">
        <v>1279</v>
      </c>
      <c r="AH481">
        <v>1</v>
      </c>
      <c r="AI481">
        <v>1</v>
      </c>
      <c r="AJ481">
        <v>0</v>
      </c>
      <c r="AK481">
        <v>0</v>
      </c>
      <c r="AL481">
        <v>0</v>
      </c>
      <c r="AM481">
        <v>0</v>
      </c>
      <c r="AN481">
        <v>0</v>
      </c>
      <c r="AO481">
        <v>1</v>
      </c>
      <c r="AP481">
        <v>1</v>
      </c>
      <c r="AQ481">
        <v>1</v>
      </c>
      <c r="AR481">
        <v>0</v>
      </c>
      <c r="AS481">
        <v>0</v>
      </c>
      <c r="AT481">
        <v>0</v>
      </c>
      <c r="AU481">
        <v>0</v>
      </c>
      <c r="AV481">
        <v>0</v>
      </c>
      <c r="AW481" t="s">
        <v>1711</v>
      </c>
      <c r="AX481" t="s">
        <v>351</v>
      </c>
      <c r="AY481">
        <v>1</v>
      </c>
      <c r="AZ481">
        <v>1</v>
      </c>
      <c r="BA481">
        <v>1</v>
      </c>
      <c r="BB481">
        <v>0</v>
      </c>
      <c r="BC481">
        <v>0</v>
      </c>
      <c r="BD481">
        <v>0</v>
      </c>
      <c r="BE481">
        <v>0</v>
      </c>
      <c r="BF481">
        <v>0</v>
      </c>
      <c r="BG481">
        <v>0</v>
      </c>
      <c r="BH481">
        <v>0</v>
      </c>
      <c r="BI481">
        <v>0</v>
      </c>
      <c r="BJ481">
        <v>0</v>
      </c>
      <c r="BK481">
        <v>0</v>
      </c>
      <c r="BL481">
        <v>0</v>
      </c>
      <c r="BM481">
        <v>0</v>
      </c>
      <c r="BN481">
        <v>0</v>
      </c>
      <c r="BO481">
        <v>0</v>
      </c>
      <c r="BP481" t="s">
        <v>1711</v>
      </c>
      <c r="BQ481" t="s">
        <v>1711</v>
      </c>
      <c r="BR481" t="s">
        <v>1711</v>
      </c>
      <c r="BS481" t="s">
        <v>1711</v>
      </c>
      <c r="BT481" t="s">
        <v>1711</v>
      </c>
      <c r="BU481" t="s">
        <v>1711</v>
      </c>
      <c r="BV481" t="s">
        <v>1711</v>
      </c>
      <c r="BW481" t="s">
        <v>1711</v>
      </c>
      <c r="BX481" t="s">
        <v>1711</v>
      </c>
      <c r="BY481" t="s">
        <v>1711</v>
      </c>
      <c r="BZ481" t="s">
        <v>1711</v>
      </c>
      <c r="CA481" t="s">
        <v>1711</v>
      </c>
      <c r="CB481" t="s">
        <v>1711</v>
      </c>
      <c r="CC481" t="s">
        <v>1711</v>
      </c>
      <c r="CD481" t="s">
        <v>1711</v>
      </c>
      <c r="CE481" t="s">
        <v>1711</v>
      </c>
      <c r="CF481" t="s">
        <v>1711</v>
      </c>
      <c r="CG481" t="s">
        <v>1711</v>
      </c>
      <c r="CH481" t="s">
        <v>1711</v>
      </c>
      <c r="CI481" t="s">
        <v>1711</v>
      </c>
      <c r="CJ481" t="s">
        <v>1711</v>
      </c>
      <c r="CK481" t="s">
        <v>1711</v>
      </c>
      <c r="CL481" t="s">
        <v>1711</v>
      </c>
      <c r="CM481" t="s">
        <v>1711</v>
      </c>
      <c r="CN481" t="s">
        <v>1711</v>
      </c>
      <c r="CO481" t="s">
        <v>1711</v>
      </c>
      <c r="CP481" t="s">
        <v>1711</v>
      </c>
      <c r="CQ481" t="s">
        <v>1711</v>
      </c>
      <c r="CR481" t="s">
        <v>1711</v>
      </c>
      <c r="CS481" t="s">
        <v>1711</v>
      </c>
      <c r="CT481" t="s">
        <v>1711</v>
      </c>
      <c r="CU481" t="s">
        <v>1711</v>
      </c>
      <c r="CV481" t="s">
        <v>1711</v>
      </c>
      <c r="CW481" t="s">
        <v>1711</v>
      </c>
      <c r="CX481" t="s">
        <v>1711</v>
      </c>
      <c r="CY481" t="s">
        <v>1711</v>
      </c>
      <c r="CZ481" t="s">
        <v>1711</v>
      </c>
      <c r="DA481" t="s">
        <v>1711</v>
      </c>
      <c r="DB481" t="s">
        <v>1711</v>
      </c>
      <c r="DC481" t="s">
        <v>1711</v>
      </c>
      <c r="DD481" t="s">
        <v>1711</v>
      </c>
      <c r="DE481" t="s">
        <v>1711</v>
      </c>
      <c r="DF481" t="s">
        <v>1711</v>
      </c>
      <c r="DG481" t="s">
        <v>1711</v>
      </c>
      <c r="DH481" t="s">
        <v>1711</v>
      </c>
      <c r="DI481" t="s">
        <v>1711</v>
      </c>
      <c r="DJ481" t="s">
        <v>1711</v>
      </c>
      <c r="DK481" t="s">
        <v>1711</v>
      </c>
      <c r="DL481" t="s">
        <v>1711</v>
      </c>
      <c r="DM481" t="s">
        <v>1711</v>
      </c>
      <c r="DN481" t="s">
        <v>1711</v>
      </c>
      <c r="DO481" t="s">
        <v>1711</v>
      </c>
      <c r="DP481" t="s">
        <v>1711</v>
      </c>
      <c r="DQ481" t="s">
        <v>1711</v>
      </c>
      <c r="DR481" t="s">
        <v>1711</v>
      </c>
      <c r="DS481" t="s">
        <v>1390</v>
      </c>
      <c r="DT481">
        <v>0</v>
      </c>
      <c r="DU481">
        <v>0</v>
      </c>
      <c r="DV481">
        <v>0</v>
      </c>
      <c r="DW481">
        <v>0</v>
      </c>
      <c r="DX481">
        <v>0</v>
      </c>
      <c r="DY481">
        <v>1</v>
      </c>
      <c r="DZ481">
        <v>1</v>
      </c>
      <c r="EA481">
        <v>1</v>
      </c>
      <c r="EB481">
        <v>0</v>
      </c>
      <c r="EC481">
        <v>1</v>
      </c>
      <c r="ED481">
        <v>1</v>
      </c>
      <c r="EE481">
        <v>0</v>
      </c>
      <c r="EF481">
        <v>0</v>
      </c>
      <c r="EG481">
        <v>0</v>
      </c>
      <c r="EH481">
        <v>0</v>
      </c>
      <c r="EI481">
        <v>0</v>
      </c>
      <c r="EJ481">
        <v>0</v>
      </c>
      <c r="EK481">
        <v>0</v>
      </c>
      <c r="EL481">
        <v>0</v>
      </c>
      <c r="EM481">
        <v>0</v>
      </c>
      <c r="EN481" t="s">
        <v>1711</v>
      </c>
      <c r="EO481" t="s">
        <v>431</v>
      </c>
      <c r="EP481">
        <v>1</v>
      </c>
      <c r="EQ481">
        <v>1</v>
      </c>
      <c r="ER481">
        <v>1</v>
      </c>
      <c r="ES481">
        <v>0</v>
      </c>
      <c r="ET481">
        <v>0</v>
      </c>
      <c r="EU481">
        <v>0</v>
      </c>
      <c r="EV481">
        <v>0</v>
      </c>
      <c r="EW481">
        <v>0</v>
      </c>
      <c r="EX481">
        <v>0</v>
      </c>
      <c r="EY481">
        <v>0</v>
      </c>
      <c r="EZ481">
        <v>0</v>
      </c>
      <c r="FA481">
        <v>0</v>
      </c>
      <c r="FB481" t="s">
        <v>1711</v>
      </c>
      <c r="FC481" t="s">
        <v>291</v>
      </c>
      <c r="FD481" t="s">
        <v>228</v>
      </c>
      <c r="FE481" t="s">
        <v>242</v>
      </c>
      <c r="FF481">
        <v>0</v>
      </c>
      <c r="FG481">
        <v>0</v>
      </c>
      <c r="FH481">
        <v>0</v>
      </c>
      <c r="FI481">
        <v>0</v>
      </c>
      <c r="FJ481">
        <v>1</v>
      </c>
      <c r="FK481">
        <v>1</v>
      </c>
      <c r="FL481">
        <v>0</v>
      </c>
      <c r="FM481">
        <v>0</v>
      </c>
      <c r="FN481">
        <v>0</v>
      </c>
      <c r="FO481" t="s">
        <v>277</v>
      </c>
      <c r="FP481">
        <v>1</v>
      </c>
      <c r="FQ481">
        <v>1</v>
      </c>
      <c r="FR481">
        <v>0</v>
      </c>
      <c r="FS481">
        <v>0</v>
      </c>
      <c r="FT481">
        <v>0</v>
      </c>
      <c r="FU481">
        <v>0</v>
      </c>
      <c r="FV481">
        <v>0</v>
      </c>
      <c r="FW481">
        <v>0</v>
      </c>
      <c r="FX481">
        <v>0</v>
      </c>
      <c r="FY481" t="s">
        <v>1711</v>
      </c>
      <c r="FZ481" t="s">
        <v>1711</v>
      </c>
      <c r="GA481" t="s">
        <v>1711</v>
      </c>
      <c r="GB481">
        <v>25618332</v>
      </c>
      <c r="GC481" t="s">
        <v>1391</v>
      </c>
      <c r="GD481" s="49">
        <v>44895.5758796296</v>
      </c>
      <c r="GE481">
        <v>3001</v>
      </c>
      <c r="GF481" t="s">
        <v>1711</v>
      </c>
      <c r="GG481" t="s">
        <v>1711</v>
      </c>
      <c r="GH481" t="s">
        <v>1711</v>
      </c>
      <c r="GI481" t="s">
        <v>1711</v>
      </c>
    </row>
    <row r="482" spans="1:191" x14ac:dyDescent="0.35">
      <c r="A482" s="49">
        <v>44895.620825405102</v>
      </c>
      <c r="B482" s="49">
        <v>44895.673573113403</v>
      </c>
      <c r="C482" s="49">
        <v>44895</v>
      </c>
      <c r="D482">
        <v>115</v>
      </c>
      <c r="E482" t="s">
        <v>635</v>
      </c>
      <c r="F482" t="s">
        <v>227</v>
      </c>
      <c r="G482" t="s">
        <v>228</v>
      </c>
      <c r="H482" t="s">
        <v>228</v>
      </c>
      <c r="I482" t="s">
        <v>1711</v>
      </c>
      <c r="J482">
        <v>28</v>
      </c>
      <c r="K482" t="s">
        <v>229</v>
      </c>
      <c r="L482" t="s">
        <v>635</v>
      </c>
      <c r="M482" t="s">
        <v>232</v>
      </c>
      <c r="N482" t="s">
        <v>1711</v>
      </c>
      <c r="O482" t="s">
        <v>228</v>
      </c>
      <c r="P482" t="s">
        <v>228</v>
      </c>
      <c r="Q482" t="s">
        <v>226</v>
      </c>
      <c r="R482" t="s">
        <v>314</v>
      </c>
      <c r="S482" t="s">
        <v>1711</v>
      </c>
      <c r="T482" t="s">
        <v>1711</v>
      </c>
      <c r="U482" t="s">
        <v>1711</v>
      </c>
      <c r="V482" t="s">
        <v>1711</v>
      </c>
      <c r="W482" t="s">
        <v>1711</v>
      </c>
      <c r="X482" t="s">
        <v>1711</v>
      </c>
      <c r="Y482" t="s">
        <v>1711</v>
      </c>
      <c r="Z482" t="s">
        <v>1711</v>
      </c>
      <c r="AA482" t="s">
        <v>1711</v>
      </c>
      <c r="AB482" t="s">
        <v>1711</v>
      </c>
      <c r="AC482" t="s">
        <v>1711</v>
      </c>
      <c r="AD482" t="s">
        <v>1711</v>
      </c>
      <c r="AE482" t="s">
        <v>1711</v>
      </c>
      <c r="AF482" t="s">
        <v>1711</v>
      </c>
      <c r="AG482" t="s">
        <v>1392</v>
      </c>
      <c r="AH482">
        <v>1</v>
      </c>
      <c r="AI482">
        <v>1</v>
      </c>
      <c r="AJ482">
        <v>1</v>
      </c>
      <c r="AK482">
        <v>1</v>
      </c>
      <c r="AL482">
        <v>1</v>
      </c>
      <c r="AM482">
        <v>1</v>
      </c>
      <c r="AN482">
        <v>1</v>
      </c>
      <c r="AO482">
        <v>0</v>
      </c>
      <c r="AP482">
        <v>0</v>
      </c>
      <c r="AQ482">
        <v>0</v>
      </c>
      <c r="AR482">
        <v>0</v>
      </c>
      <c r="AS482">
        <v>0</v>
      </c>
      <c r="AT482">
        <v>0</v>
      </c>
      <c r="AU482">
        <v>0</v>
      </c>
      <c r="AV482">
        <v>0</v>
      </c>
      <c r="AW482" t="s">
        <v>1711</v>
      </c>
      <c r="AX482" t="s">
        <v>1393</v>
      </c>
      <c r="AY482">
        <v>0</v>
      </c>
      <c r="AZ482">
        <v>1</v>
      </c>
      <c r="BA482">
        <v>1</v>
      </c>
      <c r="BB482">
        <v>1</v>
      </c>
      <c r="BC482">
        <v>1</v>
      </c>
      <c r="BD482">
        <v>0</v>
      </c>
      <c r="BE482">
        <v>1</v>
      </c>
      <c r="BF482">
        <v>0</v>
      </c>
      <c r="BG482">
        <v>0</v>
      </c>
      <c r="BH482">
        <v>0</v>
      </c>
      <c r="BI482">
        <v>0</v>
      </c>
      <c r="BJ482">
        <v>0</v>
      </c>
      <c r="BK482">
        <v>0</v>
      </c>
      <c r="BL482">
        <v>0</v>
      </c>
      <c r="BM482">
        <v>0</v>
      </c>
      <c r="BN482">
        <v>0</v>
      </c>
      <c r="BO482">
        <v>0</v>
      </c>
      <c r="BP482" t="s">
        <v>1711</v>
      </c>
      <c r="BQ482" t="s">
        <v>249</v>
      </c>
      <c r="BR482">
        <v>0</v>
      </c>
      <c r="BS482">
        <v>1</v>
      </c>
      <c r="BT482">
        <v>0</v>
      </c>
      <c r="BU482">
        <v>0</v>
      </c>
      <c r="BV482">
        <v>0</v>
      </c>
      <c r="BW482">
        <v>0</v>
      </c>
      <c r="BX482">
        <v>0</v>
      </c>
      <c r="BY482">
        <v>0</v>
      </c>
      <c r="BZ482">
        <v>0</v>
      </c>
      <c r="CA482">
        <v>0</v>
      </c>
      <c r="CB482" t="s">
        <v>1711</v>
      </c>
      <c r="CC482" t="s">
        <v>1711</v>
      </c>
      <c r="CD482" t="s">
        <v>1711</v>
      </c>
      <c r="CE482" t="s">
        <v>1711</v>
      </c>
      <c r="CF482" t="s">
        <v>1711</v>
      </c>
      <c r="CG482" t="s">
        <v>1711</v>
      </c>
      <c r="CH482" t="s">
        <v>1711</v>
      </c>
      <c r="CI482" t="s">
        <v>1711</v>
      </c>
      <c r="CJ482" t="s">
        <v>1711</v>
      </c>
      <c r="CK482" t="s">
        <v>1711</v>
      </c>
      <c r="CL482" t="s">
        <v>1711</v>
      </c>
      <c r="CM482" t="s">
        <v>1711</v>
      </c>
      <c r="CN482" t="s">
        <v>1711</v>
      </c>
      <c r="CO482" t="s">
        <v>1711</v>
      </c>
      <c r="CP482" t="s">
        <v>1711</v>
      </c>
      <c r="CQ482" t="s">
        <v>1711</v>
      </c>
      <c r="CR482" t="s">
        <v>1711</v>
      </c>
      <c r="CS482" t="s">
        <v>1711</v>
      </c>
      <c r="CT482" t="s">
        <v>1711</v>
      </c>
      <c r="CU482" t="s">
        <v>1711</v>
      </c>
      <c r="CV482" t="s">
        <v>1711</v>
      </c>
      <c r="CW482" t="s">
        <v>1711</v>
      </c>
      <c r="CX482" t="s">
        <v>1711</v>
      </c>
      <c r="CY482" t="s">
        <v>1711</v>
      </c>
      <c r="CZ482" t="s">
        <v>1711</v>
      </c>
      <c r="DA482" t="s">
        <v>1711</v>
      </c>
      <c r="DB482" t="s">
        <v>1711</v>
      </c>
      <c r="DC482" t="s">
        <v>1711</v>
      </c>
      <c r="DD482" t="s">
        <v>1711</v>
      </c>
      <c r="DE482" t="s">
        <v>1711</v>
      </c>
      <c r="DF482" t="s">
        <v>1711</v>
      </c>
      <c r="DG482" t="s">
        <v>1711</v>
      </c>
      <c r="DH482" t="s">
        <v>1711</v>
      </c>
      <c r="DI482" t="s">
        <v>1711</v>
      </c>
      <c r="DJ482" t="s">
        <v>1711</v>
      </c>
      <c r="DK482" t="s">
        <v>1711</v>
      </c>
      <c r="DL482" t="s">
        <v>1711</v>
      </c>
      <c r="DM482" t="s">
        <v>1711</v>
      </c>
      <c r="DN482" t="s">
        <v>1711</v>
      </c>
      <c r="DO482" t="s">
        <v>1711</v>
      </c>
      <c r="DP482" t="s">
        <v>1711</v>
      </c>
      <c r="DQ482" t="s">
        <v>1711</v>
      </c>
      <c r="DR482" t="s">
        <v>1711</v>
      </c>
      <c r="DS482" t="s">
        <v>1394</v>
      </c>
      <c r="DT482">
        <v>0</v>
      </c>
      <c r="DU482">
        <v>0</v>
      </c>
      <c r="DV482">
        <v>0</v>
      </c>
      <c r="DW482">
        <v>0</v>
      </c>
      <c r="DX482">
        <v>1</v>
      </c>
      <c r="DY482">
        <v>0</v>
      </c>
      <c r="DZ482">
        <v>1</v>
      </c>
      <c r="EA482">
        <v>1</v>
      </c>
      <c r="EB482">
        <v>1</v>
      </c>
      <c r="EC482">
        <v>1</v>
      </c>
      <c r="ED482">
        <v>1</v>
      </c>
      <c r="EE482">
        <v>1</v>
      </c>
      <c r="EF482">
        <v>0</v>
      </c>
      <c r="EG482">
        <v>0</v>
      </c>
      <c r="EH482">
        <v>0</v>
      </c>
      <c r="EI482">
        <v>0</v>
      </c>
      <c r="EJ482">
        <v>0</v>
      </c>
      <c r="EK482">
        <v>0</v>
      </c>
      <c r="EL482">
        <v>0</v>
      </c>
      <c r="EM482">
        <v>0</v>
      </c>
      <c r="EN482" t="s">
        <v>1711</v>
      </c>
      <c r="EO482" t="s">
        <v>1395</v>
      </c>
      <c r="EP482">
        <v>1</v>
      </c>
      <c r="EQ482">
        <v>1</v>
      </c>
      <c r="ER482">
        <v>0</v>
      </c>
      <c r="ES482">
        <v>1</v>
      </c>
      <c r="ET482">
        <v>1</v>
      </c>
      <c r="EU482">
        <v>0</v>
      </c>
      <c r="EV482">
        <v>0</v>
      </c>
      <c r="EW482">
        <v>0</v>
      </c>
      <c r="EX482">
        <v>0</v>
      </c>
      <c r="EY482">
        <v>0</v>
      </c>
      <c r="EZ482">
        <v>0</v>
      </c>
      <c r="FA482">
        <v>0</v>
      </c>
      <c r="FB482" t="s">
        <v>1711</v>
      </c>
      <c r="FC482" t="s">
        <v>241</v>
      </c>
      <c r="FD482" t="s">
        <v>228</v>
      </c>
      <c r="FE482" t="s">
        <v>580</v>
      </c>
      <c r="FF482">
        <v>0</v>
      </c>
      <c r="FG482">
        <v>0</v>
      </c>
      <c r="FH482">
        <v>0</v>
      </c>
      <c r="FI482">
        <v>0</v>
      </c>
      <c r="FJ482">
        <v>1</v>
      </c>
      <c r="FK482">
        <v>1</v>
      </c>
      <c r="FL482">
        <v>1</v>
      </c>
      <c r="FM482">
        <v>0</v>
      </c>
      <c r="FN482">
        <v>0</v>
      </c>
      <c r="FO482" t="s">
        <v>331</v>
      </c>
      <c r="FP482">
        <v>0</v>
      </c>
      <c r="FQ482">
        <v>0</v>
      </c>
      <c r="FR482">
        <v>0</v>
      </c>
      <c r="FS482">
        <v>1</v>
      </c>
      <c r="FT482">
        <v>0</v>
      </c>
      <c r="FU482">
        <v>0</v>
      </c>
      <c r="FV482">
        <v>0</v>
      </c>
      <c r="FW482">
        <v>0</v>
      </c>
      <c r="FX482">
        <v>0</v>
      </c>
      <c r="FY482" t="s">
        <v>1711</v>
      </c>
      <c r="FZ482" t="s">
        <v>1711</v>
      </c>
      <c r="GA482" t="s">
        <v>1711</v>
      </c>
      <c r="GB482">
        <v>25618324</v>
      </c>
      <c r="GC482" t="s">
        <v>1396</v>
      </c>
      <c r="GD482" s="49">
        <v>44895.575763888897</v>
      </c>
      <c r="GE482">
        <v>3002</v>
      </c>
      <c r="GF482" t="s">
        <v>1711</v>
      </c>
      <c r="GG482" t="s">
        <v>1711</v>
      </c>
      <c r="GH482" t="s">
        <v>1711</v>
      </c>
      <c r="GI482" t="s">
        <v>1711</v>
      </c>
    </row>
    <row r="483" spans="1:191" x14ac:dyDescent="0.35">
      <c r="A483" s="49">
        <v>44895.517893657401</v>
      </c>
      <c r="B483" s="49">
        <v>44895.599691354197</v>
      </c>
      <c r="C483" s="49">
        <v>44895</v>
      </c>
      <c r="D483">
        <v>115</v>
      </c>
      <c r="E483" t="s">
        <v>635</v>
      </c>
      <c r="F483" t="s">
        <v>227</v>
      </c>
      <c r="G483" t="s">
        <v>228</v>
      </c>
      <c r="H483" t="s">
        <v>228</v>
      </c>
      <c r="I483" t="s">
        <v>1711</v>
      </c>
      <c r="J483">
        <v>53</v>
      </c>
      <c r="K483" t="s">
        <v>229</v>
      </c>
      <c r="L483" t="s">
        <v>635</v>
      </c>
      <c r="M483" t="s">
        <v>232</v>
      </c>
      <c r="N483" t="s">
        <v>1711</v>
      </c>
      <c r="O483" t="s">
        <v>228</v>
      </c>
      <c r="P483" t="s">
        <v>228</v>
      </c>
      <c r="Q483" t="s">
        <v>226</v>
      </c>
      <c r="R483" t="s">
        <v>314</v>
      </c>
      <c r="S483" t="s">
        <v>1711</v>
      </c>
      <c r="T483" t="s">
        <v>1711</v>
      </c>
      <c r="U483" t="s">
        <v>1711</v>
      </c>
      <c r="V483" t="s">
        <v>1711</v>
      </c>
      <c r="W483" t="s">
        <v>1711</v>
      </c>
      <c r="X483" t="s">
        <v>1711</v>
      </c>
      <c r="Y483" t="s">
        <v>1711</v>
      </c>
      <c r="Z483" t="s">
        <v>1711</v>
      </c>
      <c r="AA483" t="s">
        <v>1711</v>
      </c>
      <c r="AB483" t="s">
        <v>1711</v>
      </c>
      <c r="AC483" t="s">
        <v>1711</v>
      </c>
      <c r="AD483" t="s">
        <v>1711</v>
      </c>
      <c r="AE483" t="s">
        <v>1711</v>
      </c>
      <c r="AF483" t="s">
        <v>1711</v>
      </c>
      <c r="AG483" t="s">
        <v>1397</v>
      </c>
      <c r="AH483">
        <v>1</v>
      </c>
      <c r="AI483">
        <v>1</v>
      </c>
      <c r="AJ483">
        <v>0</v>
      </c>
      <c r="AK483">
        <v>0</v>
      </c>
      <c r="AL483">
        <v>1</v>
      </c>
      <c r="AM483">
        <v>1</v>
      </c>
      <c r="AN483">
        <v>1</v>
      </c>
      <c r="AO483">
        <v>1</v>
      </c>
      <c r="AP483">
        <v>0</v>
      </c>
      <c r="AQ483">
        <v>0</v>
      </c>
      <c r="AR483">
        <v>0</v>
      </c>
      <c r="AS483">
        <v>0</v>
      </c>
      <c r="AT483">
        <v>0</v>
      </c>
      <c r="AU483">
        <v>0</v>
      </c>
      <c r="AV483">
        <v>0</v>
      </c>
      <c r="AW483" t="s">
        <v>1711</v>
      </c>
      <c r="AX483" t="s">
        <v>1393</v>
      </c>
      <c r="AY483">
        <v>0</v>
      </c>
      <c r="AZ483">
        <v>1</v>
      </c>
      <c r="BA483">
        <v>1</v>
      </c>
      <c r="BB483">
        <v>1</v>
      </c>
      <c r="BC483">
        <v>1</v>
      </c>
      <c r="BD483">
        <v>0</v>
      </c>
      <c r="BE483">
        <v>1</v>
      </c>
      <c r="BF483">
        <v>0</v>
      </c>
      <c r="BG483">
        <v>0</v>
      </c>
      <c r="BH483">
        <v>0</v>
      </c>
      <c r="BI483">
        <v>0</v>
      </c>
      <c r="BJ483">
        <v>0</v>
      </c>
      <c r="BK483">
        <v>0</v>
      </c>
      <c r="BL483">
        <v>0</v>
      </c>
      <c r="BM483">
        <v>0</v>
      </c>
      <c r="BN483">
        <v>0</v>
      </c>
      <c r="BO483">
        <v>0</v>
      </c>
      <c r="BP483" t="s">
        <v>1711</v>
      </c>
      <c r="BQ483" t="s">
        <v>249</v>
      </c>
      <c r="BR483">
        <v>0</v>
      </c>
      <c r="BS483">
        <v>1</v>
      </c>
      <c r="BT483">
        <v>0</v>
      </c>
      <c r="BU483">
        <v>0</v>
      </c>
      <c r="BV483">
        <v>0</v>
      </c>
      <c r="BW483">
        <v>0</v>
      </c>
      <c r="BX483">
        <v>0</v>
      </c>
      <c r="BY483">
        <v>0</v>
      </c>
      <c r="BZ483">
        <v>0</v>
      </c>
      <c r="CA483">
        <v>0</v>
      </c>
      <c r="CB483" t="s">
        <v>1711</v>
      </c>
      <c r="CC483" t="s">
        <v>1711</v>
      </c>
      <c r="CD483" t="s">
        <v>1711</v>
      </c>
      <c r="CE483" t="s">
        <v>1711</v>
      </c>
      <c r="CF483" t="s">
        <v>1711</v>
      </c>
      <c r="CG483" t="s">
        <v>1711</v>
      </c>
      <c r="CH483" t="s">
        <v>1711</v>
      </c>
      <c r="CI483" t="s">
        <v>1711</v>
      </c>
      <c r="CJ483" t="s">
        <v>1711</v>
      </c>
      <c r="CK483" t="s">
        <v>1711</v>
      </c>
      <c r="CL483" t="s">
        <v>1711</v>
      </c>
      <c r="CM483" t="s">
        <v>1711</v>
      </c>
      <c r="CN483" t="s">
        <v>1711</v>
      </c>
      <c r="CO483" t="s">
        <v>1711</v>
      </c>
      <c r="CP483" t="s">
        <v>1711</v>
      </c>
      <c r="CQ483" t="s">
        <v>1711</v>
      </c>
      <c r="CR483" t="s">
        <v>1711</v>
      </c>
      <c r="CS483" t="s">
        <v>1711</v>
      </c>
      <c r="CT483" t="s">
        <v>1711</v>
      </c>
      <c r="CU483" t="s">
        <v>1711</v>
      </c>
      <c r="CV483" t="s">
        <v>1711</v>
      </c>
      <c r="CW483" t="s">
        <v>1711</v>
      </c>
      <c r="CX483" t="s">
        <v>1711</v>
      </c>
      <c r="CY483" t="s">
        <v>1711</v>
      </c>
      <c r="CZ483" t="s">
        <v>1711</v>
      </c>
      <c r="DA483" t="s">
        <v>1711</v>
      </c>
      <c r="DB483" t="s">
        <v>1711</v>
      </c>
      <c r="DC483" t="s">
        <v>1711</v>
      </c>
      <c r="DD483" t="s">
        <v>1711</v>
      </c>
      <c r="DE483" t="s">
        <v>1711</v>
      </c>
      <c r="DF483" t="s">
        <v>1711</v>
      </c>
      <c r="DG483" t="s">
        <v>1711</v>
      </c>
      <c r="DH483" t="s">
        <v>1711</v>
      </c>
      <c r="DI483" t="s">
        <v>1711</v>
      </c>
      <c r="DJ483" t="s">
        <v>1711</v>
      </c>
      <c r="DK483" t="s">
        <v>1711</v>
      </c>
      <c r="DL483" t="s">
        <v>1711</v>
      </c>
      <c r="DM483" t="s">
        <v>1711</v>
      </c>
      <c r="DN483" t="s">
        <v>1711</v>
      </c>
      <c r="DO483" t="s">
        <v>1711</v>
      </c>
      <c r="DP483" t="s">
        <v>1711</v>
      </c>
      <c r="DQ483" t="s">
        <v>1711</v>
      </c>
      <c r="DR483" t="s">
        <v>1711</v>
      </c>
      <c r="DS483" t="s">
        <v>716</v>
      </c>
      <c r="DT483">
        <v>0</v>
      </c>
      <c r="DU483">
        <v>0</v>
      </c>
      <c r="DV483">
        <v>0</v>
      </c>
      <c r="DW483">
        <v>0</v>
      </c>
      <c r="DX483">
        <v>1</v>
      </c>
      <c r="DY483">
        <v>1</v>
      </c>
      <c r="DZ483">
        <v>1</v>
      </c>
      <c r="EA483">
        <v>1</v>
      </c>
      <c r="EB483">
        <v>1</v>
      </c>
      <c r="EC483">
        <v>1</v>
      </c>
      <c r="ED483">
        <v>1</v>
      </c>
      <c r="EE483">
        <v>1</v>
      </c>
      <c r="EF483">
        <v>1</v>
      </c>
      <c r="EG483">
        <v>0</v>
      </c>
      <c r="EH483">
        <v>0</v>
      </c>
      <c r="EI483">
        <v>0</v>
      </c>
      <c r="EJ483">
        <v>0</v>
      </c>
      <c r="EK483">
        <v>0</v>
      </c>
      <c r="EL483">
        <v>0</v>
      </c>
      <c r="EM483">
        <v>0</v>
      </c>
      <c r="EN483" t="s">
        <v>1711</v>
      </c>
      <c r="EO483" t="s">
        <v>1398</v>
      </c>
      <c r="EP483">
        <v>1</v>
      </c>
      <c r="EQ483">
        <v>1</v>
      </c>
      <c r="ER483">
        <v>1</v>
      </c>
      <c r="ES483">
        <v>1</v>
      </c>
      <c r="ET483">
        <v>1</v>
      </c>
      <c r="EU483">
        <v>0</v>
      </c>
      <c r="EV483">
        <v>0</v>
      </c>
      <c r="EW483">
        <v>0</v>
      </c>
      <c r="EX483">
        <v>0</v>
      </c>
      <c r="EY483">
        <v>0</v>
      </c>
      <c r="EZ483">
        <v>0</v>
      </c>
      <c r="FA483">
        <v>0</v>
      </c>
      <c r="FB483" t="s">
        <v>1711</v>
      </c>
      <c r="FC483" t="s">
        <v>241</v>
      </c>
      <c r="FD483" t="s">
        <v>228</v>
      </c>
      <c r="FE483" t="s">
        <v>928</v>
      </c>
      <c r="FF483">
        <v>0</v>
      </c>
      <c r="FG483">
        <v>0</v>
      </c>
      <c r="FH483">
        <v>0</v>
      </c>
      <c r="FI483">
        <v>0</v>
      </c>
      <c r="FJ483">
        <v>1</v>
      </c>
      <c r="FK483">
        <v>1</v>
      </c>
      <c r="FL483">
        <v>1</v>
      </c>
      <c r="FM483">
        <v>0</v>
      </c>
      <c r="FN483">
        <v>0</v>
      </c>
      <c r="FO483" t="s">
        <v>331</v>
      </c>
      <c r="FP483">
        <v>0</v>
      </c>
      <c r="FQ483">
        <v>0</v>
      </c>
      <c r="FR483">
        <v>0</v>
      </c>
      <c r="FS483">
        <v>1</v>
      </c>
      <c r="FT483">
        <v>0</v>
      </c>
      <c r="FU483">
        <v>0</v>
      </c>
      <c r="FV483">
        <v>0</v>
      </c>
      <c r="FW483">
        <v>0</v>
      </c>
      <c r="FX483">
        <v>0</v>
      </c>
      <c r="FY483" t="s">
        <v>1711</v>
      </c>
      <c r="FZ483" t="s">
        <v>1711</v>
      </c>
      <c r="GA483" t="s">
        <v>1711</v>
      </c>
      <c r="GB483">
        <v>25618315</v>
      </c>
      <c r="GC483" t="s">
        <v>1399</v>
      </c>
      <c r="GD483" s="49">
        <v>44895.575671296298</v>
      </c>
      <c r="GE483">
        <v>3009</v>
      </c>
      <c r="GF483" t="s">
        <v>1711</v>
      </c>
      <c r="GG483" t="s">
        <v>1711</v>
      </c>
      <c r="GH483" t="s">
        <v>1711</v>
      </c>
      <c r="GI483" t="s">
        <v>1711</v>
      </c>
    </row>
    <row r="484" spans="1:191" x14ac:dyDescent="0.35">
      <c r="A484" s="49">
        <v>44895.507389745399</v>
      </c>
      <c r="B484" s="49">
        <v>44895.568814120401</v>
      </c>
      <c r="C484" s="49">
        <v>44895</v>
      </c>
      <c r="D484">
        <v>115</v>
      </c>
      <c r="E484" t="s">
        <v>635</v>
      </c>
      <c r="F484" t="s">
        <v>227</v>
      </c>
      <c r="G484" t="s">
        <v>228</v>
      </c>
      <c r="H484" t="s">
        <v>228</v>
      </c>
      <c r="I484" t="s">
        <v>1711</v>
      </c>
      <c r="J484">
        <v>24</v>
      </c>
      <c r="K484" t="s">
        <v>229</v>
      </c>
      <c r="L484" t="s">
        <v>635</v>
      </c>
      <c r="M484" t="s">
        <v>232</v>
      </c>
      <c r="N484" t="s">
        <v>1711</v>
      </c>
      <c r="O484" t="s">
        <v>228</v>
      </c>
      <c r="P484" t="s">
        <v>228</v>
      </c>
      <c r="Q484" t="s">
        <v>228</v>
      </c>
      <c r="R484" t="s">
        <v>314</v>
      </c>
      <c r="S484" t="s">
        <v>1711</v>
      </c>
      <c r="T484" t="s">
        <v>1711</v>
      </c>
      <c r="U484" t="s">
        <v>1711</v>
      </c>
      <c r="V484" t="s">
        <v>1711</v>
      </c>
      <c r="W484" t="s">
        <v>1711</v>
      </c>
      <c r="X484" t="s">
        <v>1711</v>
      </c>
      <c r="Y484" t="s">
        <v>1711</v>
      </c>
      <c r="Z484" t="s">
        <v>1711</v>
      </c>
      <c r="AA484" t="s">
        <v>1711</v>
      </c>
      <c r="AB484" t="s">
        <v>1711</v>
      </c>
      <c r="AC484" t="s">
        <v>1711</v>
      </c>
      <c r="AD484" t="s">
        <v>1711</v>
      </c>
      <c r="AE484" t="s">
        <v>1711</v>
      </c>
      <c r="AF484" t="s">
        <v>1711</v>
      </c>
      <c r="AG484" t="s">
        <v>1400</v>
      </c>
      <c r="AH484">
        <v>1</v>
      </c>
      <c r="AI484">
        <v>1</v>
      </c>
      <c r="AJ484">
        <v>1</v>
      </c>
      <c r="AK484">
        <v>1</v>
      </c>
      <c r="AL484">
        <v>1</v>
      </c>
      <c r="AM484">
        <v>1</v>
      </c>
      <c r="AN484">
        <v>1</v>
      </c>
      <c r="AO484">
        <v>1</v>
      </c>
      <c r="AP484">
        <v>0</v>
      </c>
      <c r="AQ484">
        <v>0</v>
      </c>
      <c r="AR484">
        <v>0</v>
      </c>
      <c r="AS484">
        <v>0</v>
      </c>
      <c r="AT484">
        <v>0</v>
      </c>
      <c r="AU484">
        <v>0</v>
      </c>
      <c r="AV484">
        <v>0</v>
      </c>
      <c r="AW484" t="s">
        <v>1711</v>
      </c>
      <c r="AX484" t="s">
        <v>1401</v>
      </c>
      <c r="AY484">
        <v>0</v>
      </c>
      <c r="AZ484">
        <v>1</v>
      </c>
      <c r="BA484">
        <v>1</v>
      </c>
      <c r="BB484">
        <v>1</v>
      </c>
      <c r="BC484">
        <v>0</v>
      </c>
      <c r="BD484">
        <v>0</v>
      </c>
      <c r="BE484">
        <v>0</v>
      </c>
      <c r="BF484">
        <v>0</v>
      </c>
      <c r="BG484">
        <v>0</v>
      </c>
      <c r="BH484">
        <v>0</v>
      </c>
      <c r="BI484">
        <v>0</v>
      </c>
      <c r="BJ484">
        <v>0</v>
      </c>
      <c r="BK484">
        <v>0</v>
      </c>
      <c r="BL484">
        <v>0</v>
      </c>
      <c r="BM484">
        <v>0</v>
      </c>
      <c r="BN484">
        <v>0</v>
      </c>
      <c r="BO484">
        <v>0</v>
      </c>
      <c r="BP484" t="s">
        <v>1711</v>
      </c>
      <c r="BQ484" t="s">
        <v>249</v>
      </c>
      <c r="BR484">
        <v>0</v>
      </c>
      <c r="BS484">
        <v>1</v>
      </c>
      <c r="BT484">
        <v>0</v>
      </c>
      <c r="BU484">
        <v>0</v>
      </c>
      <c r="BV484">
        <v>0</v>
      </c>
      <c r="BW484">
        <v>0</v>
      </c>
      <c r="BX484">
        <v>0</v>
      </c>
      <c r="BY484">
        <v>0</v>
      </c>
      <c r="BZ484">
        <v>0</v>
      </c>
      <c r="CA484">
        <v>0</v>
      </c>
      <c r="CB484" t="s">
        <v>1711</v>
      </c>
      <c r="CC484" t="s">
        <v>1711</v>
      </c>
      <c r="CD484" t="s">
        <v>1711</v>
      </c>
      <c r="CE484" t="s">
        <v>1711</v>
      </c>
      <c r="CF484" t="s">
        <v>1711</v>
      </c>
      <c r="CG484" t="s">
        <v>1711</v>
      </c>
      <c r="CH484" t="s">
        <v>1711</v>
      </c>
      <c r="CI484" t="s">
        <v>1711</v>
      </c>
      <c r="CJ484" t="s">
        <v>1711</v>
      </c>
      <c r="CK484" t="s">
        <v>1711</v>
      </c>
      <c r="CL484" t="s">
        <v>1711</v>
      </c>
      <c r="CM484" t="s">
        <v>1711</v>
      </c>
      <c r="CN484" t="s">
        <v>1711</v>
      </c>
      <c r="CO484" t="s">
        <v>1711</v>
      </c>
      <c r="CP484" t="s">
        <v>1711</v>
      </c>
      <c r="CQ484" t="s">
        <v>1711</v>
      </c>
      <c r="CR484" t="s">
        <v>1711</v>
      </c>
      <c r="CS484" t="s">
        <v>1711</v>
      </c>
      <c r="CT484" t="s">
        <v>1711</v>
      </c>
      <c r="CU484" t="s">
        <v>1711</v>
      </c>
      <c r="CV484" t="s">
        <v>1711</v>
      </c>
      <c r="CW484" t="s">
        <v>1711</v>
      </c>
      <c r="CX484" t="s">
        <v>1711</v>
      </c>
      <c r="CY484" t="s">
        <v>1711</v>
      </c>
      <c r="CZ484" t="s">
        <v>1711</v>
      </c>
      <c r="DA484" t="s">
        <v>1711</v>
      </c>
      <c r="DB484" t="s">
        <v>1711</v>
      </c>
      <c r="DC484" t="s">
        <v>1711</v>
      </c>
      <c r="DD484" t="s">
        <v>1711</v>
      </c>
      <c r="DE484" t="s">
        <v>1711</v>
      </c>
      <c r="DF484" t="s">
        <v>1711</v>
      </c>
      <c r="DG484" t="s">
        <v>1711</v>
      </c>
      <c r="DH484" t="s">
        <v>1711</v>
      </c>
      <c r="DI484" t="s">
        <v>1711</v>
      </c>
      <c r="DJ484" t="s">
        <v>1711</v>
      </c>
      <c r="DK484" t="s">
        <v>1711</v>
      </c>
      <c r="DL484" t="s">
        <v>1711</v>
      </c>
      <c r="DM484" t="s">
        <v>1711</v>
      </c>
      <c r="DN484" t="s">
        <v>1711</v>
      </c>
      <c r="DO484" t="s">
        <v>1711</v>
      </c>
      <c r="DP484" t="s">
        <v>1711</v>
      </c>
      <c r="DQ484" t="s">
        <v>1711</v>
      </c>
      <c r="DR484" t="s">
        <v>1711</v>
      </c>
      <c r="DS484" t="s">
        <v>739</v>
      </c>
      <c r="DT484">
        <v>0</v>
      </c>
      <c r="DU484">
        <v>0</v>
      </c>
      <c r="DV484">
        <v>0</v>
      </c>
      <c r="DW484">
        <v>0</v>
      </c>
      <c r="DX484">
        <v>1</v>
      </c>
      <c r="DY484">
        <v>1</v>
      </c>
      <c r="DZ484">
        <v>1</v>
      </c>
      <c r="EA484">
        <v>1</v>
      </c>
      <c r="EB484">
        <v>0</v>
      </c>
      <c r="EC484">
        <v>0</v>
      </c>
      <c r="ED484">
        <v>0</v>
      </c>
      <c r="EE484">
        <v>0</v>
      </c>
      <c r="EF484">
        <v>0</v>
      </c>
      <c r="EG484">
        <v>0</v>
      </c>
      <c r="EH484">
        <v>0</v>
      </c>
      <c r="EI484">
        <v>0</v>
      </c>
      <c r="EJ484">
        <v>0</v>
      </c>
      <c r="EK484">
        <v>0</v>
      </c>
      <c r="EL484">
        <v>0</v>
      </c>
      <c r="EM484">
        <v>0</v>
      </c>
      <c r="EN484" t="s">
        <v>1711</v>
      </c>
      <c r="EO484" t="s">
        <v>378</v>
      </c>
      <c r="EP484">
        <v>1</v>
      </c>
      <c r="EQ484">
        <v>1</v>
      </c>
      <c r="ER484">
        <v>0</v>
      </c>
      <c r="ES484">
        <v>0</v>
      </c>
      <c r="ET484">
        <v>0</v>
      </c>
      <c r="EU484">
        <v>0</v>
      </c>
      <c r="EV484">
        <v>0</v>
      </c>
      <c r="EW484">
        <v>0</v>
      </c>
      <c r="EX484">
        <v>0</v>
      </c>
      <c r="EY484">
        <v>0</v>
      </c>
      <c r="EZ484">
        <v>0</v>
      </c>
      <c r="FA484">
        <v>0</v>
      </c>
      <c r="FB484" t="s">
        <v>1711</v>
      </c>
      <c r="FC484" t="s">
        <v>241</v>
      </c>
      <c r="FD484" t="s">
        <v>228</v>
      </c>
      <c r="FE484" t="s">
        <v>340</v>
      </c>
      <c r="FF484">
        <v>0</v>
      </c>
      <c r="FG484">
        <v>0</v>
      </c>
      <c r="FH484">
        <v>0</v>
      </c>
      <c r="FI484">
        <v>0</v>
      </c>
      <c r="FJ484">
        <v>1</v>
      </c>
      <c r="FK484">
        <v>1</v>
      </c>
      <c r="FL484">
        <v>0</v>
      </c>
      <c r="FM484">
        <v>0</v>
      </c>
      <c r="FN484">
        <v>0</v>
      </c>
      <c r="FO484" t="s">
        <v>331</v>
      </c>
      <c r="FP484">
        <v>0</v>
      </c>
      <c r="FQ484">
        <v>0</v>
      </c>
      <c r="FR484">
        <v>0</v>
      </c>
      <c r="FS484">
        <v>1</v>
      </c>
      <c r="FT484">
        <v>0</v>
      </c>
      <c r="FU484">
        <v>0</v>
      </c>
      <c r="FV484">
        <v>0</v>
      </c>
      <c r="FW484">
        <v>0</v>
      </c>
      <c r="FX484">
        <v>0</v>
      </c>
      <c r="FY484" t="s">
        <v>1711</v>
      </c>
      <c r="FZ484" t="s">
        <v>1711</v>
      </c>
      <c r="GA484" t="s">
        <v>1711</v>
      </c>
      <c r="GB484">
        <v>25618312</v>
      </c>
      <c r="GC484" t="s">
        <v>1402</v>
      </c>
      <c r="GD484" s="49">
        <v>44895.575636574104</v>
      </c>
      <c r="GE484">
        <v>3010</v>
      </c>
      <c r="GF484" t="s">
        <v>1711</v>
      </c>
      <c r="GG484" t="s">
        <v>1711</v>
      </c>
      <c r="GH484" t="s">
        <v>1711</v>
      </c>
      <c r="GI484" t="s">
        <v>1711</v>
      </c>
    </row>
    <row r="485" spans="1:191" x14ac:dyDescent="0.35">
      <c r="A485" s="49">
        <v>44895.472560034701</v>
      </c>
      <c r="B485" s="49">
        <v>44895.501955555599</v>
      </c>
      <c r="C485" s="49">
        <v>44895</v>
      </c>
      <c r="D485">
        <v>115</v>
      </c>
      <c r="E485" t="s">
        <v>635</v>
      </c>
      <c r="F485" t="s">
        <v>227</v>
      </c>
      <c r="G485" t="s">
        <v>228</v>
      </c>
      <c r="H485" t="s">
        <v>228</v>
      </c>
      <c r="I485" t="s">
        <v>1711</v>
      </c>
      <c r="J485">
        <v>45</v>
      </c>
      <c r="K485" t="s">
        <v>229</v>
      </c>
      <c r="L485" t="s">
        <v>635</v>
      </c>
      <c r="M485" t="s">
        <v>232</v>
      </c>
      <c r="N485" t="s">
        <v>1711</v>
      </c>
      <c r="O485" t="s">
        <v>228</v>
      </c>
      <c r="P485" t="s">
        <v>228</v>
      </c>
      <c r="Q485" t="s">
        <v>226</v>
      </c>
      <c r="R485" t="s">
        <v>234</v>
      </c>
      <c r="S485" t="s">
        <v>1711</v>
      </c>
      <c r="T485" t="s">
        <v>1711</v>
      </c>
      <c r="U485" t="s">
        <v>1711</v>
      </c>
      <c r="V485" t="s">
        <v>1711</v>
      </c>
      <c r="W485" t="s">
        <v>1711</v>
      </c>
      <c r="X485" t="s">
        <v>1711</v>
      </c>
      <c r="Y485" t="s">
        <v>1711</v>
      </c>
      <c r="Z485" t="s">
        <v>1711</v>
      </c>
      <c r="AA485" t="s">
        <v>1711</v>
      </c>
      <c r="AB485" t="s">
        <v>1711</v>
      </c>
      <c r="AC485" t="s">
        <v>1711</v>
      </c>
      <c r="AD485" t="s">
        <v>1711</v>
      </c>
      <c r="AE485" t="s">
        <v>1711</v>
      </c>
      <c r="AF485" t="s">
        <v>1711</v>
      </c>
      <c r="AG485" t="s">
        <v>1403</v>
      </c>
      <c r="AH485">
        <v>1</v>
      </c>
      <c r="AI485">
        <v>1</v>
      </c>
      <c r="AJ485">
        <v>1</v>
      </c>
      <c r="AK485">
        <v>1</v>
      </c>
      <c r="AL485">
        <v>1</v>
      </c>
      <c r="AM485">
        <v>1</v>
      </c>
      <c r="AN485">
        <v>1</v>
      </c>
      <c r="AO485">
        <v>1</v>
      </c>
      <c r="AP485">
        <v>1</v>
      </c>
      <c r="AQ485">
        <v>1</v>
      </c>
      <c r="AR485">
        <v>0</v>
      </c>
      <c r="AS485">
        <v>0</v>
      </c>
      <c r="AT485">
        <v>0</v>
      </c>
      <c r="AU485">
        <v>0</v>
      </c>
      <c r="AV485">
        <v>0</v>
      </c>
      <c r="AW485" t="s">
        <v>1711</v>
      </c>
      <c r="AX485" t="s">
        <v>1404</v>
      </c>
      <c r="AY485">
        <v>0</v>
      </c>
      <c r="AZ485">
        <v>1</v>
      </c>
      <c r="BA485">
        <v>1</v>
      </c>
      <c r="BB485">
        <v>1</v>
      </c>
      <c r="BC485">
        <v>1</v>
      </c>
      <c r="BD485">
        <v>0</v>
      </c>
      <c r="BE485">
        <v>1</v>
      </c>
      <c r="BF485">
        <v>0</v>
      </c>
      <c r="BG485">
        <v>0</v>
      </c>
      <c r="BH485">
        <v>0</v>
      </c>
      <c r="BI485">
        <v>0</v>
      </c>
      <c r="BJ485">
        <v>0</v>
      </c>
      <c r="BK485">
        <v>0</v>
      </c>
      <c r="BL485">
        <v>0</v>
      </c>
      <c r="BM485">
        <v>0</v>
      </c>
      <c r="BN485">
        <v>0</v>
      </c>
      <c r="BO485">
        <v>0</v>
      </c>
      <c r="BP485" t="s">
        <v>1711</v>
      </c>
      <c r="BQ485" t="s">
        <v>249</v>
      </c>
      <c r="BR485">
        <v>0</v>
      </c>
      <c r="BS485">
        <v>1</v>
      </c>
      <c r="BT485">
        <v>0</v>
      </c>
      <c r="BU485">
        <v>0</v>
      </c>
      <c r="BV485">
        <v>0</v>
      </c>
      <c r="BW485">
        <v>0</v>
      </c>
      <c r="BX485">
        <v>0</v>
      </c>
      <c r="BY485">
        <v>0</v>
      </c>
      <c r="BZ485">
        <v>0</v>
      </c>
      <c r="CA485">
        <v>0</v>
      </c>
      <c r="CB485" t="s">
        <v>1711</v>
      </c>
      <c r="CC485" t="s">
        <v>1711</v>
      </c>
      <c r="CD485" t="s">
        <v>1711</v>
      </c>
      <c r="CE485" t="s">
        <v>1711</v>
      </c>
      <c r="CF485" t="s">
        <v>1711</v>
      </c>
      <c r="CG485" t="s">
        <v>1711</v>
      </c>
      <c r="CH485" t="s">
        <v>1711</v>
      </c>
      <c r="CI485" t="s">
        <v>1711</v>
      </c>
      <c r="CJ485" t="s">
        <v>1711</v>
      </c>
      <c r="CK485" t="s">
        <v>1711</v>
      </c>
      <c r="CL485" t="s">
        <v>1711</v>
      </c>
      <c r="CM485" t="s">
        <v>1711</v>
      </c>
      <c r="CN485" t="s">
        <v>1711</v>
      </c>
      <c r="CO485" t="s">
        <v>1711</v>
      </c>
      <c r="CP485" t="s">
        <v>1711</v>
      </c>
      <c r="CQ485" t="s">
        <v>1711</v>
      </c>
      <c r="CR485" t="s">
        <v>1711</v>
      </c>
      <c r="CS485" t="s">
        <v>1711</v>
      </c>
      <c r="CT485" t="s">
        <v>1711</v>
      </c>
      <c r="CU485" t="s">
        <v>1711</v>
      </c>
      <c r="CV485" t="s">
        <v>1711</v>
      </c>
      <c r="CW485" t="s">
        <v>1711</v>
      </c>
      <c r="CX485" t="s">
        <v>1711</v>
      </c>
      <c r="CY485" t="s">
        <v>1711</v>
      </c>
      <c r="CZ485" t="s">
        <v>1711</v>
      </c>
      <c r="DA485" t="s">
        <v>1711</v>
      </c>
      <c r="DB485" t="s">
        <v>1711</v>
      </c>
      <c r="DC485" t="s">
        <v>1711</v>
      </c>
      <c r="DD485" t="s">
        <v>1711</v>
      </c>
      <c r="DE485" t="s">
        <v>1711</v>
      </c>
      <c r="DF485" t="s">
        <v>1711</v>
      </c>
      <c r="DG485" t="s">
        <v>1711</v>
      </c>
      <c r="DH485" t="s">
        <v>1711</v>
      </c>
      <c r="DI485" t="s">
        <v>1711</v>
      </c>
      <c r="DJ485" t="s">
        <v>1711</v>
      </c>
      <c r="DK485" t="s">
        <v>1711</v>
      </c>
      <c r="DL485" t="s">
        <v>1711</v>
      </c>
      <c r="DM485" t="s">
        <v>1711</v>
      </c>
      <c r="DN485" t="s">
        <v>1711</v>
      </c>
      <c r="DO485" t="s">
        <v>1711</v>
      </c>
      <c r="DP485" t="s">
        <v>1711</v>
      </c>
      <c r="DQ485" t="s">
        <v>1711</v>
      </c>
      <c r="DR485" t="s">
        <v>1711</v>
      </c>
      <c r="DS485" t="s">
        <v>1405</v>
      </c>
      <c r="DT485">
        <v>0</v>
      </c>
      <c r="DU485">
        <v>0</v>
      </c>
      <c r="DV485">
        <v>0</v>
      </c>
      <c r="DW485">
        <v>1</v>
      </c>
      <c r="DX485">
        <v>1</v>
      </c>
      <c r="DY485">
        <v>1</v>
      </c>
      <c r="DZ485">
        <v>1</v>
      </c>
      <c r="EA485">
        <v>1</v>
      </c>
      <c r="EB485">
        <v>1</v>
      </c>
      <c r="EC485">
        <v>1</v>
      </c>
      <c r="ED485">
        <v>1</v>
      </c>
      <c r="EE485">
        <v>1</v>
      </c>
      <c r="EF485">
        <v>1</v>
      </c>
      <c r="EG485">
        <v>0</v>
      </c>
      <c r="EH485">
        <v>0</v>
      </c>
      <c r="EI485">
        <v>0</v>
      </c>
      <c r="EJ485">
        <v>0</v>
      </c>
      <c r="EK485">
        <v>0</v>
      </c>
      <c r="EL485">
        <v>0</v>
      </c>
      <c r="EM485">
        <v>0</v>
      </c>
      <c r="EN485" t="s">
        <v>1711</v>
      </c>
      <c r="EO485" t="s">
        <v>1406</v>
      </c>
      <c r="EP485">
        <v>1</v>
      </c>
      <c r="EQ485">
        <v>1</v>
      </c>
      <c r="ER485">
        <v>1</v>
      </c>
      <c r="ES485">
        <v>0</v>
      </c>
      <c r="ET485">
        <v>1</v>
      </c>
      <c r="EU485">
        <v>0</v>
      </c>
      <c r="EV485">
        <v>0</v>
      </c>
      <c r="EW485">
        <v>0</v>
      </c>
      <c r="EX485">
        <v>0</v>
      </c>
      <c r="EY485">
        <v>0</v>
      </c>
      <c r="EZ485">
        <v>0</v>
      </c>
      <c r="FA485">
        <v>0</v>
      </c>
      <c r="FB485" t="s">
        <v>1711</v>
      </c>
      <c r="FC485" t="s">
        <v>241</v>
      </c>
      <c r="FD485" t="s">
        <v>228</v>
      </c>
      <c r="FE485" t="s">
        <v>1407</v>
      </c>
      <c r="FF485">
        <v>0</v>
      </c>
      <c r="FG485">
        <v>0</v>
      </c>
      <c r="FH485">
        <v>0</v>
      </c>
      <c r="FI485">
        <v>1</v>
      </c>
      <c r="FJ485">
        <v>1</v>
      </c>
      <c r="FK485">
        <v>1</v>
      </c>
      <c r="FL485">
        <v>1</v>
      </c>
      <c r="FM485">
        <v>0</v>
      </c>
      <c r="FN485">
        <v>0</v>
      </c>
      <c r="FO485" t="s">
        <v>331</v>
      </c>
      <c r="FP485">
        <v>0</v>
      </c>
      <c r="FQ485">
        <v>0</v>
      </c>
      <c r="FR485">
        <v>0</v>
      </c>
      <c r="FS485">
        <v>1</v>
      </c>
      <c r="FT485">
        <v>0</v>
      </c>
      <c r="FU485">
        <v>0</v>
      </c>
      <c r="FV485">
        <v>0</v>
      </c>
      <c r="FW485">
        <v>0</v>
      </c>
      <c r="FX485">
        <v>0</v>
      </c>
      <c r="FY485" t="s">
        <v>1711</v>
      </c>
      <c r="FZ485" t="s">
        <v>1711</v>
      </c>
      <c r="GA485" t="s">
        <v>1711</v>
      </c>
      <c r="GB485">
        <v>25618309</v>
      </c>
      <c r="GC485" t="s">
        <v>1408</v>
      </c>
      <c r="GD485" s="49">
        <v>44895.575613425899</v>
      </c>
      <c r="GE485">
        <v>3012</v>
      </c>
      <c r="GF485" t="s">
        <v>1711</v>
      </c>
      <c r="GG485" t="s">
        <v>1711</v>
      </c>
      <c r="GH485" t="s">
        <v>1711</v>
      </c>
      <c r="GI485" t="s">
        <v>1711</v>
      </c>
    </row>
    <row r="486" spans="1:191" x14ac:dyDescent="0.35">
      <c r="A486" s="49">
        <v>44895.438935659702</v>
      </c>
      <c r="B486" s="49">
        <v>44895.4658297801</v>
      </c>
      <c r="C486" s="49">
        <v>44895</v>
      </c>
      <c r="D486">
        <v>115</v>
      </c>
      <c r="E486" t="s">
        <v>635</v>
      </c>
      <c r="F486" t="s">
        <v>227</v>
      </c>
      <c r="G486" t="s">
        <v>228</v>
      </c>
      <c r="H486" t="s">
        <v>228</v>
      </c>
      <c r="I486" t="s">
        <v>1711</v>
      </c>
      <c r="J486">
        <v>20</v>
      </c>
      <c r="K486" t="s">
        <v>229</v>
      </c>
      <c r="L486" t="s">
        <v>635</v>
      </c>
      <c r="M486" t="s">
        <v>232</v>
      </c>
      <c r="N486" t="s">
        <v>1711</v>
      </c>
      <c r="O486" t="s">
        <v>228</v>
      </c>
      <c r="P486" t="s">
        <v>228</v>
      </c>
      <c r="Q486" t="s">
        <v>226</v>
      </c>
      <c r="R486" t="s">
        <v>314</v>
      </c>
      <c r="S486" t="s">
        <v>1711</v>
      </c>
      <c r="T486" t="s">
        <v>1711</v>
      </c>
      <c r="U486" t="s">
        <v>1711</v>
      </c>
      <c r="V486" t="s">
        <v>1711</v>
      </c>
      <c r="W486" t="s">
        <v>1711</v>
      </c>
      <c r="X486" t="s">
        <v>1711</v>
      </c>
      <c r="Y486" t="s">
        <v>1711</v>
      </c>
      <c r="Z486" t="s">
        <v>1711</v>
      </c>
      <c r="AA486" t="s">
        <v>1711</v>
      </c>
      <c r="AB486" t="s">
        <v>1711</v>
      </c>
      <c r="AC486" t="s">
        <v>1711</v>
      </c>
      <c r="AD486" t="s">
        <v>1711</v>
      </c>
      <c r="AE486" t="s">
        <v>1711</v>
      </c>
      <c r="AF486" t="s">
        <v>1711</v>
      </c>
      <c r="AG486" t="s">
        <v>1409</v>
      </c>
      <c r="AH486">
        <v>1</v>
      </c>
      <c r="AI486">
        <v>1</v>
      </c>
      <c r="AJ486">
        <v>1</v>
      </c>
      <c r="AK486">
        <v>1</v>
      </c>
      <c r="AL486">
        <v>1</v>
      </c>
      <c r="AM486">
        <v>1</v>
      </c>
      <c r="AN486">
        <v>0</v>
      </c>
      <c r="AO486">
        <v>0</v>
      </c>
      <c r="AP486">
        <v>1</v>
      </c>
      <c r="AQ486">
        <v>1</v>
      </c>
      <c r="AR486">
        <v>0</v>
      </c>
      <c r="AS486">
        <v>0</v>
      </c>
      <c r="AT486">
        <v>0</v>
      </c>
      <c r="AU486">
        <v>0</v>
      </c>
      <c r="AV486">
        <v>0</v>
      </c>
      <c r="AW486" t="s">
        <v>1711</v>
      </c>
      <c r="AX486" t="s">
        <v>1393</v>
      </c>
      <c r="AY486">
        <v>0</v>
      </c>
      <c r="AZ486">
        <v>1</v>
      </c>
      <c r="BA486">
        <v>1</v>
      </c>
      <c r="BB486">
        <v>1</v>
      </c>
      <c r="BC486">
        <v>1</v>
      </c>
      <c r="BD486">
        <v>0</v>
      </c>
      <c r="BE486">
        <v>1</v>
      </c>
      <c r="BF486">
        <v>0</v>
      </c>
      <c r="BG486">
        <v>0</v>
      </c>
      <c r="BH486">
        <v>0</v>
      </c>
      <c r="BI486">
        <v>0</v>
      </c>
      <c r="BJ486">
        <v>0</v>
      </c>
      <c r="BK486">
        <v>0</v>
      </c>
      <c r="BL486">
        <v>0</v>
      </c>
      <c r="BM486">
        <v>0</v>
      </c>
      <c r="BN486">
        <v>0</v>
      </c>
      <c r="BO486">
        <v>0</v>
      </c>
      <c r="BP486" t="s">
        <v>1711</v>
      </c>
      <c r="BQ486" t="s">
        <v>249</v>
      </c>
      <c r="BR486">
        <v>0</v>
      </c>
      <c r="BS486">
        <v>1</v>
      </c>
      <c r="BT486">
        <v>0</v>
      </c>
      <c r="BU486">
        <v>0</v>
      </c>
      <c r="BV486">
        <v>0</v>
      </c>
      <c r="BW486">
        <v>0</v>
      </c>
      <c r="BX486">
        <v>0</v>
      </c>
      <c r="BY486">
        <v>0</v>
      </c>
      <c r="BZ486">
        <v>0</v>
      </c>
      <c r="CA486">
        <v>0</v>
      </c>
      <c r="CB486" t="s">
        <v>1711</v>
      </c>
      <c r="CC486" t="s">
        <v>1711</v>
      </c>
      <c r="CD486" t="s">
        <v>1711</v>
      </c>
      <c r="CE486" t="s">
        <v>1711</v>
      </c>
      <c r="CF486" t="s">
        <v>1711</v>
      </c>
      <c r="CG486" t="s">
        <v>1711</v>
      </c>
      <c r="CH486" t="s">
        <v>1711</v>
      </c>
      <c r="CI486" t="s">
        <v>1711</v>
      </c>
      <c r="CJ486" t="s">
        <v>1711</v>
      </c>
      <c r="CK486" t="s">
        <v>1711</v>
      </c>
      <c r="CL486" t="s">
        <v>1711</v>
      </c>
      <c r="CM486" t="s">
        <v>1711</v>
      </c>
      <c r="CN486" t="s">
        <v>1711</v>
      </c>
      <c r="CO486" t="s">
        <v>1711</v>
      </c>
      <c r="CP486" t="s">
        <v>1711</v>
      </c>
      <c r="CQ486" t="s">
        <v>1711</v>
      </c>
      <c r="CR486" t="s">
        <v>1711</v>
      </c>
      <c r="CS486" t="s">
        <v>1711</v>
      </c>
      <c r="CT486" t="s">
        <v>1711</v>
      </c>
      <c r="CU486" t="s">
        <v>1711</v>
      </c>
      <c r="CV486" t="s">
        <v>1711</v>
      </c>
      <c r="CW486" t="s">
        <v>1711</v>
      </c>
      <c r="CX486" t="s">
        <v>1711</v>
      </c>
      <c r="CY486" t="s">
        <v>1711</v>
      </c>
      <c r="CZ486" t="s">
        <v>1711</v>
      </c>
      <c r="DA486" t="s">
        <v>1711</v>
      </c>
      <c r="DB486" t="s">
        <v>1711</v>
      </c>
      <c r="DC486" t="s">
        <v>1711</v>
      </c>
      <c r="DD486" t="s">
        <v>1711</v>
      </c>
      <c r="DE486" t="s">
        <v>1711</v>
      </c>
      <c r="DF486" t="s">
        <v>1711</v>
      </c>
      <c r="DG486" t="s">
        <v>1711</v>
      </c>
      <c r="DH486" t="s">
        <v>1711</v>
      </c>
      <c r="DI486" t="s">
        <v>1711</v>
      </c>
      <c r="DJ486" t="s">
        <v>1711</v>
      </c>
      <c r="DK486" t="s">
        <v>1711</v>
      </c>
      <c r="DL486" t="s">
        <v>1711</v>
      </c>
      <c r="DM486" t="s">
        <v>1711</v>
      </c>
      <c r="DN486" t="s">
        <v>1711</v>
      </c>
      <c r="DO486" t="s">
        <v>1711</v>
      </c>
      <c r="DP486" t="s">
        <v>1711</v>
      </c>
      <c r="DQ486" t="s">
        <v>1711</v>
      </c>
      <c r="DR486" t="s">
        <v>1711</v>
      </c>
      <c r="DS486" t="s">
        <v>1410</v>
      </c>
      <c r="DT486">
        <v>0</v>
      </c>
      <c r="DU486">
        <v>0</v>
      </c>
      <c r="DV486">
        <v>0</v>
      </c>
      <c r="DW486">
        <v>1</v>
      </c>
      <c r="DX486">
        <v>1</v>
      </c>
      <c r="DY486">
        <v>1</v>
      </c>
      <c r="DZ486">
        <v>1</v>
      </c>
      <c r="EA486">
        <v>1</v>
      </c>
      <c r="EB486">
        <v>1</v>
      </c>
      <c r="EC486">
        <v>1</v>
      </c>
      <c r="ED486">
        <v>1</v>
      </c>
      <c r="EE486">
        <v>1</v>
      </c>
      <c r="EF486">
        <v>1</v>
      </c>
      <c r="EG486">
        <v>0</v>
      </c>
      <c r="EH486">
        <v>0</v>
      </c>
      <c r="EI486">
        <v>0</v>
      </c>
      <c r="EJ486">
        <v>0</v>
      </c>
      <c r="EK486">
        <v>0</v>
      </c>
      <c r="EL486">
        <v>0</v>
      </c>
      <c r="EM486">
        <v>0</v>
      </c>
      <c r="EN486" t="s">
        <v>1711</v>
      </c>
      <c r="EO486" t="s">
        <v>1411</v>
      </c>
      <c r="EP486">
        <v>0</v>
      </c>
      <c r="EQ486">
        <v>1</v>
      </c>
      <c r="ER486">
        <v>1</v>
      </c>
      <c r="ES486">
        <v>1</v>
      </c>
      <c r="ET486">
        <v>1</v>
      </c>
      <c r="EU486">
        <v>0</v>
      </c>
      <c r="EV486">
        <v>0</v>
      </c>
      <c r="EW486">
        <v>0</v>
      </c>
      <c r="EX486">
        <v>0</v>
      </c>
      <c r="EY486">
        <v>0</v>
      </c>
      <c r="EZ486">
        <v>0</v>
      </c>
      <c r="FA486">
        <v>0</v>
      </c>
      <c r="FB486" t="s">
        <v>1711</v>
      </c>
      <c r="FC486" t="s">
        <v>241</v>
      </c>
      <c r="FD486" t="s">
        <v>228</v>
      </c>
      <c r="FE486" t="s">
        <v>242</v>
      </c>
      <c r="FF486">
        <v>0</v>
      </c>
      <c r="FG486">
        <v>0</v>
      </c>
      <c r="FH486">
        <v>0</v>
      </c>
      <c r="FI486">
        <v>0</v>
      </c>
      <c r="FJ486">
        <v>1</v>
      </c>
      <c r="FK486">
        <v>1</v>
      </c>
      <c r="FL486">
        <v>0</v>
      </c>
      <c r="FM486">
        <v>0</v>
      </c>
      <c r="FN486">
        <v>0</v>
      </c>
      <c r="FO486" t="s">
        <v>347</v>
      </c>
      <c r="FP486">
        <v>1</v>
      </c>
      <c r="FQ486">
        <v>0</v>
      </c>
      <c r="FR486">
        <v>0</v>
      </c>
      <c r="FS486">
        <v>1</v>
      </c>
      <c r="FT486">
        <v>0</v>
      </c>
      <c r="FU486">
        <v>0</v>
      </c>
      <c r="FV486">
        <v>0</v>
      </c>
      <c r="FW486">
        <v>0</v>
      </c>
      <c r="FX486">
        <v>0</v>
      </c>
      <c r="FY486" t="s">
        <v>1711</v>
      </c>
      <c r="FZ486" t="s">
        <v>1711</v>
      </c>
      <c r="GA486" t="s">
        <v>1711</v>
      </c>
      <c r="GB486">
        <v>25618308</v>
      </c>
      <c r="GC486" t="s">
        <v>1412</v>
      </c>
      <c r="GD486" s="49">
        <v>44895.575590277796</v>
      </c>
      <c r="GE486">
        <v>3013</v>
      </c>
      <c r="GF486" t="s">
        <v>1711</v>
      </c>
      <c r="GG486" t="s">
        <v>1711</v>
      </c>
      <c r="GH486" t="s">
        <v>1711</v>
      </c>
      <c r="GI486" t="s">
        <v>1711</v>
      </c>
    </row>
    <row r="487" spans="1:191" x14ac:dyDescent="0.35">
      <c r="A487" s="49">
        <v>44895.431845208303</v>
      </c>
      <c r="B487" s="49">
        <v>44895.463106331001</v>
      </c>
      <c r="C487" s="49">
        <v>44895</v>
      </c>
      <c r="D487">
        <v>103</v>
      </c>
      <c r="E487" t="s">
        <v>325</v>
      </c>
      <c r="F487" t="s">
        <v>227</v>
      </c>
      <c r="G487" t="s">
        <v>228</v>
      </c>
      <c r="H487" t="s">
        <v>228</v>
      </c>
      <c r="I487" t="s">
        <v>1711</v>
      </c>
      <c r="J487">
        <v>35</v>
      </c>
      <c r="K487" t="s">
        <v>229</v>
      </c>
      <c r="L487" t="s">
        <v>325</v>
      </c>
      <c r="M487" t="s">
        <v>232</v>
      </c>
      <c r="N487" t="s">
        <v>1711</v>
      </c>
      <c r="O487" t="s">
        <v>228</v>
      </c>
      <c r="P487" t="s">
        <v>228</v>
      </c>
      <c r="Q487" t="s">
        <v>226</v>
      </c>
      <c r="R487" t="s">
        <v>234</v>
      </c>
      <c r="S487" t="s">
        <v>1711</v>
      </c>
      <c r="T487" t="s">
        <v>1711</v>
      </c>
      <c r="U487" t="s">
        <v>1711</v>
      </c>
      <c r="V487" t="s">
        <v>1711</v>
      </c>
      <c r="W487" t="s">
        <v>1711</v>
      </c>
      <c r="X487" t="s">
        <v>1711</v>
      </c>
      <c r="Y487" t="s">
        <v>1711</v>
      </c>
      <c r="Z487" t="s">
        <v>1711</v>
      </c>
      <c r="AA487" t="s">
        <v>1711</v>
      </c>
      <c r="AB487" t="s">
        <v>1711</v>
      </c>
      <c r="AC487" t="s">
        <v>1711</v>
      </c>
      <c r="AD487" t="s">
        <v>1711</v>
      </c>
      <c r="AE487" t="s">
        <v>1711</v>
      </c>
      <c r="AF487" t="s">
        <v>1711</v>
      </c>
      <c r="AG487" t="s">
        <v>1413</v>
      </c>
      <c r="AH487">
        <v>1</v>
      </c>
      <c r="AI487">
        <v>1</v>
      </c>
      <c r="AJ487">
        <v>1</v>
      </c>
      <c r="AK487">
        <v>1</v>
      </c>
      <c r="AL487">
        <v>0</v>
      </c>
      <c r="AM487">
        <v>1</v>
      </c>
      <c r="AN487">
        <v>1</v>
      </c>
      <c r="AO487">
        <v>1</v>
      </c>
      <c r="AP487">
        <v>1</v>
      </c>
      <c r="AQ487">
        <v>1</v>
      </c>
      <c r="AR487">
        <v>1</v>
      </c>
      <c r="AS487">
        <v>0</v>
      </c>
      <c r="AT487">
        <v>0</v>
      </c>
      <c r="AU487">
        <v>0</v>
      </c>
      <c r="AV487">
        <v>0</v>
      </c>
      <c r="AW487" t="s">
        <v>1711</v>
      </c>
      <c r="AX487" t="s">
        <v>1414</v>
      </c>
      <c r="AY487">
        <v>1</v>
      </c>
      <c r="AZ487">
        <v>1</v>
      </c>
      <c r="BA487">
        <v>1</v>
      </c>
      <c r="BB487">
        <v>0</v>
      </c>
      <c r="BC487">
        <v>1</v>
      </c>
      <c r="BD487">
        <v>0</v>
      </c>
      <c r="BE487">
        <v>0</v>
      </c>
      <c r="BF487">
        <v>1</v>
      </c>
      <c r="BG487">
        <v>0</v>
      </c>
      <c r="BH487">
        <v>0</v>
      </c>
      <c r="BI487">
        <v>0</v>
      </c>
      <c r="BJ487">
        <v>0</v>
      </c>
      <c r="BK487">
        <v>0</v>
      </c>
      <c r="BL487">
        <v>0</v>
      </c>
      <c r="BM487">
        <v>0</v>
      </c>
      <c r="BN487">
        <v>0</v>
      </c>
      <c r="BO487">
        <v>1</v>
      </c>
      <c r="BP487" t="s">
        <v>1711</v>
      </c>
      <c r="BQ487" t="s">
        <v>1711</v>
      </c>
      <c r="BR487" t="s">
        <v>1711</v>
      </c>
      <c r="BS487" t="s">
        <v>1711</v>
      </c>
      <c r="BT487" t="s">
        <v>1711</v>
      </c>
      <c r="BU487" t="s">
        <v>1711</v>
      </c>
      <c r="BV487" t="s">
        <v>1711</v>
      </c>
      <c r="BW487" t="s">
        <v>1711</v>
      </c>
      <c r="BX487" t="s">
        <v>1711</v>
      </c>
      <c r="BY487" t="s">
        <v>1711</v>
      </c>
      <c r="BZ487" t="s">
        <v>1711</v>
      </c>
      <c r="CA487" t="s">
        <v>1711</v>
      </c>
      <c r="CB487" t="s">
        <v>1711</v>
      </c>
      <c r="CC487" t="s">
        <v>1711</v>
      </c>
      <c r="CD487" t="s">
        <v>1711</v>
      </c>
      <c r="CE487" t="s">
        <v>1711</v>
      </c>
      <c r="CF487" t="s">
        <v>1711</v>
      </c>
      <c r="CG487" t="s">
        <v>1711</v>
      </c>
      <c r="CH487" t="s">
        <v>1711</v>
      </c>
      <c r="CI487" t="s">
        <v>1711</v>
      </c>
      <c r="CJ487" t="s">
        <v>1711</v>
      </c>
      <c r="CK487" t="s">
        <v>1711</v>
      </c>
      <c r="CL487" t="s">
        <v>1711</v>
      </c>
      <c r="CM487" t="s">
        <v>1711</v>
      </c>
      <c r="CN487" t="s">
        <v>1711</v>
      </c>
      <c r="CO487" t="s">
        <v>1711</v>
      </c>
      <c r="CP487" t="s">
        <v>1711</v>
      </c>
      <c r="CQ487" t="s">
        <v>1711</v>
      </c>
      <c r="CR487" t="s">
        <v>1711</v>
      </c>
      <c r="CS487" t="s">
        <v>1711</v>
      </c>
      <c r="CT487" t="s">
        <v>1711</v>
      </c>
      <c r="CU487" t="s">
        <v>1711</v>
      </c>
      <c r="CV487" t="s">
        <v>1711</v>
      </c>
      <c r="CW487" t="s">
        <v>1711</v>
      </c>
      <c r="CX487" t="s">
        <v>1711</v>
      </c>
      <c r="CY487" t="s">
        <v>1711</v>
      </c>
      <c r="CZ487" t="s">
        <v>1711</v>
      </c>
      <c r="DA487" t="s">
        <v>1711</v>
      </c>
      <c r="DB487" t="s">
        <v>1711</v>
      </c>
      <c r="DC487" t="s">
        <v>1711</v>
      </c>
      <c r="DD487" t="s">
        <v>1711</v>
      </c>
      <c r="DE487" t="s">
        <v>1711</v>
      </c>
      <c r="DF487" t="s">
        <v>1711</v>
      </c>
      <c r="DG487" t="s">
        <v>1711</v>
      </c>
      <c r="DH487" t="s">
        <v>1711</v>
      </c>
      <c r="DI487" t="s">
        <v>1711</v>
      </c>
      <c r="DJ487" t="s">
        <v>1711</v>
      </c>
      <c r="DK487" t="s">
        <v>1711</v>
      </c>
      <c r="DL487" t="s">
        <v>1711</v>
      </c>
      <c r="DM487" t="s">
        <v>1711</v>
      </c>
      <c r="DN487" t="s">
        <v>1711</v>
      </c>
      <c r="DO487" t="s">
        <v>1711</v>
      </c>
      <c r="DP487" t="s">
        <v>1711</v>
      </c>
      <c r="DQ487" t="s">
        <v>1711</v>
      </c>
      <c r="DR487" t="s">
        <v>1711</v>
      </c>
      <c r="DS487" t="s">
        <v>1415</v>
      </c>
      <c r="DT487">
        <v>0</v>
      </c>
      <c r="DU487">
        <v>0</v>
      </c>
      <c r="DV487">
        <v>0</v>
      </c>
      <c r="DW487">
        <v>0</v>
      </c>
      <c r="DX487">
        <v>0</v>
      </c>
      <c r="DY487">
        <v>1</v>
      </c>
      <c r="DZ487">
        <v>1</v>
      </c>
      <c r="EA487">
        <v>1</v>
      </c>
      <c r="EB487">
        <v>0</v>
      </c>
      <c r="EC487">
        <v>0</v>
      </c>
      <c r="ED487">
        <v>1</v>
      </c>
      <c r="EE487">
        <v>1</v>
      </c>
      <c r="EF487">
        <v>0</v>
      </c>
      <c r="EG487">
        <v>0</v>
      </c>
      <c r="EH487">
        <v>0</v>
      </c>
      <c r="EI487">
        <v>0</v>
      </c>
      <c r="EJ487">
        <v>0</v>
      </c>
      <c r="EK487">
        <v>0</v>
      </c>
      <c r="EL487">
        <v>0</v>
      </c>
      <c r="EM487">
        <v>0</v>
      </c>
      <c r="EN487" t="s">
        <v>1711</v>
      </c>
      <c r="EO487" t="s">
        <v>449</v>
      </c>
      <c r="EP487">
        <v>1</v>
      </c>
      <c r="EQ487">
        <v>1</v>
      </c>
      <c r="ER487">
        <v>1</v>
      </c>
      <c r="ES487">
        <v>1</v>
      </c>
      <c r="ET487">
        <v>0</v>
      </c>
      <c r="EU487">
        <v>0</v>
      </c>
      <c r="EV487">
        <v>0</v>
      </c>
      <c r="EW487">
        <v>0</v>
      </c>
      <c r="EX487">
        <v>0</v>
      </c>
      <c r="EY487">
        <v>0</v>
      </c>
      <c r="EZ487">
        <v>0</v>
      </c>
      <c r="FA487">
        <v>0</v>
      </c>
      <c r="FB487" t="s">
        <v>1711</v>
      </c>
      <c r="FC487" t="s">
        <v>241</v>
      </c>
      <c r="FD487" t="s">
        <v>228</v>
      </c>
      <c r="FE487" t="s">
        <v>758</v>
      </c>
      <c r="FF487">
        <v>1</v>
      </c>
      <c r="FG487">
        <v>0</v>
      </c>
      <c r="FH487">
        <v>0</v>
      </c>
      <c r="FI487">
        <v>0</v>
      </c>
      <c r="FJ487">
        <v>0</v>
      </c>
      <c r="FK487">
        <v>1</v>
      </c>
      <c r="FL487">
        <v>0</v>
      </c>
      <c r="FM487">
        <v>0</v>
      </c>
      <c r="FN487">
        <v>0</v>
      </c>
      <c r="FO487" t="s">
        <v>713</v>
      </c>
      <c r="FP487">
        <v>0</v>
      </c>
      <c r="FQ487">
        <v>0</v>
      </c>
      <c r="FR487">
        <v>0</v>
      </c>
      <c r="FS487">
        <v>0</v>
      </c>
      <c r="FT487">
        <v>0</v>
      </c>
      <c r="FU487">
        <v>0</v>
      </c>
      <c r="FV487">
        <v>1</v>
      </c>
      <c r="FW487">
        <v>0</v>
      </c>
      <c r="FX487">
        <v>0</v>
      </c>
      <c r="FY487" t="s">
        <v>1711</v>
      </c>
      <c r="FZ487" t="s">
        <v>1711</v>
      </c>
      <c r="GA487" t="s">
        <v>1711</v>
      </c>
      <c r="GB487">
        <v>25618149</v>
      </c>
      <c r="GC487" t="s">
        <v>1416</v>
      </c>
      <c r="GD487" s="49">
        <v>44895.573726851901</v>
      </c>
      <c r="GE487">
        <v>3023</v>
      </c>
      <c r="GF487" t="s">
        <v>1711</v>
      </c>
      <c r="GG487" t="s">
        <v>1711</v>
      </c>
      <c r="GH487" t="s">
        <v>1711</v>
      </c>
      <c r="GI487" t="s">
        <v>1711</v>
      </c>
    </row>
    <row r="488" spans="1:191" x14ac:dyDescent="0.35">
      <c r="A488" s="49">
        <v>44895.524277881901</v>
      </c>
      <c r="B488" s="49">
        <v>44895.560860254598</v>
      </c>
      <c r="C488" s="49">
        <v>44895</v>
      </c>
      <c r="D488">
        <v>110</v>
      </c>
      <c r="E488" t="s">
        <v>632</v>
      </c>
      <c r="F488" t="s">
        <v>227</v>
      </c>
      <c r="G488" t="s">
        <v>228</v>
      </c>
      <c r="H488" t="s">
        <v>228</v>
      </c>
      <c r="I488" t="s">
        <v>1711</v>
      </c>
      <c r="J488">
        <v>38</v>
      </c>
      <c r="K488" t="s">
        <v>229</v>
      </c>
      <c r="L488" t="s">
        <v>632</v>
      </c>
      <c r="M488" t="s">
        <v>271</v>
      </c>
      <c r="N488" t="s">
        <v>1711</v>
      </c>
      <c r="O488" t="s">
        <v>228</v>
      </c>
      <c r="P488" t="s">
        <v>228</v>
      </c>
      <c r="Q488" t="s">
        <v>226</v>
      </c>
      <c r="R488" t="s">
        <v>234</v>
      </c>
      <c r="S488" t="s">
        <v>1711</v>
      </c>
      <c r="T488" t="s">
        <v>1711</v>
      </c>
      <c r="U488" t="s">
        <v>1711</v>
      </c>
      <c r="V488" t="s">
        <v>1711</v>
      </c>
      <c r="W488" t="s">
        <v>1711</v>
      </c>
      <c r="X488" t="s">
        <v>1711</v>
      </c>
      <c r="Y488" t="s">
        <v>1711</v>
      </c>
      <c r="Z488" t="s">
        <v>1711</v>
      </c>
      <c r="AA488" t="s">
        <v>1711</v>
      </c>
      <c r="AB488" t="s">
        <v>1711</v>
      </c>
      <c r="AC488" t="s">
        <v>1711</v>
      </c>
      <c r="AD488" t="s">
        <v>1711</v>
      </c>
      <c r="AE488" t="s">
        <v>1711</v>
      </c>
      <c r="AF488" t="s">
        <v>1711</v>
      </c>
      <c r="AG488" t="s">
        <v>1417</v>
      </c>
      <c r="AH488">
        <v>1</v>
      </c>
      <c r="AI488">
        <v>1</v>
      </c>
      <c r="AJ488">
        <v>0</v>
      </c>
      <c r="AK488">
        <v>0</v>
      </c>
      <c r="AL488">
        <v>0</v>
      </c>
      <c r="AM488">
        <v>1</v>
      </c>
      <c r="AN488">
        <v>0</v>
      </c>
      <c r="AO488">
        <v>0</v>
      </c>
      <c r="AP488">
        <v>1</v>
      </c>
      <c r="AQ488">
        <v>1</v>
      </c>
      <c r="AR488">
        <v>0</v>
      </c>
      <c r="AS488">
        <v>0</v>
      </c>
      <c r="AT488">
        <v>0</v>
      </c>
      <c r="AU488">
        <v>0</v>
      </c>
      <c r="AV488">
        <v>0</v>
      </c>
      <c r="AW488" t="s">
        <v>1711</v>
      </c>
      <c r="AX488" t="s">
        <v>1418</v>
      </c>
      <c r="AY488">
        <v>1</v>
      </c>
      <c r="AZ488">
        <v>0</v>
      </c>
      <c r="BA488">
        <v>1</v>
      </c>
      <c r="BB488">
        <v>0</v>
      </c>
      <c r="BC488">
        <v>0</v>
      </c>
      <c r="BD488">
        <v>0</v>
      </c>
      <c r="BE488">
        <v>0</v>
      </c>
      <c r="BF488">
        <v>0</v>
      </c>
      <c r="BG488">
        <v>0</v>
      </c>
      <c r="BH488">
        <v>0</v>
      </c>
      <c r="BI488">
        <v>0</v>
      </c>
      <c r="BJ488">
        <v>0</v>
      </c>
      <c r="BK488">
        <v>0</v>
      </c>
      <c r="BL488">
        <v>0</v>
      </c>
      <c r="BM488">
        <v>0</v>
      </c>
      <c r="BN488">
        <v>0</v>
      </c>
      <c r="BO488">
        <v>1</v>
      </c>
      <c r="BP488" t="s">
        <v>1711</v>
      </c>
      <c r="BQ488" t="s">
        <v>1711</v>
      </c>
      <c r="BR488" t="s">
        <v>1711</v>
      </c>
      <c r="BS488" t="s">
        <v>1711</v>
      </c>
      <c r="BT488" t="s">
        <v>1711</v>
      </c>
      <c r="BU488" t="s">
        <v>1711</v>
      </c>
      <c r="BV488" t="s">
        <v>1711</v>
      </c>
      <c r="BW488" t="s">
        <v>1711</v>
      </c>
      <c r="BX488" t="s">
        <v>1711</v>
      </c>
      <c r="BY488" t="s">
        <v>1711</v>
      </c>
      <c r="BZ488" t="s">
        <v>1711</v>
      </c>
      <c r="CA488" t="s">
        <v>1711</v>
      </c>
      <c r="CB488" t="s">
        <v>1711</v>
      </c>
      <c r="CC488" t="s">
        <v>1711</v>
      </c>
      <c r="CD488" t="s">
        <v>1711</v>
      </c>
      <c r="CE488" t="s">
        <v>1711</v>
      </c>
      <c r="CF488" t="s">
        <v>1711</v>
      </c>
      <c r="CG488" t="s">
        <v>1711</v>
      </c>
      <c r="CH488" t="s">
        <v>1711</v>
      </c>
      <c r="CI488" t="s">
        <v>1711</v>
      </c>
      <c r="CJ488" t="s">
        <v>1711</v>
      </c>
      <c r="CK488" t="s">
        <v>1711</v>
      </c>
      <c r="CL488" t="s">
        <v>1711</v>
      </c>
      <c r="CM488" t="s">
        <v>1711</v>
      </c>
      <c r="CN488" t="s">
        <v>1711</v>
      </c>
      <c r="CO488" t="s">
        <v>1711</v>
      </c>
      <c r="CP488" t="s">
        <v>1711</v>
      </c>
      <c r="CQ488" t="s">
        <v>1711</v>
      </c>
      <c r="CR488" t="s">
        <v>1711</v>
      </c>
      <c r="CS488" t="s">
        <v>1711</v>
      </c>
      <c r="CT488" t="s">
        <v>1711</v>
      </c>
      <c r="CU488" t="s">
        <v>1711</v>
      </c>
      <c r="CV488" t="s">
        <v>1711</v>
      </c>
      <c r="CW488" t="s">
        <v>1711</v>
      </c>
      <c r="CX488" t="s">
        <v>1711</v>
      </c>
      <c r="CY488" t="s">
        <v>1711</v>
      </c>
      <c r="CZ488" t="s">
        <v>1711</v>
      </c>
      <c r="DA488" t="s">
        <v>1711</v>
      </c>
      <c r="DB488" t="s">
        <v>1711</v>
      </c>
      <c r="DC488" t="s">
        <v>1711</v>
      </c>
      <c r="DD488" t="s">
        <v>1711</v>
      </c>
      <c r="DE488" t="s">
        <v>1711</v>
      </c>
      <c r="DF488" t="s">
        <v>1711</v>
      </c>
      <c r="DG488" t="s">
        <v>1711</v>
      </c>
      <c r="DH488" t="s">
        <v>314</v>
      </c>
      <c r="DI488">
        <v>0</v>
      </c>
      <c r="DJ488">
        <v>0</v>
      </c>
      <c r="DK488">
        <v>0</v>
      </c>
      <c r="DL488">
        <v>0</v>
      </c>
      <c r="DM488">
        <v>0</v>
      </c>
      <c r="DN488">
        <v>0</v>
      </c>
      <c r="DO488">
        <v>0</v>
      </c>
      <c r="DP488">
        <v>1</v>
      </c>
      <c r="DQ488">
        <v>0</v>
      </c>
      <c r="DR488" t="s">
        <v>1711</v>
      </c>
      <c r="DS488" t="s">
        <v>1419</v>
      </c>
      <c r="DT488">
        <v>0</v>
      </c>
      <c r="DU488">
        <v>0</v>
      </c>
      <c r="DV488">
        <v>0</v>
      </c>
      <c r="DW488">
        <v>0</v>
      </c>
      <c r="DX488">
        <v>0</v>
      </c>
      <c r="DY488">
        <v>0</v>
      </c>
      <c r="DZ488">
        <v>0</v>
      </c>
      <c r="EA488">
        <v>0</v>
      </c>
      <c r="EB488">
        <v>1</v>
      </c>
      <c r="EC488">
        <v>0</v>
      </c>
      <c r="ED488">
        <v>1</v>
      </c>
      <c r="EE488">
        <v>0</v>
      </c>
      <c r="EF488">
        <v>0</v>
      </c>
      <c r="EG488">
        <v>1</v>
      </c>
      <c r="EH488">
        <v>0</v>
      </c>
      <c r="EI488">
        <v>0</v>
      </c>
      <c r="EJ488">
        <v>0</v>
      </c>
      <c r="EK488">
        <v>0</v>
      </c>
      <c r="EL488">
        <v>0</v>
      </c>
      <c r="EM488">
        <v>0</v>
      </c>
      <c r="EN488" t="s">
        <v>1711</v>
      </c>
      <c r="EO488" t="s">
        <v>1420</v>
      </c>
      <c r="EP488">
        <v>0</v>
      </c>
      <c r="EQ488">
        <v>1</v>
      </c>
      <c r="ER488">
        <v>1</v>
      </c>
      <c r="ES488">
        <v>0</v>
      </c>
      <c r="ET488">
        <v>1</v>
      </c>
      <c r="EU488">
        <v>0</v>
      </c>
      <c r="EV488">
        <v>0</v>
      </c>
      <c r="EW488">
        <v>0</v>
      </c>
      <c r="EX488">
        <v>0</v>
      </c>
      <c r="EY488">
        <v>0</v>
      </c>
      <c r="EZ488">
        <v>0</v>
      </c>
      <c r="FA488">
        <v>0</v>
      </c>
      <c r="FB488" t="s">
        <v>1711</v>
      </c>
      <c r="FC488" t="s">
        <v>241</v>
      </c>
      <c r="FD488" t="s">
        <v>228</v>
      </c>
      <c r="FE488" t="s">
        <v>1421</v>
      </c>
      <c r="FF488">
        <v>0</v>
      </c>
      <c r="FG488">
        <v>0</v>
      </c>
      <c r="FH488">
        <v>1</v>
      </c>
      <c r="FI488">
        <v>0</v>
      </c>
      <c r="FJ488">
        <v>1</v>
      </c>
      <c r="FK488">
        <v>1</v>
      </c>
      <c r="FL488">
        <v>0</v>
      </c>
      <c r="FM488">
        <v>0</v>
      </c>
      <c r="FN488">
        <v>0</v>
      </c>
      <c r="FO488" t="s">
        <v>293</v>
      </c>
      <c r="FP488">
        <v>0</v>
      </c>
      <c r="FQ488">
        <v>0</v>
      </c>
      <c r="FR488">
        <v>0</v>
      </c>
      <c r="FS488">
        <v>1</v>
      </c>
      <c r="FT488">
        <v>0</v>
      </c>
      <c r="FU488">
        <v>1</v>
      </c>
      <c r="FV488">
        <v>0</v>
      </c>
      <c r="FW488">
        <v>0</v>
      </c>
      <c r="FX488">
        <v>0</v>
      </c>
      <c r="FY488" t="s">
        <v>1711</v>
      </c>
      <c r="FZ488" t="s">
        <v>1711</v>
      </c>
      <c r="GA488" t="s">
        <v>1711</v>
      </c>
      <c r="GB488">
        <v>25618059</v>
      </c>
      <c r="GC488" t="s">
        <v>1422</v>
      </c>
      <c r="GD488" s="49">
        <v>44895.5726967593</v>
      </c>
      <c r="GE488">
        <v>3029</v>
      </c>
      <c r="GF488" t="s">
        <v>1711</v>
      </c>
      <c r="GG488" t="s">
        <v>1711</v>
      </c>
      <c r="GH488">
        <v>0</v>
      </c>
      <c r="GI488">
        <v>0</v>
      </c>
    </row>
    <row r="489" spans="1:191" x14ac:dyDescent="0.35">
      <c r="A489" s="49">
        <v>44895.478230289402</v>
      </c>
      <c r="B489" s="49">
        <v>44895.505436921303</v>
      </c>
      <c r="C489" s="49">
        <v>44895</v>
      </c>
      <c r="D489">
        <v>110</v>
      </c>
      <c r="E489" t="s">
        <v>632</v>
      </c>
      <c r="F489" t="s">
        <v>227</v>
      </c>
      <c r="G489" t="s">
        <v>228</v>
      </c>
      <c r="H489" t="s">
        <v>228</v>
      </c>
      <c r="I489" t="s">
        <v>1711</v>
      </c>
      <c r="J489">
        <v>52</v>
      </c>
      <c r="K489" t="s">
        <v>229</v>
      </c>
      <c r="L489" t="s">
        <v>632</v>
      </c>
      <c r="M489" t="s">
        <v>271</v>
      </c>
      <c r="N489" t="s">
        <v>1711</v>
      </c>
      <c r="O489" t="s">
        <v>228</v>
      </c>
      <c r="P489" t="s">
        <v>228</v>
      </c>
      <c r="Q489" t="s">
        <v>226</v>
      </c>
      <c r="R489" t="s">
        <v>234</v>
      </c>
      <c r="S489" t="s">
        <v>1711</v>
      </c>
      <c r="T489" t="s">
        <v>1711</v>
      </c>
      <c r="U489" t="s">
        <v>1711</v>
      </c>
      <c r="V489" t="s">
        <v>1711</v>
      </c>
      <c r="W489" t="s">
        <v>1711</v>
      </c>
      <c r="X489" t="s">
        <v>1711</v>
      </c>
      <c r="Y489" t="s">
        <v>1711</v>
      </c>
      <c r="Z489" t="s">
        <v>1711</v>
      </c>
      <c r="AA489" t="s">
        <v>1711</v>
      </c>
      <c r="AB489" t="s">
        <v>1711</v>
      </c>
      <c r="AC489" t="s">
        <v>1711</v>
      </c>
      <c r="AD489" t="s">
        <v>1711</v>
      </c>
      <c r="AE489" t="s">
        <v>1711</v>
      </c>
      <c r="AF489" t="s">
        <v>1711</v>
      </c>
      <c r="AG489" t="s">
        <v>1219</v>
      </c>
      <c r="AH489">
        <v>1</v>
      </c>
      <c r="AI489">
        <v>0</v>
      </c>
      <c r="AJ489">
        <v>0</v>
      </c>
      <c r="AK489">
        <v>0</v>
      </c>
      <c r="AL489">
        <v>0</v>
      </c>
      <c r="AM489">
        <v>1</v>
      </c>
      <c r="AN489">
        <v>0</v>
      </c>
      <c r="AO489">
        <v>0</v>
      </c>
      <c r="AP489">
        <v>0</v>
      </c>
      <c r="AQ489">
        <v>1</v>
      </c>
      <c r="AR489">
        <v>0</v>
      </c>
      <c r="AS489">
        <v>0</v>
      </c>
      <c r="AT489">
        <v>0</v>
      </c>
      <c r="AU489">
        <v>0</v>
      </c>
      <c r="AV489">
        <v>0</v>
      </c>
      <c r="AW489" t="s">
        <v>1711</v>
      </c>
      <c r="AX489" t="s">
        <v>314</v>
      </c>
      <c r="AY489">
        <v>0</v>
      </c>
      <c r="AZ489">
        <v>0</v>
      </c>
      <c r="BA489">
        <v>0</v>
      </c>
      <c r="BB489">
        <v>0</v>
      </c>
      <c r="BC489">
        <v>0</v>
      </c>
      <c r="BD489">
        <v>0</v>
      </c>
      <c r="BE489">
        <v>0</v>
      </c>
      <c r="BF489">
        <v>0</v>
      </c>
      <c r="BG489">
        <v>0</v>
      </c>
      <c r="BH489">
        <v>0</v>
      </c>
      <c r="BI489">
        <v>0</v>
      </c>
      <c r="BJ489">
        <v>0</v>
      </c>
      <c r="BK489">
        <v>0</v>
      </c>
      <c r="BL489">
        <v>1</v>
      </c>
      <c r="BM489">
        <v>0</v>
      </c>
      <c r="BN489">
        <v>0</v>
      </c>
      <c r="BO489">
        <v>0</v>
      </c>
      <c r="BP489" t="s">
        <v>1711</v>
      </c>
      <c r="BQ489" t="s">
        <v>249</v>
      </c>
      <c r="BR489">
        <v>0</v>
      </c>
      <c r="BS489">
        <v>1</v>
      </c>
      <c r="BT489">
        <v>0</v>
      </c>
      <c r="BU489">
        <v>0</v>
      </c>
      <c r="BV489">
        <v>0</v>
      </c>
      <c r="BW489">
        <v>0</v>
      </c>
      <c r="BX489">
        <v>0</v>
      </c>
      <c r="BY489">
        <v>0</v>
      </c>
      <c r="BZ489">
        <v>0</v>
      </c>
      <c r="CA489">
        <v>0</v>
      </c>
      <c r="CB489" t="s">
        <v>1711</v>
      </c>
      <c r="CC489" t="s">
        <v>552</v>
      </c>
      <c r="CD489">
        <v>1</v>
      </c>
      <c r="CE489">
        <v>0</v>
      </c>
      <c r="CF489">
        <v>0</v>
      </c>
      <c r="CG489">
        <v>0</v>
      </c>
      <c r="CH489">
        <v>0</v>
      </c>
      <c r="CI489">
        <v>0</v>
      </c>
      <c r="CJ489">
        <v>0</v>
      </c>
      <c r="CK489">
        <v>0</v>
      </c>
      <c r="CL489">
        <v>0</v>
      </c>
      <c r="CM489">
        <v>0</v>
      </c>
      <c r="CN489">
        <v>0</v>
      </c>
      <c r="CO489">
        <v>0</v>
      </c>
      <c r="CP489" t="s">
        <v>1711</v>
      </c>
      <c r="CQ489" t="s">
        <v>1711</v>
      </c>
      <c r="CR489" t="s">
        <v>1711</v>
      </c>
      <c r="CS489" t="s">
        <v>1711</v>
      </c>
      <c r="CT489" t="s">
        <v>1711</v>
      </c>
      <c r="CU489" t="s">
        <v>1711</v>
      </c>
      <c r="CV489" t="s">
        <v>1711</v>
      </c>
      <c r="CW489" t="s">
        <v>1711</v>
      </c>
      <c r="CX489" t="s">
        <v>1711</v>
      </c>
      <c r="CY489" t="s">
        <v>1711</v>
      </c>
      <c r="CZ489" t="s">
        <v>1711</v>
      </c>
      <c r="DA489" t="s">
        <v>1711</v>
      </c>
      <c r="DB489" t="s">
        <v>1711</v>
      </c>
      <c r="DC489" t="s">
        <v>1711</v>
      </c>
      <c r="DD489" t="s">
        <v>1711</v>
      </c>
      <c r="DE489" t="s">
        <v>1711</v>
      </c>
      <c r="DF489" t="s">
        <v>1711</v>
      </c>
      <c r="DG489" t="s">
        <v>1711</v>
      </c>
      <c r="DH489" t="s">
        <v>314</v>
      </c>
      <c r="DI489">
        <v>0</v>
      </c>
      <c r="DJ489">
        <v>0</v>
      </c>
      <c r="DK489">
        <v>0</v>
      </c>
      <c r="DL489">
        <v>0</v>
      </c>
      <c r="DM489">
        <v>0</v>
      </c>
      <c r="DN489">
        <v>0</v>
      </c>
      <c r="DO489">
        <v>0</v>
      </c>
      <c r="DP489">
        <v>1</v>
      </c>
      <c r="DQ489">
        <v>0</v>
      </c>
      <c r="DR489" t="s">
        <v>1711</v>
      </c>
      <c r="DS489" t="s">
        <v>1423</v>
      </c>
      <c r="DT489">
        <v>0</v>
      </c>
      <c r="DU489">
        <v>0</v>
      </c>
      <c r="DV489">
        <v>0</v>
      </c>
      <c r="DW489">
        <v>0</v>
      </c>
      <c r="DX489">
        <v>0</v>
      </c>
      <c r="DY489">
        <v>0</v>
      </c>
      <c r="DZ489">
        <v>0</v>
      </c>
      <c r="EA489">
        <v>0</v>
      </c>
      <c r="EB489">
        <v>1</v>
      </c>
      <c r="EC489">
        <v>0</v>
      </c>
      <c r="ED489">
        <v>0</v>
      </c>
      <c r="EE489">
        <v>0</v>
      </c>
      <c r="EF489">
        <v>0</v>
      </c>
      <c r="EG489">
        <v>1</v>
      </c>
      <c r="EH489">
        <v>0</v>
      </c>
      <c r="EI489">
        <v>0</v>
      </c>
      <c r="EJ489">
        <v>0</v>
      </c>
      <c r="EK489">
        <v>0</v>
      </c>
      <c r="EL489">
        <v>0</v>
      </c>
      <c r="EM489">
        <v>0</v>
      </c>
      <c r="EN489" t="s">
        <v>1711</v>
      </c>
      <c r="EO489" t="s">
        <v>1108</v>
      </c>
      <c r="EP489">
        <v>0</v>
      </c>
      <c r="EQ489">
        <v>1</v>
      </c>
      <c r="ER489">
        <v>1</v>
      </c>
      <c r="ES489">
        <v>0</v>
      </c>
      <c r="ET489">
        <v>0</v>
      </c>
      <c r="EU489">
        <v>0</v>
      </c>
      <c r="EV489">
        <v>0</v>
      </c>
      <c r="EW489">
        <v>0</v>
      </c>
      <c r="EX489">
        <v>0</v>
      </c>
      <c r="EY489">
        <v>0</v>
      </c>
      <c r="EZ489">
        <v>0</v>
      </c>
      <c r="FA489">
        <v>0</v>
      </c>
      <c r="FB489" t="s">
        <v>1711</v>
      </c>
      <c r="FC489" t="s">
        <v>254</v>
      </c>
      <c r="FD489" t="s">
        <v>228</v>
      </c>
      <c r="FE489" t="s">
        <v>417</v>
      </c>
      <c r="FF489">
        <v>0</v>
      </c>
      <c r="FG489">
        <v>0</v>
      </c>
      <c r="FH489">
        <v>1</v>
      </c>
      <c r="FI489">
        <v>0</v>
      </c>
      <c r="FJ489">
        <v>0</v>
      </c>
      <c r="FK489">
        <v>0</v>
      </c>
      <c r="FL489">
        <v>0</v>
      </c>
      <c r="FM489">
        <v>0</v>
      </c>
      <c r="FN489">
        <v>0</v>
      </c>
      <c r="FO489" t="s">
        <v>300</v>
      </c>
      <c r="FP489">
        <v>0</v>
      </c>
      <c r="FQ489">
        <v>0</v>
      </c>
      <c r="FR489">
        <v>0</v>
      </c>
      <c r="FS489">
        <v>0</v>
      </c>
      <c r="FT489">
        <v>0</v>
      </c>
      <c r="FU489">
        <v>1</v>
      </c>
      <c r="FV489">
        <v>0</v>
      </c>
      <c r="FW489">
        <v>0</v>
      </c>
      <c r="FX489">
        <v>0</v>
      </c>
      <c r="FY489" t="s">
        <v>1711</v>
      </c>
      <c r="FZ489" t="s">
        <v>1711</v>
      </c>
      <c r="GA489" t="s">
        <v>1711</v>
      </c>
      <c r="GB489">
        <v>25618044</v>
      </c>
      <c r="GC489" t="s">
        <v>1424</v>
      </c>
      <c r="GD489" s="49">
        <v>44895.572569444397</v>
      </c>
      <c r="GE489">
        <v>3038</v>
      </c>
      <c r="GF489">
        <v>0</v>
      </c>
      <c r="GG489">
        <v>0</v>
      </c>
      <c r="GH489">
        <v>0</v>
      </c>
      <c r="GI489">
        <v>0</v>
      </c>
    </row>
    <row r="490" spans="1:191" x14ac:dyDescent="0.35">
      <c r="A490" s="49">
        <v>44895.630459259301</v>
      </c>
      <c r="B490" s="49">
        <v>44895.664504780099</v>
      </c>
      <c r="C490" s="49">
        <v>44895</v>
      </c>
      <c r="D490">
        <v>127</v>
      </c>
      <c r="E490" t="s">
        <v>635</v>
      </c>
      <c r="F490" t="s">
        <v>227</v>
      </c>
      <c r="G490" t="s">
        <v>228</v>
      </c>
      <c r="H490" t="s">
        <v>228</v>
      </c>
      <c r="I490" t="s">
        <v>1711</v>
      </c>
      <c r="J490">
        <v>42</v>
      </c>
      <c r="K490" t="s">
        <v>229</v>
      </c>
      <c r="L490" t="s">
        <v>635</v>
      </c>
      <c r="M490" t="s">
        <v>232</v>
      </c>
      <c r="N490" t="s">
        <v>1711</v>
      </c>
      <c r="O490" t="s">
        <v>228</v>
      </c>
      <c r="P490" t="s">
        <v>228</v>
      </c>
      <c r="Q490" t="s">
        <v>226</v>
      </c>
      <c r="R490" t="s">
        <v>234</v>
      </c>
      <c r="S490" t="s">
        <v>1711</v>
      </c>
      <c r="T490" t="s">
        <v>1711</v>
      </c>
      <c r="U490" t="s">
        <v>1711</v>
      </c>
      <c r="V490" t="s">
        <v>1711</v>
      </c>
      <c r="W490" t="s">
        <v>1711</v>
      </c>
      <c r="X490" t="s">
        <v>1711</v>
      </c>
      <c r="Y490" t="s">
        <v>1711</v>
      </c>
      <c r="Z490" t="s">
        <v>1711</v>
      </c>
      <c r="AA490" t="s">
        <v>1711</v>
      </c>
      <c r="AB490" t="s">
        <v>1711</v>
      </c>
      <c r="AC490" t="s">
        <v>1711</v>
      </c>
      <c r="AD490" t="s">
        <v>1711</v>
      </c>
      <c r="AE490" t="s">
        <v>1711</v>
      </c>
      <c r="AF490" t="s">
        <v>1711</v>
      </c>
      <c r="AG490" t="s">
        <v>1425</v>
      </c>
      <c r="AH490">
        <v>0</v>
      </c>
      <c r="AI490">
        <v>1</v>
      </c>
      <c r="AJ490">
        <v>0</v>
      </c>
      <c r="AK490">
        <v>0</v>
      </c>
      <c r="AL490">
        <v>0</v>
      </c>
      <c r="AM490">
        <v>0</v>
      </c>
      <c r="AN490">
        <v>0</v>
      </c>
      <c r="AO490">
        <v>1</v>
      </c>
      <c r="AP490">
        <v>0</v>
      </c>
      <c r="AQ490">
        <v>1</v>
      </c>
      <c r="AR490">
        <v>0</v>
      </c>
      <c r="AS490">
        <v>0</v>
      </c>
      <c r="AT490">
        <v>0</v>
      </c>
      <c r="AU490">
        <v>0</v>
      </c>
      <c r="AV490">
        <v>0</v>
      </c>
      <c r="AW490" t="s">
        <v>1711</v>
      </c>
      <c r="AX490" t="s">
        <v>533</v>
      </c>
      <c r="AY490">
        <v>0</v>
      </c>
      <c r="AZ490">
        <v>1</v>
      </c>
      <c r="BA490">
        <v>0</v>
      </c>
      <c r="BB490">
        <v>0</v>
      </c>
      <c r="BC490">
        <v>0</v>
      </c>
      <c r="BD490">
        <v>0</v>
      </c>
      <c r="BE490">
        <v>0</v>
      </c>
      <c r="BF490">
        <v>0</v>
      </c>
      <c r="BG490">
        <v>0</v>
      </c>
      <c r="BH490">
        <v>1</v>
      </c>
      <c r="BI490">
        <v>0</v>
      </c>
      <c r="BJ490">
        <v>0</v>
      </c>
      <c r="BK490">
        <v>0</v>
      </c>
      <c r="BL490">
        <v>0</v>
      </c>
      <c r="BM490">
        <v>0</v>
      </c>
      <c r="BN490">
        <v>0</v>
      </c>
      <c r="BO490">
        <v>0</v>
      </c>
      <c r="BP490" t="s">
        <v>1711</v>
      </c>
      <c r="BQ490" t="s">
        <v>249</v>
      </c>
      <c r="BR490">
        <v>0</v>
      </c>
      <c r="BS490">
        <v>1</v>
      </c>
      <c r="BT490">
        <v>0</v>
      </c>
      <c r="BU490">
        <v>0</v>
      </c>
      <c r="BV490">
        <v>0</v>
      </c>
      <c r="BW490">
        <v>0</v>
      </c>
      <c r="BX490">
        <v>0</v>
      </c>
      <c r="BY490">
        <v>0</v>
      </c>
      <c r="BZ490">
        <v>0</v>
      </c>
      <c r="CA490">
        <v>0</v>
      </c>
      <c r="CB490" t="s">
        <v>1711</v>
      </c>
      <c r="CC490" t="s">
        <v>238</v>
      </c>
      <c r="CD490">
        <v>0</v>
      </c>
      <c r="CE490">
        <v>0</v>
      </c>
      <c r="CF490">
        <v>1</v>
      </c>
      <c r="CG490">
        <v>0</v>
      </c>
      <c r="CH490">
        <v>0</v>
      </c>
      <c r="CI490">
        <v>0</v>
      </c>
      <c r="CJ490">
        <v>0</v>
      </c>
      <c r="CK490">
        <v>0</v>
      </c>
      <c r="CL490">
        <v>0</v>
      </c>
      <c r="CM490">
        <v>0</v>
      </c>
      <c r="CN490">
        <v>0</v>
      </c>
      <c r="CO490">
        <v>0</v>
      </c>
      <c r="CP490" t="s">
        <v>1711</v>
      </c>
      <c r="CQ490" t="s">
        <v>1711</v>
      </c>
      <c r="CR490" t="s">
        <v>1711</v>
      </c>
      <c r="CS490" t="s">
        <v>1711</v>
      </c>
      <c r="CT490" t="s">
        <v>1711</v>
      </c>
      <c r="CU490" t="s">
        <v>1711</v>
      </c>
      <c r="CV490" t="s">
        <v>1711</v>
      </c>
      <c r="CW490" t="s">
        <v>1711</v>
      </c>
      <c r="CX490" t="s">
        <v>1711</v>
      </c>
      <c r="CY490" t="s">
        <v>1711</v>
      </c>
      <c r="CZ490" t="s">
        <v>1711</v>
      </c>
      <c r="DA490" t="s">
        <v>1711</v>
      </c>
      <c r="DB490" t="s">
        <v>1711</v>
      </c>
      <c r="DC490" t="s">
        <v>1711</v>
      </c>
      <c r="DD490" t="s">
        <v>1711</v>
      </c>
      <c r="DE490" t="s">
        <v>1711</v>
      </c>
      <c r="DF490" t="s">
        <v>1711</v>
      </c>
      <c r="DG490" t="s">
        <v>1711</v>
      </c>
      <c r="DH490" t="s">
        <v>1711</v>
      </c>
      <c r="DI490" t="s">
        <v>1711</v>
      </c>
      <c r="DJ490" t="s">
        <v>1711</v>
      </c>
      <c r="DK490" t="s">
        <v>1711</v>
      </c>
      <c r="DL490" t="s">
        <v>1711</v>
      </c>
      <c r="DM490" t="s">
        <v>1711</v>
      </c>
      <c r="DN490" t="s">
        <v>1711</v>
      </c>
      <c r="DO490" t="s">
        <v>1711</v>
      </c>
      <c r="DP490" t="s">
        <v>1711</v>
      </c>
      <c r="DQ490" t="s">
        <v>1711</v>
      </c>
      <c r="DR490" t="s">
        <v>1711</v>
      </c>
      <c r="DS490" t="s">
        <v>1426</v>
      </c>
      <c r="DT490">
        <v>0</v>
      </c>
      <c r="DU490">
        <v>0</v>
      </c>
      <c r="DV490">
        <v>0</v>
      </c>
      <c r="DW490">
        <v>0</v>
      </c>
      <c r="DX490">
        <v>0</v>
      </c>
      <c r="DY490">
        <v>0</v>
      </c>
      <c r="DZ490">
        <v>1</v>
      </c>
      <c r="EA490">
        <v>0</v>
      </c>
      <c r="EB490">
        <v>0</v>
      </c>
      <c r="EC490">
        <v>0</v>
      </c>
      <c r="ED490">
        <v>1</v>
      </c>
      <c r="EE490">
        <v>1</v>
      </c>
      <c r="EF490">
        <v>0</v>
      </c>
      <c r="EG490">
        <v>0</v>
      </c>
      <c r="EH490">
        <v>0</v>
      </c>
      <c r="EI490">
        <v>0</v>
      </c>
      <c r="EJ490">
        <v>0</v>
      </c>
      <c r="EK490">
        <v>0</v>
      </c>
      <c r="EL490">
        <v>0</v>
      </c>
      <c r="EM490">
        <v>0</v>
      </c>
      <c r="EN490" t="s">
        <v>1711</v>
      </c>
      <c r="EO490" t="s">
        <v>1427</v>
      </c>
      <c r="EP490">
        <v>1</v>
      </c>
      <c r="EQ490">
        <v>1</v>
      </c>
      <c r="ER490">
        <v>1</v>
      </c>
      <c r="ES490">
        <v>1</v>
      </c>
      <c r="ET490">
        <v>0</v>
      </c>
      <c r="EU490">
        <v>0</v>
      </c>
      <c r="EV490">
        <v>0</v>
      </c>
      <c r="EW490">
        <v>0</v>
      </c>
      <c r="EX490">
        <v>0</v>
      </c>
      <c r="EY490">
        <v>0</v>
      </c>
      <c r="EZ490">
        <v>0</v>
      </c>
      <c r="FA490">
        <v>0</v>
      </c>
      <c r="FB490" t="s">
        <v>1711</v>
      </c>
      <c r="FC490" t="s">
        <v>291</v>
      </c>
      <c r="FD490" t="s">
        <v>228</v>
      </c>
      <c r="FE490" t="s">
        <v>1428</v>
      </c>
      <c r="FF490">
        <v>0</v>
      </c>
      <c r="FG490">
        <v>0</v>
      </c>
      <c r="FH490">
        <v>1</v>
      </c>
      <c r="FI490">
        <v>0</v>
      </c>
      <c r="FJ490">
        <v>0</v>
      </c>
      <c r="FK490">
        <v>1</v>
      </c>
      <c r="FL490">
        <v>0</v>
      </c>
      <c r="FM490">
        <v>0</v>
      </c>
      <c r="FN490">
        <v>0</v>
      </c>
      <c r="FO490" t="s">
        <v>331</v>
      </c>
      <c r="FP490">
        <v>0</v>
      </c>
      <c r="FQ490">
        <v>0</v>
      </c>
      <c r="FR490">
        <v>0</v>
      </c>
      <c r="FS490">
        <v>1</v>
      </c>
      <c r="FT490">
        <v>0</v>
      </c>
      <c r="FU490">
        <v>0</v>
      </c>
      <c r="FV490">
        <v>0</v>
      </c>
      <c r="FW490">
        <v>0</v>
      </c>
      <c r="FX490">
        <v>0</v>
      </c>
      <c r="FY490" t="s">
        <v>1711</v>
      </c>
      <c r="FZ490" t="s">
        <v>1711</v>
      </c>
      <c r="GA490" t="s">
        <v>1711</v>
      </c>
      <c r="GB490">
        <v>25618030</v>
      </c>
      <c r="GC490" t="s">
        <v>1429</v>
      </c>
      <c r="GD490" s="49">
        <v>44895.572442129604</v>
      </c>
      <c r="GE490">
        <v>3047</v>
      </c>
      <c r="GF490">
        <v>0</v>
      </c>
      <c r="GG490">
        <v>0</v>
      </c>
      <c r="GH490" t="s">
        <v>1711</v>
      </c>
      <c r="GI490" t="s">
        <v>1711</v>
      </c>
    </row>
    <row r="491" spans="1:191" x14ac:dyDescent="0.35">
      <c r="A491" s="49">
        <v>44895.5417824537</v>
      </c>
      <c r="B491" s="49">
        <v>44895.619296794001</v>
      </c>
      <c r="C491" s="49">
        <v>44895</v>
      </c>
      <c r="D491">
        <v>127</v>
      </c>
      <c r="E491" t="s">
        <v>635</v>
      </c>
      <c r="F491" t="s">
        <v>227</v>
      </c>
      <c r="G491" t="s">
        <v>228</v>
      </c>
      <c r="H491" t="s">
        <v>228</v>
      </c>
      <c r="I491" t="s">
        <v>1711</v>
      </c>
      <c r="J491">
        <v>52</v>
      </c>
      <c r="K491" t="s">
        <v>229</v>
      </c>
      <c r="L491" t="s">
        <v>635</v>
      </c>
      <c r="M491" t="s">
        <v>232</v>
      </c>
      <c r="N491" t="s">
        <v>1711</v>
      </c>
      <c r="O491" t="s">
        <v>228</v>
      </c>
      <c r="P491" t="s">
        <v>228</v>
      </c>
      <c r="Q491" t="s">
        <v>226</v>
      </c>
      <c r="R491" t="s">
        <v>234</v>
      </c>
      <c r="S491" t="s">
        <v>1711</v>
      </c>
      <c r="T491" t="s">
        <v>1711</v>
      </c>
      <c r="U491" t="s">
        <v>1711</v>
      </c>
      <c r="V491" t="s">
        <v>1711</v>
      </c>
      <c r="W491" t="s">
        <v>1711</v>
      </c>
      <c r="X491" t="s">
        <v>1711</v>
      </c>
      <c r="Y491" t="s">
        <v>1711</v>
      </c>
      <c r="Z491" t="s">
        <v>1711</v>
      </c>
      <c r="AA491" t="s">
        <v>1711</v>
      </c>
      <c r="AB491" t="s">
        <v>1711</v>
      </c>
      <c r="AC491" t="s">
        <v>1711</v>
      </c>
      <c r="AD491" t="s">
        <v>1711</v>
      </c>
      <c r="AE491" t="s">
        <v>1711</v>
      </c>
      <c r="AF491" t="s">
        <v>1711</v>
      </c>
      <c r="AG491" t="s">
        <v>592</v>
      </c>
      <c r="AH491">
        <v>0</v>
      </c>
      <c r="AI491">
        <v>0</v>
      </c>
      <c r="AJ491">
        <v>0</v>
      </c>
      <c r="AK491">
        <v>0</v>
      </c>
      <c r="AL491">
        <v>0</v>
      </c>
      <c r="AM491">
        <v>0</v>
      </c>
      <c r="AN491">
        <v>0</v>
      </c>
      <c r="AO491">
        <v>1</v>
      </c>
      <c r="AP491">
        <v>0</v>
      </c>
      <c r="AQ491">
        <v>1</v>
      </c>
      <c r="AR491">
        <v>0</v>
      </c>
      <c r="AS491">
        <v>0</v>
      </c>
      <c r="AT491">
        <v>0</v>
      </c>
      <c r="AU491">
        <v>0</v>
      </c>
      <c r="AV491">
        <v>0</v>
      </c>
      <c r="AW491" t="s">
        <v>1711</v>
      </c>
      <c r="AX491" t="s">
        <v>884</v>
      </c>
      <c r="AY491">
        <v>0</v>
      </c>
      <c r="AZ491">
        <v>1</v>
      </c>
      <c r="BA491">
        <v>0</v>
      </c>
      <c r="BB491">
        <v>0</v>
      </c>
      <c r="BC491">
        <v>0</v>
      </c>
      <c r="BD491">
        <v>0</v>
      </c>
      <c r="BE491">
        <v>0</v>
      </c>
      <c r="BF491">
        <v>0</v>
      </c>
      <c r="BG491">
        <v>0</v>
      </c>
      <c r="BH491">
        <v>1</v>
      </c>
      <c r="BI491">
        <v>0</v>
      </c>
      <c r="BJ491">
        <v>0</v>
      </c>
      <c r="BK491">
        <v>0</v>
      </c>
      <c r="BL491">
        <v>0</v>
      </c>
      <c r="BM491">
        <v>0</v>
      </c>
      <c r="BN491">
        <v>0</v>
      </c>
      <c r="BO491">
        <v>0</v>
      </c>
      <c r="BP491" t="s">
        <v>1711</v>
      </c>
      <c r="BQ491" t="s">
        <v>249</v>
      </c>
      <c r="BR491">
        <v>0</v>
      </c>
      <c r="BS491">
        <v>1</v>
      </c>
      <c r="BT491">
        <v>0</v>
      </c>
      <c r="BU491">
        <v>0</v>
      </c>
      <c r="BV491">
        <v>0</v>
      </c>
      <c r="BW491">
        <v>0</v>
      </c>
      <c r="BX491">
        <v>0</v>
      </c>
      <c r="BY491">
        <v>0</v>
      </c>
      <c r="BZ491">
        <v>0</v>
      </c>
      <c r="CA491">
        <v>0</v>
      </c>
      <c r="CB491" t="s">
        <v>1711</v>
      </c>
      <c r="CC491" t="s">
        <v>238</v>
      </c>
      <c r="CD491">
        <v>0</v>
      </c>
      <c r="CE491">
        <v>0</v>
      </c>
      <c r="CF491">
        <v>1</v>
      </c>
      <c r="CG491">
        <v>0</v>
      </c>
      <c r="CH491">
        <v>0</v>
      </c>
      <c r="CI491">
        <v>0</v>
      </c>
      <c r="CJ491">
        <v>0</v>
      </c>
      <c r="CK491">
        <v>0</v>
      </c>
      <c r="CL491">
        <v>0</v>
      </c>
      <c r="CM491">
        <v>0</v>
      </c>
      <c r="CN491">
        <v>0</v>
      </c>
      <c r="CO491">
        <v>0</v>
      </c>
      <c r="CP491" t="s">
        <v>1711</v>
      </c>
      <c r="CQ491" t="s">
        <v>1711</v>
      </c>
      <c r="CR491" t="s">
        <v>1711</v>
      </c>
      <c r="CS491" t="s">
        <v>1711</v>
      </c>
      <c r="CT491" t="s">
        <v>1711</v>
      </c>
      <c r="CU491" t="s">
        <v>1711</v>
      </c>
      <c r="CV491" t="s">
        <v>1711</v>
      </c>
      <c r="CW491" t="s">
        <v>1711</v>
      </c>
      <c r="CX491" t="s">
        <v>1711</v>
      </c>
      <c r="CY491" t="s">
        <v>1711</v>
      </c>
      <c r="CZ491" t="s">
        <v>1711</v>
      </c>
      <c r="DA491" t="s">
        <v>1711</v>
      </c>
      <c r="DB491" t="s">
        <v>1711</v>
      </c>
      <c r="DC491" t="s">
        <v>1711</v>
      </c>
      <c r="DD491" t="s">
        <v>1711</v>
      </c>
      <c r="DE491" t="s">
        <v>1711</v>
      </c>
      <c r="DF491" t="s">
        <v>1711</v>
      </c>
      <c r="DG491" t="s">
        <v>1711</v>
      </c>
      <c r="DH491" t="s">
        <v>1711</v>
      </c>
      <c r="DI491" t="s">
        <v>1711</v>
      </c>
      <c r="DJ491" t="s">
        <v>1711</v>
      </c>
      <c r="DK491" t="s">
        <v>1711</v>
      </c>
      <c r="DL491" t="s">
        <v>1711</v>
      </c>
      <c r="DM491" t="s">
        <v>1711</v>
      </c>
      <c r="DN491" t="s">
        <v>1711</v>
      </c>
      <c r="DO491" t="s">
        <v>1711</v>
      </c>
      <c r="DP491" t="s">
        <v>1711</v>
      </c>
      <c r="DQ491" t="s">
        <v>1711</v>
      </c>
      <c r="DR491" t="s">
        <v>1711</v>
      </c>
      <c r="DS491" t="s">
        <v>1363</v>
      </c>
      <c r="DT491">
        <v>0</v>
      </c>
      <c r="DU491">
        <v>0</v>
      </c>
      <c r="DV491">
        <v>0</v>
      </c>
      <c r="DW491">
        <v>0</v>
      </c>
      <c r="DX491">
        <v>0</v>
      </c>
      <c r="DY491">
        <v>0</v>
      </c>
      <c r="DZ491">
        <v>0</v>
      </c>
      <c r="EA491">
        <v>0</v>
      </c>
      <c r="EB491">
        <v>0</v>
      </c>
      <c r="EC491">
        <v>0</v>
      </c>
      <c r="ED491">
        <v>1</v>
      </c>
      <c r="EE491">
        <v>1</v>
      </c>
      <c r="EF491">
        <v>0</v>
      </c>
      <c r="EG491">
        <v>0</v>
      </c>
      <c r="EH491">
        <v>0</v>
      </c>
      <c r="EI491">
        <v>0</v>
      </c>
      <c r="EJ491">
        <v>0</v>
      </c>
      <c r="EK491">
        <v>0</v>
      </c>
      <c r="EL491">
        <v>0</v>
      </c>
      <c r="EM491">
        <v>0</v>
      </c>
      <c r="EN491" t="s">
        <v>1711</v>
      </c>
      <c r="EO491" t="s">
        <v>1367</v>
      </c>
      <c r="EP491">
        <v>1</v>
      </c>
      <c r="EQ491">
        <v>1</v>
      </c>
      <c r="ER491">
        <v>1</v>
      </c>
      <c r="ES491">
        <v>1</v>
      </c>
      <c r="ET491">
        <v>0</v>
      </c>
      <c r="EU491">
        <v>0</v>
      </c>
      <c r="EV491">
        <v>0</v>
      </c>
      <c r="EW491">
        <v>0</v>
      </c>
      <c r="EX491">
        <v>0</v>
      </c>
      <c r="EY491">
        <v>0</v>
      </c>
      <c r="EZ491">
        <v>0</v>
      </c>
      <c r="FA491">
        <v>0</v>
      </c>
      <c r="FB491" t="s">
        <v>1711</v>
      </c>
      <c r="FC491" t="s">
        <v>336</v>
      </c>
      <c r="FD491" t="s">
        <v>228</v>
      </c>
      <c r="FE491" t="s">
        <v>340</v>
      </c>
      <c r="FF491">
        <v>0</v>
      </c>
      <c r="FG491">
        <v>0</v>
      </c>
      <c r="FH491">
        <v>0</v>
      </c>
      <c r="FI491">
        <v>0</v>
      </c>
      <c r="FJ491">
        <v>1</v>
      </c>
      <c r="FK491">
        <v>1</v>
      </c>
      <c r="FL491">
        <v>0</v>
      </c>
      <c r="FM491">
        <v>0</v>
      </c>
      <c r="FN491">
        <v>0</v>
      </c>
      <c r="FO491" t="s">
        <v>347</v>
      </c>
      <c r="FP491">
        <v>1</v>
      </c>
      <c r="FQ491">
        <v>0</v>
      </c>
      <c r="FR491">
        <v>0</v>
      </c>
      <c r="FS491">
        <v>1</v>
      </c>
      <c r="FT491">
        <v>0</v>
      </c>
      <c r="FU491">
        <v>0</v>
      </c>
      <c r="FV491">
        <v>0</v>
      </c>
      <c r="FW491">
        <v>0</v>
      </c>
      <c r="FX491">
        <v>0</v>
      </c>
      <c r="FY491" t="s">
        <v>1711</v>
      </c>
      <c r="FZ491" t="s">
        <v>1711</v>
      </c>
      <c r="GA491" t="s">
        <v>1711</v>
      </c>
      <c r="GB491">
        <v>25618025</v>
      </c>
      <c r="GC491" t="s">
        <v>1430</v>
      </c>
      <c r="GD491" s="49">
        <v>44895.572395833296</v>
      </c>
      <c r="GE491">
        <v>3049</v>
      </c>
      <c r="GF491">
        <v>0</v>
      </c>
      <c r="GG491">
        <v>0</v>
      </c>
      <c r="GH491" t="s">
        <v>1711</v>
      </c>
      <c r="GI491" t="s">
        <v>1711</v>
      </c>
    </row>
    <row r="492" spans="1:191" x14ac:dyDescent="0.35">
      <c r="A492" s="49">
        <v>44895.420952118096</v>
      </c>
      <c r="B492" s="49">
        <v>44895.4493086574</v>
      </c>
      <c r="C492" s="49">
        <v>44895</v>
      </c>
      <c r="D492">
        <v>110</v>
      </c>
      <c r="E492" t="s">
        <v>632</v>
      </c>
      <c r="F492" t="s">
        <v>227</v>
      </c>
      <c r="G492" t="s">
        <v>228</v>
      </c>
      <c r="H492" t="s">
        <v>228</v>
      </c>
      <c r="I492" t="s">
        <v>1711</v>
      </c>
      <c r="J492">
        <v>26</v>
      </c>
      <c r="K492" t="s">
        <v>229</v>
      </c>
      <c r="L492" t="s">
        <v>632</v>
      </c>
      <c r="M492" t="s">
        <v>271</v>
      </c>
      <c r="N492" t="s">
        <v>1711</v>
      </c>
      <c r="O492" t="s">
        <v>228</v>
      </c>
      <c r="P492" t="s">
        <v>228</v>
      </c>
      <c r="Q492" t="s">
        <v>226</v>
      </c>
      <c r="R492" t="s">
        <v>245</v>
      </c>
      <c r="S492" t="s">
        <v>246</v>
      </c>
      <c r="T492">
        <v>0</v>
      </c>
      <c r="U492">
        <v>0</v>
      </c>
      <c r="V492">
        <v>0</v>
      </c>
      <c r="W492">
        <v>0</v>
      </c>
      <c r="X492">
        <v>0</v>
      </c>
      <c r="Y492">
        <v>0</v>
      </c>
      <c r="Z492">
        <v>0</v>
      </c>
      <c r="AA492">
        <v>1</v>
      </c>
      <c r="AB492">
        <v>0</v>
      </c>
      <c r="AC492">
        <v>0</v>
      </c>
      <c r="AD492">
        <v>0</v>
      </c>
      <c r="AE492">
        <v>0</v>
      </c>
      <c r="AF492" t="s">
        <v>1711</v>
      </c>
      <c r="AG492" t="s">
        <v>1067</v>
      </c>
      <c r="AH492">
        <v>1</v>
      </c>
      <c r="AI492">
        <v>1</v>
      </c>
      <c r="AJ492">
        <v>0</v>
      </c>
      <c r="AK492">
        <v>0</v>
      </c>
      <c r="AL492">
        <v>0</v>
      </c>
      <c r="AM492">
        <v>0</v>
      </c>
      <c r="AN492">
        <v>0</v>
      </c>
      <c r="AO492">
        <v>0</v>
      </c>
      <c r="AP492">
        <v>0</v>
      </c>
      <c r="AQ492">
        <v>1</v>
      </c>
      <c r="AR492">
        <v>0</v>
      </c>
      <c r="AS492">
        <v>0</v>
      </c>
      <c r="AT492">
        <v>0</v>
      </c>
      <c r="AU492">
        <v>0</v>
      </c>
      <c r="AV492">
        <v>0</v>
      </c>
      <c r="AW492" t="s">
        <v>1711</v>
      </c>
      <c r="AX492" t="s">
        <v>609</v>
      </c>
      <c r="AY492">
        <v>0</v>
      </c>
      <c r="AZ492">
        <v>1</v>
      </c>
      <c r="BA492">
        <v>0</v>
      </c>
      <c r="BB492">
        <v>0</v>
      </c>
      <c r="BC492">
        <v>0</v>
      </c>
      <c r="BD492">
        <v>0</v>
      </c>
      <c r="BE492">
        <v>0</v>
      </c>
      <c r="BF492">
        <v>0</v>
      </c>
      <c r="BG492">
        <v>0</v>
      </c>
      <c r="BH492">
        <v>0</v>
      </c>
      <c r="BI492">
        <v>0</v>
      </c>
      <c r="BJ492">
        <v>0</v>
      </c>
      <c r="BK492">
        <v>0</v>
      </c>
      <c r="BL492">
        <v>0</v>
      </c>
      <c r="BM492">
        <v>0</v>
      </c>
      <c r="BN492">
        <v>0</v>
      </c>
      <c r="BO492">
        <v>1</v>
      </c>
      <c r="BP492" t="s">
        <v>1711</v>
      </c>
      <c r="BQ492" t="s">
        <v>314</v>
      </c>
      <c r="BR492">
        <v>0</v>
      </c>
      <c r="BS492">
        <v>0</v>
      </c>
      <c r="BT492">
        <v>0</v>
      </c>
      <c r="BU492">
        <v>0</v>
      </c>
      <c r="BV492">
        <v>0</v>
      </c>
      <c r="BW492">
        <v>0</v>
      </c>
      <c r="BX492">
        <v>0</v>
      </c>
      <c r="BY492">
        <v>0</v>
      </c>
      <c r="BZ492">
        <v>1</v>
      </c>
      <c r="CA492">
        <v>0</v>
      </c>
      <c r="CB492" t="s">
        <v>1711</v>
      </c>
      <c r="CC492" t="s">
        <v>238</v>
      </c>
      <c r="CD492">
        <v>0</v>
      </c>
      <c r="CE492">
        <v>0</v>
      </c>
      <c r="CF492">
        <v>1</v>
      </c>
      <c r="CG492">
        <v>0</v>
      </c>
      <c r="CH492">
        <v>0</v>
      </c>
      <c r="CI492">
        <v>0</v>
      </c>
      <c r="CJ492">
        <v>0</v>
      </c>
      <c r="CK492">
        <v>0</v>
      </c>
      <c r="CL492">
        <v>0</v>
      </c>
      <c r="CM492">
        <v>0</v>
      </c>
      <c r="CN492">
        <v>0</v>
      </c>
      <c r="CO492">
        <v>0</v>
      </c>
      <c r="CP492" t="s">
        <v>1711</v>
      </c>
      <c r="CQ492" t="s">
        <v>1711</v>
      </c>
      <c r="CR492" t="s">
        <v>1711</v>
      </c>
      <c r="CS492" t="s">
        <v>1711</v>
      </c>
      <c r="CT492" t="s">
        <v>1711</v>
      </c>
      <c r="CU492" t="s">
        <v>1711</v>
      </c>
      <c r="CV492" t="s">
        <v>1711</v>
      </c>
      <c r="CW492" t="s">
        <v>1711</v>
      </c>
      <c r="CX492" t="s">
        <v>1711</v>
      </c>
      <c r="CY492" t="s">
        <v>1711</v>
      </c>
      <c r="CZ492" t="s">
        <v>1711</v>
      </c>
      <c r="DA492" t="s">
        <v>1711</v>
      </c>
      <c r="DB492" t="s">
        <v>1711</v>
      </c>
      <c r="DC492" t="s">
        <v>1711</v>
      </c>
      <c r="DD492" t="s">
        <v>1711</v>
      </c>
      <c r="DE492" t="s">
        <v>1711</v>
      </c>
      <c r="DF492" t="s">
        <v>1711</v>
      </c>
      <c r="DG492" t="s">
        <v>1711</v>
      </c>
      <c r="DH492" t="s">
        <v>1711</v>
      </c>
      <c r="DI492" t="s">
        <v>1711</v>
      </c>
      <c r="DJ492" t="s">
        <v>1711</v>
      </c>
      <c r="DK492" t="s">
        <v>1711</v>
      </c>
      <c r="DL492" t="s">
        <v>1711</v>
      </c>
      <c r="DM492" t="s">
        <v>1711</v>
      </c>
      <c r="DN492" t="s">
        <v>1711</v>
      </c>
      <c r="DO492" t="s">
        <v>1711</v>
      </c>
      <c r="DP492" t="s">
        <v>1711</v>
      </c>
      <c r="DQ492" t="s">
        <v>1711</v>
      </c>
      <c r="DR492" t="s">
        <v>1711</v>
      </c>
      <c r="DS492" t="s">
        <v>1432</v>
      </c>
      <c r="DT492">
        <v>0</v>
      </c>
      <c r="DU492">
        <v>0</v>
      </c>
      <c r="DV492">
        <v>0</v>
      </c>
      <c r="DW492">
        <v>0</v>
      </c>
      <c r="DX492">
        <v>0</v>
      </c>
      <c r="DY492">
        <v>0</v>
      </c>
      <c r="DZ492">
        <v>0</v>
      </c>
      <c r="EA492">
        <v>0</v>
      </c>
      <c r="EB492">
        <v>1</v>
      </c>
      <c r="EC492">
        <v>0</v>
      </c>
      <c r="ED492">
        <v>1</v>
      </c>
      <c r="EE492">
        <v>0</v>
      </c>
      <c r="EF492">
        <v>0</v>
      </c>
      <c r="EG492">
        <v>1</v>
      </c>
      <c r="EH492">
        <v>0</v>
      </c>
      <c r="EI492">
        <v>0</v>
      </c>
      <c r="EJ492">
        <v>0</v>
      </c>
      <c r="EK492">
        <v>0</v>
      </c>
      <c r="EL492">
        <v>0</v>
      </c>
      <c r="EM492">
        <v>0</v>
      </c>
      <c r="EN492" t="s">
        <v>1711</v>
      </c>
      <c r="EO492" t="s">
        <v>329</v>
      </c>
      <c r="EP492">
        <v>0</v>
      </c>
      <c r="EQ492">
        <v>1</v>
      </c>
      <c r="ER492">
        <v>1</v>
      </c>
      <c r="ES492">
        <v>1</v>
      </c>
      <c r="ET492">
        <v>0</v>
      </c>
      <c r="EU492">
        <v>0</v>
      </c>
      <c r="EV492">
        <v>0</v>
      </c>
      <c r="EW492">
        <v>0</v>
      </c>
      <c r="EX492">
        <v>0</v>
      </c>
      <c r="EY492">
        <v>0</v>
      </c>
      <c r="EZ492">
        <v>0</v>
      </c>
      <c r="FA492">
        <v>0</v>
      </c>
      <c r="FB492" t="s">
        <v>1711</v>
      </c>
      <c r="FC492" t="s">
        <v>254</v>
      </c>
      <c r="FD492" t="s">
        <v>228</v>
      </c>
      <c r="FE492" t="s">
        <v>525</v>
      </c>
      <c r="FF492">
        <v>0</v>
      </c>
      <c r="FG492">
        <v>0</v>
      </c>
      <c r="FH492">
        <v>1</v>
      </c>
      <c r="FI492">
        <v>0</v>
      </c>
      <c r="FJ492">
        <v>1</v>
      </c>
      <c r="FK492">
        <v>0</v>
      </c>
      <c r="FL492">
        <v>0</v>
      </c>
      <c r="FM492">
        <v>0</v>
      </c>
      <c r="FN492">
        <v>0</v>
      </c>
      <c r="FO492" t="s">
        <v>940</v>
      </c>
      <c r="FP492">
        <v>0</v>
      </c>
      <c r="FQ492">
        <v>0</v>
      </c>
      <c r="FR492">
        <v>0</v>
      </c>
      <c r="FS492">
        <v>1</v>
      </c>
      <c r="FT492">
        <v>0</v>
      </c>
      <c r="FU492">
        <v>1</v>
      </c>
      <c r="FV492">
        <v>0</v>
      </c>
      <c r="FW492">
        <v>0</v>
      </c>
      <c r="FX492">
        <v>0</v>
      </c>
      <c r="FY492" t="s">
        <v>1711</v>
      </c>
      <c r="FZ492" t="s">
        <v>1711</v>
      </c>
      <c r="GA492" t="s">
        <v>1711</v>
      </c>
      <c r="GB492">
        <v>25618017</v>
      </c>
      <c r="GC492" t="s">
        <v>1433</v>
      </c>
      <c r="GD492" s="49">
        <v>44895.572314814803</v>
      </c>
      <c r="GE492">
        <v>3052</v>
      </c>
      <c r="GF492">
        <v>0</v>
      </c>
      <c r="GG492">
        <v>0</v>
      </c>
      <c r="GH492" t="s">
        <v>1711</v>
      </c>
      <c r="GI492" t="s">
        <v>1711</v>
      </c>
    </row>
    <row r="493" spans="1:191" x14ac:dyDescent="0.35">
      <c r="A493" s="49">
        <v>44895.4941366782</v>
      </c>
      <c r="B493" s="49">
        <v>44895.537833588001</v>
      </c>
      <c r="C493" s="49">
        <v>44895</v>
      </c>
      <c r="D493">
        <v>127</v>
      </c>
      <c r="E493" t="s">
        <v>635</v>
      </c>
      <c r="F493" t="s">
        <v>227</v>
      </c>
      <c r="G493" t="s">
        <v>228</v>
      </c>
      <c r="H493" t="s">
        <v>226</v>
      </c>
      <c r="I493" t="s">
        <v>228</v>
      </c>
      <c r="J493">
        <v>30</v>
      </c>
      <c r="K493" t="s">
        <v>229</v>
      </c>
      <c r="L493" t="s">
        <v>635</v>
      </c>
      <c r="M493" t="s">
        <v>232</v>
      </c>
      <c r="N493" t="s">
        <v>1711</v>
      </c>
      <c r="O493" t="s">
        <v>228</v>
      </c>
      <c r="P493" t="s">
        <v>228</v>
      </c>
      <c r="Q493" t="s">
        <v>226</v>
      </c>
      <c r="R493" t="s">
        <v>234</v>
      </c>
      <c r="S493" t="s">
        <v>1711</v>
      </c>
      <c r="T493" t="s">
        <v>1711</v>
      </c>
      <c r="U493" t="s">
        <v>1711</v>
      </c>
      <c r="V493" t="s">
        <v>1711</v>
      </c>
      <c r="W493" t="s">
        <v>1711</v>
      </c>
      <c r="X493" t="s">
        <v>1711</v>
      </c>
      <c r="Y493" t="s">
        <v>1711</v>
      </c>
      <c r="Z493" t="s">
        <v>1711</v>
      </c>
      <c r="AA493" t="s">
        <v>1711</v>
      </c>
      <c r="AB493" t="s">
        <v>1711</v>
      </c>
      <c r="AC493" t="s">
        <v>1711</v>
      </c>
      <c r="AD493" t="s">
        <v>1711</v>
      </c>
      <c r="AE493" t="s">
        <v>1711</v>
      </c>
      <c r="AF493" t="s">
        <v>1711</v>
      </c>
      <c r="AG493" t="s">
        <v>279</v>
      </c>
      <c r="AH493">
        <v>1</v>
      </c>
      <c r="AI493">
        <v>1</v>
      </c>
      <c r="AJ493">
        <v>0</v>
      </c>
      <c r="AK493">
        <v>1</v>
      </c>
      <c r="AL493">
        <v>0</v>
      </c>
      <c r="AM493">
        <v>0</v>
      </c>
      <c r="AN493">
        <v>0</v>
      </c>
      <c r="AO493">
        <v>0</v>
      </c>
      <c r="AP493">
        <v>0</v>
      </c>
      <c r="AQ493">
        <v>1</v>
      </c>
      <c r="AR493">
        <v>0</v>
      </c>
      <c r="AS493">
        <v>0</v>
      </c>
      <c r="AT493">
        <v>0</v>
      </c>
      <c r="AU493">
        <v>0</v>
      </c>
      <c r="AV493">
        <v>0</v>
      </c>
      <c r="AW493" t="s">
        <v>1711</v>
      </c>
      <c r="AX493" t="s">
        <v>236</v>
      </c>
      <c r="AY493">
        <v>0</v>
      </c>
      <c r="AZ493">
        <v>1</v>
      </c>
      <c r="BA493">
        <v>0</v>
      </c>
      <c r="BB493">
        <v>0</v>
      </c>
      <c r="BC493">
        <v>0</v>
      </c>
      <c r="BD493">
        <v>0</v>
      </c>
      <c r="BE493">
        <v>0</v>
      </c>
      <c r="BF493">
        <v>0</v>
      </c>
      <c r="BG493">
        <v>0</v>
      </c>
      <c r="BH493">
        <v>0</v>
      </c>
      <c r="BI493">
        <v>0</v>
      </c>
      <c r="BJ493">
        <v>0</v>
      </c>
      <c r="BK493">
        <v>0</v>
      </c>
      <c r="BL493">
        <v>0</v>
      </c>
      <c r="BM493">
        <v>0</v>
      </c>
      <c r="BN493">
        <v>0</v>
      </c>
      <c r="BO493">
        <v>0</v>
      </c>
      <c r="BP493" t="s">
        <v>1711</v>
      </c>
      <c r="BQ493" t="s">
        <v>249</v>
      </c>
      <c r="BR493">
        <v>0</v>
      </c>
      <c r="BS493">
        <v>1</v>
      </c>
      <c r="BT493">
        <v>0</v>
      </c>
      <c r="BU493">
        <v>0</v>
      </c>
      <c r="BV493">
        <v>0</v>
      </c>
      <c r="BW493">
        <v>0</v>
      </c>
      <c r="BX493">
        <v>0</v>
      </c>
      <c r="BY493">
        <v>0</v>
      </c>
      <c r="BZ493">
        <v>0</v>
      </c>
      <c r="CA493">
        <v>0</v>
      </c>
      <c r="CB493" t="s">
        <v>1711</v>
      </c>
      <c r="CC493" t="s">
        <v>238</v>
      </c>
      <c r="CD493">
        <v>0</v>
      </c>
      <c r="CE493">
        <v>0</v>
      </c>
      <c r="CF493">
        <v>1</v>
      </c>
      <c r="CG493">
        <v>0</v>
      </c>
      <c r="CH493">
        <v>0</v>
      </c>
      <c r="CI493">
        <v>0</v>
      </c>
      <c r="CJ493">
        <v>0</v>
      </c>
      <c r="CK493">
        <v>0</v>
      </c>
      <c r="CL493">
        <v>0</v>
      </c>
      <c r="CM493">
        <v>0</v>
      </c>
      <c r="CN493">
        <v>0</v>
      </c>
      <c r="CO493">
        <v>0</v>
      </c>
      <c r="CP493" t="s">
        <v>1711</v>
      </c>
      <c r="CQ493" t="s">
        <v>1711</v>
      </c>
      <c r="CR493" t="s">
        <v>1711</v>
      </c>
      <c r="CS493" t="s">
        <v>1711</v>
      </c>
      <c r="CT493" t="s">
        <v>1711</v>
      </c>
      <c r="CU493" t="s">
        <v>1711</v>
      </c>
      <c r="CV493" t="s">
        <v>1711</v>
      </c>
      <c r="CW493" t="s">
        <v>1711</v>
      </c>
      <c r="CX493" t="s">
        <v>1711</v>
      </c>
      <c r="CY493" t="s">
        <v>1711</v>
      </c>
      <c r="CZ493" t="s">
        <v>1711</v>
      </c>
      <c r="DA493" t="s">
        <v>1711</v>
      </c>
      <c r="DB493" t="s">
        <v>1711</v>
      </c>
      <c r="DC493" t="s">
        <v>1711</v>
      </c>
      <c r="DD493" t="s">
        <v>1711</v>
      </c>
      <c r="DE493" t="s">
        <v>1711</v>
      </c>
      <c r="DF493" t="s">
        <v>1711</v>
      </c>
      <c r="DG493" t="s">
        <v>1711</v>
      </c>
      <c r="DH493" t="s">
        <v>1711</v>
      </c>
      <c r="DI493" t="s">
        <v>1711</v>
      </c>
      <c r="DJ493" t="s">
        <v>1711</v>
      </c>
      <c r="DK493" t="s">
        <v>1711</v>
      </c>
      <c r="DL493" t="s">
        <v>1711</v>
      </c>
      <c r="DM493" t="s">
        <v>1711</v>
      </c>
      <c r="DN493" t="s">
        <v>1711</v>
      </c>
      <c r="DO493" t="s">
        <v>1711</v>
      </c>
      <c r="DP493" t="s">
        <v>1711</v>
      </c>
      <c r="DQ493" t="s">
        <v>1711</v>
      </c>
      <c r="DR493" t="s">
        <v>1711</v>
      </c>
      <c r="DS493" t="s">
        <v>1434</v>
      </c>
      <c r="DT493">
        <v>0</v>
      </c>
      <c r="DU493">
        <v>0</v>
      </c>
      <c r="DV493">
        <v>0</v>
      </c>
      <c r="DW493">
        <v>0</v>
      </c>
      <c r="DX493">
        <v>0</v>
      </c>
      <c r="DY493">
        <v>0</v>
      </c>
      <c r="DZ493">
        <v>1</v>
      </c>
      <c r="EA493">
        <v>1</v>
      </c>
      <c r="EB493">
        <v>0</v>
      </c>
      <c r="EC493">
        <v>1</v>
      </c>
      <c r="ED493">
        <v>1</v>
      </c>
      <c r="EE493">
        <v>0</v>
      </c>
      <c r="EF493">
        <v>0</v>
      </c>
      <c r="EG493">
        <v>0</v>
      </c>
      <c r="EH493">
        <v>0</v>
      </c>
      <c r="EI493">
        <v>0</v>
      </c>
      <c r="EJ493">
        <v>0</v>
      </c>
      <c r="EK493">
        <v>0</v>
      </c>
      <c r="EL493">
        <v>0</v>
      </c>
      <c r="EM493">
        <v>0</v>
      </c>
      <c r="EN493" t="s">
        <v>1711</v>
      </c>
      <c r="EO493" t="s">
        <v>1435</v>
      </c>
      <c r="EP493">
        <v>1</v>
      </c>
      <c r="EQ493">
        <v>1</v>
      </c>
      <c r="ER493">
        <v>1</v>
      </c>
      <c r="ES493">
        <v>1</v>
      </c>
      <c r="ET493">
        <v>0</v>
      </c>
      <c r="EU493">
        <v>0</v>
      </c>
      <c r="EV493">
        <v>0</v>
      </c>
      <c r="EW493">
        <v>0</v>
      </c>
      <c r="EX493">
        <v>0</v>
      </c>
      <c r="EY493">
        <v>0</v>
      </c>
      <c r="EZ493">
        <v>0</v>
      </c>
      <c r="FA493">
        <v>0</v>
      </c>
      <c r="FB493" t="s">
        <v>1711</v>
      </c>
      <c r="FC493" t="s">
        <v>241</v>
      </c>
      <c r="FD493" t="s">
        <v>228</v>
      </c>
      <c r="FE493" t="s">
        <v>330</v>
      </c>
      <c r="FF493">
        <v>0</v>
      </c>
      <c r="FG493">
        <v>0</v>
      </c>
      <c r="FH493">
        <v>0</v>
      </c>
      <c r="FI493">
        <v>0</v>
      </c>
      <c r="FJ493">
        <v>0</v>
      </c>
      <c r="FK493">
        <v>1</v>
      </c>
      <c r="FL493">
        <v>0</v>
      </c>
      <c r="FM493">
        <v>0</v>
      </c>
      <c r="FN493">
        <v>0</v>
      </c>
      <c r="FO493" t="s">
        <v>1436</v>
      </c>
      <c r="FP493">
        <v>0</v>
      </c>
      <c r="FQ493">
        <v>0</v>
      </c>
      <c r="FR493">
        <v>1</v>
      </c>
      <c r="FS493">
        <v>1</v>
      </c>
      <c r="FT493">
        <v>1</v>
      </c>
      <c r="FU493">
        <v>1</v>
      </c>
      <c r="FV493">
        <v>0</v>
      </c>
      <c r="FW493">
        <v>0</v>
      </c>
      <c r="FX493">
        <v>0</v>
      </c>
      <c r="FY493" t="s">
        <v>1711</v>
      </c>
      <c r="FZ493" t="s">
        <v>1711</v>
      </c>
      <c r="GA493" t="s">
        <v>1711</v>
      </c>
      <c r="GB493">
        <v>25618019</v>
      </c>
      <c r="GC493" t="s">
        <v>1437</v>
      </c>
      <c r="GD493" s="49">
        <v>44895.572314814803</v>
      </c>
      <c r="GE493">
        <v>3053</v>
      </c>
      <c r="GF493">
        <v>0</v>
      </c>
      <c r="GG493">
        <v>0</v>
      </c>
      <c r="GH493" t="s">
        <v>1711</v>
      </c>
      <c r="GI493" t="s">
        <v>1711</v>
      </c>
    </row>
    <row r="494" spans="1:191" x14ac:dyDescent="0.35">
      <c r="A494" s="49">
        <v>44895.433149155098</v>
      </c>
      <c r="B494" s="49">
        <v>44895.464244085597</v>
      </c>
      <c r="C494" s="49">
        <v>44895</v>
      </c>
      <c r="D494">
        <v>127</v>
      </c>
      <c r="E494" t="s">
        <v>635</v>
      </c>
      <c r="F494" t="s">
        <v>227</v>
      </c>
      <c r="G494" t="s">
        <v>228</v>
      </c>
      <c r="H494" t="s">
        <v>228</v>
      </c>
      <c r="I494" t="s">
        <v>1711</v>
      </c>
      <c r="J494">
        <v>57</v>
      </c>
      <c r="K494" t="s">
        <v>229</v>
      </c>
      <c r="L494" t="s">
        <v>635</v>
      </c>
      <c r="M494" t="s">
        <v>232</v>
      </c>
      <c r="N494" t="s">
        <v>1711</v>
      </c>
      <c r="O494" t="s">
        <v>228</v>
      </c>
      <c r="P494" t="s">
        <v>228</v>
      </c>
      <c r="Q494" t="s">
        <v>226</v>
      </c>
      <c r="R494" t="s">
        <v>234</v>
      </c>
      <c r="S494" t="s">
        <v>1711</v>
      </c>
      <c r="T494" t="s">
        <v>1711</v>
      </c>
      <c r="U494" t="s">
        <v>1711</v>
      </c>
      <c r="V494" t="s">
        <v>1711</v>
      </c>
      <c r="W494" t="s">
        <v>1711</v>
      </c>
      <c r="X494" t="s">
        <v>1711</v>
      </c>
      <c r="Y494" t="s">
        <v>1711</v>
      </c>
      <c r="Z494" t="s">
        <v>1711</v>
      </c>
      <c r="AA494" t="s">
        <v>1711</v>
      </c>
      <c r="AB494" t="s">
        <v>1711</v>
      </c>
      <c r="AC494" t="s">
        <v>1711</v>
      </c>
      <c r="AD494" t="s">
        <v>1711</v>
      </c>
      <c r="AE494" t="s">
        <v>1711</v>
      </c>
      <c r="AF494" t="s">
        <v>1711</v>
      </c>
      <c r="AG494" t="s">
        <v>478</v>
      </c>
      <c r="AH494">
        <v>0</v>
      </c>
      <c r="AI494">
        <v>1</v>
      </c>
      <c r="AJ494">
        <v>0</v>
      </c>
      <c r="AK494">
        <v>0</v>
      </c>
      <c r="AL494">
        <v>0</v>
      </c>
      <c r="AM494">
        <v>0</v>
      </c>
      <c r="AN494">
        <v>0</v>
      </c>
      <c r="AO494">
        <v>0</v>
      </c>
      <c r="AP494">
        <v>0</v>
      </c>
      <c r="AQ494">
        <v>1</v>
      </c>
      <c r="AR494">
        <v>0</v>
      </c>
      <c r="AS494">
        <v>0</v>
      </c>
      <c r="AT494">
        <v>0</v>
      </c>
      <c r="AU494">
        <v>0</v>
      </c>
      <c r="AV494">
        <v>0</v>
      </c>
      <c r="AW494" t="s">
        <v>1711</v>
      </c>
      <c r="AX494" t="s">
        <v>236</v>
      </c>
      <c r="AY494">
        <v>0</v>
      </c>
      <c r="AZ494">
        <v>1</v>
      </c>
      <c r="BA494">
        <v>0</v>
      </c>
      <c r="BB494">
        <v>0</v>
      </c>
      <c r="BC494">
        <v>0</v>
      </c>
      <c r="BD494">
        <v>0</v>
      </c>
      <c r="BE494">
        <v>0</v>
      </c>
      <c r="BF494">
        <v>0</v>
      </c>
      <c r="BG494">
        <v>0</v>
      </c>
      <c r="BH494">
        <v>0</v>
      </c>
      <c r="BI494">
        <v>0</v>
      </c>
      <c r="BJ494">
        <v>0</v>
      </c>
      <c r="BK494">
        <v>0</v>
      </c>
      <c r="BL494">
        <v>0</v>
      </c>
      <c r="BM494">
        <v>0</v>
      </c>
      <c r="BN494">
        <v>0</v>
      </c>
      <c r="BO494">
        <v>0</v>
      </c>
      <c r="BP494" t="s">
        <v>1711</v>
      </c>
      <c r="BQ494" t="s">
        <v>249</v>
      </c>
      <c r="BR494">
        <v>0</v>
      </c>
      <c r="BS494">
        <v>1</v>
      </c>
      <c r="BT494">
        <v>0</v>
      </c>
      <c r="BU494">
        <v>0</v>
      </c>
      <c r="BV494">
        <v>0</v>
      </c>
      <c r="BW494">
        <v>0</v>
      </c>
      <c r="BX494">
        <v>0</v>
      </c>
      <c r="BY494">
        <v>0</v>
      </c>
      <c r="BZ494">
        <v>0</v>
      </c>
      <c r="CA494">
        <v>0</v>
      </c>
      <c r="CB494" t="s">
        <v>1711</v>
      </c>
      <c r="CC494" t="s">
        <v>238</v>
      </c>
      <c r="CD494">
        <v>0</v>
      </c>
      <c r="CE494">
        <v>0</v>
      </c>
      <c r="CF494">
        <v>1</v>
      </c>
      <c r="CG494">
        <v>0</v>
      </c>
      <c r="CH494">
        <v>0</v>
      </c>
      <c r="CI494">
        <v>0</v>
      </c>
      <c r="CJ494">
        <v>0</v>
      </c>
      <c r="CK494">
        <v>0</v>
      </c>
      <c r="CL494">
        <v>0</v>
      </c>
      <c r="CM494">
        <v>0</v>
      </c>
      <c r="CN494">
        <v>0</v>
      </c>
      <c r="CO494">
        <v>0</v>
      </c>
      <c r="CP494" t="s">
        <v>1711</v>
      </c>
      <c r="CQ494" t="s">
        <v>1711</v>
      </c>
      <c r="CR494" t="s">
        <v>1711</v>
      </c>
      <c r="CS494" t="s">
        <v>1711</v>
      </c>
      <c r="CT494" t="s">
        <v>1711</v>
      </c>
      <c r="CU494" t="s">
        <v>1711</v>
      </c>
      <c r="CV494" t="s">
        <v>1711</v>
      </c>
      <c r="CW494" t="s">
        <v>1711</v>
      </c>
      <c r="CX494" t="s">
        <v>1711</v>
      </c>
      <c r="CY494" t="s">
        <v>1711</v>
      </c>
      <c r="CZ494" t="s">
        <v>1711</v>
      </c>
      <c r="DA494" t="s">
        <v>1711</v>
      </c>
      <c r="DB494" t="s">
        <v>1711</v>
      </c>
      <c r="DC494" t="s">
        <v>1711</v>
      </c>
      <c r="DD494" t="s">
        <v>1711</v>
      </c>
      <c r="DE494" t="s">
        <v>1711</v>
      </c>
      <c r="DF494" t="s">
        <v>1711</v>
      </c>
      <c r="DG494" t="s">
        <v>1711</v>
      </c>
      <c r="DH494" t="s">
        <v>1711</v>
      </c>
      <c r="DI494" t="s">
        <v>1711</v>
      </c>
      <c r="DJ494" t="s">
        <v>1711</v>
      </c>
      <c r="DK494" t="s">
        <v>1711</v>
      </c>
      <c r="DL494" t="s">
        <v>1711</v>
      </c>
      <c r="DM494" t="s">
        <v>1711</v>
      </c>
      <c r="DN494" t="s">
        <v>1711</v>
      </c>
      <c r="DO494" t="s">
        <v>1711</v>
      </c>
      <c r="DP494" t="s">
        <v>1711</v>
      </c>
      <c r="DQ494" t="s">
        <v>1711</v>
      </c>
      <c r="DR494" t="s">
        <v>1711</v>
      </c>
      <c r="DS494" t="s">
        <v>1438</v>
      </c>
      <c r="DT494">
        <v>0</v>
      </c>
      <c r="DU494">
        <v>0</v>
      </c>
      <c r="DV494">
        <v>0</v>
      </c>
      <c r="DW494">
        <v>0</v>
      </c>
      <c r="DX494">
        <v>0</v>
      </c>
      <c r="DY494">
        <v>0</v>
      </c>
      <c r="DZ494">
        <v>0</v>
      </c>
      <c r="EA494">
        <v>0</v>
      </c>
      <c r="EB494">
        <v>1</v>
      </c>
      <c r="EC494">
        <v>0</v>
      </c>
      <c r="ED494">
        <v>1</v>
      </c>
      <c r="EE494">
        <v>1</v>
      </c>
      <c r="EF494">
        <v>0</v>
      </c>
      <c r="EG494">
        <v>1</v>
      </c>
      <c r="EH494">
        <v>0</v>
      </c>
      <c r="EI494">
        <v>0</v>
      </c>
      <c r="EJ494">
        <v>0</v>
      </c>
      <c r="EK494">
        <v>0</v>
      </c>
      <c r="EL494">
        <v>0</v>
      </c>
      <c r="EM494">
        <v>0</v>
      </c>
      <c r="EN494" t="s">
        <v>1711</v>
      </c>
      <c r="EO494" t="s">
        <v>1439</v>
      </c>
      <c r="EP494">
        <v>1</v>
      </c>
      <c r="EQ494">
        <v>1</v>
      </c>
      <c r="ER494">
        <v>1</v>
      </c>
      <c r="ES494">
        <v>1</v>
      </c>
      <c r="ET494">
        <v>0</v>
      </c>
      <c r="EU494">
        <v>1</v>
      </c>
      <c r="EV494">
        <v>0</v>
      </c>
      <c r="EW494">
        <v>0</v>
      </c>
      <c r="EX494">
        <v>0</v>
      </c>
      <c r="EY494">
        <v>0</v>
      </c>
      <c r="EZ494">
        <v>0</v>
      </c>
      <c r="FA494">
        <v>0</v>
      </c>
      <c r="FB494" t="s">
        <v>1711</v>
      </c>
      <c r="FC494" t="s">
        <v>241</v>
      </c>
      <c r="FD494" t="s">
        <v>228</v>
      </c>
      <c r="FE494" t="s">
        <v>959</v>
      </c>
      <c r="FF494">
        <v>0</v>
      </c>
      <c r="FG494">
        <v>0</v>
      </c>
      <c r="FH494">
        <v>1</v>
      </c>
      <c r="FI494">
        <v>0</v>
      </c>
      <c r="FJ494">
        <v>1</v>
      </c>
      <c r="FK494">
        <v>1</v>
      </c>
      <c r="FL494">
        <v>0</v>
      </c>
      <c r="FM494">
        <v>0</v>
      </c>
      <c r="FN494">
        <v>0</v>
      </c>
      <c r="FO494" t="s">
        <v>331</v>
      </c>
      <c r="FP494">
        <v>0</v>
      </c>
      <c r="FQ494">
        <v>0</v>
      </c>
      <c r="FR494">
        <v>0</v>
      </c>
      <c r="FS494">
        <v>1</v>
      </c>
      <c r="FT494">
        <v>0</v>
      </c>
      <c r="FU494">
        <v>0</v>
      </c>
      <c r="FV494">
        <v>0</v>
      </c>
      <c r="FW494">
        <v>0</v>
      </c>
      <c r="FX494">
        <v>0</v>
      </c>
      <c r="FY494" t="s">
        <v>1711</v>
      </c>
      <c r="FZ494" t="s">
        <v>1711</v>
      </c>
      <c r="GA494" t="s">
        <v>1711</v>
      </c>
      <c r="GB494">
        <v>25618011</v>
      </c>
      <c r="GC494" t="s">
        <v>1440</v>
      </c>
      <c r="GD494" s="49">
        <v>44895.5721990741</v>
      </c>
      <c r="GE494">
        <v>3055</v>
      </c>
      <c r="GF494">
        <v>0</v>
      </c>
      <c r="GG494">
        <v>0</v>
      </c>
      <c r="GH494" t="s">
        <v>1711</v>
      </c>
      <c r="GI494" t="s">
        <v>1711</v>
      </c>
    </row>
    <row r="495" spans="1:191" x14ac:dyDescent="0.35">
      <c r="A495" s="49">
        <v>44895.648842164403</v>
      </c>
      <c r="B495" s="49">
        <v>44895.679477384299</v>
      </c>
      <c r="C495" s="49">
        <v>44895</v>
      </c>
      <c r="D495">
        <v>135</v>
      </c>
      <c r="E495" t="s">
        <v>634</v>
      </c>
      <c r="F495" t="s">
        <v>227</v>
      </c>
      <c r="G495" t="s">
        <v>228</v>
      </c>
      <c r="H495" t="s">
        <v>226</v>
      </c>
      <c r="I495" t="s">
        <v>228</v>
      </c>
      <c r="J495">
        <v>33</v>
      </c>
      <c r="K495" t="s">
        <v>229</v>
      </c>
      <c r="L495" t="s">
        <v>634</v>
      </c>
      <c r="M495" t="s">
        <v>271</v>
      </c>
      <c r="N495" t="s">
        <v>1711</v>
      </c>
      <c r="O495" t="s">
        <v>228</v>
      </c>
      <c r="P495" t="s">
        <v>314</v>
      </c>
      <c r="Q495" t="s">
        <v>1711</v>
      </c>
      <c r="R495" t="s">
        <v>1711</v>
      </c>
      <c r="S495" t="s">
        <v>1711</v>
      </c>
      <c r="T495" t="s">
        <v>1711</v>
      </c>
      <c r="U495" t="s">
        <v>1711</v>
      </c>
      <c r="V495" t="s">
        <v>1711</v>
      </c>
      <c r="W495" t="s">
        <v>1711</v>
      </c>
      <c r="X495" t="s">
        <v>1711</v>
      </c>
      <c r="Y495" t="s">
        <v>1711</v>
      </c>
      <c r="Z495" t="s">
        <v>1711</v>
      </c>
      <c r="AA495" t="s">
        <v>1711</v>
      </c>
      <c r="AB495" t="s">
        <v>1711</v>
      </c>
      <c r="AC495" t="s">
        <v>1711</v>
      </c>
      <c r="AD495" t="s">
        <v>1711</v>
      </c>
      <c r="AE495" t="s">
        <v>1711</v>
      </c>
      <c r="AF495" t="s">
        <v>1711</v>
      </c>
      <c r="AG495" t="s">
        <v>1441</v>
      </c>
      <c r="AH495">
        <v>0</v>
      </c>
      <c r="AI495">
        <v>1</v>
      </c>
      <c r="AJ495">
        <v>0</v>
      </c>
      <c r="AK495">
        <v>0</v>
      </c>
      <c r="AL495">
        <v>0</v>
      </c>
      <c r="AM495">
        <v>0</v>
      </c>
      <c r="AN495">
        <v>0</v>
      </c>
      <c r="AO495">
        <v>0</v>
      </c>
      <c r="AP495">
        <v>0</v>
      </c>
      <c r="AQ495">
        <v>0</v>
      </c>
      <c r="AR495">
        <v>0</v>
      </c>
      <c r="AS495">
        <v>0</v>
      </c>
      <c r="AT495">
        <v>0</v>
      </c>
      <c r="AU495">
        <v>0</v>
      </c>
      <c r="AV495">
        <v>0</v>
      </c>
      <c r="AW495" t="s">
        <v>1711</v>
      </c>
      <c r="AX495" t="s">
        <v>314</v>
      </c>
      <c r="AY495">
        <v>0</v>
      </c>
      <c r="AZ495">
        <v>0</v>
      </c>
      <c r="BA495">
        <v>0</v>
      </c>
      <c r="BB495">
        <v>0</v>
      </c>
      <c r="BC495">
        <v>0</v>
      </c>
      <c r="BD495">
        <v>0</v>
      </c>
      <c r="BE495">
        <v>0</v>
      </c>
      <c r="BF495">
        <v>0</v>
      </c>
      <c r="BG495">
        <v>0</v>
      </c>
      <c r="BH495">
        <v>0</v>
      </c>
      <c r="BI495">
        <v>0</v>
      </c>
      <c r="BJ495">
        <v>0</v>
      </c>
      <c r="BK495">
        <v>0</v>
      </c>
      <c r="BL495">
        <v>1</v>
      </c>
      <c r="BM495">
        <v>0</v>
      </c>
      <c r="BN495">
        <v>0</v>
      </c>
      <c r="BO495">
        <v>0</v>
      </c>
      <c r="BP495" t="s">
        <v>1711</v>
      </c>
      <c r="BQ495" t="s">
        <v>314</v>
      </c>
      <c r="BR495">
        <v>0</v>
      </c>
      <c r="BS495">
        <v>0</v>
      </c>
      <c r="BT495">
        <v>0</v>
      </c>
      <c r="BU495">
        <v>0</v>
      </c>
      <c r="BV495">
        <v>0</v>
      </c>
      <c r="BW495">
        <v>0</v>
      </c>
      <c r="BX495">
        <v>0</v>
      </c>
      <c r="BY495">
        <v>0</v>
      </c>
      <c r="BZ495">
        <v>1</v>
      </c>
      <c r="CA495">
        <v>0</v>
      </c>
      <c r="CB495" t="s">
        <v>1711</v>
      </c>
      <c r="CC495" t="s">
        <v>314</v>
      </c>
      <c r="CD495">
        <v>0</v>
      </c>
      <c r="CE495">
        <v>0</v>
      </c>
      <c r="CF495">
        <v>0</v>
      </c>
      <c r="CG495">
        <v>0</v>
      </c>
      <c r="CH495">
        <v>0</v>
      </c>
      <c r="CI495">
        <v>0</v>
      </c>
      <c r="CJ495">
        <v>0</v>
      </c>
      <c r="CK495">
        <v>0</v>
      </c>
      <c r="CL495">
        <v>0</v>
      </c>
      <c r="CM495">
        <v>1</v>
      </c>
      <c r="CN495">
        <v>0</v>
      </c>
      <c r="CO495">
        <v>0</v>
      </c>
      <c r="CP495" t="s">
        <v>1711</v>
      </c>
      <c r="CQ495" t="s">
        <v>1711</v>
      </c>
      <c r="CR495" t="s">
        <v>1711</v>
      </c>
      <c r="CS495" t="s">
        <v>1711</v>
      </c>
      <c r="CT495" t="s">
        <v>1711</v>
      </c>
      <c r="CU495" t="s">
        <v>1711</v>
      </c>
      <c r="CV495" t="s">
        <v>1711</v>
      </c>
      <c r="CW495" t="s">
        <v>1711</v>
      </c>
      <c r="CX495" t="s">
        <v>1711</v>
      </c>
      <c r="CY495" t="s">
        <v>1711</v>
      </c>
      <c r="CZ495" t="s">
        <v>1711</v>
      </c>
      <c r="DA495" t="s">
        <v>1711</v>
      </c>
      <c r="DB495" t="s">
        <v>1711</v>
      </c>
      <c r="DC495" t="s">
        <v>1711</v>
      </c>
      <c r="DD495" t="s">
        <v>1711</v>
      </c>
      <c r="DE495" t="s">
        <v>1711</v>
      </c>
      <c r="DF495" t="s">
        <v>1711</v>
      </c>
      <c r="DG495" t="s">
        <v>1711</v>
      </c>
      <c r="DH495" t="s">
        <v>314</v>
      </c>
      <c r="DI495">
        <v>0</v>
      </c>
      <c r="DJ495">
        <v>0</v>
      </c>
      <c r="DK495">
        <v>0</v>
      </c>
      <c r="DL495">
        <v>0</v>
      </c>
      <c r="DM495">
        <v>0</v>
      </c>
      <c r="DN495">
        <v>0</v>
      </c>
      <c r="DO495">
        <v>0</v>
      </c>
      <c r="DP495">
        <v>1</v>
      </c>
      <c r="DQ495">
        <v>0</v>
      </c>
      <c r="DR495" t="s">
        <v>1711</v>
      </c>
      <c r="DS495" t="s">
        <v>314</v>
      </c>
      <c r="DT495">
        <v>0</v>
      </c>
      <c r="DU495">
        <v>0</v>
      </c>
      <c r="DV495">
        <v>0</v>
      </c>
      <c r="DW495">
        <v>0</v>
      </c>
      <c r="DX495">
        <v>0</v>
      </c>
      <c r="DY495">
        <v>0</v>
      </c>
      <c r="DZ495">
        <v>0</v>
      </c>
      <c r="EA495">
        <v>0</v>
      </c>
      <c r="EB495">
        <v>0</v>
      </c>
      <c r="EC495">
        <v>0</v>
      </c>
      <c r="ED495">
        <v>0</v>
      </c>
      <c r="EE495">
        <v>0</v>
      </c>
      <c r="EF495">
        <v>0</v>
      </c>
      <c r="EG495">
        <v>0</v>
      </c>
      <c r="EH495">
        <v>0</v>
      </c>
      <c r="EI495">
        <v>0</v>
      </c>
      <c r="EJ495">
        <v>0</v>
      </c>
      <c r="EK495">
        <v>0</v>
      </c>
      <c r="EL495">
        <v>1</v>
      </c>
      <c r="EM495">
        <v>0</v>
      </c>
      <c r="EN495" t="s">
        <v>1711</v>
      </c>
      <c r="EO495" t="s">
        <v>364</v>
      </c>
      <c r="EP495">
        <v>0</v>
      </c>
      <c r="EQ495">
        <v>0</v>
      </c>
      <c r="ER495">
        <v>0</v>
      </c>
      <c r="ES495">
        <v>0</v>
      </c>
      <c r="ET495">
        <v>0</v>
      </c>
      <c r="EU495">
        <v>0</v>
      </c>
      <c r="EV495">
        <v>0</v>
      </c>
      <c r="EW495">
        <v>0</v>
      </c>
      <c r="EX495">
        <v>0</v>
      </c>
      <c r="EY495">
        <v>0</v>
      </c>
      <c r="EZ495">
        <v>1</v>
      </c>
      <c r="FA495">
        <v>0</v>
      </c>
      <c r="FB495" t="s">
        <v>1711</v>
      </c>
      <c r="FC495" t="s">
        <v>1711</v>
      </c>
      <c r="FD495" t="s">
        <v>228</v>
      </c>
      <c r="FE495" t="s">
        <v>314</v>
      </c>
      <c r="FF495">
        <v>0</v>
      </c>
      <c r="FG495">
        <v>0</v>
      </c>
      <c r="FH495">
        <v>0</v>
      </c>
      <c r="FI495">
        <v>0</v>
      </c>
      <c r="FJ495">
        <v>0</v>
      </c>
      <c r="FK495">
        <v>0</v>
      </c>
      <c r="FL495">
        <v>0</v>
      </c>
      <c r="FM495">
        <v>1</v>
      </c>
      <c r="FN495">
        <v>0</v>
      </c>
      <c r="FO495" t="s">
        <v>1711</v>
      </c>
      <c r="FP495" t="s">
        <v>1711</v>
      </c>
      <c r="FQ495" t="s">
        <v>1711</v>
      </c>
      <c r="FR495" t="s">
        <v>1711</v>
      </c>
      <c r="FS495" t="s">
        <v>1711</v>
      </c>
      <c r="FT495" t="s">
        <v>1711</v>
      </c>
      <c r="FU495" t="s">
        <v>1711</v>
      </c>
      <c r="FV495" t="s">
        <v>1711</v>
      </c>
      <c r="FW495" t="s">
        <v>1711</v>
      </c>
      <c r="FX495" t="s">
        <v>1711</v>
      </c>
      <c r="FY495" t="s">
        <v>1711</v>
      </c>
      <c r="FZ495" t="s">
        <v>1711</v>
      </c>
      <c r="GA495" t="s">
        <v>1711</v>
      </c>
      <c r="GB495">
        <v>25618006</v>
      </c>
      <c r="GC495" t="s">
        <v>1442</v>
      </c>
      <c r="GD495" s="49">
        <v>44895.572083333303</v>
      </c>
      <c r="GE495">
        <v>3056</v>
      </c>
      <c r="GF495">
        <v>0</v>
      </c>
      <c r="GG495">
        <v>0</v>
      </c>
      <c r="GH495">
        <v>0</v>
      </c>
      <c r="GI495">
        <v>0</v>
      </c>
    </row>
    <row r="496" spans="1:191" x14ac:dyDescent="0.35">
      <c r="A496" s="49">
        <v>44895.611107638899</v>
      </c>
      <c r="B496" s="49">
        <v>44895.646822129602</v>
      </c>
      <c r="C496" s="49">
        <v>44895</v>
      </c>
      <c r="D496">
        <v>135</v>
      </c>
      <c r="E496" t="s">
        <v>325</v>
      </c>
      <c r="F496" t="s">
        <v>227</v>
      </c>
      <c r="G496" t="s">
        <v>228</v>
      </c>
      <c r="H496" t="s">
        <v>226</v>
      </c>
      <c r="I496" t="s">
        <v>228</v>
      </c>
      <c r="J496">
        <v>49</v>
      </c>
      <c r="K496" t="s">
        <v>229</v>
      </c>
      <c r="L496" t="s">
        <v>325</v>
      </c>
      <c r="M496" t="s">
        <v>232</v>
      </c>
      <c r="N496" t="s">
        <v>1711</v>
      </c>
      <c r="O496" t="s">
        <v>228</v>
      </c>
      <c r="P496" t="s">
        <v>314</v>
      </c>
      <c r="Q496" t="s">
        <v>1711</v>
      </c>
      <c r="R496" t="s">
        <v>1711</v>
      </c>
      <c r="S496" t="s">
        <v>1711</v>
      </c>
      <c r="T496" t="s">
        <v>1711</v>
      </c>
      <c r="U496" t="s">
        <v>1711</v>
      </c>
      <c r="V496" t="s">
        <v>1711</v>
      </c>
      <c r="W496" t="s">
        <v>1711</v>
      </c>
      <c r="X496" t="s">
        <v>1711</v>
      </c>
      <c r="Y496" t="s">
        <v>1711</v>
      </c>
      <c r="Z496" t="s">
        <v>1711</v>
      </c>
      <c r="AA496" t="s">
        <v>1711</v>
      </c>
      <c r="AB496" t="s">
        <v>1711</v>
      </c>
      <c r="AC496" t="s">
        <v>1711</v>
      </c>
      <c r="AD496" t="s">
        <v>1711</v>
      </c>
      <c r="AE496" t="s">
        <v>1711</v>
      </c>
      <c r="AF496" t="s">
        <v>1711</v>
      </c>
      <c r="AG496" t="s">
        <v>1443</v>
      </c>
      <c r="AH496">
        <v>1</v>
      </c>
      <c r="AI496">
        <v>1</v>
      </c>
      <c r="AJ496">
        <v>0</v>
      </c>
      <c r="AK496">
        <v>0</v>
      </c>
      <c r="AL496">
        <v>0</v>
      </c>
      <c r="AM496">
        <v>0</v>
      </c>
      <c r="AN496">
        <v>0</v>
      </c>
      <c r="AO496">
        <v>0</v>
      </c>
      <c r="AP496">
        <v>1</v>
      </c>
      <c r="AQ496">
        <v>1</v>
      </c>
      <c r="AR496">
        <v>0</v>
      </c>
      <c r="AS496">
        <v>0</v>
      </c>
      <c r="AT496">
        <v>0</v>
      </c>
      <c r="AU496">
        <v>0</v>
      </c>
      <c r="AV496">
        <v>0</v>
      </c>
      <c r="AW496" t="s">
        <v>1711</v>
      </c>
      <c r="AX496" t="s">
        <v>351</v>
      </c>
      <c r="AY496">
        <v>1</v>
      </c>
      <c r="AZ496">
        <v>1</v>
      </c>
      <c r="BA496">
        <v>1</v>
      </c>
      <c r="BB496">
        <v>0</v>
      </c>
      <c r="BC496">
        <v>0</v>
      </c>
      <c r="BD496">
        <v>0</v>
      </c>
      <c r="BE496">
        <v>0</v>
      </c>
      <c r="BF496">
        <v>0</v>
      </c>
      <c r="BG496">
        <v>0</v>
      </c>
      <c r="BH496">
        <v>0</v>
      </c>
      <c r="BI496">
        <v>0</v>
      </c>
      <c r="BJ496">
        <v>0</v>
      </c>
      <c r="BK496">
        <v>0</v>
      </c>
      <c r="BL496">
        <v>0</v>
      </c>
      <c r="BM496">
        <v>0</v>
      </c>
      <c r="BN496">
        <v>0</v>
      </c>
      <c r="BO496">
        <v>0</v>
      </c>
      <c r="BP496" t="s">
        <v>1711</v>
      </c>
      <c r="BQ496" t="s">
        <v>1711</v>
      </c>
      <c r="BR496" t="s">
        <v>1711</v>
      </c>
      <c r="BS496" t="s">
        <v>1711</v>
      </c>
      <c r="BT496" t="s">
        <v>1711</v>
      </c>
      <c r="BU496" t="s">
        <v>1711</v>
      </c>
      <c r="BV496" t="s">
        <v>1711</v>
      </c>
      <c r="BW496" t="s">
        <v>1711</v>
      </c>
      <c r="BX496" t="s">
        <v>1711</v>
      </c>
      <c r="BY496" t="s">
        <v>1711</v>
      </c>
      <c r="BZ496" t="s">
        <v>1711</v>
      </c>
      <c r="CA496" t="s">
        <v>1711</v>
      </c>
      <c r="CB496" t="s">
        <v>1711</v>
      </c>
      <c r="CC496" t="s">
        <v>1711</v>
      </c>
      <c r="CD496" t="s">
        <v>1711</v>
      </c>
      <c r="CE496" t="s">
        <v>1711</v>
      </c>
      <c r="CF496" t="s">
        <v>1711</v>
      </c>
      <c r="CG496" t="s">
        <v>1711</v>
      </c>
      <c r="CH496" t="s">
        <v>1711</v>
      </c>
      <c r="CI496" t="s">
        <v>1711</v>
      </c>
      <c r="CJ496" t="s">
        <v>1711</v>
      </c>
      <c r="CK496" t="s">
        <v>1711</v>
      </c>
      <c r="CL496" t="s">
        <v>1711</v>
      </c>
      <c r="CM496" t="s">
        <v>1711</v>
      </c>
      <c r="CN496" t="s">
        <v>1711</v>
      </c>
      <c r="CO496" t="s">
        <v>1711</v>
      </c>
      <c r="CP496" t="s">
        <v>1711</v>
      </c>
      <c r="CQ496" t="s">
        <v>1711</v>
      </c>
      <c r="CR496" t="s">
        <v>1711</v>
      </c>
      <c r="CS496" t="s">
        <v>1711</v>
      </c>
      <c r="CT496" t="s">
        <v>1711</v>
      </c>
      <c r="CU496" t="s">
        <v>1711</v>
      </c>
      <c r="CV496" t="s">
        <v>1711</v>
      </c>
      <c r="CW496" t="s">
        <v>1711</v>
      </c>
      <c r="CX496" t="s">
        <v>1711</v>
      </c>
      <c r="CY496" t="s">
        <v>1711</v>
      </c>
      <c r="CZ496" t="s">
        <v>1711</v>
      </c>
      <c r="DA496" t="s">
        <v>1711</v>
      </c>
      <c r="DB496" t="s">
        <v>1711</v>
      </c>
      <c r="DC496" t="s">
        <v>1711</v>
      </c>
      <c r="DD496" t="s">
        <v>1711</v>
      </c>
      <c r="DE496" t="s">
        <v>1711</v>
      </c>
      <c r="DF496" t="s">
        <v>1711</v>
      </c>
      <c r="DG496" t="s">
        <v>1711</v>
      </c>
      <c r="DH496" t="s">
        <v>1711</v>
      </c>
      <c r="DI496" t="s">
        <v>1711</v>
      </c>
      <c r="DJ496" t="s">
        <v>1711</v>
      </c>
      <c r="DK496" t="s">
        <v>1711</v>
      </c>
      <c r="DL496" t="s">
        <v>1711</v>
      </c>
      <c r="DM496" t="s">
        <v>1711</v>
      </c>
      <c r="DN496" t="s">
        <v>1711</v>
      </c>
      <c r="DO496" t="s">
        <v>1711</v>
      </c>
      <c r="DP496" t="s">
        <v>1711</v>
      </c>
      <c r="DQ496" t="s">
        <v>1711</v>
      </c>
      <c r="DR496" t="s">
        <v>1711</v>
      </c>
      <c r="DS496" t="s">
        <v>314</v>
      </c>
      <c r="DT496">
        <v>0</v>
      </c>
      <c r="DU496">
        <v>0</v>
      </c>
      <c r="DV496">
        <v>0</v>
      </c>
      <c r="DW496">
        <v>0</v>
      </c>
      <c r="DX496">
        <v>0</v>
      </c>
      <c r="DY496">
        <v>0</v>
      </c>
      <c r="DZ496">
        <v>0</v>
      </c>
      <c r="EA496">
        <v>0</v>
      </c>
      <c r="EB496">
        <v>0</v>
      </c>
      <c r="EC496">
        <v>0</v>
      </c>
      <c r="ED496">
        <v>0</v>
      </c>
      <c r="EE496">
        <v>0</v>
      </c>
      <c r="EF496">
        <v>0</v>
      </c>
      <c r="EG496">
        <v>0</v>
      </c>
      <c r="EH496">
        <v>0</v>
      </c>
      <c r="EI496">
        <v>0</v>
      </c>
      <c r="EJ496">
        <v>0</v>
      </c>
      <c r="EK496">
        <v>0</v>
      </c>
      <c r="EL496">
        <v>1</v>
      </c>
      <c r="EM496">
        <v>0</v>
      </c>
      <c r="EN496" t="s">
        <v>1711</v>
      </c>
      <c r="EO496" t="s">
        <v>364</v>
      </c>
      <c r="EP496">
        <v>0</v>
      </c>
      <c r="EQ496">
        <v>0</v>
      </c>
      <c r="ER496">
        <v>0</v>
      </c>
      <c r="ES496">
        <v>0</v>
      </c>
      <c r="ET496">
        <v>0</v>
      </c>
      <c r="EU496">
        <v>0</v>
      </c>
      <c r="EV496">
        <v>0</v>
      </c>
      <c r="EW496">
        <v>0</v>
      </c>
      <c r="EX496">
        <v>0</v>
      </c>
      <c r="EY496">
        <v>0</v>
      </c>
      <c r="EZ496">
        <v>1</v>
      </c>
      <c r="FA496">
        <v>0</v>
      </c>
      <c r="FB496" t="s">
        <v>1711</v>
      </c>
      <c r="FC496" t="s">
        <v>1711</v>
      </c>
      <c r="FD496" t="s">
        <v>228</v>
      </c>
      <c r="FE496" t="s">
        <v>314</v>
      </c>
      <c r="FF496">
        <v>0</v>
      </c>
      <c r="FG496">
        <v>0</v>
      </c>
      <c r="FH496">
        <v>0</v>
      </c>
      <c r="FI496">
        <v>0</v>
      </c>
      <c r="FJ496">
        <v>0</v>
      </c>
      <c r="FK496">
        <v>0</v>
      </c>
      <c r="FL496">
        <v>0</v>
      </c>
      <c r="FM496">
        <v>1</v>
      </c>
      <c r="FN496">
        <v>0</v>
      </c>
      <c r="FO496" t="s">
        <v>1711</v>
      </c>
      <c r="FP496" t="s">
        <v>1711</v>
      </c>
      <c r="FQ496" t="s">
        <v>1711</v>
      </c>
      <c r="FR496" t="s">
        <v>1711</v>
      </c>
      <c r="FS496" t="s">
        <v>1711</v>
      </c>
      <c r="FT496" t="s">
        <v>1711</v>
      </c>
      <c r="FU496" t="s">
        <v>1711</v>
      </c>
      <c r="FV496" t="s">
        <v>1711</v>
      </c>
      <c r="FW496" t="s">
        <v>1711</v>
      </c>
      <c r="FX496" t="s">
        <v>1711</v>
      </c>
      <c r="FY496" t="s">
        <v>1711</v>
      </c>
      <c r="FZ496" t="s">
        <v>1711</v>
      </c>
      <c r="GA496" t="s">
        <v>1711</v>
      </c>
      <c r="GB496">
        <v>25617998</v>
      </c>
      <c r="GC496" t="s">
        <v>1444</v>
      </c>
      <c r="GD496" s="49">
        <v>44895.572002314802</v>
      </c>
      <c r="GE496">
        <v>3058</v>
      </c>
      <c r="GF496" t="s">
        <v>1711</v>
      </c>
      <c r="GG496" t="s">
        <v>1711</v>
      </c>
      <c r="GH496" t="s">
        <v>1711</v>
      </c>
      <c r="GI496" t="s">
        <v>1711</v>
      </c>
    </row>
    <row r="497" spans="1:191" x14ac:dyDescent="0.35">
      <c r="A497" s="49">
        <v>44895.544820486102</v>
      </c>
      <c r="B497" s="49">
        <v>44895.575788773102</v>
      </c>
      <c r="C497" s="49">
        <v>44895</v>
      </c>
      <c r="D497">
        <v>135</v>
      </c>
      <c r="E497" t="s">
        <v>634</v>
      </c>
      <c r="F497" t="s">
        <v>227</v>
      </c>
      <c r="G497" t="s">
        <v>228</v>
      </c>
      <c r="H497" t="s">
        <v>226</v>
      </c>
      <c r="I497" t="s">
        <v>228</v>
      </c>
      <c r="J497">
        <v>18</v>
      </c>
      <c r="K497" t="s">
        <v>229</v>
      </c>
      <c r="L497" t="s">
        <v>634</v>
      </c>
      <c r="M497" t="s">
        <v>271</v>
      </c>
      <c r="N497" t="s">
        <v>1711</v>
      </c>
      <c r="O497" t="s">
        <v>314</v>
      </c>
      <c r="P497" t="s">
        <v>1711</v>
      </c>
      <c r="Q497" t="s">
        <v>1711</v>
      </c>
      <c r="R497" t="s">
        <v>1711</v>
      </c>
      <c r="S497" t="s">
        <v>1711</v>
      </c>
      <c r="T497" t="s">
        <v>1711</v>
      </c>
      <c r="U497" t="s">
        <v>1711</v>
      </c>
      <c r="V497" t="s">
        <v>1711</v>
      </c>
      <c r="W497" t="s">
        <v>1711</v>
      </c>
      <c r="X497" t="s">
        <v>1711</v>
      </c>
      <c r="Y497" t="s">
        <v>1711</v>
      </c>
      <c r="Z497" t="s">
        <v>1711</v>
      </c>
      <c r="AA497" t="s">
        <v>1711</v>
      </c>
      <c r="AB497" t="s">
        <v>1711</v>
      </c>
      <c r="AC497" t="s">
        <v>1711</v>
      </c>
      <c r="AD497" t="s">
        <v>1711</v>
      </c>
      <c r="AE497" t="s">
        <v>1711</v>
      </c>
      <c r="AF497" t="s">
        <v>1711</v>
      </c>
      <c r="AG497" t="s">
        <v>1711</v>
      </c>
      <c r="AH497" t="s">
        <v>1711</v>
      </c>
      <c r="AI497" t="s">
        <v>1711</v>
      </c>
      <c r="AJ497" t="s">
        <v>1711</v>
      </c>
      <c r="AK497" t="s">
        <v>1711</v>
      </c>
      <c r="AL497" t="s">
        <v>1711</v>
      </c>
      <c r="AM497" t="s">
        <v>1711</v>
      </c>
      <c r="AN497" t="s">
        <v>1711</v>
      </c>
      <c r="AO497" t="s">
        <v>1711</v>
      </c>
      <c r="AP497" t="s">
        <v>1711</v>
      </c>
      <c r="AQ497" t="s">
        <v>1711</v>
      </c>
      <c r="AR497" t="s">
        <v>1711</v>
      </c>
      <c r="AS497" t="s">
        <v>1711</v>
      </c>
      <c r="AT497" t="s">
        <v>1711</v>
      </c>
      <c r="AU497" t="s">
        <v>1711</v>
      </c>
      <c r="AV497" t="s">
        <v>1711</v>
      </c>
      <c r="AW497" t="s">
        <v>1711</v>
      </c>
      <c r="AX497" t="s">
        <v>1711</v>
      </c>
      <c r="AY497" t="s">
        <v>1711</v>
      </c>
      <c r="AZ497" t="s">
        <v>1711</v>
      </c>
      <c r="BA497" t="s">
        <v>1711</v>
      </c>
      <c r="BB497" t="s">
        <v>1711</v>
      </c>
      <c r="BC497" t="s">
        <v>1711</v>
      </c>
      <c r="BD497" t="s">
        <v>1711</v>
      </c>
      <c r="BE497" t="s">
        <v>1711</v>
      </c>
      <c r="BF497" t="s">
        <v>1711</v>
      </c>
      <c r="BG497" t="s">
        <v>1711</v>
      </c>
      <c r="BH497" t="s">
        <v>1711</v>
      </c>
      <c r="BI497" t="s">
        <v>1711</v>
      </c>
      <c r="BJ497" t="s">
        <v>1711</v>
      </c>
      <c r="BK497" t="s">
        <v>1711</v>
      </c>
      <c r="BL497" t="s">
        <v>1711</v>
      </c>
      <c r="BM497" t="s">
        <v>1711</v>
      </c>
      <c r="BN497" t="s">
        <v>1711</v>
      </c>
      <c r="BO497" t="s">
        <v>1711</v>
      </c>
      <c r="BP497" t="s">
        <v>1711</v>
      </c>
      <c r="BQ497" t="s">
        <v>1711</v>
      </c>
      <c r="BR497" t="s">
        <v>1711</v>
      </c>
      <c r="BS497" t="s">
        <v>1711</v>
      </c>
      <c r="BT497" t="s">
        <v>1711</v>
      </c>
      <c r="BU497" t="s">
        <v>1711</v>
      </c>
      <c r="BV497" t="s">
        <v>1711</v>
      </c>
      <c r="BW497" t="s">
        <v>1711</v>
      </c>
      <c r="BX497" t="s">
        <v>1711</v>
      </c>
      <c r="BY497" t="s">
        <v>1711</v>
      </c>
      <c r="BZ497" t="s">
        <v>1711</v>
      </c>
      <c r="CA497" t="s">
        <v>1711</v>
      </c>
      <c r="CB497" t="s">
        <v>1711</v>
      </c>
      <c r="CC497" t="s">
        <v>1711</v>
      </c>
      <c r="CD497" t="s">
        <v>1711</v>
      </c>
      <c r="CE497" t="s">
        <v>1711</v>
      </c>
      <c r="CF497" t="s">
        <v>1711</v>
      </c>
      <c r="CG497" t="s">
        <v>1711</v>
      </c>
      <c r="CH497" t="s">
        <v>1711</v>
      </c>
      <c r="CI497" t="s">
        <v>1711</v>
      </c>
      <c r="CJ497" t="s">
        <v>1711</v>
      </c>
      <c r="CK497" t="s">
        <v>1711</v>
      </c>
      <c r="CL497" t="s">
        <v>1711</v>
      </c>
      <c r="CM497" t="s">
        <v>1711</v>
      </c>
      <c r="CN497" t="s">
        <v>1711</v>
      </c>
      <c r="CO497" t="s">
        <v>1711</v>
      </c>
      <c r="CP497" t="s">
        <v>1711</v>
      </c>
      <c r="CQ497" t="s">
        <v>1711</v>
      </c>
      <c r="CR497" t="s">
        <v>1711</v>
      </c>
      <c r="CS497" t="s">
        <v>1711</v>
      </c>
      <c r="CT497" t="s">
        <v>1711</v>
      </c>
      <c r="CU497" t="s">
        <v>1711</v>
      </c>
      <c r="CV497" t="s">
        <v>1711</v>
      </c>
      <c r="CW497" t="s">
        <v>1711</v>
      </c>
      <c r="CX497" t="s">
        <v>1711</v>
      </c>
      <c r="CY497" t="s">
        <v>1711</v>
      </c>
      <c r="CZ497" t="s">
        <v>1711</v>
      </c>
      <c r="DA497" t="s">
        <v>1711</v>
      </c>
      <c r="DB497" t="s">
        <v>1711</v>
      </c>
      <c r="DC497" t="s">
        <v>1711</v>
      </c>
      <c r="DD497" t="s">
        <v>1711</v>
      </c>
      <c r="DE497" t="s">
        <v>1711</v>
      </c>
      <c r="DF497" t="s">
        <v>1711</v>
      </c>
      <c r="DG497" t="s">
        <v>1711</v>
      </c>
      <c r="DH497" t="s">
        <v>1711</v>
      </c>
      <c r="DI497" t="s">
        <v>1711</v>
      </c>
      <c r="DJ497" t="s">
        <v>1711</v>
      </c>
      <c r="DK497" t="s">
        <v>1711</v>
      </c>
      <c r="DL497" t="s">
        <v>1711</v>
      </c>
      <c r="DM497" t="s">
        <v>1711</v>
      </c>
      <c r="DN497" t="s">
        <v>1711</v>
      </c>
      <c r="DO497" t="s">
        <v>1711</v>
      </c>
      <c r="DP497" t="s">
        <v>1711</v>
      </c>
      <c r="DQ497" t="s">
        <v>1711</v>
      </c>
      <c r="DR497" t="s">
        <v>1711</v>
      </c>
      <c r="DS497" t="s">
        <v>1711</v>
      </c>
      <c r="DT497" t="s">
        <v>1711</v>
      </c>
      <c r="DU497" t="s">
        <v>1711</v>
      </c>
      <c r="DV497" t="s">
        <v>1711</v>
      </c>
      <c r="DW497" t="s">
        <v>1711</v>
      </c>
      <c r="DX497" t="s">
        <v>1711</v>
      </c>
      <c r="DY497" t="s">
        <v>1711</v>
      </c>
      <c r="DZ497" t="s">
        <v>1711</v>
      </c>
      <c r="EA497" t="s">
        <v>1711</v>
      </c>
      <c r="EB497" t="s">
        <v>1711</v>
      </c>
      <c r="EC497" t="s">
        <v>1711</v>
      </c>
      <c r="ED497" t="s">
        <v>1711</v>
      </c>
      <c r="EE497" t="s">
        <v>1711</v>
      </c>
      <c r="EF497" t="s">
        <v>1711</v>
      </c>
      <c r="EG497" t="s">
        <v>1711</v>
      </c>
      <c r="EH497" t="s">
        <v>1711</v>
      </c>
      <c r="EI497" t="s">
        <v>1711</v>
      </c>
      <c r="EJ497" t="s">
        <v>1711</v>
      </c>
      <c r="EK497" t="s">
        <v>1711</v>
      </c>
      <c r="EL497" t="s">
        <v>1711</v>
      </c>
      <c r="EM497" t="s">
        <v>1711</v>
      </c>
      <c r="EN497" t="s">
        <v>1711</v>
      </c>
      <c r="EO497" t="s">
        <v>1711</v>
      </c>
      <c r="EP497" t="s">
        <v>1711</v>
      </c>
      <c r="EQ497" t="s">
        <v>1711</v>
      </c>
      <c r="ER497" t="s">
        <v>1711</v>
      </c>
      <c r="ES497" t="s">
        <v>1711</v>
      </c>
      <c r="ET497" t="s">
        <v>1711</v>
      </c>
      <c r="EU497" t="s">
        <v>1711</v>
      </c>
      <c r="EV497" t="s">
        <v>1711</v>
      </c>
      <c r="EW497" t="s">
        <v>1711</v>
      </c>
      <c r="EX497" t="s">
        <v>1711</v>
      </c>
      <c r="EY497" t="s">
        <v>1711</v>
      </c>
      <c r="EZ497" t="s">
        <v>1711</v>
      </c>
      <c r="FA497" t="s">
        <v>1711</v>
      </c>
      <c r="FB497" t="s">
        <v>1711</v>
      </c>
      <c r="FC497" t="s">
        <v>1711</v>
      </c>
      <c r="FD497" t="s">
        <v>1711</v>
      </c>
      <c r="FE497" t="s">
        <v>314</v>
      </c>
      <c r="FF497">
        <v>0</v>
      </c>
      <c r="FG497">
        <v>0</v>
      </c>
      <c r="FH497">
        <v>0</v>
      </c>
      <c r="FI497">
        <v>0</v>
      </c>
      <c r="FJ497">
        <v>0</v>
      </c>
      <c r="FK497">
        <v>0</v>
      </c>
      <c r="FL497">
        <v>0</v>
      </c>
      <c r="FM497">
        <v>1</v>
      </c>
      <c r="FN497">
        <v>0</v>
      </c>
      <c r="FO497" t="s">
        <v>1711</v>
      </c>
      <c r="FP497" t="s">
        <v>1711</v>
      </c>
      <c r="FQ497" t="s">
        <v>1711</v>
      </c>
      <c r="FR497" t="s">
        <v>1711</v>
      </c>
      <c r="FS497" t="s">
        <v>1711</v>
      </c>
      <c r="FT497" t="s">
        <v>1711</v>
      </c>
      <c r="FU497" t="s">
        <v>1711</v>
      </c>
      <c r="FV497" t="s">
        <v>1711</v>
      </c>
      <c r="FW497" t="s">
        <v>1711</v>
      </c>
      <c r="FX497" t="s">
        <v>1711</v>
      </c>
      <c r="FY497" t="s">
        <v>1711</v>
      </c>
      <c r="FZ497" t="s">
        <v>1711</v>
      </c>
      <c r="GA497" t="s">
        <v>1711</v>
      </c>
      <c r="GB497">
        <v>25617966</v>
      </c>
      <c r="GC497" t="s">
        <v>1445</v>
      </c>
      <c r="GD497" s="49">
        <v>44895.571817129603</v>
      </c>
      <c r="GE497">
        <v>3064</v>
      </c>
      <c r="GF497" t="s">
        <v>1711</v>
      </c>
      <c r="GG497" t="s">
        <v>1711</v>
      </c>
      <c r="GH497" t="s">
        <v>1711</v>
      </c>
      <c r="GI497" t="s">
        <v>1711</v>
      </c>
    </row>
    <row r="498" spans="1:191" x14ac:dyDescent="0.35">
      <c r="A498" s="49">
        <v>44895.504739930599</v>
      </c>
      <c r="B498" s="49">
        <v>44895.542695312499</v>
      </c>
      <c r="C498" s="49">
        <v>44895</v>
      </c>
      <c r="D498">
        <v>135</v>
      </c>
      <c r="E498" t="s">
        <v>634</v>
      </c>
      <c r="F498" t="s">
        <v>227</v>
      </c>
      <c r="G498" t="s">
        <v>228</v>
      </c>
      <c r="H498" t="s">
        <v>228</v>
      </c>
      <c r="I498" t="s">
        <v>1711</v>
      </c>
      <c r="J498">
        <v>40</v>
      </c>
      <c r="K498" t="s">
        <v>229</v>
      </c>
      <c r="L498" t="s">
        <v>634</v>
      </c>
      <c r="M498" t="s">
        <v>271</v>
      </c>
      <c r="N498" t="s">
        <v>1711</v>
      </c>
      <c r="O498" t="s">
        <v>228</v>
      </c>
      <c r="P498" t="s">
        <v>228</v>
      </c>
      <c r="Q498" t="s">
        <v>226</v>
      </c>
      <c r="R498" t="s">
        <v>234</v>
      </c>
      <c r="S498" t="s">
        <v>1711</v>
      </c>
      <c r="T498" t="s">
        <v>1711</v>
      </c>
      <c r="U498" t="s">
        <v>1711</v>
      </c>
      <c r="V498" t="s">
        <v>1711</v>
      </c>
      <c r="W498" t="s">
        <v>1711</v>
      </c>
      <c r="X498" t="s">
        <v>1711</v>
      </c>
      <c r="Y498" t="s">
        <v>1711</v>
      </c>
      <c r="Z498" t="s">
        <v>1711</v>
      </c>
      <c r="AA498" t="s">
        <v>1711</v>
      </c>
      <c r="AB498" t="s">
        <v>1711</v>
      </c>
      <c r="AC498" t="s">
        <v>1711</v>
      </c>
      <c r="AD498" t="s">
        <v>1711</v>
      </c>
      <c r="AE498" t="s">
        <v>1711</v>
      </c>
      <c r="AF498" t="s">
        <v>1711</v>
      </c>
      <c r="AG498" t="s">
        <v>1446</v>
      </c>
      <c r="AH498">
        <v>0</v>
      </c>
      <c r="AI498">
        <v>0</v>
      </c>
      <c r="AJ498">
        <v>0</v>
      </c>
      <c r="AK498">
        <v>0</v>
      </c>
      <c r="AL498">
        <v>0</v>
      </c>
      <c r="AM498">
        <v>0</v>
      </c>
      <c r="AN498">
        <v>0</v>
      </c>
      <c r="AO498">
        <v>1</v>
      </c>
      <c r="AP498">
        <v>0</v>
      </c>
      <c r="AQ498">
        <v>1</v>
      </c>
      <c r="AR498">
        <v>1</v>
      </c>
      <c r="AS498">
        <v>0</v>
      </c>
      <c r="AT498">
        <v>0</v>
      </c>
      <c r="AU498">
        <v>0</v>
      </c>
      <c r="AV498">
        <v>0</v>
      </c>
      <c r="AW498" t="s">
        <v>1711</v>
      </c>
      <c r="AX498" t="s">
        <v>1447</v>
      </c>
      <c r="AY498">
        <v>1</v>
      </c>
      <c r="AZ498">
        <v>1</v>
      </c>
      <c r="BA498">
        <v>1</v>
      </c>
      <c r="BB498">
        <v>0</v>
      </c>
      <c r="BC498">
        <v>1</v>
      </c>
      <c r="BD498">
        <v>0</v>
      </c>
      <c r="BE498">
        <v>1</v>
      </c>
      <c r="BF498">
        <v>0</v>
      </c>
      <c r="BG498">
        <v>0</v>
      </c>
      <c r="BH498">
        <v>0</v>
      </c>
      <c r="BI498">
        <v>0</v>
      </c>
      <c r="BJ498">
        <v>0</v>
      </c>
      <c r="BK498">
        <v>0</v>
      </c>
      <c r="BL498">
        <v>0</v>
      </c>
      <c r="BM498">
        <v>0</v>
      </c>
      <c r="BN498">
        <v>0</v>
      </c>
      <c r="BO498">
        <v>0</v>
      </c>
      <c r="BP498" t="s">
        <v>1711</v>
      </c>
      <c r="BQ498" t="s">
        <v>1711</v>
      </c>
      <c r="BR498" t="s">
        <v>1711</v>
      </c>
      <c r="BS498" t="s">
        <v>1711</v>
      </c>
      <c r="BT498" t="s">
        <v>1711</v>
      </c>
      <c r="BU498" t="s">
        <v>1711</v>
      </c>
      <c r="BV498" t="s">
        <v>1711</v>
      </c>
      <c r="BW498" t="s">
        <v>1711</v>
      </c>
      <c r="BX498" t="s">
        <v>1711</v>
      </c>
      <c r="BY498" t="s">
        <v>1711</v>
      </c>
      <c r="BZ498" t="s">
        <v>1711</v>
      </c>
      <c r="CA498" t="s">
        <v>1711</v>
      </c>
      <c r="CB498" t="s">
        <v>1711</v>
      </c>
      <c r="CC498" t="s">
        <v>1711</v>
      </c>
      <c r="CD498" t="s">
        <v>1711</v>
      </c>
      <c r="CE498" t="s">
        <v>1711</v>
      </c>
      <c r="CF498" t="s">
        <v>1711</v>
      </c>
      <c r="CG498" t="s">
        <v>1711</v>
      </c>
      <c r="CH498" t="s">
        <v>1711</v>
      </c>
      <c r="CI498" t="s">
        <v>1711</v>
      </c>
      <c r="CJ498" t="s">
        <v>1711</v>
      </c>
      <c r="CK498" t="s">
        <v>1711</v>
      </c>
      <c r="CL498" t="s">
        <v>1711</v>
      </c>
      <c r="CM498" t="s">
        <v>1711</v>
      </c>
      <c r="CN498" t="s">
        <v>1711</v>
      </c>
      <c r="CO498" t="s">
        <v>1711</v>
      </c>
      <c r="CP498" t="s">
        <v>1711</v>
      </c>
      <c r="CQ498" t="s">
        <v>1711</v>
      </c>
      <c r="CR498" t="s">
        <v>1711</v>
      </c>
      <c r="CS498" t="s">
        <v>1711</v>
      </c>
      <c r="CT498" t="s">
        <v>1711</v>
      </c>
      <c r="CU498" t="s">
        <v>1711</v>
      </c>
      <c r="CV498" t="s">
        <v>1711</v>
      </c>
      <c r="CW498" t="s">
        <v>1711</v>
      </c>
      <c r="CX498" t="s">
        <v>1711</v>
      </c>
      <c r="CY498" t="s">
        <v>1711</v>
      </c>
      <c r="CZ498" t="s">
        <v>1711</v>
      </c>
      <c r="DA498" t="s">
        <v>1711</v>
      </c>
      <c r="DB498" t="s">
        <v>1711</v>
      </c>
      <c r="DC498" t="s">
        <v>1711</v>
      </c>
      <c r="DD498" t="s">
        <v>1711</v>
      </c>
      <c r="DE498" t="s">
        <v>1711</v>
      </c>
      <c r="DF498" t="s">
        <v>1711</v>
      </c>
      <c r="DG498" t="s">
        <v>1711</v>
      </c>
      <c r="DH498" t="s">
        <v>1711</v>
      </c>
      <c r="DI498" t="s">
        <v>1711</v>
      </c>
      <c r="DJ498" t="s">
        <v>1711</v>
      </c>
      <c r="DK498" t="s">
        <v>1711</v>
      </c>
      <c r="DL498" t="s">
        <v>1711</v>
      </c>
      <c r="DM498" t="s">
        <v>1711</v>
      </c>
      <c r="DN498" t="s">
        <v>1711</v>
      </c>
      <c r="DO498" t="s">
        <v>1711</v>
      </c>
      <c r="DP498" t="s">
        <v>1711</v>
      </c>
      <c r="DQ498" t="s">
        <v>1711</v>
      </c>
      <c r="DR498" t="s">
        <v>1711</v>
      </c>
      <c r="DS498" t="s">
        <v>370</v>
      </c>
      <c r="DT498">
        <v>0</v>
      </c>
      <c r="DU498">
        <v>0</v>
      </c>
      <c r="DV498">
        <v>0</v>
      </c>
      <c r="DW498">
        <v>0</v>
      </c>
      <c r="DX498">
        <v>0</v>
      </c>
      <c r="DY498">
        <v>0</v>
      </c>
      <c r="DZ498">
        <v>0</v>
      </c>
      <c r="EA498">
        <v>0</v>
      </c>
      <c r="EB498">
        <v>0</v>
      </c>
      <c r="EC498">
        <v>0</v>
      </c>
      <c r="ED498">
        <v>0</v>
      </c>
      <c r="EE498">
        <v>0</v>
      </c>
      <c r="EF498">
        <v>0</v>
      </c>
      <c r="EG498">
        <v>1</v>
      </c>
      <c r="EH498">
        <v>0</v>
      </c>
      <c r="EI498">
        <v>0</v>
      </c>
      <c r="EJ498">
        <v>0</v>
      </c>
      <c r="EK498">
        <v>0</v>
      </c>
      <c r="EL498">
        <v>0</v>
      </c>
      <c r="EM498">
        <v>0</v>
      </c>
      <c r="EN498" t="s">
        <v>1711</v>
      </c>
      <c r="EO498" t="s">
        <v>320</v>
      </c>
      <c r="EP498">
        <v>0</v>
      </c>
      <c r="EQ498">
        <v>0</v>
      </c>
      <c r="ER498">
        <v>0</v>
      </c>
      <c r="ES498">
        <v>0</v>
      </c>
      <c r="ET498">
        <v>0</v>
      </c>
      <c r="EU498">
        <v>0</v>
      </c>
      <c r="EV498">
        <v>0</v>
      </c>
      <c r="EW498">
        <v>0</v>
      </c>
      <c r="EX498">
        <v>0</v>
      </c>
      <c r="EY498">
        <v>1</v>
      </c>
      <c r="EZ498">
        <v>0</v>
      </c>
      <c r="FA498">
        <v>0</v>
      </c>
      <c r="FB498" t="s">
        <v>3325</v>
      </c>
      <c r="FC498" t="s">
        <v>336</v>
      </c>
      <c r="FD498" t="s">
        <v>228</v>
      </c>
      <c r="FE498" t="s">
        <v>912</v>
      </c>
      <c r="FF498">
        <v>0</v>
      </c>
      <c r="FG498">
        <v>0</v>
      </c>
      <c r="FH498">
        <v>0</v>
      </c>
      <c r="FI498">
        <v>0</v>
      </c>
      <c r="FJ498">
        <v>1</v>
      </c>
      <c r="FK498">
        <v>1</v>
      </c>
      <c r="FL498">
        <v>1</v>
      </c>
      <c r="FM498">
        <v>0</v>
      </c>
      <c r="FN498">
        <v>0</v>
      </c>
      <c r="FO498" t="s">
        <v>382</v>
      </c>
      <c r="FP498">
        <v>0</v>
      </c>
      <c r="FQ498">
        <v>1</v>
      </c>
      <c r="FR498">
        <v>1</v>
      </c>
      <c r="FS498">
        <v>0</v>
      </c>
      <c r="FT498">
        <v>0</v>
      </c>
      <c r="FU498">
        <v>0</v>
      </c>
      <c r="FV498">
        <v>0</v>
      </c>
      <c r="FW498">
        <v>0</v>
      </c>
      <c r="FX498">
        <v>0</v>
      </c>
      <c r="FY498" t="s">
        <v>1711</v>
      </c>
      <c r="FZ498" t="s">
        <v>1711</v>
      </c>
      <c r="GA498" t="s">
        <v>1711</v>
      </c>
      <c r="GB498">
        <v>25617964</v>
      </c>
      <c r="GC498" t="s">
        <v>1448</v>
      </c>
      <c r="GD498" s="49">
        <v>44895.571782407402</v>
      </c>
      <c r="GE498">
        <v>3065</v>
      </c>
      <c r="GF498" t="s">
        <v>1711</v>
      </c>
      <c r="GG498" t="s">
        <v>1711</v>
      </c>
      <c r="GH498" t="s">
        <v>1711</v>
      </c>
      <c r="GI498" t="s">
        <v>1711</v>
      </c>
    </row>
    <row r="499" spans="1:191" x14ac:dyDescent="0.35">
      <c r="A499" s="49">
        <v>44895.451758958297</v>
      </c>
      <c r="B499" s="49">
        <v>44895.499026932899</v>
      </c>
      <c r="C499" s="49">
        <v>44895</v>
      </c>
      <c r="D499">
        <v>135</v>
      </c>
      <c r="E499" t="s">
        <v>634</v>
      </c>
      <c r="F499" t="s">
        <v>227</v>
      </c>
      <c r="G499" t="s">
        <v>228</v>
      </c>
      <c r="H499" t="s">
        <v>228</v>
      </c>
      <c r="I499" t="s">
        <v>1711</v>
      </c>
      <c r="J499">
        <v>68</v>
      </c>
      <c r="K499" t="s">
        <v>229</v>
      </c>
      <c r="L499" t="s">
        <v>634</v>
      </c>
      <c r="M499" t="s">
        <v>271</v>
      </c>
      <c r="N499" t="s">
        <v>1711</v>
      </c>
      <c r="O499" t="s">
        <v>228</v>
      </c>
      <c r="P499" t="s">
        <v>314</v>
      </c>
      <c r="Q499" t="s">
        <v>1711</v>
      </c>
      <c r="R499" t="s">
        <v>1711</v>
      </c>
      <c r="S499" t="s">
        <v>1711</v>
      </c>
      <c r="T499" t="s">
        <v>1711</v>
      </c>
      <c r="U499" t="s">
        <v>1711</v>
      </c>
      <c r="V499" t="s">
        <v>1711</v>
      </c>
      <c r="W499" t="s">
        <v>1711</v>
      </c>
      <c r="X499" t="s">
        <v>1711</v>
      </c>
      <c r="Y499" t="s">
        <v>1711</v>
      </c>
      <c r="Z499" t="s">
        <v>1711</v>
      </c>
      <c r="AA499" t="s">
        <v>1711</v>
      </c>
      <c r="AB499" t="s">
        <v>1711</v>
      </c>
      <c r="AC499" t="s">
        <v>1711</v>
      </c>
      <c r="AD499" t="s">
        <v>1711</v>
      </c>
      <c r="AE499" t="s">
        <v>1711</v>
      </c>
      <c r="AF499" t="s">
        <v>1711</v>
      </c>
      <c r="AG499" t="s">
        <v>314</v>
      </c>
      <c r="AH499">
        <v>0</v>
      </c>
      <c r="AI499">
        <v>0</v>
      </c>
      <c r="AJ499">
        <v>0</v>
      </c>
      <c r="AK499">
        <v>0</v>
      </c>
      <c r="AL499">
        <v>0</v>
      </c>
      <c r="AM499">
        <v>0</v>
      </c>
      <c r="AN499">
        <v>0</v>
      </c>
      <c r="AO499">
        <v>0</v>
      </c>
      <c r="AP499">
        <v>0</v>
      </c>
      <c r="AQ499">
        <v>0</v>
      </c>
      <c r="AR499">
        <v>0</v>
      </c>
      <c r="AS499">
        <v>0</v>
      </c>
      <c r="AT499">
        <v>0</v>
      </c>
      <c r="AU499">
        <v>0</v>
      </c>
      <c r="AV499">
        <v>1</v>
      </c>
      <c r="AW499" t="s">
        <v>1711</v>
      </c>
      <c r="AX499" t="s">
        <v>314</v>
      </c>
      <c r="AY499">
        <v>0</v>
      </c>
      <c r="AZ499">
        <v>0</v>
      </c>
      <c r="BA499">
        <v>0</v>
      </c>
      <c r="BB499">
        <v>0</v>
      </c>
      <c r="BC499">
        <v>0</v>
      </c>
      <c r="BD499">
        <v>0</v>
      </c>
      <c r="BE499">
        <v>0</v>
      </c>
      <c r="BF499">
        <v>0</v>
      </c>
      <c r="BG499">
        <v>0</v>
      </c>
      <c r="BH499">
        <v>0</v>
      </c>
      <c r="BI499">
        <v>0</v>
      </c>
      <c r="BJ499">
        <v>0</v>
      </c>
      <c r="BK499">
        <v>0</v>
      </c>
      <c r="BL499">
        <v>1</v>
      </c>
      <c r="BM499">
        <v>0</v>
      </c>
      <c r="BN499">
        <v>0</v>
      </c>
      <c r="BO499">
        <v>0</v>
      </c>
      <c r="BP499" t="s">
        <v>1711</v>
      </c>
      <c r="BQ499" t="s">
        <v>314</v>
      </c>
      <c r="BR499">
        <v>0</v>
      </c>
      <c r="BS499">
        <v>0</v>
      </c>
      <c r="BT499">
        <v>0</v>
      </c>
      <c r="BU499">
        <v>0</v>
      </c>
      <c r="BV499">
        <v>0</v>
      </c>
      <c r="BW499">
        <v>0</v>
      </c>
      <c r="BX499">
        <v>0</v>
      </c>
      <c r="BY499">
        <v>0</v>
      </c>
      <c r="BZ499">
        <v>1</v>
      </c>
      <c r="CA499">
        <v>0</v>
      </c>
      <c r="CB499" t="s">
        <v>1711</v>
      </c>
      <c r="CC499" t="s">
        <v>314</v>
      </c>
      <c r="CD499">
        <v>0</v>
      </c>
      <c r="CE499">
        <v>0</v>
      </c>
      <c r="CF499">
        <v>0</v>
      </c>
      <c r="CG499">
        <v>0</v>
      </c>
      <c r="CH499">
        <v>0</v>
      </c>
      <c r="CI499">
        <v>0</v>
      </c>
      <c r="CJ499">
        <v>0</v>
      </c>
      <c r="CK499">
        <v>0</v>
      </c>
      <c r="CL499">
        <v>0</v>
      </c>
      <c r="CM499">
        <v>1</v>
      </c>
      <c r="CN499">
        <v>0</v>
      </c>
      <c r="CO499">
        <v>0</v>
      </c>
      <c r="CP499" t="s">
        <v>1711</v>
      </c>
      <c r="CQ499" t="s">
        <v>1711</v>
      </c>
      <c r="CR499" t="s">
        <v>1711</v>
      </c>
      <c r="CS499" t="s">
        <v>1711</v>
      </c>
      <c r="CT499" t="s">
        <v>1711</v>
      </c>
      <c r="CU499" t="s">
        <v>1711</v>
      </c>
      <c r="CV499" t="s">
        <v>1711</v>
      </c>
      <c r="CW499" t="s">
        <v>1711</v>
      </c>
      <c r="CX499" t="s">
        <v>1711</v>
      </c>
      <c r="CY499" t="s">
        <v>1711</v>
      </c>
      <c r="CZ499" t="s">
        <v>1711</v>
      </c>
      <c r="DA499" t="s">
        <v>1711</v>
      </c>
      <c r="DB499" t="s">
        <v>1711</v>
      </c>
      <c r="DC499" t="s">
        <v>1711</v>
      </c>
      <c r="DD499" t="s">
        <v>1711</v>
      </c>
      <c r="DE499" t="s">
        <v>1711</v>
      </c>
      <c r="DF499" t="s">
        <v>1711</v>
      </c>
      <c r="DG499" t="s">
        <v>1711</v>
      </c>
      <c r="DH499" t="s">
        <v>314</v>
      </c>
      <c r="DI499">
        <v>0</v>
      </c>
      <c r="DJ499">
        <v>0</v>
      </c>
      <c r="DK499">
        <v>0</v>
      </c>
      <c r="DL499">
        <v>0</v>
      </c>
      <c r="DM499">
        <v>0</v>
      </c>
      <c r="DN499">
        <v>0</v>
      </c>
      <c r="DO499">
        <v>0</v>
      </c>
      <c r="DP499">
        <v>1</v>
      </c>
      <c r="DQ499">
        <v>0</v>
      </c>
      <c r="DR499" t="s">
        <v>1711</v>
      </c>
      <c r="DS499" t="s">
        <v>314</v>
      </c>
      <c r="DT499">
        <v>0</v>
      </c>
      <c r="DU499">
        <v>0</v>
      </c>
      <c r="DV499">
        <v>0</v>
      </c>
      <c r="DW499">
        <v>0</v>
      </c>
      <c r="DX499">
        <v>0</v>
      </c>
      <c r="DY499">
        <v>0</v>
      </c>
      <c r="DZ499">
        <v>0</v>
      </c>
      <c r="EA499">
        <v>0</v>
      </c>
      <c r="EB499">
        <v>0</v>
      </c>
      <c r="EC499">
        <v>0</v>
      </c>
      <c r="ED499">
        <v>0</v>
      </c>
      <c r="EE499">
        <v>0</v>
      </c>
      <c r="EF499">
        <v>0</v>
      </c>
      <c r="EG499">
        <v>0</v>
      </c>
      <c r="EH499">
        <v>0</v>
      </c>
      <c r="EI499">
        <v>0</v>
      </c>
      <c r="EJ499">
        <v>0</v>
      </c>
      <c r="EK499">
        <v>0</v>
      </c>
      <c r="EL499">
        <v>1</v>
      </c>
      <c r="EM499">
        <v>0</v>
      </c>
      <c r="EN499" t="s">
        <v>1711</v>
      </c>
      <c r="EO499" t="s">
        <v>364</v>
      </c>
      <c r="EP499">
        <v>0</v>
      </c>
      <c r="EQ499">
        <v>0</v>
      </c>
      <c r="ER499">
        <v>0</v>
      </c>
      <c r="ES499">
        <v>0</v>
      </c>
      <c r="ET499">
        <v>0</v>
      </c>
      <c r="EU499">
        <v>0</v>
      </c>
      <c r="EV499">
        <v>0</v>
      </c>
      <c r="EW499">
        <v>0</v>
      </c>
      <c r="EX499">
        <v>0</v>
      </c>
      <c r="EY499">
        <v>0</v>
      </c>
      <c r="EZ499">
        <v>1</v>
      </c>
      <c r="FA499">
        <v>0</v>
      </c>
      <c r="FB499" t="s">
        <v>1711</v>
      </c>
      <c r="FC499" t="s">
        <v>1711</v>
      </c>
      <c r="FD499" t="s">
        <v>314</v>
      </c>
      <c r="FE499" t="s">
        <v>314</v>
      </c>
      <c r="FF499">
        <v>0</v>
      </c>
      <c r="FG499">
        <v>0</v>
      </c>
      <c r="FH499">
        <v>0</v>
      </c>
      <c r="FI499">
        <v>0</v>
      </c>
      <c r="FJ499">
        <v>0</v>
      </c>
      <c r="FK499">
        <v>0</v>
      </c>
      <c r="FL499">
        <v>0</v>
      </c>
      <c r="FM499">
        <v>1</v>
      </c>
      <c r="FN499">
        <v>0</v>
      </c>
      <c r="FO499" t="s">
        <v>1711</v>
      </c>
      <c r="FP499" t="s">
        <v>1711</v>
      </c>
      <c r="FQ499" t="s">
        <v>1711</v>
      </c>
      <c r="FR499" t="s">
        <v>1711</v>
      </c>
      <c r="FS499" t="s">
        <v>1711</v>
      </c>
      <c r="FT499" t="s">
        <v>1711</v>
      </c>
      <c r="FU499" t="s">
        <v>1711</v>
      </c>
      <c r="FV499" t="s">
        <v>1711</v>
      </c>
      <c r="FW499" t="s">
        <v>1711</v>
      </c>
      <c r="FX499" t="s">
        <v>1711</v>
      </c>
      <c r="FY499" t="s">
        <v>1711</v>
      </c>
      <c r="FZ499" t="s">
        <v>1711</v>
      </c>
      <c r="GA499" t="s">
        <v>1711</v>
      </c>
      <c r="GB499">
        <v>25617949</v>
      </c>
      <c r="GC499" t="s">
        <v>1449</v>
      </c>
      <c r="GD499" s="49">
        <v>44895.571504629603</v>
      </c>
      <c r="GE499">
        <v>3068</v>
      </c>
      <c r="GF499">
        <v>0</v>
      </c>
      <c r="GG499">
        <v>0</v>
      </c>
      <c r="GH499">
        <v>0</v>
      </c>
      <c r="GI499">
        <v>0</v>
      </c>
    </row>
    <row r="500" spans="1:191" x14ac:dyDescent="0.35">
      <c r="A500" s="49">
        <v>44895.645515289303</v>
      </c>
      <c r="B500" s="49">
        <v>44895.6810815278</v>
      </c>
      <c r="C500" s="49">
        <v>44895</v>
      </c>
      <c r="D500">
        <v>113</v>
      </c>
      <c r="E500" t="s">
        <v>225</v>
      </c>
      <c r="F500" t="s">
        <v>227</v>
      </c>
      <c r="G500" t="s">
        <v>228</v>
      </c>
      <c r="H500" t="s">
        <v>228</v>
      </c>
      <c r="I500" t="s">
        <v>1711</v>
      </c>
      <c r="J500">
        <v>32</v>
      </c>
      <c r="K500" t="s">
        <v>229</v>
      </c>
      <c r="L500" t="s">
        <v>225</v>
      </c>
      <c r="M500" t="s">
        <v>232</v>
      </c>
      <c r="N500" t="s">
        <v>1711</v>
      </c>
      <c r="O500" t="s">
        <v>228</v>
      </c>
      <c r="P500" t="s">
        <v>228</v>
      </c>
      <c r="Q500" t="s">
        <v>226</v>
      </c>
      <c r="R500" t="s">
        <v>234</v>
      </c>
      <c r="S500" t="s">
        <v>1711</v>
      </c>
      <c r="T500" t="s">
        <v>1711</v>
      </c>
      <c r="U500" t="s">
        <v>1711</v>
      </c>
      <c r="V500" t="s">
        <v>1711</v>
      </c>
      <c r="W500" t="s">
        <v>1711</v>
      </c>
      <c r="X500" t="s">
        <v>1711</v>
      </c>
      <c r="Y500" t="s">
        <v>1711</v>
      </c>
      <c r="Z500" t="s">
        <v>1711</v>
      </c>
      <c r="AA500" t="s">
        <v>1711</v>
      </c>
      <c r="AB500" t="s">
        <v>1711</v>
      </c>
      <c r="AC500" t="s">
        <v>1711</v>
      </c>
      <c r="AD500" t="s">
        <v>1711</v>
      </c>
      <c r="AE500" t="s">
        <v>1711</v>
      </c>
      <c r="AF500" t="s">
        <v>1711</v>
      </c>
      <c r="AG500" t="s">
        <v>314</v>
      </c>
      <c r="AH500">
        <v>0</v>
      </c>
      <c r="AI500">
        <v>0</v>
      </c>
      <c r="AJ500">
        <v>0</v>
      </c>
      <c r="AK500">
        <v>0</v>
      </c>
      <c r="AL500">
        <v>0</v>
      </c>
      <c r="AM500">
        <v>0</v>
      </c>
      <c r="AN500">
        <v>0</v>
      </c>
      <c r="AO500">
        <v>0</v>
      </c>
      <c r="AP500">
        <v>0</v>
      </c>
      <c r="AQ500">
        <v>0</v>
      </c>
      <c r="AR500">
        <v>0</v>
      </c>
      <c r="AS500">
        <v>0</v>
      </c>
      <c r="AT500">
        <v>0</v>
      </c>
      <c r="AU500">
        <v>0</v>
      </c>
      <c r="AV500">
        <v>1</v>
      </c>
      <c r="AW500" t="s">
        <v>1711</v>
      </c>
      <c r="AX500" t="s">
        <v>236</v>
      </c>
      <c r="AY500">
        <v>0</v>
      </c>
      <c r="AZ500">
        <v>1</v>
      </c>
      <c r="BA500">
        <v>0</v>
      </c>
      <c r="BB500">
        <v>0</v>
      </c>
      <c r="BC500">
        <v>0</v>
      </c>
      <c r="BD500">
        <v>0</v>
      </c>
      <c r="BE500">
        <v>0</v>
      </c>
      <c r="BF500">
        <v>0</v>
      </c>
      <c r="BG500">
        <v>0</v>
      </c>
      <c r="BH500">
        <v>0</v>
      </c>
      <c r="BI500">
        <v>0</v>
      </c>
      <c r="BJ500">
        <v>0</v>
      </c>
      <c r="BK500">
        <v>0</v>
      </c>
      <c r="BL500">
        <v>0</v>
      </c>
      <c r="BM500">
        <v>0</v>
      </c>
      <c r="BN500">
        <v>0</v>
      </c>
      <c r="BO500">
        <v>0</v>
      </c>
      <c r="BP500" t="s">
        <v>1711</v>
      </c>
      <c r="BQ500" t="s">
        <v>249</v>
      </c>
      <c r="BR500">
        <v>0</v>
      </c>
      <c r="BS500">
        <v>1</v>
      </c>
      <c r="BT500">
        <v>0</v>
      </c>
      <c r="BU500">
        <v>0</v>
      </c>
      <c r="BV500">
        <v>0</v>
      </c>
      <c r="BW500">
        <v>0</v>
      </c>
      <c r="BX500">
        <v>0</v>
      </c>
      <c r="BY500">
        <v>0</v>
      </c>
      <c r="BZ500">
        <v>0</v>
      </c>
      <c r="CA500">
        <v>0</v>
      </c>
      <c r="CB500" t="s">
        <v>1711</v>
      </c>
      <c r="CC500" t="s">
        <v>238</v>
      </c>
      <c r="CD500">
        <v>0</v>
      </c>
      <c r="CE500">
        <v>0</v>
      </c>
      <c r="CF500">
        <v>1</v>
      </c>
      <c r="CG500">
        <v>0</v>
      </c>
      <c r="CH500">
        <v>0</v>
      </c>
      <c r="CI500">
        <v>0</v>
      </c>
      <c r="CJ500">
        <v>0</v>
      </c>
      <c r="CK500">
        <v>0</v>
      </c>
      <c r="CL500">
        <v>0</v>
      </c>
      <c r="CM500">
        <v>0</v>
      </c>
      <c r="CN500">
        <v>0</v>
      </c>
      <c r="CO500">
        <v>0</v>
      </c>
      <c r="CP500" t="s">
        <v>1711</v>
      </c>
      <c r="CQ500" t="s">
        <v>1711</v>
      </c>
      <c r="CR500" t="s">
        <v>1711</v>
      </c>
      <c r="CS500" t="s">
        <v>1711</v>
      </c>
      <c r="CT500" t="s">
        <v>1711</v>
      </c>
      <c r="CU500" t="s">
        <v>1711</v>
      </c>
      <c r="CV500" t="s">
        <v>1711</v>
      </c>
      <c r="CW500" t="s">
        <v>1711</v>
      </c>
      <c r="CX500" t="s">
        <v>1711</v>
      </c>
      <c r="CY500" t="s">
        <v>1711</v>
      </c>
      <c r="CZ500" t="s">
        <v>1711</v>
      </c>
      <c r="DA500" t="s">
        <v>1711</v>
      </c>
      <c r="DB500" t="s">
        <v>1711</v>
      </c>
      <c r="DC500" t="s">
        <v>1711</v>
      </c>
      <c r="DD500" t="s">
        <v>1711</v>
      </c>
      <c r="DE500" t="s">
        <v>1711</v>
      </c>
      <c r="DF500" t="s">
        <v>1711</v>
      </c>
      <c r="DG500" t="s">
        <v>1711</v>
      </c>
      <c r="DH500" t="s">
        <v>1711</v>
      </c>
      <c r="DI500" t="s">
        <v>1711</v>
      </c>
      <c r="DJ500" t="s">
        <v>1711</v>
      </c>
      <c r="DK500" t="s">
        <v>1711</v>
      </c>
      <c r="DL500" t="s">
        <v>1711</v>
      </c>
      <c r="DM500" t="s">
        <v>1711</v>
      </c>
      <c r="DN500" t="s">
        <v>1711</v>
      </c>
      <c r="DO500" t="s">
        <v>1711</v>
      </c>
      <c r="DP500" t="s">
        <v>1711</v>
      </c>
      <c r="DQ500" t="s">
        <v>1711</v>
      </c>
      <c r="DR500" t="s">
        <v>1711</v>
      </c>
      <c r="DS500" t="s">
        <v>314</v>
      </c>
      <c r="DT500">
        <v>0</v>
      </c>
      <c r="DU500">
        <v>0</v>
      </c>
      <c r="DV500">
        <v>0</v>
      </c>
      <c r="DW500">
        <v>0</v>
      </c>
      <c r="DX500">
        <v>0</v>
      </c>
      <c r="DY500">
        <v>0</v>
      </c>
      <c r="DZ500">
        <v>0</v>
      </c>
      <c r="EA500">
        <v>0</v>
      </c>
      <c r="EB500">
        <v>0</v>
      </c>
      <c r="EC500">
        <v>0</v>
      </c>
      <c r="ED500">
        <v>0</v>
      </c>
      <c r="EE500">
        <v>0</v>
      </c>
      <c r="EF500">
        <v>0</v>
      </c>
      <c r="EG500">
        <v>0</v>
      </c>
      <c r="EH500">
        <v>0</v>
      </c>
      <c r="EI500">
        <v>0</v>
      </c>
      <c r="EJ500">
        <v>0</v>
      </c>
      <c r="EK500">
        <v>0</v>
      </c>
      <c r="EL500">
        <v>1</v>
      </c>
      <c r="EM500">
        <v>0</v>
      </c>
      <c r="EN500" t="s">
        <v>1711</v>
      </c>
      <c r="EO500" t="s">
        <v>765</v>
      </c>
      <c r="EP500">
        <v>0</v>
      </c>
      <c r="EQ500">
        <v>1</v>
      </c>
      <c r="ER500">
        <v>0</v>
      </c>
      <c r="ES500">
        <v>0</v>
      </c>
      <c r="ET500">
        <v>0</v>
      </c>
      <c r="EU500">
        <v>0</v>
      </c>
      <c r="EV500">
        <v>0</v>
      </c>
      <c r="EW500">
        <v>0</v>
      </c>
      <c r="EX500">
        <v>0</v>
      </c>
      <c r="EY500">
        <v>0</v>
      </c>
      <c r="EZ500">
        <v>0</v>
      </c>
      <c r="FA500">
        <v>0</v>
      </c>
      <c r="FB500" t="s">
        <v>1711</v>
      </c>
      <c r="FC500" t="s">
        <v>241</v>
      </c>
      <c r="FD500" t="s">
        <v>228</v>
      </c>
      <c r="FE500" t="s">
        <v>242</v>
      </c>
      <c r="FF500">
        <v>0</v>
      </c>
      <c r="FG500">
        <v>0</v>
      </c>
      <c r="FH500">
        <v>0</v>
      </c>
      <c r="FI500">
        <v>0</v>
      </c>
      <c r="FJ500">
        <v>1</v>
      </c>
      <c r="FK500">
        <v>1</v>
      </c>
      <c r="FL500">
        <v>0</v>
      </c>
      <c r="FM500">
        <v>0</v>
      </c>
      <c r="FN500">
        <v>0</v>
      </c>
      <c r="FO500" t="s">
        <v>372</v>
      </c>
      <c r="FP500">
        <v>0</v>
      </c>
      <c r="FQ500">
        <v>1</v>
      </c>
      <c r="FR500">
        <v>0</v>
      </c>
      <c r="FS500">
        <v>0</v>
      </c>
      <c r="FT500">
        <v>0</v>
      </c>
      <c r="FU500">
        <v>0</v>
      </c>
      <c r="FV500">
        <v>0</v>
      </c>
      <c r="FW500">
        <v>0</v>
      </c>
      <c r="FX500">
        <v>0</v>
      </c>
      <c r="FY500" t="s">
        <v>1711</v>
      </c>
      <c r="FZ500" t="s">
        <v>1711</v>
      </c>
      <c r="GA500" t="s">
        <v>1711</v>
      </c>
      <c r="GB500">
        <v>25617899</v>
      </c>
      <c r="GC500" t="s">
        <v>1450</v>
      </c>
      <c r="GD500" s="49">
        <v>44895.571006944403</v>
      </c>
      <c r="GE500">
        <v>3078</v>
      </c>
      <c r="GF500">
        <v>0</v>
      </c>
      <c r="GG500">
        <v>0</v>
      </c>
      <c r="GH500" t="s">
        <v>1711</v>
      </c>
      <c r="GI500" t="s">
        <v>1711</v>
      </c>
    </row>
    <row r="501" spans="1:191" x14ac:dyDescent="0.35">
      <c r="A501" s="49">
        <v>44895.644565891198</v>
      </c>
      <c r="B501" s="49">
        <v>44895.670956828697</v>
      </c>
      <c r="C501" s="49">
        <v>44895</v>
      </c>
      <c r="D501">
        <v>106</v>
      </c>
      <c r="E501" t="s">
        <v>225</v>
      </c>
      <c r="F501" t="s">
        <v>227</v>
      </c>
      <c r="G501" t="s">
        <v>228</v>
      </c>
      <c r="H501" t="s">
        <v>228</v>
      </c>
      <c r="I501" t="s">
        <v>1711</v>
      </c>
      <c r="J501">
        <v>39</v>
      </c>
      <c r="K501" t="s">
        <v>229</v>
      </c>
      <c r="L501" t="s">
        <v>225</v>
      </c>
      <c r="M501" t="s">
        <v>232</v>
      </c>
      <c r="N501" t="s">
        <v>1711</v>
      </c>
      <c r="O501" t="s">
        <v>228</v>
      </c>
      <c r="P501" t="s">
        <v>228</v>
      </c>
      <c r="Q501" t="s">
        <v>226</v>
      </c>
      <c r="R501" t="s">
        <v>234</v>
      </c>
      <c r="S501" t="s">
        <v>1711</v>
      </c>
      <c r="T501" t="s">
        <v>1711</v>
      </c>
      <c r="U501" t="s">
        <v>1711</v>
      </c>
      <c r="V501" t="s">
        <v>1711</v>
      </c>
      <c r="W501" t="s">
        <v>1711</v>
      </c>
      <c r="X501" t="s">
        <v>1711</v>
      </c>
      <c r="Y501" t="s">
        <v>1711</v>
      </c>
      <c r="Z501" t="s">
        <v>1711</v>
      </c>
      <c r="AA501" t="s">
        <v>1711</v>
      </c>
      <c r="AB501" t="s">
        <v>1711</v>
      </c>
      <c r="AC501" t="s">
        <v>1711</v>
      </c>
      <c r="AD501" t="s">
        <v>1711</v>
      </c>
      <c r="AE501" t="s">
        <v>1711</v>
      </c>
      <c r="AF501" t="s">
        <v>1711</v>
      </c>
      <c r="AG501" t="s">
        <v>1451</v>
      </c>
      <c r="AH501">
        <v>1</v>
      </c>
      <c r="AI501">
        <v>0</v>
      </c>
      <c r="AJ501">
        <v>0</v>
      </c>
      <c r="AK501">
        <v>0</v>
      </c>
      <c r="AL501">
        <v>0</v>
      </c>
      <c r="AM501">
        <v>1</v>
      </c>
      <c r="AN501">
        <v>0</v>
      </c>
      <c r="AO501">
        <v>1</v>
      </c>
      <c r="AP501">
        <v>1</v>
      </c>
      <c r="AQ501">
        <v>1</v>
      </c>
      <c r="AR501">
        <v>0</v>
      </c>
      <c r="AS501">
        <v>0</v>
      </c>
      <c r="AT501">
        <v>0</v>
      </c>
      <c r="AU501">
        <v>0</v>
      </c>
      <c r="AV501">
        <v>0</v>
      </c>
      <c r="AW501" t="s">
        <v>1711</v>
      </c>
      <c r="AX501" t="s">
        <v>1378</v>
      </c>
      <c r="AY501">
        <v>1</v>
      </c>
      <c r="AZ501">
        <v>1</v>
      </c>
      <c r="BA501">
        <v>1</v>
      </c>
      <c r="BB501">
        <v>0</v>
      </c>
      <c r="BC501">
        <v>0</v>
      </c>
      <c r="BD501">
        <v>0</v>
      </c>
      <c r="BE501">
        <v>0</v>
      </c>
      <c r="BF501">
        <v>0</v>
      </c>
      <c r="BG501">
        <v>0</v>
      </c>
      <c r="BH501">
        <v>0</v>
      </c>
      <c r="BI501">
        <v>0</v>
      </c>
      <c r="BJ501">
        <v>0</v>
      </c>
      <c r="BK501">
        <v>0</v>
      </c>
      <c r="BL501">
        <v>0</v>
      </c>
      <c r="BM501">
        <v>0</v>
      </c>
      <c r="BN501">
        <v>0</v>
      </c>
      <c r="BO501">
        <v>0</v>
      </c>
      <c r="BP501" t="s">
        <v>1711</v>
      </c>
      <c r="BQ501" t="s">
        <v>1711</v>
      </c>
      <c r="BR501" t="s">
        <v>1711</v>
      </c>
      <c r="BS501" t="s">
        <v>1711</v>
      </c>
      <c r="BT501" t="s">
        <v>1711</v>
      </c>
      <c r="BU501" t="s">
        <v>1711</v>
      </c>
      <c r="BV501" t="s">
        <v>1711</v>
      </c>
      <c r="BW501" t="s">
        <v>1711</v>
      </c>
      <c r="BX501" t="s">
        <v>1711</v>
      </c>
      <c r="BY501" t="s">
        <v>1711</v>
      </c>
      <c r="BZ501" t="s">
        <v>1711</v>
      </c>
      <c r="CA501" t="s">
        <v>1711</v>
      </c>
      <c r="CB501" t="s">
        <v>1711</v>
      </c>
      <c r="CC501" t="s">
        <v>1711</v>
      </c>
      <c r="CD501" t="s">
        <v>1711</v>
      </c>
      <c r="CE501" t="s">
        <v>1711</v>
      </c>
      <c r="CF501" t="s">
        <v>1711</v>
      </c>
      <c r="CG501" t="s">
        <v>1711</v>
      </c>
      <c r="CH501" t="s">
        <v>1711</v>
      </c>
      <c r="CI501" t="s">
        <v>1711</v>
      </c>
      <c r="CJ501" t="s">
        <v>1711</v>
      </c>
      <c r="CK501" t="s">
        <v>1711</v>
      </c>
      <c r="CL501" t="s">
        <v>1711</v>
      </c>
      <c r="CM501" t="s">
        <v>1711</v>
      </c>
      <c r="CN501" t="s">
        <v>1711</v>
      </c>
      <c r="CO501" t="s">
        <v>1711</v>
      </c>
      <c r="CP501" t="s">
        <v>1711</v>
      </c>
      <c r="CQ501" t="s">
        <v>1711</v>
      </c>
      <c r="CR501" t="s">
        <v>1711</v>
      </c>
      <c r="CS501" t="s">
        <v>1711</v>
      </c>
      <c r="CT501" t="s">
        <v>1711</v>
      </c>
      <c r="CU501" t="s">
        <v>1711</v>
      </c>
      <c r="CV501" t="s">
        <v>1711</v>
      </c>
      <c r="CW501" t="s">
        <v>1711</v>
      </c>
      <c r="CX501" t="s">
        <v>1711</v>
      </c>
      <c r="CY501" t="s">
        <v>1711</v>
      </c>
      <c r="CZ501" t="s">
        <v>1711</v>
      </c>
      <c r="DA501" t="s">
        <v>1711</v>
      </c>
      <c r="DB501" t="s">
        <v>1711</v>
      </c>
      <c r="DC501" t="s">
        <v>1711</v>
      </c>
      <c r="DD501" t="s">
        <v>1711</v>
      </c>
      <c r="DE501" t="s">
        <v>1711</v>
      </c>
      <c r="DF501" t="s">
        <v>1711</v>
      </c>
      <c r="DG501" t="s">
        <v>1711</v>
      </c>
      <c r="DH501" t="s">
        <v>1711</v>
      </c>
      <c r="DI501" t="s">
        <v>1711</v>
      </c>
      <c r="DJ501" t="s">
        <v>1711</v>
      </c>
      <c r="DK501" t="s">
        <v>1711</v>
      </c>
      <c r="DL501" t="s">
        <v>1711</v>
      </c>
      <c r="DM501" t="s">
        <v>1711</v>
      </c>
      <c r="DN501" t="s">
        <v>1711</v>
      </c>
      <c r="DO501" t="s">
        <v>1711</v>
      </c>
      <c r="DP501" t="s">
        <v>1711</v>
      </c>
      <c r="DQ501" t="s">
        <v>1711</v>
      </c>
      <c r="DR501" t="s">
        <v>1711</v>
      </c>
      <c r="DS501" t="s">
        <v>1452</v>
      </c>
      <c r="DT501">
        <v>0</v>
      </c>
      <c r="DU501">
        <v>0</v>
      </c>
      <c r="DV501">
        <v>0</v>
      </c>
      <c r="DW501">
        <v>0</v>
      </c>
      <c r="DX501">
        <v>0</v>
      </c>
      <c r="DY501">
        <v>0</v>
      </c>
      <c r="DZ501">
        <v>0</v>
      </c>
      <c r="EA501">
        <v>0</v>
      </c>
      <c r="EB501">
        <v>1</v>
      </c>
      <c r="EC501">
        <v>0</v>
      </c>
      <c r="ED501">
        <v>1</v>
      </c>
      <c r="EE501">
        <v>1</v>
      </c>
      <c r="EF501">
        <v>0</v>
      </c>
      <c r="EG501">
        <v>0</v>
      </c>
      <c r="EH501">
        <v>0</v>
      </c>
      <c r="EI501">
        <v>0</v>
      </c>
      <c r="EJ501">
        <v>0</v>
      </c>
      <c r="EK501">
        <v>0</v>
      </c>
      <c r="EL501">
        <v>0</v>
      </c>
      <c r="EM501">
        <v>0</v>
      </c>
      <c r="EN501" t="s">
        <v>1711</v>
      </c>
      <c r="EO501" t="s">
        <v>276</v>
      </c>
      <c r="EP501">
        <v>1</v>
      </c>
      <c r="EQ501">
        <v>1</v>
      </c>
      <c r="ER501">
        <v>1</v>
      </c>
      <c r="ES501">
        <v>1</v>
      </c>
      <c r="ET501">
        <v>0</v>
      </c>
      <c r="EU501">
        <v>0</v>
      </c>
      <c r="EV501">
        <v>0</v>
      </c>
      <c r="EW501">
        <v>0</v>
      </c>
      <c r="EX501">
        <v>0</v>
      </c>
      <c r="EY501">
        <v>0</v>
      </c>
      <c r="EZ501">
        <v>0</v>
      </c>
      <c r="FA501">
        <v>0</v>
      </c>
      <c r="FB501" t="s">
        <v>1711</v>
      </c>
      <c r="FC501" t="s">
        <v>336</v>
      </c>
      <c r="FD501" t="s">
        <v>228</v>
      </c>
      <c r="FE501" t="s">
        <v>710</v>
      </c>
      <c r="FF501">
        <v>1</v>
      </c>
      <c r="FG501">
        <v>0</v>
      </c>
      <c r="FH501">
        <v>0</v>
      </c>
      <c r="FI501">
        <v>0</v>
      </c>
      <c r="FJ501">
        <v>1</v>
      </c>
      <c r="FK501">
        <v>1</v>
      </c>
      <c r="FL501">
        <v>0</v>
      </c>
      <c r="FM501">
        <v>0</v>
      </c>
      <c r="FN501">
        <v>0</v>
      </c>
      <c r="FO501" t="s">
        <v>331</v>
      </c>
      <c r="FP501">
        <v>0</v>
      </c>
      <c r="FQ501">
        <v>0</v>
      </c>
      <c r="FR501">
        <v>0</v>
      </c>
      <c r="FS501">
        <v>1</v>
      </c>
      <c r="FT501">
        <v>0</v>
      </c>
      <c r="FU501">
        <v>0</v>
      </c>
      <c r="FV501">
        <v>0</v>
      </c>
      <c r="FW501">
        <v>0</v>
      </c>
      <c r="FX501">
        <v>0</v>
      </c>
      <c r="FY501" t="s">
        <v>1711</v>
      </c>
      <c r="FZ501" t="s">
        <v>1711</v>
      </c>
      <c r="GA501" t="s">
        <v>1711</v>
      </c>
      <c r="GB501">
        <v>25617875</v>
      </c>
      <c r="GC501" t="s">
        <v>1453</v>
      </c>
      <c r="GD501" s="49">
        <v>44895.570833333302</v>
      </c>
      <c r="GE501">
        <v>3084</v>
      </c>
      <c r="GF501" t="s">
        <v>1711</v>
      </c>
      <c r="GG501" t="s">
        <v>1711</v>
      </c>
      <c r="GH501" t="s">
        <v>1711</v>
      </c>
      <c r="GI501" t="s">
        <v>1711</v>
      </c>
    </row>
    <row r="502" spans="1:191" x14ac:dyDescent="0.35">
      <c r="A502" s="49">
        <v>44896.562180393499</v>
      </c>
      <c r="B502" s="49">
        <v>44896.595336967599</v>
      </c>
      <c r="C502" s="49">
        <v>44896</v>
      </c>
      <c r="D502">
        <v>126</v>
      </c>
      <c r="E502" t="s">
        <v>635</v>
      </c>
      <c r="F502" t="s">
        <v>227</v>
      </c>
      <c r="G502" t="s">
        <v>228</v>
      </c>
      <c r="H502" t="s">
        <v>228</v>
      </c>
      <c r="I502" t="s">
        <v>1711</v>
      </c>
      <c r="J502">
        <v>36</v>
      </c>
      <c r="K502" t="s">
        <v>229</v>
      </c>
      <c r="L502" t="s">
        <v>635</v>
      </c>
      <c r="M502" t="s">
        <v>232</v>
      </c>
      <c r="N502" t="s">
        <v>1711</v>
      </c>
      <c r="O502" t="s">
        <v>228</v>
      </c>
      <c r="P502" t="s">
        <v>228</v>
      </c>
      <c r="Q502" t="s">
        <v>226</v>
      </c>
      <c r="R502" t="s">
        <v>245</v>
      </c>
      <c r="S502" t="s">
        <v>246</v>
      </c>
      <c r="T502">
        <v>0</v>
      </c>
      <c r="U502">
        <v>0</v>
      </c>
      <c r="V502">
        <v>0</v>
      </c>
      <c r="W502">
        <v>0</v>
      </c>
      <c r="X502">
        <v>0</v>
      </c>
      <c r="Y502">
        <v>0</v>
      </c>
      <c r="Z502">
        <v>0</v>
      </c>
      <c r="AA502">
        <v>1</v>
      </c>
      <c r="AB502">
        <v>0</v>
      </c>
      <c r="AC502">
        <v>0</v>
      </c>
      <c r="AD502">
        <v>0</v>
      </c>
      <c r="AE502">
        <v>0</v>
      </c>
      <c r="AF502" t="s">
        <v>1711</v>
      </c>
      <c r="AG502" t="s">
        <v>1454</v>
      </c>
      <c r="AH502">
        <v>1</v>
      </c>
      <c r="AI502">
        <v>1</v>
      </c>
      <c r="AJ502">
        <v>0</v>
      </c>
      <c r="AK502">
        <v>0</v>
      </c>
      <c r="AL502">
        <v>0</v>
      </c>
      <c r="AM502">
        <v>0</v>
      </c>
      <c r="AN502">
        <v>0</v>
      </c>
      <c r="AO502">
        <v>1</v>
      </c>
      <c r="AP502">
        <v>1</v>
      </c>
      <c r="AQ502">
        <v>1</v>
      </c>
      <c r="AR502">
        <v>0</v>
      </c>
      <c r="AS502">
        <v>0</v>
      </c>
      <c r="AT502">
        <v>0</v>
      </c>
      <c r="AU502">
        <v>0</v>
      </c>
      <c r="AV502">
        <v>0</v>
      </c>
      <c r="AW502" t="s">
        <v>1711</v>
      </c>
      <c r="AX502" t="s">
        <v>236</v>
      </c>
      <c r="AY502">
        <v>0</v>
      </c>
      <c r="AZ502">
        <v>1</v>
      </c>
      <c r="BA502">
        <v>0</v>
      </c>
      <c r="BB502">
        <v>0</v>
      </c>
      <c r="BC502">
        <v>0</v>
      </c>
      <c r="BD502">
        <v>0</v>
      </c>
      <c r="BE502">
        <v>0</v>
      </c>
      <c r="BF502">
        <v>0</v>
      </c>
      <c r="BG502">
        <v>0</v>
      </c>
      <c r="BH502">
        <v>0</v>
      </c>
      <c r="BI502">
        <v>0</v>
      </c>
      <c r="BJ502">
        <v>0</v>
      </c>
      <c r="BK502">
        <v>0</v>
      </c>
      <c r="BL502">
        <v>0</v>
      </c>
      <c r="BM502">
        <v>0</v>
      </c>
      <c r="BN502">
        <v>0</v>
      </c>
      <c r="BO502">
        <v>0</v>
      </c>
      <c r="BP502" t="s">
        <v>1711</v>
      </c>
      <c r="BQ502" t="s">
        <v>249</v>
      </c>
      <c r="BR502">
        <v>0</v>
      </c>
      <c r="BS502">
        <v>1</v>
      </c>
      <c r="BT502">
        <v>0</v>
      </c>
      <c r="BU502">
        <v>0</v>
      </c>
      <c r="BV502">
        <v>0</v>
      </c>
      <c r="BW502">
        <v>0</v>
      </c>
      <c r="BX502">
        <v>0</v>
      </c>
      <c r="BY502">
        <v>0</v>
      </c>
      <c r="BZ502">
        <v>0</v>
      </c>
      <c r="CA502">
        <v>0</v>
      </c>
      <c r="CB502" t="s">
        <v>1711</v>
      </c>
      <c r="CC502" t="s">
        <v>238</v>
      </c>
      <c r="CD502">
        <v>0</v>
      </c>
      <c r="CE502">
        <v>0</v>
      </c>
      <c r="CF502">
        <v>1</v>
      </c>
      <c r="CG502">
        <v>0</v>
      </c>
      <c r="CH502">
        <v>0</v>
      </c>
      <c r="CI502">
        <v>0</v>
      </c>
      <c r="CJ502">
        <v>0</v>
      </c>
      <c r="CK502">
        <v>0</v>
      </c>
      <c r="CL502">
        <v>0</v>
      </c>
      <c r="CM502">
        <v>0</v>
      </c>
      <c r="CN502">
        <v>0</v>
      </c>
      <c r="CO502">
        <v>0</v>
      </c>
      <c r="CP502" t="s">
        <v>1711</v>
      </c>
      <c r="CQ502" t="s">
        <v>1711</v>
      </c>
      <c r="CR502" t="s">
        <v>1711</v>
      </c>
      <c r="CS502" t="s">
        <v>1711</v>
      </c>
      <c r="CT502" t="s">
        <v>1711</v>
      </c>
      <c r="CU502" t="s">
        <v>1711</v>
      </c>
      <c r="CV502" t="s">
        <v>1711</v>
      </c>
      <c r="CW502" t="s">
        <v>1711</v>
      </c>
      <c r="CX502" t="s">
        <v>1711</v>
      </c>
      <c r="CY502" t="s">
        <v>1711</v>
      </c>
      <c r="CZ502" t="s">
        <v>1711</v>
      </c>
      <c r="DA502" t="s">
        <v>1711</v>
      </c>
      <c r="DB502" t="s">
        <v>1711</v>
      </c>
      <c r="DC502" t="s">
        <v>1711</v>
      </c>
      <c r="DD502" t="s">
        <v>1711</v>
      </c>
      <c r="DE502" t="s">
        <v>1711</v>
      </c>
      <c r="DF502" t="s">
        <v>1711</v>
      </c>
      <c r="DG502" t="s">
        <v>1711</v>
      </c>
      <c r="DH502" t="s">
        <v>1711</v>
      </c>
      <c r="DI502" t="s">
        <v>1711</v>
      </c>
      <c r="DJ502" t="s">
        <v>1711</v>
      </c>
      <c r="DK502" t="s">
        <v>1711</v>
      </c>
      <c r="DL502" t="s">
        <v>1711</v>
      </c>
      <c r="DM502" t="s">
        <v>1711</v>
      </c>
      <c r="DN502" t="s">
        <v>1711</v>
      </c>
      <c r="DO502" t="s">
        <v>1711</v>
      </c>
      <c r="DP502" t="s">
        <v>1711</v>
      </c>
      <c r="DQ502" t="s">
        <v>1711</v>
      </c>
      <c r="DR502" t="s">
        <v>1711</v>
      </c>
      <c r="DS502" t="s">
        <v>1455</v>
      </c>
      <c r="DT502">
        <v>0</v>
      </c>
      <c r="DU502">
        <v>0</v>
      </c>
      <c r="DV502">
        <v>0</v>
      </c>
      <c r="DW502">
        <v>0</v>
      </c>
      <c r="DX502">
        <v>0</v>
      </c>
      <c r="DY502">
        <v>0</v>
      </c>
      <c r="DZ502">
        <v>0</v>
      </c>
      <c r="EA502">
        <v>1</v>
      </c>
      <c r="EB502">
        <v>0</v>
      </c>
      <c r="EC502">
        <v>1</v>
      </c>
      <c r="ED502">
        <v>1</v>
      </c>
      <c r="EE502">
        <v>0</v>
      </c>
      <c r="EF502">
        <v>0</v>
      </c>
      <c r="EG502">
        <v>0</v>
      </c>
      <c r="EH502">
        <v>0</v>
      </c>
      <c r="EI502">
        <v>1</v>
      </c>
      <c r="EJ502">
        <v>0</v>
      </c>
      <c r="EK502">
        <v>0</v>
      </c>
      <c r="EL502">
        <v>0</v>
      </c>
      <c r="EM502">
        <v>0</v>
      </c>
      <c r="EN502" t="s">
        <v>1711</v>
      </c>
      <c r="EO502" t="s">
        <v>499</v>
      </c>
      <c r="EP502">
        <v>1</v>
      </c>
      <c r="EQ502">
        <v>1</v>
      </c>
      <c r="ER502">
        <v>0</v>
      </c>
      <c r="ES502">
        <v>0</v>
      </c>
      <c r="ET502">
        <v>1</v>
      </c>
      <c r="EU502">
        <v>0</v>
      </c>
      <c r="EV502">
        <v>0</v>
      </c>
      <c r="EW502">
        <v>0</v>
      </c>
      <c r="EX502">
        <v>0</v>
      </c>
      <c r="EY502">
        <v>0</v>
      </c>
      <c r="EZ502">
        <v>0</v>
      </c>
      <c r="FA502">
        <v>0</v>
      </c>
      <c r="FB502" t="s">
        <v>1711</v>
      </c>
      <c r="FC502" t="s">
        <v>254</v>
      </c>
      <c r="FD502" t="s">
        <v>228</v>
      </c>
      <c r="FE502" t="s">
        <v>506</v>
      </c>
      <c r="FF502">
        <v>0</v>
      </c>
      <c r="FG502">
        <v>0</v>
      </c>
      <c r="FH502">
        <v>0</v>
      </c>
      <c r="FI502">
        <v>1</v>
      </c>
      <c r="FJ502">
        <v>1</v>
      </c>
      <c r="FK502">
        <v>1</v>
      </c>
      <c r="FL502">
        <v>0</v>
      </c>
      <c r="FM502">
        <v>0</v>
      </c>
      <c r="FN502">
        <v>0</v>
      </c>
      <c r="FO502" t="s">
        <v>433</v>
      </c>
      <c r="FP502">
        <v>0</v>
      </c>
      <c r="FQ502">
        <v>0</v>
      </c>
      <c r="FR502">
        <v>0</v>
      </c>
      <c r="FS502">
        <v>1</v>
      </c>
      <c r="FT502">
        <v>1</v>
      </c>
      <c r="FU502">
        <v>0</v>
      </c>
      <c r="FV502">
        <v>0</v>
      </c>
      <c r="FW502">
        <v>0</v>
      </c>
      <c r="FX502">
        <v>0</v>
      </c>
      <c r="FY502" t="s">
        <v>1711</v>
      </c>
      <c r="FZ502" t="s">
        <v>1711</v>
      </c>
      <c r="GA502" t="s">
        <v>1711</v>
      </c>
      <c r="GB502">
        <v>25648264</v>
      </c>
      <c r="GC502" t="s">
        <v>1456</v>
      </c>
      <c r="GD502" s="49">
        <v>44896.566481481503</v>
      </c>
      <c r="GE502">
        <v>3086</v>
      </c>
      <c r="GF502">
        <v>0</v>
      </c>
      <c r="GG502">
        <v>0</v>
      </c>
      <c r="GH502" t="s">
        <v>1711</v>
      </c>
      <c r="GI502" t="s">
        <v>1711</v>
      </c>
    </row>
    <row r="503" spans="1:191" x14ac:dyDescent="0.35">
      <c r="A503" s="49">
        <v>44896.509927326399</v>
      </c>
      <c r="B503" s="49">
        <v>44896.528248425901</v>
      </c>
      <c r="C503" s="49">
        <v>44896</v>
      </c>
      <c r="D503">
        <v>126</v>
      </c>
      <c r="E503" t="s">
        <v>635</v>
      </c>
      <c r="F503" t="s">
        <v>227</v>
      </c>
      <c r="G503" t="s">
        <v>228</v>
      </c>
      <c r="H503" t="s">
        <v>228</v>
      </c>
      <c r="I503" t="s">
        <v>1711</v>
      </c>
      <c r="J503">
        <v>57</v>
      </c>
      <c r="K503" t="s">
        <v>229</v>
      </c>
      <c r="L503" t="s">
        <v>635</v>
      </c>
      <c r="M503" t="s">
        <v>232</v>
      </c>
      <c r="N503" t="s">
        <v>1711</v>
      </c>
      <c r="O503" t="s">
        <v>228</v>
      </c>
      <c r="P503" t="s">
        <v>228</v>
      </c>
      <c r="Q503" t="s">
        <v>226</v>
      </c>
      <c r="R503" t="s">
        <v>234</v>
      </c>
      <c r="S503" t="s">
        <v>1711</v>
      </c>
      <c r="T503" t="s">
        <v>1711</v>
      </c>
      <c r="U503" t="s">
        <v>1711</v>
      </c>
      <c r="V503" t="s">
        <v>1711</v>
      </c>
      <c r="W503" t="s">
        <v>1711</v>
      </c>
      <c r="X503" t="s">
        <v>1711</v>
      </c>
      <c r="Y503" t="s">
        <v>1711</v>
      </c>
      <c r="Z503" t="s">
        <v>1711</v>
      </c>
      <c r="AA503" t="s">
        <v>1711</v>
      </c>
      <c r="AB503" t="s">
        <v>1711</v>
      </c>
      <c r="AC503" t="s">
        <v>1711</v>
      </c>
      <c r="AD503" t="s">
        <v>1711</v>
      </c>
      <c r="AE503" t="s">
        <v>1711</v>
      </c>
      <c r="AF503" t="s">
        <v>1711</v>
      </c>
      <c r="AG503" t="s">
        <v>1284</v>
      </c>
      <c r="AH503">
        <v>1</v>
      </c>
      <c r="AI503">
        <v>0</v>
      </c>
      <c r="AJ503">
        <v>0</v>
      </c>
      <c r="AK503">
        <v>0</v>
      </c>
      <c r="AL503">
        <v>0</v>
      </c>
      <c r="AM503">
        <v>0</v>
      </c>
      <c r="AN503">
        <v>0</v>
      </c>
      <c r="AO503">
        <v>1</v>
      </c>
      <c r="AP503">
        <v>1</v>
      </c>
      <c r="AQ503">
        <v>1</v>
      </c>
      <c r="AR503">
        <v>0</v>
      </c>
      <c r="AS503">
        <v>0</v>
      </c>
      <c r="AT503">
        <v>0</v>
      </c>
      <c r="AU503">
        <v>0</v>
      </c>
      <c r="AV503">
        <v>0</v>
      </c>
      <c r="AW503" t="s">
        <v>1711</v>
      </c>
      <c r="AX503" t="s">
        <v>533</v>
      </c>
      <c r="AY503">
        <v>0</v>
      </c>
      <c r="AZ503">
        <v>1</v>
      </c>
      <c r="BA503">
        <v>0</v>
      </c>
      <c r="BB503">
        <v>0</v>
      </c>
      <c r="BC503">
        <v>0</v>
      </c>
      <c r="BD503">
        <v>0</v>
      </c>
      <c r="BE503">
        <v>0</v>
      </c>
      <c r="BF503">
        <v>0</v>
      </c>
      <c r="BG503">
        <v>0</v>
      </c>
      <c r="BH503">
        <v>1</v>
      </c>
      <c r="BI503">
        <v>0</v>
      </c>
      <c r="BJ503">
        <v>0</v>
      </c>
      <c r="BK503">
        <v>0</v>
      </c>
      <c r="BL503">
        <v>0</v>
      </c>
      <c r="BM503">
        <v>0</v>
      </c>
      <c r="BN503">
        <v>0</v>
      </c>
      <c r="BO503">
        <v>0</v>
      </c>
      <c r="BP503" t="s">
        <v>1711</v>
      </c>
      <c r="BQ503" t="s">
        <v>249</v>
      </c>
      <c r="BR503">
        <v>0</v>
      </c>
      <c r="BS503">
        <v>1</v>
      </c>
      <c r="BT503">
        <v>0</v>
      </c>
      <c r="BU503">
        <v>0</v>
      </c>
      <c r="BV503">
        <v>0</v>
      </c>
      <c r="BW503">
        <v>0</v>
      </c>
      <c r="BX503">
        <v>0</v>
      </c>
      <c r="BY503">
        <v>0</v>
      </c>
      <c r="BZ503">
        <v>0</v>
      </c>
      <c r="CA503">
        <v>0</v>
      </c>
      <c r="CB503" t="s">
        <v>1711</v>
      </c>
      <c r="CC503" t="s">
        <v>238</v>
      </c>
      <c r="CD503">
        <v>0</v>
      </c>
      <c r="CE503">
        <v>0</v>
      </c>
      <c r="CF503">
        <v>1</v>
      </c>
      <c r="CG503">
        <v>0</v>
      </c>
      <c r="CH503">
        <v>0</v>
      </c>
      <c r="CI503">
        <v>0</v>
      </c>
      <c r="CJ503">
        <v>0</v>
      </c>
      <c r="CK503">
        <v>0</v>
      </c>
      <c r="CL503">
        <v>0</v>
      </c>
      <c r="CM503">
        <v>0</v>
      </c>
      <c r="CN503">
        <v>0</v>
      </c>
      <c r="CO503">
        <v>0</v>
      </c>
      <c r="CP503" t="s">
        <v>1711</v>
      </c>
      <c r="CQ503" t="s">
        <v>1711</v>
      </c>
      <c r="CR503" t="s">
        <v>1711</v>
      </c>
      <c r="CS503" t="s">
        <v>1711</v>
      </c>
      <c r="CT503" t="s">
        <v>1711</v>
      </c>
      <c r="CU503" t="s">
        <v>1711</v>
      </c>
      <c r="CV503" t="s">
        <v>1711</v>
      </c>
      <c r="CW503" t="s">
        <v>1711</v>
      </c>
      <c r="CX503" t="s">
        <v>1711</v>
      </c>
      <c r="CY503" t="s">
        <v>1711</v>
      </c>
      <c r="CZ503" t="s">
        <v>1711</v>
      </c>
      <c r="DA503" t="s">
        <v>1711</v>
      </c>
      <c r="DB503" t="s">
        <v>1711</v>
      </c>
      <c r="DC503" t="s">
        <v>1711</v>
      </c>
      <c r="DD503" t="s">
        <v>1711</v>
      </c>
      <c r="DE503" t="s">
        <v>1711</v>
      </c>
      <c r="DF503" t="s">
        <v>1711</v>
      </c>
      <c r="DG503" t="s">
        <v>1711</v>
      </c>
      <c r="DH503" t="s">
        <v>1711</v>
      </c>
      <c r="DI503" t="s">
        <v>1711</v>
      </c>
      <c r="DJ503" t="s">
        <v>1711</v>
      </c>
      <c r="DK503" t="s">
        <v>1711</v>
      </c>
      <c r="DL503" t="s">
        <v>1711</v>
      </c>
      <c r="DM503" t="s">
        <v>1711</v>
      </c>
      <c r="DN503" t="s">
        <v>1711</v>
      </c>
      <c r="DO503" t="s">
        <v>1711</v>
      </c>
      <c r="DP503" t="s">
        <v>1711</v>
      </c>
      <c r="DQ503" t="s">
        <v>1711</v>
      </c>
      <c r="DR503" t="s">
        <v>1711</v>
      </c>
      <c r="DS503" t="s">
        <v>1457</v>
      </c>
      <c r="DT503">
        <v>0</v>
      </c>
      <c r="DU503">
        <v>0</v>
      </c>
      <c r="DV503">
        <v>0</v>
      </c>
      <c r="DW503">
        <v>0</v>
      </c>
      <c r="DX503">
        <v>0</v>
      </c>
      <c r="DY503">
        <v>0</v>
      </c>
      <c r="DZ503">
        <v>0</v>
      </c>
      <c r="EA503">
        <v>0</v>
      </c>
      <c r="EB503">
        <v>0</v>
      </c>
      <c r="EC503">
        <v>1</v>
      </c>
      <c r="ED503">
        <v>1</v>
      </c>
      <c r="EE503">
        <v>0</v>
      </c>
      <c r="EF503">
        <v>0</v>
      </c>
      <c r="EG503">
        <v>0</v>
      </c>
      <c r="EH503">
        <v>0</v>
      </c>
      <c r="EI503">
        <v>1</v>
      </c>
      <c r="EJ503">
        <v>0</v>
      </c>
      <c r="EK503">
        <v>0</v>
      </c>
      <c r="EL503">
        <v>0</v>
      </c>
      <c r="EM503">
        <v>0</v>
      </c>
      <c r="EN503" t="s">
        <v>1711</v>
      </c>
      <c r="EO503" t="s">
        <v>1048</v>
      </c>
      <c r="EP503">
        <v>1</v>
      </c>
      <c r="EQ503">
        <v>1</v>
      </c>
      <c r="ER503">
        <v>0</v>
      </c>
      <c r="ES503">
        <v>0</v>
      </c>
      <c r="ET503">
        <v>1</v>
      </c>
      <c r="EU503">
        <v>0</v>
      </c>
      <c r="EV503">
        <v>0</v>
      </c>
      <c r="EW503">
        <v>0</v>
      </c>
      <c r="EX503">
        <v>0</v>
      </c>
      <c r="EY503">
        <v>0</v>
      </c>
      <c r="EZ503">
        <v>0</v>
      </c>
      <c r="FA503">
        <v>0</v>
      </c>
      <c r="FB503" t="s">
        <v>1711</v>
      </c>
      <c r="FC503" t="s">
        <v>241</v>
      </c>
      <c r="FD503" t="s">
        <v>228</v>
      </c>
      <c r="FE503" t="s">
        <v>712</v>
      </c>
      <c r="FF503">
        <v>0</v>
      </c>
      <c r="FG503">
        <v>0</v>
      </c>
      <c r="FH503">
        <v>0</v>
      </c>
      <c r="FI503">
        <v>0</v>
      </c>
      <c r="FJ503">
        <v>1</v>
      </c>
      <c r="FK503">
        <v>1</v>
      </c>
      <c r="FL503">
        <v>1</v>
      </c>
      <c r="FM503">
        <v>0</v>
      </c>
      <c r="FN503">
        <v>0</v>
      </c>
      <c r="FO503" t="s">
        <v>403</v>
      </c>
      <c r="FP503">
        <v>0</v>
      </c>
      <c r="FQ503">
        <v>0</v>
      </c>
      <c r="FR503">
        <v>1</v>
      </c>
      <c r="FS503">
        <v>1</v>
      </c>
      <c r="FT503">
        <v>0</v>
      </c>
      <c r="FU503">
        <v>0</v>
      </c>
      <c r="FV503">
        <v>0</v>
      </c>
      <c r="FW503">
        <v>0</v>
      </c>
      <c r="FX503">
        <v>0</v>
      </c>
      <c r="FY503" t="s">
        <v>1711</v>
      </c>
      <c r="FZ503" t="s">
        <v>1711</v>
      </c>
      <c r="GA503" t="s">
        <v>1711</v>
      </c>
      <c r="GB503">
        <v>25648262</v>
      </c>
      <c r="GC503" t="s">
        <v>1458</v>
      </c>
      <c r="GD503" s="49">
        <v>44896.566331018497</v>
      </c>
      <c r="GE503">
        <v>3087</v>
      </c>
      <c r="GF503">
        <v>0</v>
      </c>
      <c r="GG503">
        <v>0</v>
      </c>
      <c r="GH503" t="s">
        <v>1711</v>
      </c>
      <c r="GI503" t="s">
        <v>1711</v>
      </c>
    </row>
    <row r="504" spans="1:191" x14ac:dyDescent="0.35">
      <c r="A504" s="49">
        <v>44896.486669675898</v>
      </c>
      <c r="B504" s="49">
        <v>44896.509578206002</v>
      </c>
      <c r="C504" s="49">
        <v>44896</v>
      </c>
      <c r="D504">
        <v>126</v>
      </c>
      <c r="E504" t="s">
        <v>635</v>
      </c>
      <c r="F504" t="s">
        <v>227</v>
      </c>
      <c r="G504" t="s">
        <v>228</v>
      </c>
      <c r="H504" t="s">
        <v>228</v>
      </c>
      <c r="I504" t="s">
        <v>1711</v>
      </c>
      <c r="J504">
        <v>55</v>
      </c>
      <c r="K504" t="s">
        <v>229</v>
      </c>
      <c r="L504" t="s">
        <v>635</v>
      </c>
      <c r="M504" t="s">
        <v>232</v>
      </c>
      <c r="N504" t="s">
        <v>1711</v>
      </c>
      <c r="O504" t="s">
        <v>228</v>
      </c>
      <c r="P504" t="s">
        <v>228</v>
      </c>
      <c r="Q504" t="s">
        <v>226</v>
      </c>
      <c r="R504" t="s">
        <v>234</v>
      </c>
      <c r="S504" t="s">
        <v>1711</v>
      </c>
      <c r="T504" t="s">
        <v>1711</v>
      </c>
      <c r="U504" t="s">
        <v>1711</v>
      </c>
      <c r="V504" t="s">
        <v>1711</v>
      </c>
      <c r="W504" t="s">
        <v>1711</v>
      </c>
      <c r="X504" t="s">
        <v>1711</v>
      </c>
      <c r="Y504" t="s">
        <v>1711</v>
      </c>
      <c r="Z504" t="s">
        <v>1711</v>
      </c>
      <c r="AA504" t="s">
        <v>1711</v>
      </c>
      <c r="AB504" t="s">
        <v>1711</v>
      </c>
      <c r="AC504" t="s">
        <v>1711</v>
      </c>
      <c r="AD504" t="s">
        <v>1711</v>
      </c>
      <c r="AE504" t="s">
        <v>1711</v>
      </c>
      <c r="AF504" t="s">
        <v>1711</v>
      </c>
      <c r="AG504" t="s">
        <v>1459</v>
      </c>
      <c r="AH504">
        <v>1</v>
      </c>
      <c r="AI504">
        <v>0</v>
      </c>
      <c r="AJ504">
        <v>0</v>
      </c>
      <c r="AK504">
        <v>1</v>
      </c>
      <c r="AL504">
        <v>0</v>
      </c>
      <c r="AM504">
        <v>0</v>
      </c>
      <c r="AN504">
        <v>0</v>
      </c>
      <c r="AO504">
        <v>1</v>
      </c>
      <c r="AP504">
        <v>0</v>
      </c>
      <c r="AQ504">
        <v>1</v>
      </c>
      <c r="AR504">
        <v>0</v>
      </c>
      <c r="AS504">
        <v>0</v>
      </c>
      <c r="AT504">
        <v>0</v>
      </c>
      <c r="AU504">
        <v>0</v>
      </c>
      <c r="AV504">
        <v>0</v>
      </c>
      <c r="AW504" t="s">
        <v>1711</v>
      </c>
      <c r="AX504" t="s">
        <v>236</v>
      </c>
      <c r="AY504">
        <v>0</v>
      </c>
      <c r="AZ504">
        <v>1</v>
      </c>
      <c r="BA504">
        <v>0</v>
      </c>
      <c r="BB504">
        <v>0</v>
      </c>
      <c r="BC504">
        <v>0</v>
      </c>
      <c r="BD504">
        <v>0</v>
      </c>
      <c r="BE504">
        <v>0</v>
      </c>
      <c r="BF504">
        <v>0</v>
      </c>
      <c r="BG504">
        <v>0</v>
      </c>
      <c r="BH504">
        <v>0</v>
      </c>
      <c r="BI504">
        <v>0</v>
      </c>
      <c r="BJ504">
        <v>0</v>
      </c>
      <c r="BK504">
        <v>0</v>
      </c>
      <c r="BL504">
        <v>0</v>
      </c>
      <c r="BM504">
        <v>0</v>
      </c>
      <c r="BN504">
        <v>0</v>
      </c>
      <c r="BO504">
        <v>0</v>
      </c>
      <c r="BP504" t="s">
        <v>1711</v>
      </c>
      <c r="BQ504" t="s">
        <v>249</v>
      </c>
      <c r="BR504">
        <v>0</v>
      </c>
      <c r="BS504">
        <v>1</v>
      </c>
      <c r="BT504">
        <v>0</v>
      </c>
      <c r="BU504">
        <v>0</v>
      </c>
      <c r="BV504">
        <v>0</v>
      </c>
      <c r="BW504">
        <v>0</v>
      </c>
      <c r="BX504">
        <v>0</v>
      </c>
      <c r="BY504">
        <v>0</v>
      </c>
      <c r="BZ504">
        <v>0</v>
      </c>
      <c r="CA504">
        <v>0</v>
      </c>
      <c r="CB504" t="s">
        <v>1711</v>
      </c>
      <c r="CC504" t="s">
        <v>238</v>
      </c>
      <c r="CD504">
        <v>0</v>
      </c>
      <c r="CE504">
        <v>0</v>
      </c>
      <c r="CF504">
        <v>1</v>
      </c>
      <c r="CG504">
        <v>0</v>
      </c>
      <c r="CH504">
        <v>0</v>
      </c>
      <c r="CI504">
        <v>0</v>
      </c>
      <c r="CJ504">
        <v>0</v>
      </c>
      <c r="CK504">
        <v>0</v>
      </c>
      <c r="CL504">
        <v>0</v>
      </c>
      <c r="CM504">
        <v>0</v>
      </c>
      <c r="CN504">
        <v>0</v>
      </c>
      <c r="CO504">
        <v>0</v>
      </c>
      <c r="CP504" t="s">
        <v>1711</v>
      </c>
      <c r="CQ504" t="s">
        <v>1711</v>
      </c>
      <c r="CR504" t="s">
        <v>1711</v>
      </c>
      <c r="CS504" t="s">
        <v>1711</v>
      </c>
      <c r="CT504" t="s">
        <v>1711</v>
      </c>
      <c r="CU504" t="s">
        <v>1711</v>
      </c>
      <c r="CV504" t="s">
        <v>1711</v>
      </c>
      <c r="CW504" t="s">
        <v>1711</v>
      </c>
      <c r="CX504" t="s">
        <v>1711</v>
      </c>
      <c r="CY504" t="s">
        <v>1711</v>
      </c>
      <c r="CZ504" t="s">
        <v>1711</v>
      </c>
      <c r="DA504" t="s">
        <v>1711</v>
      </c>
      <c r="DB504" t="s">
        <v>1711</v>
      </c>
      <c r="DC504" t="s">
        <v>1711</v>
      </c>
      <c r="DD504" t="s">
        <v>1711</v>
      </c>
      <c r="DE504" t="s">
        <v>1711</v>
      </c>
      <c r="DF504" t="s">
        <v>1711</v>
      </c>
      <c r="DG504" t="s">
        <v>1711</v>
      </c>
      <c r="DH504" t="s">
        <v>1711</v>
      </c>
      <c r="DI504" t="s">
        <v>1711</v>
      </c>
      <c r="DJ504" t="s">
        <v>1711</v>
      </c>
      <c r="DK504" t="s">
        <v>1711</v>
      </c>
      <c r="DL504" t="s">
        <v>1711</v>
      </c>
      <c r="DM504" t="s">
        <v>1711</v>
      </c>
      <c r="DN504" t="s">
        <v>1711</v>
      </c>
      <c r="DO504" t="s">
        <v>1711</v>
      </c>
      <c r="DP504" t="s">
        <v>1711</v>
      </c>
      <c r="DQ504" t="s">
        <v>1711</v>
      </c>
      <c r="DR504" t="s">
        <v>1711</v>
      </c>
      <c r="DS504" t="s">
        <v>1460</v>
      </c>
      <c r="DT504">
        <v>0</v>
      </c>
      <c r="DU504">
        <v>0</v>
      </c>
      <c r="DV504">
        <v>0</v>
      </c>
      <c r="DW504">
        <v>0</v>
      </c>
      <c r="DX504">
        <v>0</v>
      </c>
      <c r="DY504">
        <v>0</v>
      </c>
      <c r="DZ504">
        <v>0</v>
      </c>
      <c r="EA504">
        <v>1</v>
      </c>
      <c r="EB504">
        <v>1</v>
      </c>
      <c r="EC504">
        <v>1</v>
      </c>
      <c r="ED504">
        <v>0</v>
      </c>
      <c r="EE504">
        <v>0</v>
      </c>
      <c r="EF504">
        <v>0</v>
      </c>
      <c r="EG504">
        <v>0</v>
      </c>
      <c r="EH504">
        <v>0</v>
      </c>
      <c r="EI504">
        <v>0</v>
      </c>
      <c r="EJ504">
        <v>0</v>
      </c>
      <c r="EK504">
        <v>0</v>
      </c>
      <c r="EL504">
        <v>0</v>
      </c>
      <c r="EM504">
        <v>0</v>
      </c>
      <c r="EN504" t="s">
        <v>1711</v>
      </c>
      <c r="EO504" t="s">
        <v>499</v>
      </c>
      <c r="EP504">
        <v>1</v>
      </c>
      <c r="EQ504">
        <v>1</v>
      </c>
      <c r="ER504">
        <v>0</v>
      </c>
      <c r="ES504">
        <v>0</v>
      </c>
      <c r="ET504">
        <v>1</v>
      </c>
      <c r="EU504">
        <v>0</v>
      </c>
      <c r="EV504">
        <v>0</v>
      </c>
      <c r="EW504">
        <v>0</v>
      </c>
      <c r="EX504">
        <v>0</v>
      </c>
      <c r="EY504">
        <v>0</v>
      </c>
      <c r="EZ504">
        <v>0</v>
      </c>
      <c r="FA504">
        <v>0</v>
      </c>
      <c r="FB504" t="s">
        <v>1711</v>
      </c>
      <c r="FC504" t="s">
        <v>241</v>
      </c>
      <c r="FD504" t="s">
        <v>228</v>
      </c>
      <c r="FE504" t="s">
        <v>886</v>
      </c>
      <c r="FF504">
        <v>0</v>
      </c>
      <c r="FG504">
        <v>0</v>
      </c>
      <c r="FH504">
        <v>0</v>
      </c>
      <c r="FI504">
        <v>0</v>
      </c>
      <c r="FJ504">
        <v>1</v>
      </c>
      <c r="FK504">
        <v>0</v>
      </c>
      <c r="FL504">
        <v>1</v>
      </c>
      <c r="FM504">
        <v>0</v>
      </c>
      <c r="FN504">
        <v>0</v>
      </c>
      <c r="FO504" t="s">
        <v>403</v>
      </c>
      <c r="FP504">
        <v>0</v>
      </c>
      <c r="FQ504">
        <v>0</v>
      </c>
      <c r="FR504">
        <v>1</v>
      </c>
      <c r="FS504">
        <v>1</v>
      </c>
      <c r="FT504">
        <v>0</v>
      </c>
      <c r="FU504">
        <v>0</v>
      </c>
      <c r="FV504">
        <v>0</v>
      </c>
      <c r="FW504">
        <v>0</v>
      </c>
      <c r="FX504">
        <v>0</v>
      </c>
      <c r="FY504" t="s">
        <v>1711</v>
      </c>
      <c r="FZ504" t="s">
        <v>1711</v>
      </c>
      <c r="GA504" t="s">
        <v>1711</v>
      </c>
      <c r="GB504">
        <v>25648261</v>
      </c>
      <c r="GC504" t="s">
        <v>1461</v>
      </c>
      <c r="GD504" s="49">
        <v>44896.566296296303</v>
      </c>
      <c r="GE504">
        <v>3088</v>
      </c>
      <c r="GF504">
        <v>0</v>
      </c>
      <c r="GG504">
        <v>0</v>
      </c>
      <c r="GH504" t="s">
        <v>1711</v>
      </c>
      <c r="GI504" t="s">
        <v>1711</v>
      </c>
    </row>
    <row r="505" spans="1:191" x14ac:dyDescent="0.35">
      <c r="A505" s="49">
        <v>44896.442945254603</v>
      </c>
      <c r="B505" s="49">
        <v>44896.469356458299</v>
      </c>
      <c r="C505" s="49">
        <v>44896</v>
      </c>
      <c r="D505">
        <v>126</v>
      </c>
      <c r="E505" t="s">
        <v>635</v>
      </c>
      <c r="F505" t="s">
        <v>227</v>
      </c>
      <c r="G505" t="s">
        <v>228</v>
      </c>
      <c r="H505" t="s">
        <v>228</v>
      </c>
      <c r="I505" t="s">
        <v>1711</v>
      </c>
      <c r="J505">
        <v>43</v>
      </c>
      <c r="K505" t="s">
        <v>229</v>
      </c>
      <c r="L505" t="s">
        <v>635</v>
      </c>
      <c r="M505" t="s">
        <v>232</v>
      </c>
      <c r="N505" t="s">
        <v>1711</v>
      </c>
      <c r="O505" t="s">
        <v>228</v>
      </c>
      <c r="P505" t="s">
        <v>228</v>
      </c>
      <c r="Q505" t="s">
        <v>226</v>
      </c>
      <c r="R505" t="s">
        <v>234</v>
      </c>
      <c r="S505" t="s">
        <v>1711</v>
      </c>
      <c r="T505" t="s">
        <v>1711</v>
      </c>
      <c r="U505" t="s">
        <v>1711</v>
      </c>
      <c r="V505" t="s">
        <v>1711</v>
      </c>
      <c r="W505" t="s">
        <v>1711</v>
      </c>
      <c r="X505" t="s">
        <v>1711</v>
      </c>
      <c r="Y505" t="s">
        <v>1711</v>
      </c>
      <c r="Z505" t="s">
        <v>1711</v>
      </c>
      <c r="AA505" t="s">
        <v>1711</v>
      </c>
      <c r="AB505" t="s">
        <v>1711</v>
      </c>
      <c r="AC505" t="s">
        <v>1711</v>
      </c>
      <c r="AD505" t="s">
        <v>1711</v>
      </c>
      <c r="AE505" t="s">
        <v>1711</v>
      </c>
      <c r="AF505" t="s">
        <v>1711</v>
      </c>
      <c r="AG505" t="s">
        <v>1462</v>
      </c>
      <c r="AH505">
        <v>1</v>
      </c>
      <c r="AI505">
        <v>1</v>
      </c>
      <c r="AJ505">
        <v>0</v>
      </c>
      <c r="AK505">
        <v>1</v>
      </c>
      <c r="AL505">
        <v>0</v>
      </c>
      <c r="AM505">
        <v>0</v>
      </c>
      <c r="AN505">
        <v>0</v>
      </c>
      <c r="AO505">
        <v>1</v>
      </c>
      <c r="AP505">
        <v>1</v>
      </c>
      <c r="AQ505">
        <v>1</v>
      </c>
      <c r="AR505">
        <v>0</v>
      </c>
      <c r="AS505">
        <v>0</v>
      </c>
      <c r="AT505">
        <v>0</v>
      </c>
      <c r="AU505">
        <v>0</v>
      </c>
      <c r="AV505">
        <v>0</v>
      </c>
      <c r="AW505" t="s">
        <v>1711</v>
      </c>
      <c r="AX505" t="s">
        <v>236</v>
      </c>
      <c r="AY505">
        <v>0</v>
      </c>
      <c r="AZ505">
        <v>1</v>
      </c>
      <c r="BA505">
        <v>0</v>
      </c>
      <c r="BB505">
        <v>0</v>
      </c>
      <c r="BC505">
        <v>0</v>
      </c>
      <c r="BD505">
        <v>0</v>
      </c>
      <c r="BE505">
        <v>0</v>
      </c>
      <c r="BF505">
        <v>0</v>
      </c>
      <c r="BG505">
        <v>0</v>
      </c>
      <c r="BH505">
        <v>0</v>
      </c>
      <c r="BI505">
        <v>0</v>
      </c>
      <c r="BJ505">
        <v>0</v>
      </c>
      <c r="BK505">
        <v>0</v>
      </c>
      <c r="BL505">
        <v>0</v>
      </c>
      <c r="BM505">
        <v>0</v>
      </c>
      <c r="BN505">
        <v>0</v>
      </c>
      <c r="BO505">
        <v>0</v>
      </c>
      <c r="BP505" t="s">
        <v>1711</v>
      </c>
      <c r="BQ505" t="s">
        <v>249</v>
      </c>
      <c r="BR505">
        <v>0</v>
      </c>
      <c r="BS505">
        <v>1</v>
      </c>
      <c r="BT505">
        <v>0</v>
      </c>
      <c r="BU505">
        <v>0</v>
      </c>
      <c r="BV505">
        <v>0</v>
      </c>
      <c r="BW505">
        <v>0</v>
      </c>
      <c r="BX505">
        <v>0</v>
      </c>
      <c r="BY505">
        <v>0</v>
      </c>
      <c r="BZ505">
        <v>0</v>
      </c>
      <c r="CA505">
        <v>0</v>
      </c>
      <c r="CB505" t="s">
        <v>1711</v>
      </c>
      <c r="CC505" t="s">
        <v>238</v>
      </c>
      <c r="CD505">
        <v>0</v>
      </c>
      <c r="CE505">
        <v>0</v>
      </c>
      <c r="CF505">
        <v>1</v>
      </c>
      <c r="CG505">
        <v>0</v>
      </c>
      <c r="CH505">
        <v>0</v>
      </c>
      <c r="CI505">
        <v>0</v>
      </c>
      <c r="CJ505">
        <v>0</v>
      </c>
      <c r="CK505">
        <v>0</v>
      </c>
      <c r="CL505">
        <v>0</v>
      </c>
      <c r="CM505">
        <v>0</v>
      </c>
      <c r="CN505">
        <v>0</v>
      </c>
      <c r="CO505">
        <v>0</v>
      </c>
      <c r="CP505" t="s">
        <v>1711</v>
      </c>
      <c r="CQ505" t="s">
        <v>1711</v>
      </c>
      <c r="CR505" t="s">
        <v>1711</v>
      </c>
      <c r="CS505" t="s">
        <v>1711</v>
      </c>
      <c r="CT505" t="s">
        <v>1711</v>
      </c>
      <c r="CU505" t="s">
        <v>1711</v>
      </c>
      <c r="CV505" t="s">
        <v>1711</v>
      </c>
      <c r="CW505" t="s">
        <v>1711</v>
      </c>
      <c r="CX505" t="s">
        <v>1711</v>
      </c>
      <c r="CY505" t="s">
        <v>1711</v>
      </c>
      <c r="CZ505" t="s">
        <v>1711</v>
      </c>
      <c r="DA505" t="s">
        <v>1711</v>
      </c>
      <c r="DB505" t="s">
        <v>1711</v>
      </c>
      <c r="DC505" t="s">
        <v>1711</v>
      </c>
      <c r="DD505" t="s">
        <v>1711</v>
      </c>
      <c r="DE505" t="s">
        <v>1711</v>
      </c>
      <c r="DF505" t="s">
        <v>1711</v>
      </c>
      <c r="DG505" t="s">
        <v>1711</v>
      </c>
      <c r="DH505" t="s">
        <v>1711</v>
      </c>
      <c r="DI505" t="s">
        <v>1711</v>
      </c>
      <c r="DJ505" t="s">
        <v>1711</v>
      </c>
      <c r="DK505" t="s">
        <v>1711</v>
      </c>
      <c r="DL505" t="s">
        <v>1711</v>
      </c>
      <c r="DM505" t="s">
        <v>1711</v>
      </c>
      <c r="DN505" t="s">
        <v>1711</v>
      </c>
      <c r="DO505" t="s">
        <v>1711</v>
      </c>
      <c r="DP505" t="s">
        <v>1711</v>
      </c>
      <c r="DQ505" t="s">
        <v>1711</v>
      </c>
      <c r="DR505" t="s">
        <v>1711</v>
      </c>
      <c r="DS505" t="s">
        <v>1463</v>
      </c>
      <c r="DT505">
        <v>0</v>
      </c>
      <c r="DU505">
        <v>0</v>
      </c>
      <c r="DV505">
        <v>0</v>
      </c>
      <c r="DW505">
        <v>0</v>
      </c>
      <c r="DX505">
        <v>0</v>
      </c>
      <c r="DY505">
        <v>0</v>
      </c>
      <c r="DZ505">
        <v>1</v>
      </c>
      <c r="EA505">
        <v>1</v>
      </c>
      <c r="EB505">
        <v>0</v>
      </c>
      <c r="EC505">
        <v>1</v>
      </c>
      <c r="ED505">
        <v>0</v>
      </c>
      <c r="EE505">
        <v>1</v>
      </c>
      <c r="EF505">
        <v>0</v>
      </c>
      <c r="EG505">
        <v>0</v>
      </c>
      <c r="EH505">
        <v>0</v>
      </c>
      <c r="EI505">
        <v>0</v>
      </c>
      <c r="EJ505">
        <v>0</v>
      </c>
      <c r="EK505">
        <v>0</v>
      </c>
      <c r="EL505">
        <v>0</v>
      </c>
      <c r="EM505">
        <v>0</v>
      </c>
      <c r="EN505" t="s">
        <v>1711</v>
      </c>
      <c r="EO505" t="s">
        <v>499</v>
      </c>
      <c r="EP505">
        <v>1</v>
      </c>
      <c r="EQ505">
        <v>1</v>
      </c>
      <c r="ER505">
        <v>0</v>
      </c>
      <c r="ES505">
        <v>0</v>
      </c>
      <c r="ET505">
        <v>1</v>
      </c>
      <c r="EU505">
        <v>0</v>
      </c>
      <c r="EV505">
        <v>0</v>
      </c>
      <c r="EW505">
        <v>0</v>
      </c>
      <c r="EX505">
        <v>0</v>
      </c>
      <c r="EY505">
        <v>0</v>
      </c>
      <c r="EZ505">
        <v>0</v>
      </c>
      <c r="FA505">
        <v>0</v>
      </c>
      <c r="FB505" t="s">
        <v>1711</v>
      </c>
      <c r="FC505" t="s">
        <v>241</v>
      </c>
      <c r="FD505" t="s">
        <v>228</v>
      </c>
      <c r="FE505" t="s">
        <v>1182</v>
      </c>
      <c r="FF505">
        <v>0</v>
      </c>
      <c r="FG505">
        <v>0</v>
      </c>
      <c r="FH505">
        <v>0</v>
      </c>
      <c r="FI505">
        <v>0</v>
      </c>
      <c r="FJ505">
        <v>1</v>
      </c>
      <c r="FK505">
        <v>1</v>
      </c>
      <c r="FL505">
        <v>1</v>
      </c>
      <c r="FM505">
        <v>0</v>
      </c>
      <c r="FN505">
        <v>0</v>
      </c>
      <c r="FO505" t="s">
        <v>403</v>
      </c>
      <c r="FP505">
        <v>0</v>
      </c>
      <c r="FQ505">
        <v>0</v>
      </c>
      <c r="FR505">
        <v>1</v>
      </c>
      <c r="FS505">
        <v>1</v>
      </c>
      <c r="FT505">
        <v>0</v>
      </c>
      <c r="FU505">
        <v>0</v>
      </c>
      <c r="FV505">
        <v>0</v>
      </c>
      <c r="FW505">
        <v>0</v>
      </c>
      <c r="FX505">
        <v>0</v>
      </c>
      <c r="FY505" t="s">
        <v>1711</v>
      </c>
      <c r="FZ505" t="s">
        <v>1711</v>
      </c>
      <c r="GA505" t="s">
        <v>1711</v>
      </c>
      <c r="GB505">
        <v>25648259</v>
      </c>
      <c r="GC505" t="s">
        <v>1464</v>
      </c>
      <c r="GD505" s="49">
        <v>44896.566226851799</v>
      </c>
      <c r="GE505">
        <v>3089</v>
      </c>
      <c r="GF505">
        <v>0</v>
      </c>
      <c r="GG505">
        <v>0</v>
      </c>
      <c r="GH505" t="s">
        <v>1711</v>
      </c>
      <c r="GI505" t="s">
        <v>1711</v>
      </c>
    </row>
    <row r="506" spans="1:191" x14ac:dyDescent="0.35">
      <c r="A506" s="49">
        <v>44896.395950833299</v>
      </c>
      <c r="B506" s="49">
        <v>44896.430511817103</v>
      </c>
      <c r="C506" s="49">
        <v>44896</v>
      </c>
      <c r="D506">
        <v>126</v>
      </c>
      <c r="E506" t="s">
        <v>635</v>
      </c>
      <c r="F506" t="s">
        <v>227</v>
      </c>
      <c r="G506" t="s">
        <v>228</v>
      </c>
      <c r="H506" t="s">
        <v>228</v>
      </c>
      <c r="I506" t="s">
        <v>1711</v>
      </c>
      <c r="J506">
        <v>52</v>
      </c>
      <c r="K506" t="s">
        <v>229</v>
      </c>
      <c r="L506" t="s">
        <v>635</v>
      </c>
      <c r="M506" t="s">
        <v>232</v>
      </c>
      <c r="N506" t="s">
        <v>1711</v>
      </c>
      <c r="O506" t="s">
        <v>228</v>
      </c>
      <c r="P506" t="s">
        <v>228</v>
      </c>
      <c r="Q506" t="s">
        <v>226</v>
      </c>
      <c r="R506" t="s">
        <v>245</v>
      </c>
      <c r="S506" t="s">
        <v>653</v>
      </c>
      <c r="T506">
        <v>0</v>
      </c>
      <c r="U506">
        <v>0</v>
      </c>
      <c r="V506">
        <v>0</v>
      </c>
      <c r="W506">
        <v>0</v>
      </c>
      <c r="X506">
        <v>0</v>
      </c>
      <c r="Y506">
        <v>0</v>
      </c>
      <c r="Z506">
        <v>1</v>
      </c>
      <c r="AA506">
        <v>0</v>
      </c>
      <c r="AB506">
        <v>0</v>
      </c>
      <c r="AC506">
        <v>0</v>
      </c>
      <c r="AD506">
        <v>0</v>
      </c>
      <c r="AE506">
        <v>0</v>
      </c>
      <c r="AF506" t="s">
        <v>1711</v>
      </c>
      <c r="AG506" t="s">
        <v>1465</v>
      </c>
      <c r="AH506">
        <v>1</v>
      </c>
      <c r="AI506">
        <v>1</v>
      </c>
      <c r="AJ506">
        <v>0</v>
      </c>
      <c r="AK506">
        <v>0</v>
      </c>
      <c r="AL506">
        <v>0</v>
      </c>
      <c r="AM506">
        <v>0</v>
      </c>
      <c r="AN506">
        <v>0</v>
      </c>
      <c r="AO506">
        <v>1</v>
      </c>
      <c r="AP506">
        <v>1</v>
      </c>
      <c r="AQ506">
        <v>1</v>
      </c>
      <c r="AR506">
        <v>0</v>
      </c>
      <c r="AS506">
        <v>0</v>
      </c>
      <c r="AT506">
        <v>0</v>
      </c>
      <c r="AU506">
        <v>0</v>
      </c>
      <c r="AV506">
        <v>0</v>
      </c>
      <c r="AW506" t="s">
        <v>1711</v>
      </c>
      <c r="AX506" t="s">
        <v>311</v>
      </c>
      <c r="AY506">
        <v>0</v>
      </c>
      <c r="AZ506">
        <v>1</v>
      </c>
      <c r="BA506">
        <v>1</v>
      </c>
      <c r="BB506">
        <v>0</v>
      </c>
      <c r="BC506">
        <v>0</v>
      </c>
      <c r="BD506">
        <v>0</v>
      </c>
      <c r="BE506">
        <v>0</v>
      </c>
      <c r="BF506">
        <v>0</v>
      </c>
      <c r="BG506">
        <v>0</v>
      </c>
      <c r="BH506">
        <v>0</v>
      </c>
      <c r="BI506">
        <v>0</v>
      </c>
      <c r="BJ506">
        <v>0</v>
      </c>
      <c r="BK506">
        <v>0</v>
      </c>
      <c r="BL506">
        <v>0</v>
      </c>
      <c r="BM506">
        <v>0</v>
      </c>
      <c r="BN506">
        <v>0</v>
      </c>
      <c r="BO506">
        <v>0</v>
      </c>
      <c r="BP506" t="s">
        <v>1711</v>
      </c>
      <c r="BQ506" t="s">
        <v>249</v>
      </c>
      <c r="BR506">
        <v>0</v>
      </c>
      <c r="BS506">
        <v>1</v>
      </c>
      <c r="BT506">
        <v>0</v>
      </c>
      <c r="BU506">
        <v>0</v>
      </c>
      <c r="BV506">
        <v>0</v>
      </c>
      <c r="BW506">
        <v>0</v>
      </c>
      <c r="BX506">
        <v>0</v>
      </c>
      <c r="BY506">
        <v>0</v>
      </c>
      <c r="BZ506">
        <v>0</v>
      </c>
      <c r="CA506">
        <v>0</v>
      </c>
      <c r="CB506" t="s">
        <v>1711</v>
      </c>
      <c r="CC506" t="s">
        <v>1711</v>
      </c>
      <c r="CD506" t="s">
        <v>1711</v>
      </c>
      <c r="CE506" t="s">
        <v>1711</v>
      </c>
      <c r="CF506" t="s">
        <v>1711</v>
      </c>
      <c r="CG506" t="s">
        <v>1711</v>
      </c>
      <c r="CH506" t="s">
        <v>1711</v>
      </c>
      <c r="CI506" t="s">
        <v>1711</v>
      </c>
      <c r="CJ506" t="s">
        <v>1711</v>
      </c>
      <c r="CK506" t="s">
        <v>1711</v>
      </c>
      <c r="CL506" t="s">
        <v>1711</v>
      </c>
      <c r="CM506" t="s">
        <v>1711</v>
      </c>
      <c r="CN506" t="s">
        <v>1711</v>
      </c>
      <c r="CO506" t="s">
        <v>1711</v>
      </c>
      <c r="CP506" t="s">
        <v>1711</v>
      </c>
      <c r="CQ506" t="s">
        <v>1711</v>
      </c>
      <c r="CR506" t="s">
        <v>1711</v>
      </c>
      <c r="CS506" t="s">
        <v>1711</v>
      </c>
      <c r="CT506" t="s">
        <v>1711</v>
      </c>
      <c r="CU506" t="s">
        <v>1711</v>
      </c>
      <c r="CV506" t="s">
        <v>1711</v>
      </c>
      <c r="CW506" t="s">
        <v>1711</v>
      </c>
      <c r="CX506" t="s">
        <v>1711</v>
      </c>
      <c r="CY506" t="s">
        <v>1711</v>
      </c>
      <c r="CZ506" t="s">
        <v>1711</v>
      </c>
      <c r="DA506" t="s">
        <v>1711</v>
      </c>
      <c r="DB506" t="s">
        <v>1711</v>
      </c>
      <c r="DC506" t="s">
        <v>1711</v>
      </c>
      <c r="DD506" t="s">
        <v>1711</v>
      </c>
      <c r="DE506" t="s">
        <v>1711</v>
      </c>
      <c r="DF506" t="s">
        <v>1711</v>
      </c>
      <c r="DG506" t="s">
        <v>1711</v>
      </c>
      <c r="DH506" t="s">
        <v>1711</v>
      </c>
      <c r="DI506" t="s">
        <v>1711</v>
      </c>
      <c r="DJ506" t="s">
        <v>1711</v>
      </c>
      <c r="DK506" t="s">
        <v>1711</v>
      </c>
      <c r="DL506" t="s">
        <v>1711</v>
      </c>
      <c r="DM506" t="s">
        <v>1711</v>
      </c>
      <c r="DN506" t="s">
        <v>1711</v>
      </c>
      <c r="DO506" t="s">
        <v>1711</v>
      </c>
      <c r="DP506" t="s">
        <v>1711</v>
      </c>
      <c r="DQ506" t="s">
        <v>1711</v>
      </c>
      <c r="DR506" t="s">
        <v>1711</v>
      </c>
      <c r="DS506" t="s">
        <v>1466</v>
      </c>
      <c r="DT506">
        <v>0</v>
      </c>
      <c r="DU506">
        <v>0</v>
      </c>
      <c r="DV506">
        <v>0</v>
      </c>
      <c r="DW506">
        <v>0</v>
      </c>
      <c r="DX506">
        <v>1</v>
      </c>
      <c r="DY506">
        <v>0</v>
      </c>
      <c r="DZ506">
        <v>0</v>
      </c>
      <c r="EA506">
        <v>1</v>
      </c>
      <c r="EB506">
        <v>0</v>
      </c>
      <c r="EC506">
        <v>1</v>
      </c>
      <c r="ED506">
        <v>1</v>
      </c>
      <c r="EE506">
        <v>0</v>
      </c>
      <c r="EF506">
        <v>0</v>
      </c>
      <c r="EG506">
        <v>0</v>
      </c>
      <c r="EH506">
        <v>0</v>
      </c>
      <c r="EI506">
        <v>1</v>
      </c>
      <c r="EJ506">
        <v>0</v>
      </c>
      <c r="EK506">
        <v>0</v>
      </c>
      <c r="EL506">
        <v>0</v>
      </c>
      <c r="EM506">
        <v>0</v>
      </c>
      <c r="EN506" t="s">
        <v>1711</v>
      </c>
      <c r="EO506" t="s">
        <v>499</v>
      </c>
      <c r="EP506">
        <v>1</v>
      </c>
      <c r="EQ506">
        <v>1</v>
      </c>
      <c r="ER506">
        <v>0</v>
      </c>
      <c r="ES506">
        <v>0</v>
      </c>
      <c r="ET506">
        <v>1</v>
      </c>
      <c r="EU506">
        <v>0</v>
      </c>
      <c r="EV506">
        <v>0</v>
      </c>
      <c r="EW506">
        <v>0</v>
      </c>
      <c r="EX506">
        <v>0</v>
      </c>
      <c r="EY506">
        <v>0</v>
      </c>
      <c r="EZ506">
        <v>0</v>
      </c>
      <c r="FA506">
        <v>0</v>
      </c>
      <c r="FB506" t="s">
        <v>1711</v>
      </c>
      <c r="FC506" t="s">
        <v>291</v>
      </c>
      <c r="FD506" t="s">
        <v>228</v>
      </c>
      <c r="FE506" t="s">
        <v>706</v>
      </c>
      <c r="FF506">
        <v>0</v>
      </c>
      <c r="FG506">
        <v>0</v>
      </c>
      <c r="FH506">
        <v>1</v>
      </c>
      <c r="FI506">
        <v>0</v>
      </c>
      <c r="FJ506">
        <v>0</v>
      </c>
      <c r="FK506">
        <v>1</v>
      </c>
      <c r="FL506">
        <v>1</v>
      </c>
      <c r="FM506">
        <v>0</v>
      </c>
      <c r="FN506">
        <v>0</v>
      </c>
      <c r="FO506" t="s">
        <v>549</v>
      </c>
      <c r="FP506">
        <v>0</v>
      </c>
      <c r="FQ506">
        <v>0</v>
      </c>
      <c r="FR506">
        <v>1</v>
      </c>
      <c r="FS506">
        <v>1</v>
      </c>
      <c r="FT506">
        <v>0</v>
      </c>
      <c r="FU506">
        <v>0</v>
      </c>
      <c r="FV506">
        <v>0</v>
      </c>
      <c r="FW506">
        <v>0</v>
      </c>
      <c r="FX506">
        <v>0</v>
      </c>
      <c r="FY506" t="s">
        <v>1711</v>
      </c>
      <c r="FZ506" t="s">
        <v>1711</v>
      </c>
      <c r="GA506" t="s">
        <v>1711</v>
      </c>
      <c r="GB506">
        <v>25648251</v>
      </c>
      <c r="GC506" t="s">
        <v>1467</v>
      </c>
      <c r="GD506" s="49">
        <v>44896.566099536998</v>
      </c>
      <c r="GE506">
        <v>3094</v>
      </c>
      <c r="GF506" t="s">
        <v>1711</v>
      </c>
      <c r="GG506" t="s">
        <v>1711</v>
      </c>
      <c r="GH506" t="s">
        <v>1711</v>
      </c>
      <c r="GI506" t="s">
        <v>1711</v>
      </c>
    </row>
    <row r="507" spans="1:191" x14ac:dyDescent="0.35">
      <c r="A507" s="49">
        <v>44896.546829826402</v>
      </c>
      <c r="B507" s="49">
        <v>44896.572803483803</v>
      </c>
      <c r="C507" s="49">
        <v>44896</v>
      </c>
      <c r="D507">
        <v>120</v>
      </c>
      <c r="E507" t="s">
        <v>635</v>
      </c>
      <c r="F507" t="s">
        <v>227</v>
      </c>
      <c r="G507" t="s">
        <v>228</v>
      </c>
      <c r="H507" t="s">
        <v>226</v>
      </c>
      <c r="I507" t="s">
        <v>228</v>
      </c>
      <c r="J507">
        <v>18</v>
      </c>
      <c r="K507" t="s">
        <v>229</v>
      </c>
      <c r="L507" t="s">
        <v>635</v>
      </c>
      <c r="M507" t="s">
        <v>232</v>
      </c>
      <c r="N507" t="s">
        <v>1711</v>
      </c>
      <c r="O507" t="s">
        <v>228</v>
      </c>
      <c r="P507" t="s">
        <v>228</v>
      </c>
      <c r="Q507" t="s">
        <v>226</v>
      </c>
      <c r="R507" t="s">
        <v>314</v>
      </c>
      <c r="S507" t="s">
        <v>1711</v>
      </c>
      <c r="T507" t="s">
        <v>1711</v>
      </c>
      <c r="U507" t="s">
        <v>1711</v>
      </c>
      <c r="V507" t="s">
        <v>1711</v>
      </c>
      <c r="W507" t="s">
        <v>1711</v>
      </c>
      <c r="X507" t="s">
        <v>1711</v>
      </c>
      <c r="Y507" t="s">
        <v>1711</v>
      </c>
      <c r="Z507" t="s">
        <v>1711</v>
      </c>
      <c r="AA507" t="s">
        <v>1711</v>
      </c>
      <c r="AB507" t="s">
        <v>1711</v>
      </c>
      <c r="AC507" t="s">
        <v>1711</v>
      </c>
      <c r="AD507" t="s">
        <v>1711</v>
      </c>
      <c r="AE507" t="s">
        <v>1711</v>
      </c>
      <c r="AF507" t="s">
        <v>1711</v>
      </c>
      <c r="AG507" t="s">
        <v>1468</v>
      </c>
      <c r="AH507">
        <v>0</v>
      </c>
      <c r="AI507">
        <v>0</v>
      </c>
      <c r="AJ507">
        <v>0</v>
      </c>
      <c r="AK507">
        <v>0</v>
      </c>
      <c r="AL507">
        <v>1</v>
      </c>
      <c r="AM507">
        <v>0</v>
      </c>
      <c r="AN507">
        <v>0</v>
      </c>
      <c r="AO507">
        <v>0</v>
      </c>
      <c r="AP507">
        <v>0</v>
      </c>
      <c r="AQ507">
        <v>1</v>
      </c>
      <c r="AR507">
        <v>1</v>
      </c>
      <c r="AS507">
        <v>0</v>
      </c>
      <c r="AT507">
        <v>0</v>
      </c>
      <c r="AU507">
        <v>0</v>
      </c>
      <c r="AV507">
        <v>0</v>
      </c>
      <c r="AW507" t="s">
        <v>1711</v>
      </c>
      <c r="AX507" t="s">
        <v>236</v>
      </c>
      <c r="AY507">
        <v>0</v>
      </c>
      <c r="AZ507">
        <v>1</v>
      </c>
      <c r="BA507">
        <v>0</v>
      </c>
      <c r="BB507">
        <v>0</v>
      </c>
      <c r="BC507">
        <v>0</v>
      </c>
      <c r="BD507">
        <v>0</v>
      </c>
      <c r="BE507">
        <v>0</v>
      </c>
      <c r="BF507">
        <v>0</v>
      </c>
      <c r="BG507">
        <v>0</v>
      </c>
      <c r="BH507">
        <v>0</v>
      </c>
      <c r="BI507">
        <v>0</v>
      </c>
      <c r="BJ507">
        <v>0</v>
      </c>
      <c r="BK507">
        <v>0</v>
      </c>
      <c r="BL507">
        <v>0</v>
      </c>
      <c r="BM507">
        <v>0</v>
      </c>
      <c r="BN507">
        <v>0</v>
      </c>
      <c r="BO507">
        <v>0</v>
      </c>
      <c r="BP507" t="s">
        <v>1711</v>
      </c>
      <c r="BQ507" t="s">
        <v>249</v>
      </c>
      <c r="BR507">
        <v>0</v>
      </c>
      <c r="BS507">
        <v>1</v>
      </c>
      <c r="BT507">
        <v>0</v>
      </c>
      <c r="BU507">
        <v>0</v>
      </c>
      <c r="BV507">
        <v>0</v>
      </c>
      <c r="BW507">
        <v>0</v>
      </c>
      <c r="BX507">
        <v>0</v>
      </c>
      <c r="BY507">
        <v>0</v>
      </c>
      <c r="BZ507">
        <v>0</v>
      </c>
      <c r="CA507">
        <v>0</v>
      </c>
      <c r="CB507" t="s">
        <v>1711</v>
      </c>
      <c r="CC507" t="s">
        <v>238</v>
      </c>
      <c r="CD507">
        <v>0</v>
      </c>
      <c r="CE507">
        <v>0</v>
      </c>
      <c r="CF507">
        <v>1</v>
      </c>
      <c r="CG507">
        <v>0</v>
      </c>
      <c r="CH507">
        <v>0</v>
      </c>
      <c r="CI507">
        <v>0</v>
      </c>
      <c r="CJ507">
        <v>0</v>
      </c>
      <c r="CK507">
        <v>0</v>
      </c>
      <c r="CL507">
        <v>0</v>
      </c>
      <c r="CM507">
        <v>0</v>
      </c>
      <c r="CN507">
        <v>0</v>
      </c>
      <c r="CO507">
        <v>0</v>
      </c>
      <c r="CP507" t="s">
        <v>1711</v>
      </c>
      <c r="CQ507" t="s">
        <v>1711</v>
      </c>
      <c r="CR507" t="s">
        <v>1711</v>
      </c>
      <c r="CS507" t="s">
        <v>1711</v>
      </c>
      <c r="CT507" t="s">
        <v>1711</v>
      </c>
      <c r="CU507" t="s">
        <v>1711</v>
      </c>
      <c r="CV507" t="s">
        <v>1711</v>
      </c>
      <c r="CW507" t="s">
        <v>1711</v>
      </c>
      <c r="CX507" t="s">
        <v>1711</v>
      </c>
      <c r="CY507" t="s">
        <v>1711</v>
      </c>
      <c r="CZ507" t="s">
        <v>1711</v>
      </c>
      <c r="DA507" t="s">
        <v>1711</v>
      </c>
      <c r="DB507" t="s">
        <v>1711</v>
      </c>
      <c r="DC507" t="s">
        <v>1711</v>
      </c>
      <c r="DD507" t="s">
        <v>1711</v>
      </c>
      <c r="DE507" t="s">
        <v>1711</v>
      </c>
      <c r="DF507" t="s">
        <v>1711</v>
      </c>
      <c r="DG507" t="s">
        <v>1711</v>
      </c>
      <c r="DH507" t="s">
        <v>1711</v>
      </c>
      <c r="DI507" t="s">
        <v>1711</v>
      </c>
      <c r="DJ507" t="s">
        <v>1711</v>
      </c>
      <c r="DK507" t="s">
        <v>1711</v>
      </c>
      <c r="DL507" t="s">
        <v>1711</v>
      </c>
      <c r="DM507" t="s">
        <v>1711</v>
      </c>
      <c r="DN507" t="s">
        <v>1711</v>
      </c>
      <c r="DO507" t="s">
        <v>1711</v>
      </c>
      <c r="DP507" t="s">
        <v>1711</v>
      </c>
      <c r="DQ507" t="s">
        <v>1711</v>
      </c>
      <c r="DR507" t="s">
        <v>1711</v>
      </c>
      <c r="DS507" t="s">
        <v>314</v>
      </c>
      <c r="DT507">
        <v>0</v>
      </c>
      <c r="DU507">
        <v>0</v>
      </c>
      <c r="DV507">
        <v>0</v>
      </c>
      <c r="DW507">
        <v>0</v>
      </c>
      <c r="DX507">
        <v>0</v>
      </c>
      <c r="DY507">
        <v>0</v>
      </c>
      <c r="DZ507">
        <v>0</v>
      </c>
      <c r="EA507">
        <v>0</v>
      </c>
      <c r="EB507">
        <v>0</v>
      </c>
      <c r="EC507">
        <v>0</v>
      </c>
      <c r="ED507">
        <v>0</v>
      </c>
      <c r="EE507">
        <v>0</v>
      </c>
      <c r="EF507">
        <v>0</v>
      </c>
      <c r="EG507">
        <v>0</v>
      </c>
      <c r="EH507">
        <v>0</v>
      </c>
      <c r="EI507">
        <v>0</v>
      </c>
      <c r="EJ507">
        <v>0</v>
      </c>
      <c r="EK507">
        <v>0</v>
      </c>
      <c r="EL507">
        <v>1</v>
      </c>
      <c r="EM507">
        <v>0</v>
      </c>
      <c r="EN507" t="s">
        <v>1711</v>
      </c>
      <c r="EO507" t="s">
        <v>378</v>
      </c>
      <c r="EP507">
        <v>1</v>
      </c>
      <c r="EQ507">
        <v>1</v>
      </c>
      <c r="ER507">
        <v>0</v>
      </c>
      <c r="ES507">
        <v>0</v>
      </c>
      <c r="ET507">
        <v>0</v>
      </c>
      <c r="EU507">
        <v>0</v>
      </c>
      <c r="EV507">
        <v>0</v>
      </c>
      <c r="EW507">
        <v>0</v>
      </c>
      <c r="EX507">
        <v>0</v>
      </c>
      <c r="EY507">
        <v>0</v>
      </c>
      <c r="EZ507">
        <v>0</v>
      </c>
      <c r="FA507">
        <v>0</v>
      </c>
      <c r="FB507" t="s">
        <v>1711</v>
      </c>
      <c r="FC507" t="s">
        <v>314</v>
      </c>
      <c r="FD507" t="s">
        <v>228</v>
      </c>
      <c r="FE507" t="s">
        <v>1239</v>
      </c>
      <c r="FF507">
        <v>0</v>
      </c>
      <c r="FG507">
        <v>0</v>
      </c>
      <c r="FH507">
        <v>1</v>
      </c>
      <c r="FI507">
        <v>0</v>
      </c>
      <c r="FJ507">
        <v>1</v>
      </c>
      <c r="FK507">
        <v>1</v>
      </c>
      <c r="FL507">
        <v>1</v>
      </c>
      <c r="FM507">
        <v>0</v>
      </c>
      <c r="FN507">
        <v>0</v>
      </c>
      <c r="FO507" t="s">
        <v>1469</v>
      </c>
      <c r="FP507">
        <v>0</v>
      </c>
      <c r="FQ507">
        <v>1</v>
      </c>
      <c r="FR507">
        <v>1</v>
      </c>
      <c r="FS507">
        <v>1</v>
      </c>
      <c r="FT507">
        <v>0</v>
      </c>
      <c r="FU507">
        <v>0</v>
      </c>
      <c r="FV507">
        <v>0</v>
      </c>
      <c r="FW507">
        <v>0</v>
      </c>
      <c r="FX507">
        <v>0</v>
      </c>
      <c r="FY507" t="s">
        <v>1711</v>
      </c>
      <c r="FZ507" t="s">
        <v>1711</v>
      </c>
      <c r="GA507" t="s">
        <v>1711</v>
      </c>
      <c r="GB507">
        <v>25648215</v>
      </c>
      <c r="GC507" t="s">
        <v>1470</v>
      </c>
      <c r="GD507" s="49">
        <v>44896.565034722204</v>
      </c>
      <c r="GE507">
        <v>3108</v>
      </c>
      <c r="GF507">
        <v>0</v>
      </c>
      <c r="GG507">
        <v>0</v>
      </c>
      <c r="GH507" t="s">
        <v>1711</v>
      </c>
      <c r="GI507" t="s">
        <v>1711</v>
      </c>
    </row>
    <row r="508" spans="1:191" x14ac:dyDescent="0.35">
      <c r="A508" s="49">
        <v>44895.538443773097</v>
      </c>
      <c r="B508" s="49">
        <v>44895.570319317099</v>
      </c>
      <c r="C508" s="49">
        <v>44895</v>
      </c>
      <c r="D508">
        <v>109</v>
      </c>
      <c r="E508" t="s">
        <v>636</v>
      </c>
      <c r="F508" t="s">
        <v>227</v>
      </c>
      <c r="G508" t="s">
        <v>228</v>
      </c>
      <c r="H508" t="s">
        <v>228</v>
      </c>
      <c r="I508" t="s">
        <v>1711</v>
      </c>
      <c r="J508">
        <v>43</v>
      </c>
      <c r="K508" t="s">
        <v>229</v>
      </c>
      <c r="L508" t="s">
        <v>636</v>
      </c>
      <c r="M508" t="s">
        <v>232</v>
      </c>
      <c r="N508" t="s">
        <v>1711</v>
      </c>
      <c r="O508" t="s">
        <v>228</v>
      </c>
      <c r="P508" t="s">
        <v>228</v>
      </c>
      <c r="Q508" t="s">
        <v>226</v>
      </c>
      <c r="R508" t="s">
        <v>234</v>
      </c>
      <c r="S508" t="s">
        <v>1711</v>
      </c>
      <c r="T508" t="s">
        <v>1711</v>
      </c>
      <c r="U508" t="s">
        <v>1711</v>
      </c>
      <c r="V508" t="s">
        <v>1711</v>
      </c>
      <c r="W508" t="s">
        <v>1711</v>
      </c>
      <c r="X508" t="s">
        <v>1711</v>
      </c>
      <c r="Y508" t="s">
        <v>1711</v>
      </c>
      <c r="Z508" t="s">
        <v>1711</v>
      </c>
      <c r="AA508" t="s">
        <v>1711</v>
      </c>
      <c r="AB508" t="s">
        <v>1711</v>
      </c>
      <c r="AC508" t="s">
        <v>1711</v>
      </c>
      <c r="AD508" t="s">
        <v>1711</v>
      </c>
      <c r="AE508" t="s">
        <v>1711</v>
      </c>
      <c r="AF508" t="s">
        <v>1711</v>
      </c>
      <c r="AG508" t="s">
        <v>319</v>
      </c>
      <c r="AH508">
        <v>0</v>
      </c>
      <c r="AI508">
        <v>0</v>
      </c>
      <c r="AJ508">
        <v>0</v>
      </c>
      <c r="AK508">
        <v>0</v>
      </c>
      <c r="AL508">
        <v>0</v>
      </c>
      <c r="AM508">
        <v>0</v>
      </c>
      <c r="AN508">
        <v>0</v>
      </c>
      <c r="AO508">
        <v>0</v>
      </c>
      <c r="AP508">
        <v>0</v>
      </c>
      <c r="AQ508">
        <v>1</v>
      </c>
      <c r="AR508">
        <v>0</v>
      </c>
      <c r="AS508">
        <v>0</v>
      </c>
      <c r="AT508">
        <v>0</v>
      </c>
      <c r="AU508">
        <v>0</v>
      </c>
      <c r="AV508">
        <v>0</v>
      </c>
      <c r="AW508" t="s">
        <v>1711</v>
      </c>
      <c r="AX508" t="s">
        <v>304</v>
      </c>
      <c r="AY508">
        <v>1</v>
      </c>
      <c r="AZ508">
        <v>1</v>
      </c>
      <c r="BA508">
        <v>0</v>
      </c>
      <c r="BB508">
        <v>0</v>
      </c>
      <c r="BC508">
        <v>0</v>
      </c>
      <c r="BD508">
        <v>0</v>
      </c>
      <c r="BE508">
        <v>0</v>
      </c>
      <c r="BF508">
        <v>0</v>
      </c>
      <c r="BG508">
        <v>0</v>
      </c>
      <c r="BH508">
        <v>0</v>
      </c>
      <c r="BI508">
        <v>0</v>
      </c>
      <c r="BJ508">
        <v>0</v>
      </c>
      <c r="BK508">
        <v>0</v>
      </c>
      <c r="BL508">
        <v>0</v>
      </c>
      <c r="BM508">
        <v>0</v>
      </c>
      <c r="BN508">
        <v>0</v>
      </c>
      <c r="BO508">
        <v>0</v>
      </c>
      <c r="BP508" t="s">
        <v>1711</v>
      </c>
      <c r="BQ508" t="s">
        <v>1711</v>
      </c>
      <c r="BR508" t="s">
        <v>1711</v>
      </c>
      <c r="BS508" t="s">
        <v>1711</v>
      </c>
      <c r="BT508" t="s">
        <v>1711</v>
      </c>
      <c r="BU508" t="s">
        <v>1711</v>
      </c>
      <c r="BV508" t="s">
        <v>1711</v>
      </c>
      <c r="BW508" t="s">
        <v>1711</v>
      </c>
      <c r="BX508" t="s">
        <v>1711</v>
      </c>
      <c r="BY508" t="s">
        <v>1711</v>
      </c>
      <c r="BZ508" t="s">
        <v>1711</v>
      </c>
      <c r="CA508" t="s">
        <v>1711</v>
      </c>
      <c r="CB508" t="s">
        <v>1711</v>
      </c>
      <c r="CC508" t="s">
        <v>238</v>
      </c>
      <c r="CD508">
        <v>0</v>
      </c>
      <c r="CE508">
        <v>0</v>
      </c>
      <c r="CF508">
        <v>1</v>
      </c>
      <c r="CG508">
        <v>0</v>
      </c>
      <c r="CH508">
        <v>0</v>
      </c>
      <c r="CI508">
        <v>0</v>
      </c>
      <c r="CJ508">
        <v>0</v>
      </c>
      <c r="CK508">
        <v>0</v>
      </c>
      <c r="CL508">
        <v>0</v>
      </c>
      <c r="CM508">
        <v>0</v>
      </c>
      <c r="CN508">
        <v>0</v>
      </c>
      <c r="CO508">
        <v>0</v>
      </c>
      <c r="CP508" t="s">
        <v>1711</v>
      </c>
      <c r="CQ508" t="s">
        <v>1711</v>
      </c>
      <c r="CR508" t="s">
        <v>1711</v>
      </c>
      <c r="CS508" t="s">
        <v>1711</v>
      </c>
      <c r="CT508" t="s">
        <v>1711</v>
      </c>
      <c r="CU508" t="s">
        <v>1711</v>
      </c>
      <c r="CV508" t="s">
        <v>1711</v>
      </c>
      <c r="CW508" t="s">
        <v>1711</v>
      </c>
      <c r="CX508" t="s">
        <v>1711</v>
      </c>
      <c r="CY508" t="s">
        <v>1711</v>
      </c>
      <c r="CZ508" t="s">
        <v>1711</v>
      </c>
      <c r="DA508" t="s">
        <v>1711</v>
      </c>
      <c r="DB508" t="s">
        <v>1711</v>
      </c>
      <c r="DC508" t="s">
        <v>1711</v>
      </c>
      <c r="DD508" t="s">
        <v>1711</v>
      </c>
      <c r="DE508" t="s">
        <v>1711</v>
      </c>
      <c r="DF508" t="s">
        <v>1711</v>
      </c>
      <c r="DG508" t="s">
        <v>1711</v>
      </c>
      <c r="DH508" t="s">
        <v>1711</v>
      </c>
      <c r="DI508" t="s">
        <v>1711</v>
      </c>
      <c r="DJ508" t="s">
        <v>1711</v>
      </c>
      <c r="DK508" t="s">
        <v>1711</v>
      </c>
      <c r="DL508" t="s">
        <v>1711</v>
      </c>
      <c r="DM508" t="s">
        <v>1711</v>
      </c>
      <c r="DN508" t="s">
        <v>1711</v>
      </c>
      <c r="DO508" t="s">
        <v>1711</v>
      </c>
      <c r="DP508" t="s">
        <v>1711</v>
      </c>
      <c r="DQ508" t="s">
        <v>1711</v>
      </c>
      <c r="DR508" t="s">
        <v>1711</v>
      </c>
      <c r="DS508" t="s">
        <v>1146</v>
      </c>
      <c r="DT508">
        <v>0</v>
      </c>
      <c r="DU508">
        <v>0</v>
      </c>
      <c r="DV508">
        <v>0</v>
      </c>
      <c r="DW508">
        <v>0</v>
      </c>
      <c r="DX508">
        <v>1</v>
      </c>
      <c r="DY508">
        <v>1</v>
      </c>
      <c r="DZ508">
        <v>0</v>
      </c>
      <c r="EA508">
        <v>0</v>
      </c>
      <c r="EB508">
        <v>0</v>
      </c>
      <c r="EC508">
        <v>0</v>
      </c>
      <c r="ED508">
        <v>0</v>
      </c>
      <c r="EE508">
        <v>0</v>
      </c>
      <c r="EF508">
        <v>0</v>
      </c>
      <c r="EG508">
        <v>0</v>
      </c>
      <c r="EH508">
        <v>0</v>
      </c>
      <c r="EI508">
        <v>0</v>
      </c>
      <c r="EJ508">
        <v>0</v>
      </c>
      <c r="EK508">
        <v>0</v>
      </c>
      <c r="EL508">
        <v>0</v>
      </c>
      <c r="EM508">
        <v>0</v>
      </c>
      <c r="EN508" t="s">
        <v>1711</v>
      </c>
      <c r="EO508" t="s">
        <v>378</v>
      </c>
      <c r="EP508">
        <v>1</v>
      </c>
      <c r="EQ508">
        <v>1</v>
      </c>
      <c r="ER508">
        <v>0</v>
      </c>
      <c r="ES508">
        <v>0</v>
      </c>
      <c r="ET508">
        <v>0</v>
      </c>
      <c r="EU508">
        <v>0</v>
      </c>
      <c r="EV508">
        <v>0</v>
      </c>
      <c r="EW508">
        <v>0</v>
      </c>
      <c r="EX508">
        <v>0</v>
      </c>
      <c r="EY508">
        <v>0</v>
      </c>
      <c r="EZ508">
        <v>0</v>
      </c>
      <c r="FA508">
        <v>0</v>
      </c>
      <c r="FB508" t="s">
        <v>1711</v>
      </c>
      <c r="FC508" t="s">
        <v>291</v>
      </c>
      <c r="FD508" t="s">
        <v>228</v>
      </c>
      <c r="FE508" t="s">
        <v>721</v>
      </c>
      <c r="FF508">
        <v>1</v>
      </c>
      <c r="FG508">
        <v>0</v>
      </c>
      <c r="FH508">
        <v>0</v>
      </c>
      <c r="FI508">
        <v>0</v>
      </c>
      <c r="FJ508">
        <v>1</v>
      </c>
      <c r="FK508">
        <v>1</v>
      </c>
      <c r="FL508">
        <v>0</v>
      </c>
      <c r="FM508">
        <v>0</v>
      </c>
      <c r="FN508">
        <v>0</v>
      </c>
      <c r="FO508" t="s">
        <v>1104</v>
      </c>
      <c r="FP508">
        <v>0</v>
      </c>
      <c r="FQ508">
        <v>0</v>
      </c>
      <c r="FR508">
        <v>1</v>
      </c>
      <c r="FS508">
        <v>1</v>
      </c>
      <c r="FT508">
        <v>0</v>
      </c>
      <c r="FU508">
        <v>1</v>
      </c>
      <c r="FV508">
        <v>0</v>
      </c>
      <c r="FW508">
        <v>0</v>
      </c>
      <c r="FX508">
        <v>0</v>
      </c>
      <c r="FY508" t="s">
        <v>1711</v>
      </c>
      <c r="FZ508" t="s">
        <v>1711</v>
      </c>
      <c r="GA508" t="s">
        <v>1711</v>
      </c>
      <c r="GB508">
        <v>25618975</v>
      </c>
      <c r="GC508" t="s">
        <v>1471</v>
      </c>
      <c r="GD508" s="49">
        <v>44895.581145833297</v>
      </c>
      <c r="GE508">
        <v>3116</v>
      </c>
      <c r="GF508">
        <v>0</v>
      </c>
      <c r="GG508">
        <v>0</v>
      </c>
      <c r="GH508" t="s">
        <v>1711</v>
      </c>
      <c r="GI508" t="s">
        <v>1711</v>
      </c>
    </row>
    <row r="509" spans="1:191" x14ac:dyDescent="0.35">
      <c r="A509" s="49">
        <v>44895.511053796297</v>
      </c>
      <c r="B509" s="49">
        <v>44895.5344870833</v>
      </c>
      <c r="C509" s="49">
        <v>44895</v>
      </c>
      <c r="D509">
        <v>109</v>
      </c>
      <c r="E509" t="s">
        <v>374</v>
      </c>
      <c r="F509" t="s">
        <v>227</v>
      </c>
      <c r="G509" t="s">
        <v>228</v>
      </c>
      <c r="H509" t="s">
        <v>228</v>
      </c>
      <c r="I509" t="s">
        <v>1711</v>
      </c>
      <c r="J509">
        <v>26</v>
      </c>
      <c r="K509" t="s">
        <v>229</v>
      </c>
      <c r="L509" t="s">
        <v>374</v>
      </c>
      <c r="M509" t="s">
        <v>601</v>
      </c>
      <c r="N509" t="s">
        <v>1711</v>
      </c>
      <c r="O509" t="s">
        <v>228</v>
      </c>
      <c r="P509" t="s">
        <v>228</v>
      </c>
      <c r="Q509" t="s">
        <v>226</v>
      </c>
      <c r="R509" t="s">
        <v>234</v>
      </c>
      <c r="S509" t="s">
        <v>1711</v>
      </c>
      <c r="T509" t="s">
        <v>1711</v>
      </c>
      <c r="U509" t="s">
        <v>1711</v>
      </c>
      <c r="V509" t="s">
        <v>1711</v>
      </c>
      <c r="W509" t="s">
        <v>1711</v>
      </c>
      <c r="X509" t="s">
        <v>1711</v>
      </c>
      <c r="Y509" t="s">
        <v>1711</v>
      </c>
      <c r="Z509" t="s">
        <v>1711</v>
      </c>
      <c r="AA509" t="s">
        <v>1711</v>
      </c>
      <c r="AB509" t="s">
        <v>1711</v>
      </c>
      <c r="AC509" t="s">
        <v>1711</v>
      </c>
      <c r="AD509" t="s">
        <v>1711</v>
      </c>
      <c r="AE509" t="s">
        <v>1711</v>
      </c>
      <c r="AF509" t="s">
        <v>1711</v>
      </c>
      <c r="AG509" t="s">
        <v>1472</v>
      </c>
      <c r="AH509">
        <v>0</v>
      </c>
      <c r="AI509">
        <v>0</v>
      </c>
      <c r="AJ509">
        <v>0</v>
      </c>
      <c r="AK509">
        <v>0</v>
      </c>
      <c r="AL509">
        <v>0</v>
      </c>
      <c r="AM509">
        <v>0</v>
      </c>
      <c r="AN509">
        <v>0</v>
      </c>
      <c r="AO509">
        <v>1</v>
      </c>
      <c r="AP509">
        <v>1</v>
      </c>
      <c r="AQ509">
        <v>1</v>
      </c>
      <c r="AR509">
        <v>0</v>
      </c>
      <c r="AS509">
        <v>0</v>
      </c>
      <c r="AT509">
        <v>0</v>
      </c>
      <c r="AU509">
        <v>0</v>
      </c>
      <c r="AV509">
        <v>0</v>
      </c>
      <c r="AW509" t="s">
        <v>1711</v>
      </c>
      <c r="AX509" t="s">
        <v>236</v>
      </c>
      <c r="AY509">
        <v>0</v>
      </c>
      <c r="AZ509">
        <v>1</v>
      </c>
      <c r="BA509">
        <v>0</v>
      </c>
      <c r="BB509">
        <v>0</v>
      </c>
      <c r="BC509">
        <v>0</v>
      </c>
      <c r="BD509">
        <v>0</v>
      </c>
      <c r="BE509">
        <v>0</v>
      </c>
      <c r="BF509">
        <v>0</v>
      </c>
      <c r="BG509">
        <v>0</v>
      </c>
      <c r="BH509">
        <v>0</v>
      </c>
      <c r="BI509">
        <v>0</v>
      </c>
      <c r="BJ509">
        <v>0</v>
      </c>
      <c r="BK509">
        <v>0</v>
      </c>
      <c r="BL509">
        <v>0</v>
      </c>
      <c r="BM509">
        <v>0</v>
      </c>
      <c r="BN509">
        <v>0</v>
      </c>
      <c r="BO509">
        <v>0</v>
      </c>
      <c r="BP509" t="s">
        <v>1711</v>
      </c>
      <c r="BQ509" t="s">
        <v>249</v>
      </c>
      <c r="BR509">
        <v>0</v>
      </c>
      <c r="BS509">
        <v>1</v>
      </c>
      <c r="BT509">
        <v>0</v>
      </c>
      <c r="BU509">
        <v>0</v>
      </c>
      <c r="BV509">
        <v>0</v>
      </c>
      <c r="BW509">
        <v>0</v>
      </c>
      <c r="BX509">
        <v>0</v>
      </c>
      <c r="BY509">
        <v>0</v>
      </c>
      <c r="BZ509">
        <v>0</v>
      </c>
      <c r="CA509">
        <v>0</v>
      </c>
      <c r="CB509" t="s">
        <v>1711</v>
      </c>
      <c r="CC509" t="s">
        <v>238</v>
      </c>
      <c r="CD509">
        <v>0</v>
      </c>
      <c r="CE509">
        <v>0</v>
      </c>
      <c r="CF509">
        <v>1</v>
      </c>
      <c r="CG509">
        <v>0</v>
      </c>
      <c r="CH509">
        <v>0</v>
      </c>
      <c r="CI509">
        <v>0</v>
      </c>
      <c r="CJ509">
        <v>0</v>
      </c>
      <c r="CK509">
        <v>0</v>
      </c>
      <c r="CL509">
        <v>0</v>
      </c>
      <c r="CM509">
        <v>0</v>
      </c>
      <c r="CN509">
        <v>0</v>
      </c>
      <c r="CO509">
        <v>0</v>
      </c>
      <c r="CP509" t="s">
        <v>1711</v>
      </c>
      <c r="CQ509" t="s">
        <v>1711</v>
      </c>
      <c r="CR509" t="s">
        <v>1711</v>
      </c>
      <c r="CS509" t="s">
        <v>1711</v>
      </c>
      <c r="CT509" t="s">
        <v>1711</v>
      </c>
      <c r="CU509" t="s">
        <v>1711</v>
      </c>
      <c r="CV509" t="s">
        <v>1711</v>
      </c>
      <c r="CW509" t="s">
        <v>1711</v>
      </c>
      <c r="CX509" t="s">
        <v>1711</v>
      </c>
      <c r="CY509" t="s">
        <v>1711</v>
      </c>
      <c r="CZ509" t="s">
        <v>1711</v>
      </c>
      <c r="DA509" t="s">
        <v>1711</v>
      </c>
      <c r="DB509" t="s">
        <v>1711</v>
      </c>
      <c r="DC509" t="s">
        <v>1711</v>
      </c>
      <c r="DD509" t="s">
        <v>1711</v>
      </c>
      <c r="DE509" t="s">
        <v>1711</v>
      </c>
      <c r="DF509" t="s">
        <v>1711</v>
      </c>
      <c r="DG509" t="s">
        <v>1711</v>
      </c>
      <c r="DH509" t="s">
        <v>1711</v>
      </c>
      <c r="DI509" t="s">
        <v>1711</v>
      </c>
      <c r="DJ509" t="s">
        <v>1711</v>
      </c>
      <c r="DK509" t="s">
        <v>1711</v>
      </c>
      <c r="DL509" t="s">
        <v>1711</v>
      </c>
      <c r="DM509" t="s">
        <v>1711</v>
      </c>
      <c r="DN509" t="s">
        <v>1711</v>
      </c>
      <c r="DO509" t="s">
        <v>1711</v>
      </c>
      <c r="DP509" t="s">
        <v>1711</v>
      </c>
      <c r="DQ509" t="s">
        <v>1711</v>
      </c>
      <c r="DR509" t="s">
        <v>1711</v>
      </c>
      <c r="DS509" t="s">
        <v>314</v>
      </c>
      <c r="DT509">
        <v>0</v>
      </c>
      <c r="DU509">
        <v>0</v>
      </c>
      <c r="DV509">
        <v>0</v>
      </c>
      <c r="DW509">
        <v>0</v>
      </c>
      <c r="DX509">
        <v>0</v>
      </c>
      <c r="DY509">
        <v>0</v>
      </c>
      <c r="DZ509">
        <v>0</v>
      </c>
      <c r="EA509">
        <v>0</v>
      </c>
      <c r="EB509">
        <v>0</v>
      </c>
      <c r="EC509">
        <v>0</v>
      </c>
      <c r="ED509">
        <v>0</v>
      </c>
      <c r="EE509">
        <v>0</v>
      </c>
      <c r="EF509">
        <v>0</v>
      </c>
      <c r="EG509">
        <v>0</v>
      </c>
      <c r="EH509">
        <v>0</v>
      </c>
      <c r="EI509">
        <v>0</v>
      </c>
      <c r="EJ509">
        <v>0</v>
      </c>
      <c r="EK509">
        <v>0</v>
      </c>
      <c r="EL509">
        <v>1</v>
      </c>
      <c r="EM509">
        <v>0</v>
      </c>
      <c r="EN509" t="s">
        <v>1711</v>
      </c>
      <c r="EO509" t="s">
        <v>364</v>
      </c>
      <c r="EP509">
        <v>0</v>
      </c>
      <c r="EQ509">
        <v>0</v>
      </c>
      <c r="ER509">
        <v>0</v>
      </c>
      <c r="ES509">
        <v>0</v>
      </c>
      <c r="ET509">
        <v>0</v>
      </c>
      <c r="EU509">
        <v>0</v>
      </c>
      <c r="EV509">
        <v>0</v>
      </c>
      <c r="EW509">
        <v>0</v>
      </c>
      <c r="EX509">
        <v>0</v>
      </c>
      <c r="EY509">
        <v>0</v>
      </c>
      <c r="EZ509">
        <v>1</v>
      </c>
      <c r="FA509">
        <v>0</v>
      </c>
      <c r="FB509" t="s">
        <v>1711</v>
      </c>
      <c r="FC509" t="s">
        <v>241</v>
      </c>
      <c r="FD509" t="s">
        <v>228</v>
      </c>
      <c r="FE509" t="s">
        <v>1473</v>
      </c>
      <c r="FF509">
        <v>1</v>
      </c>
      <c r="FG509">
        <v>0</v>
      </c>
      <c r="FH509">
        <v>0</v>
      </c>
      <c r="FI509">
        <v>1</v>
      </c>
      <c r="FJ509">
        <v>1</v>
      </c>
      <c r="FK509">
        <v>1</v>
      </c>
      <c r="FL509">
        <v>1</v>
      </c>
      <c r="FM509">
        <v>0</v>
      </c>
      <c r="FN509">
        <v>0</v>
      </c>
      <c r="FO509" t="s">
        <v>774</v>
      </c>
      <c r="FP509">
        <v>1</v>
      </c>
      <c r="FQ509">
        <v>1</v>
      </c>
      <c r="FR509">
        <v>0</v>
      </c>
      <c r="FS509">
        <v>1</v>
      </c>
      <c r="FT509">
        <v>1</v>
      </c>
      <c r="FU509">
        <v>0</v>
      </c>
      <c r="FV509">
        <v>0</v>
      </c>
      <c r="FW509">
        <v>0</v>
      </c>
      <c r="FX509">
        <v>0</v>
      </c>
      <c r="FY509" t="s">
        <v>1711</v>
      </c>
      <c r="FZ509" t="s">
        <v>1711</v>
      </c>
      <c r="GA509" t="s">
        <v>1711</v>
      </c>
      <c r="GB509">
        <v>25618970</v>
      </c>
      <c r="GC509" t="s">
        <v>1474</v>
      </c>
      <c r="GD509" s="49">
        <v>44895.581122685202</v>
      </c>
      <c r="GE509">
        <v>3118</v>
      </c>
      <c r="GF509">
        <v>0</v>
      </c>
      <c r="GG509">
        <v>0</v>
      </c>
      <c r="GH509" t="s">
        <v>1711</v>
      </c>
      <c r="GI509" t="s">
        <v>1711</v>
      </c>
    </row>
    <row r="510" spans="1:191" x14ac:dyDescent="0.35">
      <c r="A510" s="49">
        <v>44895.443950648099</v>
      </c>
      <c r="B510" s="49">
        <v>44895.470398784702</v>
      </c>
      <c r="C510" s="49">
        <v>44895</v>
      </c>
      <c r="D510">
        <v>109</v>
      </c>
      <c r="E510" t="s">
        <v>374</v>
      </c>
      <c r="F510" t="s">
        <v>227</v>
      </c>
      <c r="G510" t="s">
        <v>228</v>
      </c>
      <c r="H510" t="s">
        <v>228</v>
      </c>
      <c r="I510" t="s">
        <v>1711</v>
      </c>
      <c r="J510">
        <v>26</v>
      </c>
      <c r="K510" t="s">
        <v>229</v>
      </c>
      <c r="L510" t="s">
        <v>374</v>
      </c>
      <c r="M510" t="s">
        <v>601</v>
      </c>
      <c r="N510" t="s">
        <v>1711</v>
      </c>
      <c r="O510" t="s">
        <v>228</v>
      </c>
      <c r="P510" t="s">
        <v>228</v>
      </c>
      <c r="Q510" t="s">
        <v>226</v>
      </c>
      <c r="R510" t="s">
        <v>234</v>
      </c>
      <c r="S510" t="s">
        <v>1711</v>
      </c>
      <c r="T510" t="s">
        <v>1711</v>
      </c>
      <c r="U510" t="s">
        <v>1711</v>
      </c>
      <c r="V510" t="s">
        <v>1711</v>
      </c>
      <c r="W510" t="s">
        <v>1711</v>
      </c>
      <c r="X510" t="s">
        <v>1711</v>
      </c>
      <c r="Y510" t="s">
        <v>1711</v>
      </c>
      <c r="Z510" t="s">
        <v>1711</v>
      </c>
      <c r="AA510" t="s">
        <v>1711</v>
      </c>
      <c r="AB510" t="s">
        <v>1711</v>
      </c>
      <c r="AC510" t="s">
        <v>1711</v>
      </c>
      <c r="AD510" t="s">
        <v>1711</v>
      </c>
      <c r="AE510" t="s">
        <v>1711</v>
      </c>
      <c r="AF510" t="s">
        <v>1711</v>
      </c>
      <c r="AG510" t="s">
        <v>314</v>
      </c>
      <c r="AH510">
        <v>0</v>
      </c>
      <c r="AI510">
        <v>0</v>
      </c>
      <c r="AJ510">
        <v>0</v>
      </c>
      <c r="AK510">
        <v>0</v>
      </c>
      <c r="AL510">
        <v>0</v>
      </c>
      <c r="AM510">
        <v>0</v>
      </c>
      <c r="AN510">
        <v>0</v>
      </c>
      <c r="AO510">
        <v>0</v>
      </c>
      <c r="AP510">
        <v>0</v>
      </c>
      <c r="AQ510">
        <v>0</v>
      </c>
      <c r="AR510">
        <v>0</v>
      </c>
      <c r="AS510">
        <v>0</v>
      </c>
      <c r="AT510">
        <v>0</v>
      </c>
      <c r="AU510">
        <v>0</v>
      </c>
      <c r="AV510">
        <v>1</v>
      </c>
      <c r="AW510" t="s">
        <v>1711</v>
      </c>
      <c r="AX510" t="s">
        <v>236</v>
      </c>
      <c r="AY510">
        <v>0</v>
      </c>
      <c r="AZ510">
        <v>1</v>
      </c>
      <c r="BA510">
        <v>0</v>
      </c>
      <c r="BB510">
        <v>0</v>
      </c>
      <c r="BC510">
        <v>0</v>
      </c>
      <c r="BD510">
        <v>0</v>
      </c>
      <c r="BE510">
        <v>0</v>
      </c>
      <c r="BF510">
        <v>0</v>
      </c>
      <c r="BG510">
        <v>0</v>
      </c>
      <c r="BH510">
        <v>0</v>
      </c>
      <c r="BI510">
        <v>0</v>
      </c>
      <c r="BJ510">
        <v>0</v>
      </c>
      <c r="BK510">
        <v>0</v>
      </c>
      <c r="BL510">
        <v>0</v>
      </c>
      <c r="BM510">
        <v>0</v>
      </c>
      <c r="BN510">
        <v>0</v>
      </c>
      <c r="BO510">
        <v>0</v>
      </c>
      <c r="BP510" t="s">
        <v>1711</v>
      </c>
      <c r="BQ510" t="s">
        <v>249</v>
      </c>
      <c r="BR510">
        <v>0</v>
      </c>
      <c r="BS510">
        <v>1</v>
      </c>
      <c r="BT510">
        <v>0</v>
      </c>
      <c r="BU510">
        <v>0</v>
      </c>
      <c r="BV510">
        <v>0</v>
      </c>
      <c r="BW510">
        <v>0</v>
      </c>
      <c r="BX510">
        <v>0</v>
      </c>
      <c r="BY510">
        <v>0</v>
      </c>
      <c r="BZ510">
        <v>0</v>
      </c>
      <c r="CA510">
        <v>0</v>
      </c>
      <c r="CB510" t="s">
        <v>1711</v>
      </c>
      <c r="CC510" t="s">
        <v>238</v>
      </c>
      <c r="CD510">
        <v>0</v>
      </c>
      <c r="CE510">
        <v>0</v>
      </c>
      <c r="CF510">
        <v>1</v>
      </c>
      <c r="CG510">
        <v>0</v>
      </c>
      <c r="CH510">
        <v>0</v>
      </c>
      <c r="CI510">
        <v>0</v>
      </c>
      <c r="CJ510">
        <v>0</v>
      </c>
      <c r="CK510">
        <v>0</v>
      </c>
      <c r="CL510">
        <v>0</v>
      </c>
      <c r="CM510">
        <v>0</v>
      </c>
      <c r="CN510">
        <v>0</v>
      </c>
      <c r="CO510">
        <v>0</v>
      </c>
      <c r="CP510" t="s">
        <v>1711</v>
      </c>
      <c r="CQ510" t="s">
        <v>1711</v>
      </c>
      <c r="CR510" t="s">
        <v>1711</v>
      </c>
      <c r="CS510" t="s">
        <v>1711</v>
      </c>
      <c r="CT510" t="s">
        <v>1711</v>
      </c>
      <c r="CU510" t="s">
        <v>1711</v>
      </c>
      <c r="CV510" t="s">
        <v>1711</v>
      </c>
      <c r="CW510" t="s">
        <v>1711</v>
      </c>
      <c r="CX510" t="s">
        <v>1711</v>
      </c>
      <c r="CY510" t="s">
        <v>1711</v>
      </c>
      <c r="CZ510" t="s">
        <v>1711</v>
      </c>
      <c r="DA510" t="s">
        <v>1711</v>
      </c>
      <c r="DB510" t="s">
        <v>1711</v>
      </c>
      <c r="DC510" t="s">
        <v>1711</v>
      </c>
      <c r="DD510" t="s">
        <v>1711</v>
      </c>
      <c r="DE510" t="s">
        <v>1711</v>
      </c>
      <c r="DF510" t="s">
        <v>1711</v>
      </c>
      <c r="DG510" t="s">
        <v>1711</v>
      </c>
      <c r="DH510" t="s">
        <v>1711</v>
      </c>
      <c r="DI510" t="s">
        <v>1711</v>
      </c>
      <c r="DJ510" t="s">
        <v>1711</v>
      </c>
      <c r="DK510" t="s">
        <v>1711</v>
      </c>
      <c r="DL510" t="s">
        <v>1711</v>
      </c>
      <c r="DM510" t="s">
        <v>1711</v>
      </c>
      <c r="DN510" t="s">
        <v>1711</v>
      </c>
      <c r="DO510" t="s">
        <v>1711</v>
      </c>
      <c r="DP510" t="s">
        <v>1711</v>
      </c>
      <c r="DQ510" t="s">
        <v>1711</v>
      </c>
      <c r="DR510" t="s">
        <v>1711</v>
      </c>
      <c r="DS510" t="s">
        <v>314</v>
      </c>
      <c r="DT510">
        <v>0</v>
      </c>
      <c r="DU510">
        <v>0</v>
      </c>
      <c r="DV510">
        <v>0</v>
      </c>
      <c r="DW510">
        <v>0</v>
      </c>
      <c r="DX510">
        <v>0</v>
      </c>
      <c r="DY510">
        <v>0</v>
      </c>
      <c r="DZ510">
        <v>0</v>
      </c>
      <c r="EA510">
        <v>0</v>
      </c>
      <c r="EB510">
        <v>0</v>
      </c>
      <c r="EC510">
        <v>0</v>
      </c>
      <c r="ED510">
        <v>0</v>
      </c>
      <c r="EE510">
        <v>0</v>
      </c>
      <c r="EF510">
        <v>0</v>
      </c>
      <c r="EG510">
        <v>0</v>
      </c>
      <c r="EH510">
        <v>0</v>
      </c>
      <c r="EI510">
        <v>0</v>
      </c>
      <c r="EJ510">
        <v>0</v>
      </c>
      <c r="EK510">
        <v>0</v>
      </c>
      <c r="EL510">
        <v>1</v>
      </c>
      <c r="EM510">
        <v>0</v>
      </c>
      <c r="EN510" t="s">
        <v>1711</v>
      </c>
      <c r="EO510" t="s">
        <v>364</v>
      </c>
      <c r="EP510">
        <v>0</v>
      </c>
      <c r="EQ510">
        <v>0</v>
      </c>
      <c r="ER510">
        <v>0</v>
      </c>
      <c r="ES510">
        <v>0</v>
      </c>
      <c r="ET510">
        <v>0</v>
      </c>
      <c r="EU510">
        <v>0</v>
      </c>
      <c r="EV510">
        <v>0</v>
      </c>
      <c r="EW510">
        <v>0</v>
      </c>
      <c r="EX510">
        <v>0</v>
      </c>
      <c r="EY510">
        <v>0</v>
      </c>
      <c r="EZ510">
        <v>1</v>
      </c>
      <c r="FA510">
        <v>0</v>
      </c>
      <c r="FB510" t="s">
        <v>1711</v>
      </c>
      <c r="FC510" t="s">
        <v>336</v>
      </c>
      <c r="FD510" t="s">
        <v>228</v>
      </c>
      <c r="FE510" t="s">
        <v>520</v>
      </c>
      <c r="FF510">
        <v>1</v>
      </c>
      <c r="FG510">
        <v>0</v>
      </c>
      <c r="FH510">
        <v>0</v>
      </c>
      <c r="FI510">
        <v>0</v>
      </c>
      <c r="FJ510">
        <v>0</v>
      </c>
      <c r="FK510">
        <v>1</v>
      </c>
      <c r="FL510">
        <v>1</v>
      </c>
      <c r="FM510">
        <v>0</v>
      </c>
      <c r="FN510">
        <v>0</v>
      </c>
      <c r="FO510" t="s">
        <v>1475</v>
      </c>
      <c r="FP510">
        <v>1</v>
      </c>
      <c r="FQ510">
        <v>0</v>
      </c>
      <c r="FR510">
        <v>1</v>
      </c>
      <c r="FS510">
        <v>1</v>
      </c>
      <c r="FT510">
        <v>0</v>
      </c>
      <c r="FU510">
        <v>1</v>
      </c>
      <c r="FV510">
        <v>0</v>
      </c>
      <c r="FW510">
        <v>0</v>
      </c>
      <c r="FX510">
        <v>0</v>
      </c>
      <c r="FY510" t="s">
        <v>1711</v>
      </c>
      <c r="FZ510" t="s">
        <v>1711</v>
      </c>
      <c r="GA510" t="s">
        <v>1711</v>
      </c>
      <c r="GB510">
        <v>25618949</v>
      </c>
      <c r="GC510" t="s">
        <v>1476</v>
      </c>
      <c r="GD510" s="49">
        <v>44895.581064814804</v>
      </c>
      <c r="GE510">
        <v>3125</v>
      </c>
      <c r="GF510">
        <v>0</v>
      </c>
      <c r="GG510">
        <v>0</v>
      </c>
      <c r="GH510" t="s">
        <v>1711</v>
      </c>
      <c r="GI510" t="s">
        <v>1711</v>
      </c>
    </row>
    <row r="511" spans="1:191" x14ac:dyDescent="0.35">
      <c r="A511" s="49">
        <v>44895.663449861102</v>
      </c>
      <c r="B511" s="49">
        <v>44895.695260335597</v>
      </c>
      <c r="C511" s="49">
        <v>44895</v>
      </c>
      <c r="D511">
        <v>116</v>
      </c>
      <c r="E511" t="s">
        <v>636</v>
      </c>
      <c r="F511" t="s">
        <v>227</v>
      </c>
      <c r="G511" t="s">
        <v>228</v>
      </c>
      <c r="H511" t="s">
        <v>228</v>
      </c>
      <c r="I511" t="s">
        <v>1711</v>
      </c>
      <c r="J511">
        <v>49</v>
      </c>
      <c r="K511" t="s">
        <v>229</v>
      </c>
      <c r="L511" t="s">
        <v>636</v>
      </c>
      <c r="M511" t="s">
        <v>232</v>
      </c>
      <c r="N511" t="s">
        <v>1711</v>
      </c>
      <c r="O511" t="s">
        <v>228</v>
      </c>
      <c r="P511" t="s">
        <v>228</v>
      </c>
      <c r="Q511" t="s">
        <v>226</v>
      </c>
      <c r="R511" t="s">
        <v>234</v>
      </c>
      <c r="S511" t="s">
        <v>1711</v>
      </c>
      <c r="T511" t="s">
        <v>1711</v>
      </c>
      <c r="U511" t="s">
        <v>1711</v>
      </c>
      <c r="V511" t="s">
        <v>1711</v>
      </c>
      <c r="W511" t="s">
        <v>1711</v>
      </c>
      <c r="X511" t="s">
        <v>1711</v>
      </c>
      <c r="Y511" t="s">
        <v>1711</v>
      </c>
      <c r="Z511" t="s">
        <v>1711</v>
      </c>
      <c r="AA511" t="s">
        <v>1711</v>
      </c>
      <c r="AB511" t="s">
        <v>1711</v>
      </c>
      <c r="AC511" t="s">
        <v>1711</v>
      </c>
      <c r="AD511" t="s">
        <v>1711</v>
      </c>
      <c r="AE511" t="s">
        <v>1711</v>
      </c>
      <c r="AF511" t="s">
        <v>1711</v>
      </c>
      <c r="AG511" t="s">
        <v>878</v>
      </c>
      <c r="AH511">
        <v>1</v>
      </c>
      <c r="AI511">
        <v>1</v>
      </c>
      <c r="AJ511">
        <v>0</v>
      </c>
      <c r="AK511">
        <v>0</v>
      </c>
      <c r="AL511">
        <v>0</v>
      </c>
      <c r="AM511">
        <v>0</v>
      </c>
      <c r="AN511">
        <v>0</v>
      </c>
      <c r="AO511">
        <v>0</v>
      </c>
      <c r="AP511">
        <v>0</v>
      </c>
      <c r="AQ511">
        <v>1</v>
      </c>
      <c r="AR511">
        <v>0</v>
      </c>
      <c r="AS511">
        <v>0</v>
      </c>
      <c r="AT511">
        <v>0</v>
      </c>
      <c r="AU511">
        <v>0</v>
      </c>
      <c r="AV511">
        <v>0</v>
      </c>
      <c r="AW511" t="s">
        <v>1711</v>
      </c>
      <c r="AX511" t="s">
        <v>609</v>
      </c>
      <c r="AY511">
        <v>0</v>
      </c>
      <c r="AZ511">
        <v>1</v>
      </c>
      <c r="BA511">
        <v>0</v>
      </c>
      <c r="BB511">
        <v>0</v>
      </c>
      <c r="BC511">
        <v>0</v>
      </c>
      <c r="BD511">
        <v>0</v>
      </c>
      <c r="BE511">
        <v>0</v>
      </c>
      <c r="BF511">
        <v>0</v>
      </c>
      <c r="BG511">
        <v>0</v>
      </c>
      <c r="BH511">
        <v>0</v>
      </c>
      <c r="BI511">
        <v>0</v>
      </c>
      <c r="BJ511">
        <v>0</v>
      </c>
      <c r="BK511">
        <v>0</v>
      </c>
      <c r="BL511">
        <v>0</v>
      </c>
      <c r="BM511">
        <v>0</v>
      </c>
      <c r="BN511">
        <v>0</v>
      </c>
      <c r="BO511">
        <v>1</v>
      </c>
      <c r="BP511" t="s">
        <v>1711</v>
      </c>
      <c r="BQ511" t="s">
        <v>249</v>
      </c>
      <c r="BR511">
        <v>0</v>
      </c>
      <c r="BS511">
        <v>1</v>
      </c>
      <c r="BT511">
        <v>0</v>
      </c>
      <c r="BU511">
        <v>0</v>
      </c>
      <c r="BV511">
        <v>0</v>
      </c>
      <c r="BW511">
        <v>0</v>
      </c>
      <c r="BX511">
        <v>0</v>
      </c>
      <c r="BY511">
        <v>0</v>
      </c>
      <c r="BZ511">
        <v>0</v>
      </c>
      <c r="CA511">
        <v>0</v>
      </c>
      <c r="CB511" t="s">
        <v>1711</v>
      </c>
      <c r="CC511" t="s">
        <v>238</v>
      </c>
      <c r="CD511">
        <v>0</v>
      </c>
      <c r="CE511">
        <v>0</v>
      </c>
      <c r="CF511">
        <v>1</v>
      </c>
      <c r="CG511">
        <v>0</v>
      </c>
      <c r="CH511">
        <v>0</v>
      </c>
      <c r="CI511">
        <v>0</v>
      </c>
      <c r="CJ511">
        <v>0</v>
      </c>
      <c r="CK511">
        <v>0</v>
      </c>
      <c r="CL511">
        <v>0</v>
      </c>
      <c r="CM511">
        <v>0</v>
      </c>
      <c r="CN511">
        <v>0</v>
      </c>
      <c r="CO511">
        <v>0</v>
      </c>
      <c r="CP511" t="s">
        <v>1711</v>
      </c>
      <c r="CQ511" t="s">
        <v>1711</v>
      </c>
      <c r="CR511" t="s">
        <v>1711</v>
      </c>
      <c r="CS511" t="s">
        <v>1711</v>
      </c>
      <c r="CT511" t="s">
        <v>1711</v>
      </c>
      <c r="CU511" t="s">
        <v>1711</v>
      </c>
      <c r="CV511" t="s">
        <v>1711</v>
      </c>
      <c r="CW511" t="s">
        <v>1711</v>
      </c>
      <c r="CX511" t="s">
        <v>1711</v>
      </c>
      <c r="CY511" t="s">
        <v>1711</v>
      </c>
      <c r="CZ511" t="s">
        <v>1711</v>
      </c>
      <c r="DA511" t="s">
        <v>1711</v>
      </c>
      <c r="DB511" t="s">
        <v>1711</v>
      </c>
      <c r="DC511" t="s">
        <v>1711</v>
      </c>
      <c r="DD511" t="s">
        <v>1711</v>
      </c>
      <c r="DE511" t="s">
        <v>1711</v>
      </c>
      <c r="DF511" t="s">
        <v>1711</v>
      </c>
      <c r="DG511" t="s">
        <v>1711</v>
      </c>
      <c r="DH511" t="s">
        <v>1711</v>
      </c>
      <c r="DI511" t="s">
        <v>1711</v>
      </c>
      <c r="DJ511" t="s">
        <v>1711</v>
      </c>
      <c r="DK511" t="s">
        <v>1711</v>
      </c>
      <c r="DL511" t="s">
        <v>1711</v>
      </c>
      <c r="DM511" t="s">
        <v>1711</v>
      </c>
      <c r="DN511" t="s">
        <v>1711</v>
      </c>
      <c r="DO511" t="s">
        <v>1711</v>
      </c>
      <c r="DP511" t="s">
        <v>1711</v>
      </c>
      <c r="DQ511" t="s">
        <v>1711</v>
      </c>
      <c r="DR511" t="s">
        <v>1711</v>
      </c>
      <c r="DS511" t="s">
        <v>761</v>
      </c>
      <c r="DT511">
        <v>0</v>
      </c>
      <c r="DU511">
        <v>0</v>
      </c>
      <c r="DV511">
        <v>0</v>
      </c>
      <c r="DW511">
        <v>0</v>
      </c>
      <c r="DX511">
        <v>0</v>
      </c>
      <c r="DY511">
        <v>0</v>
      </c>
      <c r="DZ511">
        <v>0</v>
      </c>
      <c r="EA511">
        <v>0</v>
      </c>
      <c r="EB511">
        <v>0</v>
      </c>
      <c r="EC511">
        <v>0</v>
      </c>
      <c r="ED511">
        <v>1</v>
      </c>
      <c r="EE511">
        <v>0</v>
      </c>
      <c r="EF511">
        <v>0</v>
      </c>
      <c r="EG511">
        <v>0</v>
      </c>
      <c r="EH511">
        <v>0</v>
      </c>
      <c r="EI511">
        <v>1</v>
      </c>
      <c r="EJ511">
        <v>0</v>
      </c>
      <c r="EK511">
        <v>0</v>
      </c>
      <c r="EL511">
        <v>0</v>
      </c>
      <c r="EM511">
        <v>0</v>
      </c>
      <c r="EN511" t="s">
        <v>1711</v>
      </c>
      <c r="EO511" t="s">
        <v>535</v>
      </c>
      <c r="EP511">
        <v>1</v>
      </c>
      <c r="EQ511">
        <v>1</v>
      </c>
      <c r="ER511">
        <v>0</v>
      </c>
      <c r="ES511">
        <v>0</v>
      </c>
      <c r="ET511">
        <v>0</v>
      </c>
      <c r="EU511">
        <v>0</v>
      </c>
      <c r="EV511">
        <v>0</v>
      </c>
      <c r="EW511">
        <v>0</v>
      </c>
      <c r="EX511">
        <v>0</v>
      </c>
      <c r="EY511">
        <v>0</v>
      </c>
      <c r="EZ511">
        <v>0</v>
      </c>
      <c r="FA511">
        <v>0</v>
      </c>
      <c r="FB511" t="s">
        <v>1711</v>
      </c>
      <c r="FC511" t="s">
        <v>241</v>
      </c>
      <c r="FD511" t="s">
        <v>228</v>
      </c>
      <c r="FE511" t="s">
        <v>255</v>
      </c>
      <c r="FF511">
        <v>0</v>
      </c>
      <c r="FG511">
        <v>0</v>
      </c>
      <c r="FH511">
        <v>0</v>
      </c>
      <c r="FI511">
        <v>0</v>
      </c>
      <c r="FJ511">
        <v>1</v>
      </c>
      <c r="FK511">
        <v>0</v>
      </c>
      <c r="FL511">
        <v>0</v>
      </c>
      <c r="FM511">
        <v>0</v>
      </c>
      <c r="FN511">
        <v>0</v>
      </c>
      <c r="FO511" t="s">
        <v>1477</v>
      </c>
      <c r="FP511">
        <v>1</v>
      </c>
      <c r="FQ511">
        <v>0</v>
      </c>
      <c r="FR511">
        <v>1</v>
      </c>
      <c r="FS511">
        <v>1</v>
      </c>
      <c r="FT511">
        <v>0</v>
      </c>
      <c r="FU511">
        <v>0</v>
      </c>
      <c r="FV511">
        <v>0</v>
      </c>
      <c r="FW511">
        <v>0</v>
      </c>
      <c r="FX511">
        <v>0</v>
      </c>
      <c r="FY511" t="s">
        <v>1711</v>
      </c>
      <c r="FZ511" t="s">
        <v>1711</v>
      </c>
      <c r="GA511" t="s">
        <v>1711</v>
      </c>
      <c r="GB511">
        <v>25618788</v>
      </c>
      <c r="GC511" t="s">
        <v>1478</v>
      </c>
      <c r="GD511" s="49">
        <v>44895.579780092601</v>
      </c>
      <c r="GE511">
        <v>3130</v>
      </c>
      <c r="GF511">
        <v>0</v>
      </c>
      <c r="GG511">
        <v>0</v>
      </c>
      <c r="GH511" t="s">
        <v>1711</v>
      </c>
      <c r="GI511" t="s">
        <v>1711</v>
      </c>
    </row>
    <row r="512" spans="1:191" x14ac:dyDescent="0.35">
      <c r="A512" s="49">
        <v>44895.621129004598</v>
      </c>
      <c r="B512" s="49">
        <v>44895.651154467603</v>
      </c>
      <c r="C512" s="49">
        <v>44895</v>
      </c>
      <c r="D512">
        <v>116</v>
      </c>
      <c r="E512" t="s">
        <v>325</v>
      </c>
      <c r="F512" t="s">
        <v>227</v>
      </c>
      <c r="G512" t="s">
        <v>228</v>
      </c>
      <c r="H512" t="s">
        <v>228</v>
      </c>
      <c r="I512" t="s">
        <v>1711</v>
      </c>
      <c r="J512">
        <v>38</v>
      </c>
      <c r="K512" t="s">
        <v>229</v>
      </c>
      <c r="L512" t="s">
        <v>325</v>
      </c>
      <c r="M512" t="s">
        <v>232</v>
      </c>
      <c r="N512" t="s">
        <v>1711</v>
      </c>
      <c r="O512" t="s">
        <v>228</v>
      </c>
      <c r="P512" t="s">
        <v>228</v>
      </c>
      <c r="Q512" t="s">
        <v>226</v>
      </c>
      <c r="R512" t="s">
        <v>234</v>
      </c>
      <c r="S512" t="s">
        <v>1711</v>
      </c>
      <c r="T512" t="s">
        <v>1711</v>
      </c>
      <c r="U512" t="s">
        <v>1711</v>
      </c>
      <c r="V512" t="s">
        <v>1711</v>
      </c>
      <c r="W512" t="s">
        <v>1711</v>
      </c>
      <c r="X512" t="s">
        <v>1711</v>
      </c>
      <c r="Y512" t="s">
        <v>1711</v>
      </c>
      <c r="Z512" t="s">
        <v>1711</v>
      </c>
      <c r="AA512" t="s">
        <v>1711</v>
      </c>
      <c r="AB512" t="s">
        <v>1711</v>
      </c>
      <c r="AC512" t="s">
        <v>1711</v>
      </c>
      <c r="AD512" t="s">
        <v>1711</v>
      </c>
      <c r="AE512" t="s">
        <v>1711</v>
      </c>
      <c r="AF512" t="s">
        <v>1711</v>
      </c>
      <c r="AG512" t="s">
        <v>369</v>
      </c>
      <c r="AH512">
        <v>1</v>
      </c>
      <c r="AI512">
        <v>1</v>
      </c>
      <c r="AJ512">
        <v>0</v>
      </c>
      <c r="AK512">
        <v>0</v>
      </c>
      <c r="AL512">
        <v>0</v>
      </c>
      <c r="AM512">
        <v>0</v>
      </c>
      <c r="AN512">
        <v>0</v>
      </c>
      <c r="AO512">
        <v>0</v>
      </c>
      <c r="AP512">
        <v>0</v>
      </c>
      <c r="AQ512">
        <v>1</v>
      </c>
      <c r="AR512">
        <v>0</v>
      </c>
      <c r="AS512">
        <v>0</v>
      </c>
      <c r="AT512">
        <v>0</v>
      </c>
      <c r="AU512">
        <v>0</v>
      </c>
      <c r="AV512">
        <v>0</v>
      </c>
      <c r="AW512" t="s">
        <v>1711</v>
      </c>
      <c r="AX512" t="s">
        <v>236</v>
      </c>
      <c r="AY512">
        <v>0</v>
      </c>
      <c r="AZ512">
        <v>1</v>
      </c>
      <c r="BA512">
        <v>0</v>
      </c>
      <c r="BB512">
        <v>0</v>
      </c>
      <c r="BC512">
        <v>0</v>
      </c>
      <c r="BD512">
        <v>0</v>
      </c>
      <c r="BE512">
        <v>0</v>
      </c>
      <c r="BF512">
        <v>0</v>
      </c>
      <c r="BG512">
        <v>0</v>
      </c>
      <c r="BH512">
        <v>0</v>
      </c>
      <c r="BI512">
        <v>0</v>
      </c>
      <c r="BJ512">
        <v>0</v>
      </c>
      <c r="BK512">
        <v>0</v>
      </c>
      <c r="BL512">
        <v>0</v>
      </c>
      <c r="BM512">
        <v>0</v>
      </c>
      <c r="BN512">
        <v>0</v>
      </c>
      <c r="BO512">
        <v>0</v>
      </c>
      <c r="BP512" t="s">
        <v>1711</v>
      </c>
      <c r="BQ512" t="s">
        <v>237</v>
      </c>
      <c r="BR512">
        <v>0</v>
      </c>
      <c r="BS512">
        <v>0</v>
      </c>
      <c r="BT512">
        <v>1</v>
      </c>
      <c r="BU512">
        <v>0</v>
      </c>
      <c r="BV512">
        <v>0</v>
      </c>
      <c r="BW512">
        <v>0</v>
      </c>
      <c r="BX512">
        <v>0</v>
      </c>
      <c r="BY512">
        <v>0</v>
      </c>
      <c r="BZ512">
        <v>0</v>
      </c>
      <c r="CA512">
        <v>0</v>
      </c>
      <c r="CB512" t="s">
        <v>1711</v>
      </c>
      <c r="CC512" t="s">
        <v>529</v>
      </c>
      <c r="CD512">
        <v>0</v>
      </c>
      <c r="CE512">
        <v>1</v>
      </c>
      <c r="CF512">
        <v>0</v>
      </c>
      <c r="CG512">
        <v>0</v>
      </c>
      <c r="CH512">
        <v>0</v>
      </c>
      <c r="CI512">
        <v>0</v>
      </c>
      <c r="CJ512">
        <v>0</v>
      </c>
      <c r="CK512">
        <v>0</v>
      </c>
      <c r="CL512">
        <v>0</v>
      </c>
      <c r="CM512">
        <v>0</v>
      </c>
      <c r="CN512">
        <v>0</v>
      </c>
      <c r="CO512">
        <v>0</v>
      </c>
      <c r="CP512" t="s">
        <v>1711</v>
      </c>
      <c r="CQ512" t="s">
        <v>1711</v>
      </c>
      <c r="CR512" t="s">
        <v>1711</v>
      </c>
      <c r="CS512" t="s">
        <v>1711</v>
      </c>
      <c r="CT512" t="s">
        <v>1711</v>
      </c>
      <c r="CU512" t="s">
        <v>1711</v>
      </c>
      <c r="CV512" t="s">
        <v>1711</v>
      </c>
      <c r="CW512" t="s">
        <v>1711</v>
      </c>
      <c r="CX512" t="s">
        <v>1711</v>
      </c>
      <c r="CY512" t="s">
        <v>1711</v>
      </c>
      <c r="CZ512" t="s">
        <v>1711</v>
      </c>
      <c r="DA512" t="s">
        <v>1711</v>
      </c>
      <c r="DB512" t="s">
        <v>1711</v>
      </c>
      <c r="DC512" t="s">
        <v>1711</v>
      </c>
      <c r="DD512" t="s">
        <v>1711</v>
      </c>
      <c r="DE512" t="s">
        <v>1711</v>
      </c>
      <c r="DF512" t="s">
        <v>1711</v>
      </c>
      <c r="DG512" t="s">
        <v>1711</v>
      </c>
      <c r="DH512" t="s">
        <v>1711</v>
      </c>
      <c r="DI512" t="s">
        <v>1711</v>
      </c>
      <c r="DJ512" t="s">
        <v>1711</v>
      </c>
      <c r="DK512" t="s">
        <v>1711</v>
      </c>
      <c r="DL512" t="s">
        <v>1711</v>
      </c>
      <c r="DM512" t="s">
        <v>1711</v>
      </c>
      <c r="DN512" t="s">
        <v>1711</v>
      </c>
      <c r="DO512" t="s">
        <v>1711</v>
      </c>
      <c r="DP512" t="s">
        <v>1711</v>
      </c>
      <c r="DQ512" t="s">
        <v>1711</v>
      </c>
      <c r="DR512" t="s">
        <v>1711</v>
      </c>
      <c r="DS512" t="s">
        <v>1143</v>
      </c>
      <c r="DT512">
        <v>0</v>
      </c>
      <c r="DU512">
        <v>0</v>
      </c>
      <c r="DV512">
        <v>0</v>
      </c>
      <c r="DW512">
        <v>0</v>
      </c>
      <c r="DX512">
        <v>0</v>
      </c>
      <c r="DY512">
        <v>0</v>
      </c>
      <c r="DZ512">
        <v>0</v>
      </c>
      <c r="EA512">
        <v>0</v>
      </c>
      <c r="EB512">
        <v>0</v>
      </c>
      <c r="EC512">
        <v>0</v>
      </c>
      <c r="ED512">
        <v>1</v>
      </c>
      <c r="EE512">
        <v>0</v>
      </c>
      <c r="EF512">
        <v>0</v>
      </c>
      <c r="EG512">
        <v>0</v>
      </c>
      <c r="EH512">
        <v>0</v>
      </c>
      <c r="EI512">
        <v>1</v>
      </c>
      <c r="EJ512">
        <v>0</v>
      </c>
      <c r="EK512">
        <v>0</v>
      </c>
      <c r="EL512">
        <v>0</v>
      </c>
      <c r="EM512">
        <v>0</v>
      </c>
      <c r="EN512" t="s">
        <v>1711</v>
      </c>
      <c r="EO512" t="s">
        <v>1048</v>
      </c>
      <c r="EP512">
        <v>1</v>
      </c>
      <c r="EQ512">
        <v>1</v>
      </c>
      <c r="ER512">
        <v>0</v>
      </c>
      <c r="ES512">
        <v>0</v>
      </c>
      <c r="ET512">
        <v>1</v>
      </c>
      <c r="EU512">
        <v>0</v>
      </c>
      <c r="EV512">
        <v>0</v>
      </c>
      <c r="EW512">
        <v>0</v>
      </c>
      <c r="EX512">
        <v>0</v>
      </c>
      <c r="EY512">
        <v>0</v>
      </c>
      <c r="EZ512">
        <v>0</v>
      </c>
      <c r="FA512">
        <v>0</v>
      </c>
      <c r="FB512" t="s">
        <v>1711</v>
      </c>
      <c r="FC512" t="s">
        <v>241</v>
      </c>
      <c r="FD512" t="s">
        <v>226</v>
      </c>
      <c r="FE512" t="s">
        <v>242</v>
      </c>
      <c r="FF512">
        <v>0</v>
      </c>
      <c r="FG512">
        <v>0</v>
      </c>
      <c r="FH512">
        <v>0</v>
      </c>
      <c r="FI512">
        <v>0</v>
      </c>
      <c r="FJ512">
        <v>1</v>
      </c>
      <c r="FK512">
        <v>1</v>
      </c>
      <c r="FL512">
        <v>0</v>
      </c>
      <c r="FM512">
        <v>0</v>
      </c>
      <c r="FN512">
        <v>0</v>
      </c>
      <c r="FO512" t="s">
        <v>1477</v>
      </c>
      <c r="FP512">
        <v>1</v>
      </c>
      <c r="FQ512">
        <v>0</v>
      </c>
      <c r="FR512">
        <v>1</v>
      </c>
      <c r="FS512">
        <v>1</v>
      </c>
      <c r="FT512">
        <v>0</v>
      </c>
      <c r="FU512">
        <v>0</v>
      </c>
      <c r="FV512">
        <v>0</v>
      </c>
      <c r="FW512">
        <v>0</v>
      </c>
      <c r="FX512">
        <v>0</v>
      </c>
      <c r="FY512" t="s">
        <v>1711</v>
      </c>
      <c r="FZ512" t="s">
        <v>1711</v>
      </c>
      <c r="GA512" t="s">
        <v>1711</v>
      </c>
      <c r="GB512">
        <v>25618785</v>
      </c>
      <c r="GC512" t="s">
        <v>1479</v>
      </c>
      <c r="GD512" s="49">
        <v>44895.5797453704</v>
      </c>
      <c r="GE512">
        <v>3131</v>
      </c>
      <c r="GF512">
        <v>0</v>
      </c>
      <c r="GG512">
        <v>0</v>
      </c>
      <c r="GH512" t="s">
        <v>1711</v>
      </c>
      <c r="GI512" t="s">
        <v>1711</v>
      </c>
    </row>
    <row r="513" spans="1:191" x14ac:dyDescent="0.35">
      <c r="A513" s="49">
        <v>44895.488412986102</v>
      </c>
      <c r="B513" s="49">
        <v>44895.520975821797</v>
      </c>
      <c r="C513" s="49">
        <v>44895</v>
      </c>
      <c r="D513">
        <v>116</v>
      </c>
      <c r="E513" t="s">
        <v>325</v>
      </c>
      <c r="F513" t="s">
        <v>227</v>
      </c>
      <c r="G513" t="s">
        <v>228</v>
      </c>
      <c r="H513" t="s">
        <v>226</v>
      </c>
      <c r="I513" t="s">
        <v>228</v>
      </c>
      <c r="J513">
        <v>22</v>
      </c>
      <c r="K513" t="s">
        <v>229</v>
      </c>
      <c r="L513" t="s">
        <v>325</v>
      </c>
      <c r="M513" t="s">
        <v>232</v>
      </c>
      <c r="N513" t="s">
        <v>1711</v>
      </c>
      <c r="O513" t="s">
        <v>228</v>
      </c>
      <c r="P513" t="s">
        <v>228</v>
      </c>
      <c r="Q513" t="s">
        <v>226</v>
      </c>
      <c r="R513" t="s">
        <v>234</v>
      </c>
      <c r="S513" t="s">
        <v>1711</v>
      </c>
      <c r="T513" t="s">
        <v>1711</v>
      </c>
      <c r="U513" t="s">
        <v>1711</v>
      </c>
      <c r="V513" t="s">
        <v>1711</v>
      </c>
      <c r="W513" t="s">
        <v>1711</v>
      </c>
      <c r="X513" t="s">
        <v>1711</v>
      </c>
      <c r="Y513" t="s">
        <v>1711</v>
      </c>
      <c r="Z513" t="s">
        <v>1711</v>
      </c>
      <c r="AA513" t="s">
        <v>1711</v>
      </c>
      <c r="AB513" t="s">
        <v>1711</v>
      </c>
      <c r="AC513" t="s">
        <v>1711</v>
      </c>
      <c r="AD513" t="s">
        <v>1711</v>
      </c>
      <c r="AE513" t="s">
        <v>1711</v>
      </c>
      <c r="AF513" t="s">
        <v>1711</v>
      </c>
      <c r="AG513" t="s">
        <v>763</v>
      </c>
      <c r="AH513">
        <v>0</v>
      </c>
      <c r="AI513">
        <v>0</v>
      </c>
      <c r="AJ513">
        <v>0</v>
      </c>
      <c r="AK513">
        <v>0</v>
      </c>
      <c r="AL513">
        <v>0</v>
      </c>
      <c r="AM513">
        <v>0</v>
      </c>
      <c r="AN513">
        <v>0</v>
      </c>
      <c r="AO513">
        <v>1</v>
      </c>
      <c r="AP513">
        <v>0</v>
      </c>
      <c r="AQ513">
        <v>1</v>
      </c>
      <c r="AR513">
        <v>0</v>
      </c>
      <c r="AS513">
        <v>0</v>
      </c>
      <c r="AT513">
        <v>0</v>
      </c>
      <c r="AU513">
        <v>0</v>
      </c>
      <c r="AV513">
        <v>0</v>
      </c>
      <c r="AW513" t="s">
        <v>1711</v>
      </c>
      <c r="AX513" t="s">
        <v>609</v>
      </c>
      <c r="AY513">
        <v>0</v>
      </c>
      <c r="AZ513">
        <v>1</v>
      </c>
      <c r="BA513">
        <v>0</v>
      </c>
      <c r="BB513">
        <v>0</v>
      </c>
      <c r="BC513">
        <v>0</v>
      </c>
      <c r="BD513">
        <v>0</v>
      </c>
      <c r="BE513">
        <v>0</v>
      </c>
      <c r="BF513">
        <v>0</v>
      </c>
      <c r="BG513">
        <v>0</v>
      </c>
      <c r="BH513">
        <v>0</v>
      </c>
      <c r="BI513">
        <v>0</v>
      </c>
      <c r="BJ513">
        <v>0</v>
      </c>
      <c r="BK513">
        <v>0</v>
      </c>
      <c r="BL513">
        <v>0</v>
      </c>
      <c r="BM513">
        <v>0</v>
      </c>
      <c r="BN513">
        <v>0</v>
      </c>
      <c r="BO513">
        <v>1</v>
      </c>
      <c r="BP513" t="s">
        <v>1711</v>
      </c>
      <c r="BQ513" t="s">
        <v>249</v>
      </c>
      <c r="BR513">
        <v>0</v>
      </c>
      <c r="BS513">
        <v>1</v>
      </c>
      <c r="BT513">
        <v>0</v>
      </c>
      <c r="BU513">
        <v>0</v>
      </c>
      <c r="BV513">
        <v>0</v>
      </c>
      <c r="BW513">
        <v>0</v>
      </c>
      <c r="BX513">
        <v>0</v>
      </c>
      <c r="BY513">
        <v>0</v>
      </c>
      <c r="BZ513">
        <v>0</v>
      </c>
      <c r="CA513">
        <v>0</v>
      </c>
      <c r="CB513" t="s">
        <v>1711</v>
      </c>
      <c r="CC513" t="s">
        <v>238</v>
      </c>
      <c r="CD513">
        <v>0</v>
      </c>
      <c r="CE513">
        <v>0</v>
      </c>
      <c r="CF513">
        <v>1</v>
      </c>
      <c r="CG513">
        <v>0</v>
      </c>
      <c r="CH513">
        <v>0</v>
      </c>
      <c r="CI513">
        <v>0</v>
      </c>
      <c r="CJ513">
        <v>0</v>
      </c>
      <c r="CK513">
        <v>0</v>
      </c>
      <c r="CL513">
        <v>0</v>
      </c>
      <c r="CM513">
        <v>0</v>
      </c>
      <c r="CN513">
        <v>0</v>
      </c>
      <c r="CO513">
        <v>0</v>
      </c>
      <c r="CP513" t="s">
        <v>1711</v>
      </c>
      <c r="CQ513" t="s">
        <v>1711</v>
      </c>
      <c r="CR513" t="s">
        <v>1711</v>
      </c>
      <c r="CS513" t="s">
        <v>1711</v>
      </c>
      <c r="CT513" t="s">
        <v>1711</v>
      </c>
      <c r="CU513" t="s">
        <v>1711</v>
      </c>
      <c r="CV513" t="s">
        <v>1711</v>
      </c>
      <c r="CW513" t="s">
        <v>1711</v>
      </c>
      <c r="CX513" t="s">
        <v>1711</v>
      </c>
      <c r="CY513" t="s">
        <v>1711</v>
      </c>
      <c r="CZ513" t="s">
        <v>1711</v>
      </c>
      <c r="DA513" t="s">
        <v>1711</v>
      </c>
      <c r="DB513" t="s">
        <v>1711</v>
      </c>
      <c r="DC513" t="s">
        <v>1711</v>
      </c>
      <c r="DD513" t="s">
        <v>1711</v>
      </c>
      <c r="DE513" t="s">
        <v>1711</v>
      </c>
      <c r="DF513" t="s">
        <v>1711</v>
      </c>
      <c r="DG513" t="s">
        <v>1711</v>
      </c>
      <c r="DH513" t="s">
        <v>1711</v>
      </c>
      <c r="DI513" t="s">
        <v>1711</v>
      </c>
      <c r="DJ513" t="s">
        <v>1711</v>
      </c>
      <c r="DK513" t="s">
        <v>1711</v>
      </c>
      <c r="DL513" t="s">
        <v>1711</v>
      </c>
      <c r="DM513" t="s">
        <v>1711</v>
      </c>
      <c r="DN513" t="s">
        <v>1711</v>
      </c>
      <c r="DO513" t="s">
        <v>1711</v>
      </c>
      <c r="DP513" t="s">
        <v>1711</v>
      </c>
      <c r="DQ513" t="s">
        <v>1711</v>
      </c>
      <c r="DR513" t="s">
        <v>1711</v>
      </c>
      <c r="DS513" t="s">
        <v>1143</v>
      </c>
      <c r="DT513">
        <v>0</v>
      </c>
      <c r="DU513">
        <v>0</v>
      </c>
      <c r="DV513">
        <v>0</v>
      </c>
      <c r="DW513">
        <v>0</v>
      </c>
      <c r="DX513">
        <v>0</v>
      </c>
      <c r="DY513">
        <v>0</v>
      </c>
      <c r="DZ513">
        <v>0</v>
      </c>
      <c r="EA513">
        <v>0</v>
      </c>
      <c r="EB513">
        <v>0</v>
      </c>
      <c r="EC513">
        <v>0</v>
      </c>
      <c r="ED513">
        <v>1</v>
      </c>
      <c r="EE513">
        <v>0</v>
      </c>
      <c r="EF513">
        <v>0</v>
      </c>
      <c r="EG513">
        <v>0</v>
      </c>
      <c r="EH513">
        <v>0</v>
      </c>
      <c r="EI513">
        <v>1</v>
      </c>
      <c r="EJ513">
        <v>0</v>
      </c>
      <c r="EK513">
        <v>0</v>
      </c>
      <c r="EL513">
        <v>0</v>
      </c>
      <c r="EM513">
        <v>0</v>
      </c>
      <c r="EN513" t="s">
        <v>1711</v>
      </c>
      <c r="EO513" t="s">
        <v>1480</v>
      </c>
      <c r="EP513">
        <v>0</v>
      </c>
      <c r="EQ513">
        <v>1</v>
      </c>
      <c r="ER513">
        <v>0</v>
      </c>
      <c r="ES513">
        <v>0</v>
      </c>
      <c r="ET513">
        <v>1</v>
      </c>
      <c r="EU513">
        <v>0</v>
      </c>
      <c r="EV513">
        <v>0</v>
      </c>
      <c r="EW513">
        <v>0</v>
      </c>
      <c r="EX513">
        <v>0</v>
      </c>
      <c r="EY513">
        <v>0</v>
      </c>
      <c r="EZ513">
        <v>0</v>
      </c>
      <c r="FA513">
        <v>0</v>
      </c>
      <c r="FB513" t="s">
        <v>1711</v>
      </c>
      <c r="FC513" t="s">
        <v>291</v>
      </c>
      <c r="FD513" t="s">
        <v>228</v>
      </c>
      <c r="FE513" t="s">
        <v>242</v>
      </c>
      <c r="FF513">
        <v>0</v>
      </c>
      <c r="FG513">
        <v>0</v>
      </c>
      <c r="FH513">
        <v>0</v>
      </c>
      <c r="FI513">
        <v>0</v>
      </c>
      <c r="FJ513">
        <v>1</v>
      </c>
      <c r="FK513">
        <v>1</v>
      </c>
      <c r="FL513">
        <v>0</v>
      </c>
      <c r="FM513">
        <v>0</v>
      </c>
      <c r="FN513">
        <v>0</v>
      </c>
      <c r="FO513" t="s">
        <v>774</v>
      </c>
      <c r="FP513">
        <v>1</v>
      </c>
      <c r="FQ513">
        <v>1</v>
      </c>
      <c r="FR513">
        <v>0</v>
      </c>
      <c r="FS513">
        <v>1</v>
      </c>
      <c r="FT513">
        <v>1</v>
      </c>
      <c r="FU513">
        <v>0</v>
      </c>
      <c r="FV513">
        <v>0</v>
      </c>
      <c r="FW513">
        <v>0</v>
      </c>
      <c r="FX513">
        <v>0</v>
      </c>
      <c r="FY513" t="s">
        <v>1711</v>
      </c>
      <c r="FZ513" t="s">
        <v>1711</v>
      </c>
      <c r="GA513" t="s">
        <v>1711</v>
      </c>
      <c r="GB513">
        <v>25618773</v>
      </c>
      <c r="GC513" t="s">
        <v>1481</v>
      </c>
      <c r="GD513" s="49">
        <v>44895.579641203702</v>
      </c>
      <c r="GE513">
        <v>3138</v>
      </c>
      <c r="GF513">
        <v>0</v>
      </c>
      <c r="GG513">
        <v>0</v>
      </c>
      <c r="GH513" t="s">
        <v>1711</v>
      </c>
      <c r="GI513" t="s">
        <v>1711</v>
      </c>
    </row>
    <row r="514" spans="1:191" x14ac:dyDescent="0.35">
      <c r="A514" s="49">
        <v>44895.432855752297</v>
      </c>
      <c r="B514" s="49">
        <v>44895.466052233802</v>
      </c>
      <c r="C514" s="49">
        <v>44895</v>
      </c>
      <c r="D514">
        <v>115</v>
      </c>
      <c r="E514" t="s">
        <v>325</v>
      </c>
      <c r="F514" t="s">
        <v>227</v>
      </c>
      <c r="G514" t="s">
        <v>228</v>
      </c>
      <c r="H514" t="s">
        <v>228</v>
      </c>
      <c r="I514" t="s">
        <v>1711</v>
      </c>
      <c r="J514">
        <v>36</v>
      </c>
      <c r="K514" t="s">
        <v>229</v>
      </c>
      <c r="L514" t="s">
        <v>325</v>
      </c>
      <c r="M514" t="s">
        <v>232</v>
      </c>
      <c r="N514" t="s">
        <v>1711</v>
      </c>
      <c r="O514" t="s">
        <v>228</v>
      </c>
      <c r="P514" t="s">
        <v>228</v>
      </c>
      <c r="Q514" t="s">
        <v>226</v>
      </c>
      <c r="R514" t="s">
        <v>314</v>
      </c>
      <c r="S514" t="s">
        <v>1711</v>
      </c>
      <c r="T514" t="s">
        <v>1711</v>
      </c>
      <c r="U514" t="s">
        <v>1711</v>
      </c>
      <c r="V514" t="s">
        <v>1711</v>
      </c>
      <c r="W514" t="s">
        <v>1711</v>
      </c>
      <c r="X514" t="s">
        <v>1711</v>
      </c>
      <c r="Y514" t="s">
        <v>1711</v>
      </c>
      <c r="Z514" t="s">
        <v>1711</v>
      </c>
      <c r="AA514" t="s">
        <v>1711</v>
      </c>
      <c r="AB514" t="s">
        <v>1711</v>
      </c>
      <c r="AC514" t="s">
        <v>1711</v>
      </c>
      <c r="AD514" t="s">
        <v>1711</v>
      </c>
      <c r="AE514" t="s">
        <v>1711</v>
      </c>
      <c r="AF514" t="s">
        <v>1711</v>
      </c>
      <c r="AG514" t="s">
        <v>1472</v>
      </c>
      <c r="AH514">
        <v>0</v>
      </c>
      <c r="AI514">
        <v>0</v>
      </c>
      <c r="AJ514">
        <v>0</v>
      </c>
      <c r="AK514">
        <v>0</v>
      </c>
      <c r="AL514">
        <v>0</v>
      </c>
      <c r="AM514">
        <v>0</v>
      </c>
      <c r="AN514">
        <v>0</v>
      </c>
      <c r="AO514">
        <v>1</v>
      </c>
      <c r="AP514">
        <v>1</v>
      </c>
      <c r="AQ514">
        <v>1</v>
      </c>
      <c r="AR514">
        <v>0</v>
      </c>
      <c r="AS514">
        <v>0</v>
      </c>
      <c r="AT514">
        <v>0</v>
      </c>
      <c r="AU514">
        <v>0</v>
      </c>
      <c r="AV514">
        <v>0</v>
      </c>
      <c r="AW514" t="s">
        <v>1711</v>
      </c>
      <c r="AX514" t="s">
        <v>609</v>
      </c>
      <c r="AY514">
        <v>0</v>
      </c>
      <c r="AZ514">
        <v>1</v>
      </c>
      <c r="BA514">
        <v>0</v>
      </c>
      <c r="BB514">
        <v>0</v>
      </c>
      <c r="BC514">
        <v>0</v>
      </c>
      <c r="BD514">
        <v>0</v>
      </c>
      <c r="BE514">
        <v>0</v>
      </c>
      <c r="BF514">
        <v>0</v>
      </c>
      <c r="BG514">
        <v>0</v>
      </c>
      <c r="BH514">
        <v>0</v>
      </c>
      <c r="BI514">
        <v>0</v>
      </c>
      <c r="BJ514">
        <v>0</v>
      </c>
      <c r="BK514">
        <v>0</v>
      </c>
      <c r="BL514">
        <v>0</v>
      </c>
      <c r="BM514">
        <v>0</v>
      </c>
      <c r="BN514">
        <v>0</v>
      </c>
      <c r="BO514">
        <v>1</v>
      </c>
      <c r="BP514" t="s">
        <v>1711</v>
      </c>
      <c r="BQ514" t="s">
        <v>249</v>
      </c>
      <c r="BR514">
        <v>0</v>
      </c>
      <c r="BS514">
        <v>1</v>
      </c>
      <c r="BT514">
        <v>0</v>
      </c>
      <c r="BU514">
        <v>0</v>
      </c>
      <c r="BV514">
        <v>0</v>
      </c>
      <c r="BW514">
        <v>0</v>
      </c>
      <c r="BX514">
        <v>0</v>
      </c>
      <c r="BY514">
        <v>0</v>
      </c>
      <c r="BZ514">
        <v>0</v>
      </c>
      <c r="CA514">
        <v>0</v>
      </c>
      <c r="CB514" t="s">
        <v>1711</v>
      </c>
      <c r="CC514" t="s">
        <v>238</v>
      </c>
      <c r="CD514">
        <v>0</v>
      </c>
      <c r="CE514">
        <v>0</v>
      </c>
      <c r="CF514">
        <v>1</v>
      </c>
      <c r="CG514">
        <v>0</v>
      </c>
      <c r="CH514">
        <v>0</v>
      </c>
      <c r="CI514">
        <v>0</v>
      </c>
      <c r="CJ514">
        <v>0</v>
      </c>
      <c r="CK514">
        <v>0</v>
      </c>
      <c r="CL514">
        <v>0</v>
      </c>
      <c r="CM514">
        <v>0</v>
      </c>
      <c r="CN514">
        <v>0</v>
      </c>
      <c r="CO514">
        <v>0</v>
      </c>
      <c r="CP514" t="s">
        <v>1711</v>
      </c>
      <c r="CQ514" t="s">
        <v>1711</v>
      </c>
      <c r="CR514" t="s">
        <v>1711</v>
      </c>
      <c r="CS514" t="s">
        <v>1711</v>
      </c>
      <c r="CT514" t="s">
        <v>1711</v>
      </c>
      <c r="CU514" t="s">
        <v>1711</v>
      </c>
      <c r="CV514" t="s">
        <v>1711</v>
      </c>
      <c r="CW514" t="s">
        <v>1711</v>
      </c>
      <c r="CX514" t="s">
        <v>1711</v>
      </c>
      <c r="CY514" t="s">
        <v>1711</v>
      </c>
      <c r="CZ514" t="s">
        <v>1711</v>
      </c>
      <c r="DA514" t="s">
        <v>1711</v>
      </c>
      <c r="DB514" t="s">
        <v>1711</v>
      </c>
      <c r="DC514" t="s">
        <v>1711</v>
      </c>
      <c r="DD514" t="s">
        <v>1711</v>
      </c>
      <c r="DE514" t="s">
        <v>1711</v>
      </c>
      <c r="DF514" t="s">
        <v>1711</v>
      </c>
      <c r="DG514" t="s">
        <v>1711</v>
      </c>
      <c r="DH514" t="s">
        <v>1711</v>
      </c>
      <c r="DI514" t="s">
        <v>1711</v>
      </c>
      <c r="DJ514" t="s">
        <v>1711</v>
      </c>
      <c r="DK514" t="s">
        <v>1711</v>
      </c>
      <c r="DL514" t="s">
        <v>1711</v>
      </c>
      <c r="DM514" t="s">
        <v>1711</v>
      </c>
      <c r="DN514" t="s">
        <v>1711</v>
      </c>
      <c r="DO514" t="s">
        <v>1711</v>
      </c>
      <c r="DP514" t="s">
        <v>1711</v>
      </c>
      <c r="DQ514" t="s">
        <v>1711</v>
      </c>
      <c r="DR514" t="s">
        <v>1711</v>
      </c>
      <c r="DS514" t="s">
        <v>975</v>
      </c>
      <c r="DT514">
        <v>0</v>
      </c>
      <c r="DU514">
        <v>0</v>
      </c>
      <c r="DV514">
        <v>0</v>
      </c>
      <c r="DW514">
        <v>0</v>
      </c>
      <c r="DX514">
        <v>0</v>
      </c>
      <c r="DY514">
        <v>0</v>
      </c>
      <c r="DZ514">
        <v>0</v>
      </c>
      <c r="EA514">
        <v>0</v>
      </c>
      <c r="EB514">
        <v>0</v>
      </c>
      <c r="EC514">
        <v>0</v>
      </c>
      <c r="ED514">
        <v>1</v>
      </c>
      <c r="EE514">
        <v>0</v>
      </c>
      <c r="EF514">
        <v>0</v>
      </c>
      <c r="EG514">
        <v>0</v>
      </c>
      <c r="EH514">
        <v>0</v>
      </c>
      <c r="EI514">
        <v>0</v>
      </c>
      <c r="EJ514">
        <v>0</v>
      </c>
      <c r="EK514">
        <v>0</v>
      </c>
      <c r="EL514">
        <v>0</v>
      </c>
      <c r="EM514">
        <v>0</v>
      </c>
      <c r="EN514" t="s">
        <v>1711</v>
      </c>
      <c r="EO514" t="s">
        <v>1480</v>
      </c>
      <c r="EP514">
        <v>0</v>
      </c>
      <c r="EQ514">
        <v>1</v>
      </c>
      <c r="ER514">
        <v>0</v>
      </c>
      <c r="ES514">
        <v>0</v>
      </c>
      <c r="ET514">
        <v>1</v>
      </c>
      <c r="EU514">
        <v>0</v>
      </c>
      <c r="EV514">
        <v>0</v>
      </c>
      <c r="EW514">
        <v>0</v>
      </c>
      <c r="EX514">
        <v>0</v>
      </c>
      <c r="EY514">
        <v>0</v>
      </c>
      <c r="EZ514">
        <v>0</v>
      </c>
      <c r="FA514">
        <v>0</v>
      </c>
      <c r="FB514" t="s">
        <v>1711</v>
      </c>
      <c r="FC514" t="s">
        <v>241</v>
      </c>
      <c r="FD514" t="s">
        <v>226</v>
      </c>
      <c r="FE514" t="s">
        <v>242</v>
      </c>
      <c r="FF514">
        <v>0</v>
      </c>
      <c r="FG514">
        <v>0</v>
      </c>
      <c r="FH514">
        <v>0</v>
      </c>
      <c r="FI514">
        <v>0</v>
      </c>
      <c r="FJ514">
        <v>1</v>
      </c>
      <c r="FK514">
        <v>1</v>
      </c>
      <c r="FL514">
        <v>0</v>
      </c>
      <c r="FM514">
        <v>0</v>
      </c>
      <c r="FN514">
        <v>0</v>
      </c>
      <c r="FO514" t="s">
        <v>823</v>
      </c>
      <c r="FP514">
        <v>1</v>
      </c>
      <c r="FQ514">
        <v>1</v>
      </c>
      <c r="FR514">
        <v>0</v>
      </c>
      <c r="FS514">
        <v>0</v>
      </c>
      <c r="FT514">
        <v>1</v>
      </c>
      <c r="FU514">
        <v>0</v>
      </c>
      <c r="FV514">
        <v>0</v>
      </c>
      <c r="FW514">
        <v>0</v>
      </c>
      <c r="FX514">
        <v>0</v>
      </c>
      <c r="FY514" t="s">
        <v>1711</v>
      </c>
      <c r="FZ514" t="s">
        <v>1711</v>
      </c>
      <c r="GA514" t="s">
        <v>1711</v>
      </c>
      <c r="GB514">
        <v>25618770</v>
      </c>
      <c r="GC514" t="s">
        <v>1482</v>
      </c>
      <c r="GD514" s="49">
        <v>44895.579618055599</v>
      </c>
      <c r="GE514">
        <v>3139</v>
      </c>
      <c r="GF514">
        <v>0</v>
      </c>
      <c r="GG514">
        <v>0</v>
      </c>
      <c r="GH514" t="s">
        <v>1711</v>
      </c>
      <c r="GI514" t="s">
        <v>1711</v>
      </c>
    </row>
    <row r="515" spans="1:191" x14ac:dyDescent="0.35">
      <c r="A515" s="49">
        <v>44895.6456489583</v>
      </c>
      <c r="B515" s="49">
        <v>44895.673406319402</v>
      </c>
      <c r="C515" s="49">
        <v>44895</v>
      </c>
      <c r="D515">
        <v>126</v>
      </c>
      <c r="E515" t="s">
        <v>635</v>
      </c>
      <c r="F515" t="s">
        <v>227</v>
      </c>
      <c r="G515" t="s">
        <v>228</v>
      </c>
      <c r="H515" t="s">
        <v>228</v>
      </c>
      <c r="I515" t="s">
        <v>1711</v>
      </c>
      <c r="J515">
        <v>70</v>
      </c>
      <c r="K515" t="s">
        <v>229</v>
      </c>
      <c r="L515" t="s">
        <v>635</v>
      </c>
      <c r="M515" t="s">
        <v>232</v>
      </c>
      <c r="N515" t="s">
        <v>1711</v>
      </c>
      <c r="O515" t="s">
        <v>228</v>
      </c>
      <c r="P515" t="s">
        <v>228</v>
      </c>
      <c r="Q515" t="s">
        <v>226</v>
      </c>
      <c r="R515" t="s">
        <v>245</v>
      </c>
      <c r="S515" t="s">
        <v>246</v>
      </c>
      <c r="T515">
        <v>0</v>
      </c>
      <c r="U515">
        <v>0</v>
      </c>
      <c r="V515">
        <v>0</v>
      </c>
      <c r="W515">
        <v>0</v>
      </c>
      <c r="X515">
        <v>0</v>
      </c>
      <c r="Y515">
        <v>0</v>
      </c>
      <c r="Z515">
        <v>0</v>
      </c>
      <c r="AA515">
        <v>1</v>
      </c>
      <c r="AB515">
        <v>0</v>
      </c>
      <c r="AC515">
        <v>0</v>
      </c>
      <c r="AD515">
        <v>0</v>
      </c>
      <c r="AE515">
        <v>0</v>
      </c>
      <c r="AF515" t="s">
        <v>1711</v>
      </c>
      <c r="AG515" t="s">
        <v>1483</v>
      </c>
      <c r="AH515">
        <v>1</v>
      </c>
      <c r="AI515">
        <v>1</v>
      </c>
      <c r="AJ515">
        <v>0</v>
      </c>
      <c r="AK515">
        <v>0</v>
      </c>
      <c r="AL515">
        <v>0</v>
      </c>
      <c r="AM515">
        <v>0</v>
      </c>
      <c r="AN515">
        <v>0</v>
      </c>
      <c r="AO515">
        <v>1</v>
      </c>
      <c r="AP515">
        <v>1</v>
      </c>
      <c r="AQ515">
        <v>1</v>
      </c>
      <c r="AR515">
        <v>0</v>
      </c>
      <c r="AS515">
        <v>0</v>
      </c>
      <c r="AT515">
        <v>0</v>
      </c>
      <c r="AU515">
        <v>0</v>
      </c>
      <c r="AV515">
        <v>0</v>
      </c>
      <c r="AW515" t="s">
        <v>1711</v>
      </c>
      <c r="AX515" t="s">
        <v>504</v>
      </c>
      <c r="AY515">
        <v>0</v>
      </c>
      <c r="AZ515">
        <v>1</v>
      </c>
      <c r="BA515">
        <v>1</v>
      </c>
      <c r="BB515">
        <v>0</v>
      </c>
      <c r="BC515">
        <v>0</v>
      </c>
      <c r="BD515">
        <v>0</v>
      </c>
      <c r="BE515">
        <v>0</v>
      </c>
      <c r="BF515">
        <v>0</v>
      </c>
      <c r="BG515">
        <v>0</v>
      </c>
      <c r="BH515">
        <v>0</v>
      </c>
      <c r="BI515">
        <v>0</v>
      </c>
      <c r="BJ515">
        <v>0</v>
      </c>
      <c r="BK515">
        <v>0</v>
      </c>
      <c r="BL515">
        <v>0</v>
      </c>
      <c r="BM515">
        <v>0</v>
      </c>
      <c r="BN515">
        <v>0</v>
      </c>
      <c r="BO515">
        <v>0</v>
      </c>
      <c r="BP515" t="s">
        <v>1711</v>
      </c>
      <c r="BQ515" t="s">
        <v>249</v>
      </c>
      <c r="BR515">
        <v>0</v>
      </c>
      <c r="BS515">
        <v>1</v>
      </c>
      <c r="BT515">
        <v>0</v>
      </c>
      <c r="BU515">
        <v>0</v>
      </c>
      <c r="BV515">
        <v>0</v>
      </c>
      <c r="BW515">
        <v>0</v>
      </c>
      <c r="BX515">
        <v>0</v>
      </c>
      <c r="BY515">
        <v>0</v>
      </c>
      <c r="BZ515">
        <v>0</v>
      </c>
      <c r="CA515">
        <v>0</v>
      </c>
      <c r="CB515" t="s">
        <v>1711</v>
      </c>
      <c r="CC515" t="s">
        <v>1711</v>
      </c>
      <c r="CD515" t="s">
        <v>1711</v>
      </c>
      <c r="CE515" t="s">
        <v>1711</v>
      </c>
      <c r="CF515" t="s">
        <v>1711</v>
      </c>
      <c r="CG515" t="s">
        <v>1711</v>
      </c>
      <c r="CH515" t="s">
        <v>1711</v>
      </c>
      <c r="CI515" t="s">
        <v>1711</v>
      </c>
      <c r="CJ515" t="s">
        <v>1711</v>
      </c>
      <c r="CK515" t="s">
        <v>1711</v>
      </c>
      <c r="CL515" t="s">
        <v>1711</v>
      </c>
      <c r="CM515" t="s">
        <v>1711</v>
      </c>
      <c r="CN515" t="s">
        <v>1711</v>
      </c>
      <c r="CO515" t="s">
        <v>1711</v>
      </c>
      <c r="CP515" t="s">
        <v>1711</v>
      </c>
      <c r="CQ515" t="s">
        <v>1711</v>
      </c>
      <c r="CR515" t="s">
        <v>1711</v>
      </c>
      <c r="CS515" t="s">
        <v>1711</v>
      </c>
      <c r="CT515" t="s">
        <v>1711</v>
      </c>
      <c r="CU515" t="s">
        <v>1711</v>
      </c>
      <c r="CV515" t="s">
        <v>1711</v>
      </c>
      <c r="CW515" t="s">
        <v>1711</v>
      </c>
      <c r="CX515" t="s">
        <v>1711</v>
      </c>
      <c r="CY515" t="s">
        <v>1711</v>
      </c>
      <c r="CZ515" t="s">
        <v>1711</v>
      </c>
      <c r="DA515" t="s">
        <v>1711</v>
      </c>
      <c r="DB515" t="s">
        <v>1711</v>
      </c>
      <c r="DC515" t="s">
        <v>1711</v>
      </c>
      <c r="DD515" t="s">
        <v>1711</v>
      </c>
      <c r="DE515" t="s">
        <v>1711</v>
      </c>
      <c r="DF515" t="s">
        <v>1711</v>
      </c>
      <c r="DG515" t="s">
        <v>1711</v>
      </c>
      <c r="DH515" t="s">
        <v>1711</v>
      </c>
      <c r="DI515" t="s">
        <v>1711</v>
      </c>
      <c r="DJ515" t="s">
        <v>1711</v>
      </c>
      <c r="DK515" t="s">
        <v>1711</v>
      </c>
      <c r="DL515" t="s">
        <v>1711</v>
      </c>
      <c r="DM515" t="s">
        <v>1711</v>
      </c>
      <c r="DN515" t="s">
        <v>1711</v>
      </c>
      <c r="DO515" t="s">
        <v>1711</v>
      </c>
      <c r="DP515" t="s">
        <v>1711</v>
      </c>
      <c r="DQ515" t="s">
        <v>1711</v>
      </c>
      <c r="DR515" t="s">
        <v>1711</v>
      </c>
      <c r="DS515" t="s">
        <v>1484</v>
      </c>
      <c r="DT515">
        <v>0</v>
      </c>
      <c r="DU515">
        <v>0</v>
      </c>
      <c r="DV515">
        <v>0</v>
      </c>
      <c r="DW515">
        <v>0</v>
      </c>
      <c r="DX515">
        <v>1</v>
      </c>
      <c r="DY515">
        <v>0</v>
      </c>
      <c r="DZ515">
        <v>0</v>
      </c>
      <c r="EA515">
        <v>0</v>
      </c>
      <c r="EB515">
        <v>0</v>
      </c>
      <c r="EC515">
        <v>1</v>
      </c>
      <c r="ED515">
        <v>0</v>
      </c>
      <c r="EE515">
        <v>1</v>
      </c>
      <c r="EF515">
        <v>0</v>
      </c>
      <c r="EG515">
        <v>0</v>
      </c>
      <c r="EH515">
        <v>0</v>
      </c>
      <c r="EI515">
        <v>0</v>
      </c>
      <c r="EJ515">
        <v>0</v>
      </c>
      <c r="EK515">
        <v>0</v>
      </c>
      <c r="EL515">
        <v>0</v>
      </c>
      <c r="EM515">
        <v>0</v>
      </c>
      <c r="EN515" t="s">
        <v>1711</v>
      </c>
      <c r="EO515" t="s">
        <v>409</v>
      </c>
      <c r="EP515">
        <v>1</v>
      </c>
      <c r="EQ515">
        <v>1</v>
      </c>
      <c r="ER515">
        <v>0</v>
      </c>
      <c r="ES515">
        <v>1</v>
      </c>
      <c r="ET515">
        <v>0</v>
      </c>
      <c r="EU515">
        <v>0</v>
      </c>
      <c r="EV515">
        <v>0</v>
      </c>
      <c r="EW515">
        <v>0</v>
      </c>
      <c r="EX515">
        <v>0</v>
      </c>
      <c r="EY515">
        <v>0</v>
      </c>
      <c r="EZ515">
        <v>0</v>
      </c>
      <c r="FA515">
        <v>0</v>
      </c>
      <c r="FB515" t="s">
        <v>1711</v>
      </c>
      <c r="FC515" t="s">
        <v>241</v>
      </c>
      <c r="FD515" t="s">
        <v>228</v>
      </c>
      <c r="FE515" t="s">
        <v>1485</v>
      </c>
      <c r="FF515">
        <v>0</v>
      </c>
      <c r="FG515">
        <v>0</v>
      </c>
      <c r="FH515">
        <v>1</v>
      </c>
      <c r="FI515">
        <v>0</v>
      </c>
      <c r="FJ515">
        <v>1</v>
      </c>
      <c r="FK515">
        <v>0</v>
      </c>
      <c r="FL515">
        <v>1</v>
      </c>
      <c r="FM515">
        <v>0</v>
      </c>
      <c r="FN515">
        <v>0</v>
      </c>
      <c r="FO515" t="s">
        <v>331</v>
      </c>
      <c r="FP515">
        <v>0</v>
      </c>
      <c r="FQ515">
        <v>0</v>
      </c>
      <c r="FR515">
        <v>0</v>
      </c>
      <c r="FS515">
        <v>1</v>
      </c>
      <c r="FT515">
        <v>0</v>
      </c>
      <c r="FU515">
        <v>0</v>
      </c>
      <c r="FV515">
        <v>0</v>
      </c>
      <c r="FW515">
        <v>0</v>
      </c>
      <c r="FX515">
        <v>0</v>
      </c>
      <c r="FY515" t="s">
        <v>1711</v>
      </c>
      <c r="FZ515" t="s">
        <v>1711</v>
      </c>
      <c r="GA515" t="s">
        <v>1711</v>
      </c>
      <c r="GB515">
        <v>25618749</v>
      </c>
      <c r="GC515" t="s">
        <v>1486</v>
      </c>
      <c r="GD515" s="49">
        <v>44895.579502314802</v>
      </c>
      <c r="GE515">
        <v>3142</v>
      </c>
      <c r="GF515" t="s">
        <v>1711</v>
      </c>
      <c r="GG515" t="s">
        <v>1711</v>
      </c>
      <c r="GH515" t="s">
        <v>1711</v>
      </c>
      <c r="GI515" t="s">
        <v>1711</v>
      </c>
    </row>
    <row r="516" spans="1:191" x14ac:dyDescent="0.35">
      <c r="A516" s="49">
        <v>44895.5966301273</v>
      </c>
      <c r="B516" s="49">
        <v>44895.624784050902</v>
      </c>
      <c r="C516" s="49">
        <v>44895</v>
      </c>
      <c r="D516">
        <v>126</v>
      </c>
      <c r="E516" t="s">
        <v>325</v>
      </c>
      <c r="F516" t="s">
        <v>227</v>
      </c>
      <c r="G516" t="s">
        <v>228</v>
      </c>
      <c r="H516" t="s">
        <v>228</v>
      </c>
      <c r="I516" t="s">
        <v>1711</v>
      </c>
      <c r="J516">
        <v>28</v>
      </c>
      <c r="K516" t="s">
        <v>229</v>
      </c>
      <c r="L516" t="s">
        <v>325</v>
      </c>
      <c r="M516" t="s">
        <v>232</v>
      </c>
      <c r="N516" t="s">
        <v>1711</v>
      </c>
      <c r="O516" t="s">
        <v>228</v>
      </c>
      <c r="P516" t="s">
        <v>228</v>
      </c>
      <c r="Q516" t="s">
        <v>226</v>
      </c>
      <c r="R516" t="s">
        <v>245</v>
      </c>
      <c r="S516" t="s">
        <v>246</v>
      </c>
      <c r="T516">
        <v>0</v>
      </c>
      <c r="U516">
        <v>0</v>
      </c>
      <c r="V516">
        <v>0</v>
      </c>
      <c r="W516">
        <v>0</v>
      </c>
      <c r="X516">
        <v>0</v>
      </c>
      <c r="Y516">
        <v>0</v>
      </c>
      <c r="Z516">
        <v>0</v>
      </c>
      <c r="AA516">
        <v>1</v>
      </c>
      <c r="AB516">
        <v>0</v>
      </c>
      <c r="AC516">
        <v>0</v>
      </c>
      <c r="AD516">
        <v>0</v>
      </c>
      <c r="AE516">
        <v>0</v>
      </c>
      <c r="AF516" t="s">
        <v>1711</v>
      </c>
      <c r="AG516" t="s">
        <v>1487</v>
      </c>
      <c r="AH516">
        <v>1</v>
      </c>
      <c r="AI516">
        <v>1</v>
      </c>
      <c r="AJ516">
        <v>0</v>
      </c>
      <c r="AK516">
        <v>0</v>
      </c>
      <c r="AL516">
        <v>0</v>
      </c>
      <c r="AM516">
        <v>1</v>
      </c>
      <c r="AN516">
        <v>0</v>
      </c>
      <c r="AO516">
        <v>1</v>
      </c>
      <c r="AP516">
        <v>1</v>
      </c>
      <c r="AQ516">
        <v>1</v>
      </c>
      <c r="AR516">
        <v>0</v>
      </c>
      <c r="AS516">
        <v>0</v>
      </c>
      <c r="AT516">
        <v>0</v>
      </c>
      <c r="AU516">
        <v>0</v>
      </c>
      <c r="AV516">
        <v>0</v>
      </c>
      <c r="AW516" t="s">
        <v>1711</v>
      </c>
      <c r="AX516" t="s">
        <v>504</v>
      </c>
      <c r="AY516">
        <v>0</v>
      </c>
      <c r="AZ516">
        <v>1</v>
      </c>
      <c r="BA516">
        <v>1</v>
      </c>
      <c r="BB516">
        <v>0</v>
      </c>
      <c r="BC516">
        <v>0</v>
      </c>
      <c r="BD516">
        <v>0</v>
      </c>
      <c r="BE516">
        <v>0</v>
      </c>
      <c r="BF516">
        <v>0</v>
      </c>
      <c r="BG516">
        <v>0</v>
      </c>
      <c r="BH516">
        <v>0</v>
      </c>
      <c r="BI516">
        <v>0</v>
      </c>
      <c r="BJ516">
        <v>0</v>
      </c>
      <c r="BK516">
        <v>0</v>
      </c>
      <c r="BL516">
        <v>0</v>
      </c>
      <c r="BM516">
        <v>0</v>
      </c>
      <c r="BN516">
        <v>0</v>
      </c>
      <c r="BO516">
        <v>0</v>
      </c>
      <c r="BP516" t="s">
        <v>1711</v>
      </c>
      <c r="BQ516" t="s">
        <v>249</v>
      </c>
      <c r="BR516">
        <v>0</v>
      </c>
      <c r="BS516">
        <v>1</v>
      </c>
      <c r="BT516">
        <v>0</v>
      </c>
      <c r="BU516">
        <v>0</v>
      </c>
      <c r="BV516">
        <v>0</v>
      </c>
      <c r="BW516">
        <v>0</v>
      </c>
      <c r="BX516">
        <v>0</v>
      </c>
      <c r="BY516">
        <v>0</v>
      </c>
      <c r="BZ516">
        <v>0</v>
      </c>
      <c r="CA516">
        <v>0</v>
      </c>
      <c r="CB516" t="s">
        <v>1711</v>
      </c>
      <c r="CC516" t="s">
        <v>1711</v>
      </c>
      <c r="CD516" t="s">
        <v>1711</v>
      </c>
      <c r="CE516" t="s">
        <v>1711</v>
      </c>
      <c r="CF516" t="s">
        <v>1711</v>
      </c>
      <c r="CG516" t="s">
        <v>1711</v>
      </c>
      <c r="CH516" t="s">
        <v>1711</v>
      </c>
      <c r="CI516" t="s">
        <v>1711</v>
      </c>
      <c r="CJ516" t="s">
        <v>1711</v>
      </c>
      <c r="CK516" t="s">
        <v>1711</v>
      </c>
      <c r="CL516" t="s">
        <v>1711</v>
      </c>
      <c r="CM516" t="s">
        <v>1711</v>
      </c>
      <c r="CN516" t="s">
        <v>1711</v>
      </c>
      <c r="CO516" t="s">
        <v>1711</v>
      </c>
      <c r="CP516" t="s">
        <v>1711</v>
      </c>
      <c r="CQ516" t="s">
        <v>1711</v>
      </c>
      <c r="CR516" t="s">
        <v>1711</v>
      </c>
      <c r="CS516" t="s">
        <v>1711</v>
      </c>
      <c r="CT516" t="s">
        <v>1711</v>
      </c>
      <c r="CU516" t="s">
        <v>1711</v>
      </c>
      <c r="CV516" t="s">
        <v>1711</v>
      </c>
      <c r="CW516" t="s">
        <v>1711</v>
      </c>
      <c r="CX516" t="s">
        <v>1711</v>
      </c>
      <c r="CY516" t="s">
        <v>1711</v>
      </c>
      <c r="CZ516" t="s">
        <v>1711</v>
      </c>
      <c r="DA516" t="s">
        <v>1711</v>
      </c>
      <c r="DB516" t="s">
        <v>1711</v>
      </c>
      <c r="DC516" t="s">
        <v>1711</v>
      </c>
      <c r="DD516" t="s">
        <v>1711</v>
      </c>
      <c r="DE516" t="s">
        <v>1711</v>
      </c>
      <c r="DF516" t="s">
        <v>1711</v>
      </c>
      <c r="DG516" t="s">
        <v>1711</v>
      </c>
      <c r="DH516" t="s">
        <v>1711</v>
      </c>
      <c r="DI516" t="s">
        <v>1711</v>
      </c>
      <c r="DJ516" t="s">
        <v>1711</v>
      </c>
      <c r="DK516" t="s">
        <v>1711</v>
      </c>
      <c r="DL516" t="s">
        <v>1711</v>
      </c>
      <c r="DM516" t="s">
        <v>1711</v>
      </c>
      <c r="DN516" t="s">
        <v>1711</v>
      </c>
      <c r="DO516" t="s">
        <v>1711</v>
      </c>
      <c r="DP516" t="s">
        <v>1711</v>
      </c>
      <c r="DQ516" t="s">
        <v>1711</v>
      </c>
      <c r="DR516" t="s">
        <v>1711</v>
      </c>
      <c r="DS516" t="s">
        <v>881</v>
      </c>
      <c r="DT516">
        <v>0</v>
      </c>
      <c r="DU516">
        <v>0</v>
      </c>
      <c r="DV516">
        <v>0</v>
      </c>
      <c r="DW516">
        <v>0</v>
      </c>
      <c r="DX516">
        <v>0</v>
      </c>
      <c r="DY516">
        <v>0</v>
      </c>
      <c r="DZ516">
        <v>0</v>
      </c>
      <c r="EA516">
        <v>1</v>
      </c>
      <c r="EB516">
        <v>0</v>
      </c>
      <c r="EC516">
        <v>0</v>
      </c>
      <c r="ED516">
        <v>1</v>
      </c>
      <c r="EE516">
        <v>0</v>
      </c>
      <c r="EF516">
        <v>0</v>
      </c>
      <c r="EG516">
        <v>0</v>
      </c>
      <c r="EH516">
        <v>0</v>
      </c>
      <c r="EI516">
        <v>1</v>
      </c>
      <c r="EJ516">
        <v>0</v>
      </c>
      <c r="EK516">
        <v>0</v>
      </c>
      <c r="EL516">
        <v>0</v>
      </c>
      <c r="EM516">
        <v>0</v>
      </c>
      <c r="EN516" t="s">
        <v>1711</v>
      </c>
      <c r="EO516" t="s">
        <v>617</v>
      </c>
      <c r="EP516">
        <v>1</v>
      </c>
      <c r="EQ516">
        <v>0</v>
      </c>
      <c r="ER516">
        <v>1</v>
      </c>
      <c r="ES516">
        <v>1</v>
      </c>
      <c r="ET516">
        <v>0</v>
      </c>
      <c r="EU516">
        <v>0</v>
      </c>
      <c r="EV516">
        <v>0</v>
      </c>
      <c r="EW516">
        <v>0</v>
      </c>
      <c r="EX516">
        <v>0</v>
      </c>
      <c r="EY516">
        <v>0</v>
      </c>
      <c r="EZ516">
        <v>0</v>
      </c>
      <c r="FA516">
        <v>0</v>
      </c>
      <c r="FB516" t="s">
        <v>1711</v>
      </c>
      <c r="FC516" t="s">
        <v>291</v>
      </c>
      <c r="FD516" t="s">
        <v>228</v>
      </c>
      <c r="FE516" t="s">
        <v>721</v>
      </c>
      <c r="FF516">
        <v>1</v>
      </c>
      <c r="FG516">
        <v>0</v>
      </c>
      <c r="FH516">
        <v>0</v>
      </c>
      <c r="FI516">
        <v>0</v>
      </c>
      <c r="FJ516">
        <v>1</v>
      </c>
      <c r="FK516">
        <v>1</v>
      </c>
      <c r="FL516">
        <v>0</v>
      </c>
      <c r="FM516">
        <v>0</v>
      </c>
      <c r="FN516">
        <v>0</v>
      </c>
      <c r="FO516" t="s">
        <v>331</v>
      </c>
      <c r="FP516">
        <v>0</v>
      </c>
      <c r="FQ516">
        <v>0</v>
      </c>
      <c r="FR516">
        <v>0</v>
      </c>
      <c r="FS516">
        <v>1</v>
      </c>
      <c r="FT516">
        <v>0</v>
      </c>
      <c r="FU516">
        <v>0</v>
      </c>
      <c r="FV516">
        <v>0</v>
      </c>
      <c r="FW516">
        <v>0</v>
      </c>
      <c r="FX516">
        <v>0</v>
      </c>
      <c r="FY516" t="s">
        <v>1711</v>
      </c>
      <c r="FZ516" t="s">
        <v>1711</v>
      </c>
      <c r="GA516" t="s">
        <v>1711</v>
      </c>
      <c r="GB516">
        <v>25618738</v>
      </c>
      <c r="GC516" t="s">
        <v>1488</v>
      </c>
      <c r="GD516" s="49">
        <v>44895.579456018502</v>
      </c>
      <c r="GE516">
        <v>3144</v>
      </c>
      <c r="GF516" t="s">
        <v>1711</v>
      </c>
      <c r="GG516" t="s">
        <v>1711</v>
      </c>
      <c r="GH516" t="s">
        <v>1711</v>
      </c>
      <c r="GI516" t="s">
        <v>1711</v>
      </c>
    </row>
    <row r="517" spans="1:191" x14ac:dyDescent="0.35">
      <c r="A517" s="49">
        <v>44895.526693205997</v>
      </c>
      <c r="B517" s="49">
        <v>44895.544791157401</v>
      </c>
      <c r="C517" s="49">
        <v>44895</v>
      </c>
      <c r="D517">
        <v>126</v>
      </c>
      <c r="E517" t="s">
        <v>325</v>
      </c>
      <c r="F517" t="s">
        <v>227</v>
      </c>
      <c r="G517" t="s">
        <v>228</v>
      </c>
      <c r="H517" t="s">
        <v>228</v>
      </c>
      <c r="I517" t="s">
        <v>1711</v>
      </c>
      <c r="J517">
        <v>30</v>
      </c>
      <c r="K517" t="s">
        <v>229</v>
      </c>
      <c r="L517" t="s">
        <v>325</v>
      </c>
      <c r="M517" t="s">
        <v>232</v>
      </c>
      <c r="N517" t="s">
        <v>1711</v>
      </c>
      <c r="O517" t="s">
        <v>228</v>
      </c>
      <c r="P517" t="s">
        <v>228</v>
      </c>
      <c r="Q517" t="s">
        <v>226</v>
      </c>
      <c r="R517" t="s">
        <v>245</v>
      </c>
      <c r="S517" t="s">
        <v>246</v>
      </c>
      <c r="T517">
        <v>0</v>
      </c>
      <c r="U517">
        <v>0</v>
      </c>
      <c r="V517">
        <v>0</v>
      </c>
      <c r="W517">
        <v>0</v>
      </c>
      <c r="X517">
        <v>0</v>
      </c>
      <c r="Y517">
        <v>0</v>
      </c>
      <c r="Z517">
        <v>0</v>
      </c>
      <c r="AA517">
        <v>1</v>
      </c>
      <c r="AB517">
        <v>0</v>
      </c>
      <c r="AC517">
        <v>0</v>
      </c>
      <c r="AD517">
        <v>0</v>
      </c>
      <c r="AE517">
        <v>0</v>
      </c>
      <c r="AF517" t="s">
        <v>1711</v>
      </c>
      <c r="AG517" t="s">
        <v>1489</v>
      </c>
      <c r="AH517">
        <v>1</v>
      </c>
      <c r="AI517">
        <v>1</v>
      </c>
      <c r="AJ517">
        <v>0</v>
      </c>
      <c r="AK517">
        <v>0</v>
      </c>
      <c r="AL517">
        <v>0</v>
      </c>
      <c r="AM517">
        <v>0</v>
      </c>
      <c r="AN517">
        <v>0</v>
      </c>
      <c r="AO517">
        <v>0</v>
      </c>
      <c r="AP517">
        <v>1</v>
      </c>
      <c r="AQ517">
        <v>1</v>
      </c>
      <c r="AR517">
        <v>1</v>
      </c>
      <c r="AS517">
        <v>0</v>
      </c>
      <c r="AT517">
        <v>0</v>
      </c>
      <c r="AU517">
        <v>0</v>
      </c>
      <c r="AV517">
        <v>0</v>
      </c>
      <c r="AW517" t="s">
        <v>1711</v>
      </c>
      <c r="AX517" t="s">
        <v>311</v>
      </c>
      <c r="AY517">
        <v>0</v>
      </c>
      <c r="AZ517">
        <v>1</v>
      </c>
      <c r="BA517">
        <v>1</v>
      </c>
      <c r="BB517">
        <v>0</v>
      </c>
      <c r="BC517">
        <v>0</v>
      </c>
      <c r="BD517">
        <v>0</v>
      </c>
      <c r="BE517">
        <v>0</v>
      </c>
      <c r="BF517">
        <v>0</v>
      </c>
      <c r="BG517">
        <v>0</v>
      </c>
      <c r="BH517">
        <v>0</v>
      </c>
      <c r="BI517">
        <v>0</v>
      </c>
      <c r="BJ517">
        <v>0</v>
      </c>
      <c r="BK517">
        <v>0</v>
      </c>
      <c r="BL517">
        <v>0</v>
      </c>
      <c r="BM517">
        <v>0</v>
      </c>
      <c r="BN517">
        <v>0</v>
      </c>
      <c r="BO517">
        <v>0</v>
      </c>
      <c r="BP517" t="s">
        <v>1711</v>
      </c>
      <c r="BQ517" t="s">
        <v>249</v>
      </c>
      <c r="BR517">
        <v>0</v>
      </c>
      <c r="BS517">
        <v>1</v>
      </c>
      <c r="BT517">
        <v>0</v>
      </c>
      <c r="BU517">
        <v>0</v>
      </c>
      <c r="BV517">
        <v>0</v>
      </c>
      <c r="BW517">
        <v>0</v>
      </c>
      <c r="BX517">
        <v>0</v>
      </c>
      <c r="BY517">
        <v>0</v>
      </c>
      <c r="BZ517">
        <v>0</v>
      </c>
      <c r="CA517">
        <v>0</v>
      </c>
      <c r="CB517" t="s">
        <v>1711</v>
      </c>
      <c r="CC517" t="s">
        <v>1711</v>
      </c>
      <c r="CD517" t="s">
        <v>1711</v>
      </c>
      <c r="CE517" t="s">
        <v>1711</v>
      </c>
      <c r="CF517" t="s">
        <v>1711</v>
      </c>
      <c r="CG517" t="s">
        <v>1711</v>
      </c>
      <c r="CH517" t="s">
        <v>1711</v>
      </c>
      <c r="CI517" t="s">
        <v>1711</v>
      </c>
      <c r="CJ517" t="s">
        <v>1711</v>
      </c>
      <c r="CK517" t="s">
        <v>1711</v>
      </c>
      <c r="CL517" t="s">
        <v>1711</v>
      </c>
      <c r="CM517" t="s">
        <v>1711</v>
      </c>
      <c r="CN517" t="s">
        <v>1711</v>
      </c>
      <c r="CO517" t="s">
        <v>1711</v>
      </c>
      <c r="CP517" t="s">
        <v>1711</v>
      </c>
      <c r="CQ517" t="s">
        <v>1711</v>
      </c>
      <c r="CR517" t="s">
        <v>1711</v>
      </c>
      <c r="CS517" t="s">
        <v>1711</v>
      </c>
      <c r="CT517" t="s">
        <v>1711</v>
      </c>
      <c r="CU517" t="s">
        <v>1711</v>
      </c>
      <c r="CV517" t="s">
        <v>1711</v>
      </c>
      <c r="CW517" t="s">
        <v>1711</v>
      </c>
      <c r="CX517" t="s">
        <v>1711</v>
      </c>
      <c r="CY517" t="s">
        <v>1711</v>
      </c>
      <c r="CZ517" t="s">
        <v>1711</v>
      </c>
      <c r="DA517" t="s">
        <v>1711</v>
      </c>
      <c r="DB517" t="s">
        <v>1711</v>
      </c>
      <c r="DC517" t="s">
        <v>1711</v>
      </c>
      <c r="DD517" t="s">
        <v>1711</v>
      </c>
      <c r="DE517" t="s">
        <v>1711</v>
      </c>
      <c r="DF517" t="s">
        <v>1711</v>
      </c>
      <c r="DG517" t="s">
        <v>1711</v>
      </c>
      <c r="DH517" t="s">
        <v>1711</v>
      </c>
      <c r="DI517" t="s">
        <v>1711</v>
      </c>
      <c r="DJ517" t="s">
        <v>1711</v>
      </c>
      <c r="DK517" t="s">
        <v>1711</v>
      </c>
      <c r="DL517" t="s">
        <v>1711</v>
      </c>
      <c r="DM517" t="s">
        <v>1711</v>
      </c>
      <c r="DN517" t="s">
        <v>1711</v>
      </c>
      <c r="DO517" t="s">
        <v>1711</v>
      </c>
      <c r="DP517" t="s">
        <v>1711</v>
      </c>
      <c r="DQ517" t="s">
        <v>1711</v>
      </c>
      <c r="DR517" t="s">
        <v>1711</v>
      </c>
      <c r="DS517" t="s">
        <v>1490</v>
      </c>
      <c r="DT517">
        <v>0</v>
      </c>
      <c r="DU517">
        <v>0</v>
      </c>
      <c r="DV517">
        <v>0</v>
      </c>
      <c r="DW517">
        <v>0</v>
      </c>
      <c r="DX517">
        <v>1</v>
      </c>
      <c r="DY517">
        <v>0</v>
      </c>
      <c r="DZ517">
        <v>0</v>
      </c>
      <c r="EA517">
        <v>1</v>
      </c>
      <c r="EB517">
        <v>0</v>
      </c>
      <c r="EC517">
        <v>0</v>
      </c>
      <c r="ED517">
        <v>0</v>
      </c>
      <c r="EE517">
        <v>0</v>
      </c>
      <c r="EF517">
        <v>0</v>
      </c>
      <c r="EG517">
        <v>0</v>
      </c>
      <c r="EH517">
        <v>0</v>
      </c>
      <c r="EI517">
        <v>1</v>
      </c>
      <c r="EJ517">
        <v>0</v>
      </c>
      <c r="EK517">
        <v>0</v>
      </c>
      <c r="EL517">
        <v>0</v>
      </c>
      <c r="EM517">
        <v>0</v>
      </c>
      <c r="EN517" t="s">
        <v>1711</v>
      </c>
      <c r="EO517" t="s">
        <v>401</v>
      </c>
      <c r="EP517">
        <v>1</v>
      </c>
      <c r="EQ517">
        <v>1</v>
      </c>
      <c r="ER517">
        <v>1</v>
      </c>
      <c r="ES517">
        <v>1</v>
      </c>
      <c r="ET517">
        <v>0</v>
      </c>
      <c r="EU517">
        <v>0</v>
      </c>
      <c r="EV517">
        <v>0</v>
      </c>
      <c r="EW517">
        <v>0</v>
      </c>
      <c r="EX517">
        <v>0</v>
      </c>
      <c r="EY517">
        <v>0</v>
      </c>
      <c r="EZ517">
        <v>0</v>
      </c>
      <c r="FA517">
        <v>0</v>
      </c>
      <c r="FB517" t="s">
        <v>1711</v>
      </c>
      <c r="FC517" t="s">
        <v>291</v>
      </c>
      <c r="FD517" t="s">
        <v>228</v>
      </c>
      <c r="FE517" t="s">
        <v>402</v>
      </c>
      <c r="FF517">
        <v>0</v>
      </c>
      <c r="FG517">
        <v>0</v>
      </c>
      <c r="FH517">
        <v>1</v>
      </c>
      <c r="FI517">
        <v>0</v>
      </c>
      <c r="FJ517">
        <v>0</v>
      </c>
      <c r="FK517">
        <v>0</v>
      </c>
      <c r="FL517">
        <v>1</v>
      </c>
      <c r="FM517">
        <v>0</v>
      </c>
      <c r="FN517">
        <v>0</v>
      </c>
      <c r="FO517" t="s">
        <v>331</v>
      </c>
      <c r="FP517">
        <v>0</v>
      </c>
      <c r="FQ517">
        <v>0</v>
      </c>
      <c r="FR517">
        <v>0</v>
      </c>
      <c r="FS517">
        <v>1</v>
      </c>
      <c r="FT517">
        <v>0</v>
      </c>
      <c r="FU517">
        <v>0</v>
      </c>
      <c r="FV517">
        <v>0</v>
      </c>
      <c r="FW517">
        <v>0</v>
      </c>
      <c r="FX517">
        <v>0</v>
      </c>
      <c r="FY517" t="s">
        <v>1711</v>
      </c>
      <c r="FZ517" t="s">
        <v>1711</v>
      </c>
      <c r="GA517" t="s">
        <v>1711</v>
      </c>
      <c r="GB517">
        <v>25618725</v>
      </c>
      <c r="GC517" t="s">
        <v>1491</v>
      </c>
      <c r="GD517" s="49">
        <v>44895.5793865741</v>
      </c>
      <c r="GE517">
        <v>3149</v>
      </c>
      <c r="GF517" t="s">
        <v>1711</v>
      </c>
      <c r="GG517" t="s">
        <v>1711</v>
      </c>
      <c r="GH517" t="s">
        <v>1711</v>
      </c>
      <c r="GI517" t="s">
        <v>1711</v>
      </c>
    </row>
    <row r="518" spans="1:191" x14ac:dyDescent="0.35">
      <c r="A518" s="49">
        <v>44895.499829780099</v>
      </c>
      <c r="B518" s="49">
        <v>44895.524406296303</v>
      </c>
      <c r="C518" s="49">
        <v>44895</v>
      </c>
      <c r="D518">
        <v>126</v>
      </c>
      <c r="E518" t="s">
        <v>325</v>
      </c>
      <c r="F518" t="s">
        <v>227</v>
      </c>
      <c r="G518" t="s">
        <v>228</v>
      </c>
      <c r="H518" t="s">
        <v>228</v>
      </c>
      <c r="I518" t="s">
        <v>1711</v>
      </c>
      <c r="J518">
        <v>40</v>
      </c>
      <c r="K518" t="s">
        <v>229</v>
      </c>
      <c r="L518" t="s">
        <v>325</v>
      </c>
      <c r="M518" t="s">
        <v>232</v>
      </c>
      <c r="N518" t="s">
        <v>1711</v>
      </c>
      <c r="O518" t="s">
        <v>228</v>
      </c>
      <c r="P518" t="s">
        <v>228</v>
      </c>
      <c r="Q518" t="s">
        <v>226</v>
      </c>
      <c r="R518" t="s">
        <v>234</v>
      </c>
      <c r="S518" t="s">
        <v>1711</v>
      </c>
      <c r="T518" t="s">
        <v>1711</v>
      </c>
      <c r="U518" t="s">
        <v>1711</v>
      </c>
      <c r="V518" t="s">
        <v>1711</v>
      </c>
      <c r="W518" t="s">
        <v>1711</v>
      </c>
      <c r="X518" t="s">
        <v>1711</v>
      </c>
      <c r="Y518" t="s">
        <v>1711</v>
      </c>
      <c r="Z518" t="s">
        <v>1711</v>
      </c>
      <c r="AA518" t="s">
        <v>1711</v>
      </c>
      <c r="AB518" t="s">
        <v>1711</v>
      </c>
      <c r="AC518" t="s">
        <v>1711</v>
      </c>
      <c r="AD518" t="s">
        <v>1711</v>
      </c>
      <c r="AE518" t="s">
        <v>1711</v>
      </c>
      <c r="AF518" t="s">
        <v>1711</v>
      </c>
      <c r="AG518" t="s">
        <v>1492</v>
      </c>
      <c r="AH518">
        <v>1</v>
      </c>
      <c r="AI518">
        <v>1</v>
      </c>
      <c r="AJ518">
        <v>0</v>
      </c>
      <c r="AK518">
        <v>0</v>
      </c>
      <c r="AL518">
        <v>0</v>
      </c>
      <c r="AM518">
        <v>0</v>
      </c>
      <c r="AN518">
        <v>0</v>
      </c>
      <c r="AO518">
        <v>1</v>
      </c>
      <c r="AP518">
        <v>0</v>
      </c>
      <c r="AQ518">
        <v>1</v>
      </c>
      <c r="AR518">
        <v>0</v>
      </c>
      <c r="AS518">
        <v>0</v>
      </c>
      <c r="AT518">
        <v>0</v>
      </c>
      <c r="AU518">
        <v>0</v>
      </c>
      <c r="AV518">
        <v>0</v>
      </c>
      <c r="AW518" t="s">
        <v>1711</v>
      </c>
      <c r="AX518" t="s">
        <v>533</v>
      </c>
      <c r="AY518">
        <v>0</v>
      </c>
      <c r="AZ518">
        <v>1</v>
      </c>
      <c r="BA518">
        <v>0</v>
      </c>
      <c r="BB518">
        <v>0</v>
      </c>
      <c r="BC518">
        <v>0</v>
      </c>
      <c r="BD518">
        <v>0</v>
      </c>
      <c r="BE518">
        <v>0</v>
      </c>
      <c r="BF518">
        <v>0</v>
      </c>
      <c r="BG518">
        <v>0</v>
      </c>
      <c r="BH518">
        <v>1</v>
      </c>
      <c r="BI518">
        <v>0</v>
      </c>
      <c r="BJ518">
        <v>0</v>
      </c>
      <c r="BK518">
        <v>0</v>
      </c>
      <c r="BL518">
        <v>0</v>
      </c>
      <c r="BM518">
        <v>0</v>
      </c>
      <c r="BN518">
        <v>0</v>
      </c>
      <c r="BO518">
        <v>0</v>
      </c>
      <c r="BP518" t="s">
        <v>1711</v>
      </c>
      <c r="BQ518" t="s">
        <v>249</v>
      </c>
      <c r="BR518">
        <v>0</v>
      </c>
      <c r="BS518">
        <v>1</v>
      </c>
      <c r="BT518">
        <v>0</v>
      </c>
      <c r="BU518">
        <v>0</v>
      </c>
      <c r="BV518">
        <v>0</v>
      </c>
      <c r="BW518">
        <v>0</v>
      </c>
      <c r="BX518">
        <v>0</v>
      </c>
      <c r="BY518">
        <v>0</v>
      </c>
      <c r="BZ518">
        <v>0</v>
      </c>
      <c r="CA518">
        <v>0</v>
      </c>
      <c r="CB518" t="s">
        <v>1711</v>
      </c>
      <c r="CC518" t="s">
        <v>238</v>
      </c>
      <c r="CD518">
        <v>0</v>
      </c>
      <c r="CE518">
        <v>0</v>
      </c>
      <c r="CF518">
        <v>1</v>
      </c>
      <c r="CG518">
        <v>0</v>
      </c>
      <c r="CH518">
        <v>0</v>
      </c>
      <c r="CI518">
        <v>0</v>
      </c>
      <c r="CJ518">
        <v>0</v>
      </c>
      <c r="CK518">
        <v>0</v>
      </c>
      <c r="CL518">
        <v>0</v>
      </c>
      <c r="CM518">
        <v>0</v>
      </c>
      <c r="CN518">
        <v>0</v>
      </c>
      <c r="CO518">
        <v>0</v>
      </c>
      <c r="CP518" t="s">
        <v>1711</v>
      </c>
      <c r="CQ518" t="s">
        <v>1711</v>
      </c>
      <c r="CR518" t="s">
        <v>1711</v>
      </c>
      <c r="CS518" t="s">
        <v>1711</v>
      </c>
      <c r="CT518" t="s">
        <v>1711</v>
      </c>
      <c r="CU518" t="s">
        <v>1711</v>
      </c>
      <c r="CV518" t="s">
        <v>1711</v>
      </c>
      <c r="CW518" t="s">
        <v>1711</v>
      </c>
      <c r="CX518" t="s">
        <v>1711</v>
      </c>
      <c r="CY518" t="s">
        <v>1711</v>
      </c>
      <c r="CZ518" t="s">
        <v>1711</v>
      </c>
      <c r="DA518" t="s">
        <v>1711</v>
      </c>
      <c r="DB518" t="s">
        <v>1711</v>
      </c>
      <c r="DC518" t="s">
        <v>1711</v>
      </c>
      <c r="DD518" t="s">
        <v>1711</v>
      </c>
      <c r="DE518" t="s">
        <v>1711</v>
      </c>
      <c r="DF518" t="s">
        <v>1711</v>
      </c>
      <c r="DG518" t="s">
        <v>1711</v>
      </c>
      <c r="DH518" t="s">
        <v>1711</v>
      </c>
      <c r="DI518" t="s">
        <v>1711</v>
      </c>
      <c r="DJ518" t="s">
        <v>1711</v>
      </c>
      <c r="DK518" t="s">
        <v>1711</v>
      </c>
      <c r="DL518" t="s">
        <v>1711</v>
      </c>
      <c r="DM518" t="s">
        <v>1711</v>
      </c>
      <c r="DN518" t="s">
        <v>1711</v>
      </c>
      <c r="DO518" t="s">
        <v>1711</v>
      </c>
      <c r="DP518" t="s">
        <v>1711</v>
      </c>
      <c r="DQ518" t="s">
        <v>1711</v>
      </c>
      <c r="DR518" t="s">
        <v>1711</v>
      </c>
      <c r="DS518" t="s">
        <v>837</v>
      </c>
      <c r="DT518">
        <v>0</v>
      </c>
      <c r="DU518">
        <v>0</v>
      </c>
      <c r="DV518">
        <v>0</v>
      </c>
      <c r="DW518">
        <v>0</v>
      </c>
      <c r="DX518">
        <v>0</v>
      </c>
      <c r="DY518">
        <v>0</v>
      </c>
      <c r="DZ518">
        <v>0</v>
      </c>
      <c r="EA518">
        <v>1</v>
      </c>
      <c r="EB518">
        <v>0</v>
      </c>
      <c r="EC518">
        <v>0</v>
      </c>
      <c r="ED518">
        <v>0</v>
      </c>
      <c r="EE518">
        <v>0</v>
      </c>
      <c r="EF518">
        <v>0</v>
      </c>
      <c r="EG518">
        <v>0</v>
      </c>
      <c r="EH518">
        <v>0</v>
      </c>
      <c r="EI518">
        <v>1</v>
      </c>
      <c r="EJ518">
        <v>0</v>
      </c>
      <c r="EK518">
        <v>0</v>
      </c>
      <c r="EL518">
        <v>0</v>
      </c>
      <c r="EM518">
        <v>0</v>
      </c>
      <c r="EN518" t="s">
        <v>1711</v>
      </c>
      <c r="EO518" t="s">
        <v>444</v>
      </c>
      <c r="EP518">
        <v>1</v>
      </c>
      <c r="EQ518">
        <v>1</v>
      </c>
      <c r="ER518">
        <v>0</v>
      </c>
      <c r="ES518">
        <v>1</v>
      </c>
      <c r="ET518">
        <v>0</v>
      </c>
      <c r="EU518">
        <v>0</v>
      </c>
      <c r="EV518">
        <v>0</v>
      </c>
      <c r="EW518">
        <v>0</v>
      </c>
      <c r="EX518">
        <v>0</v>
      </c>
      <c r="EY518">
        <v>0</v>
      </c>
      <c r="EZ518">
        <v>0</v>
      </c>
      <c r="FA518">
        <v>0</v>
      </c>
      <c r="FB518" t="s">
        <v>1711</v>
      </c>
      <c r="FC518" t="s">
        <v>291</v>
      </c>
      <c r="FD518" t="s">
        <v>228</v>
      </c>
      <c r="FE518" t="s">
        <v>1493</v>
      </c>
      <c r="FF518">
        <v>0</v>
      </c>
      <c r="FG518">
        <v>0</v>
      </c>
      <c r="FH518">
        <v>1</v>
      </c>
      <c r="FI518">
        <v>0</v>
      </c>
      <c r="FJ518">
        <v>1</v>
      </c>
      <c r="FK518">
        <v>0</v>
      </c>
      <c r="FL518">
        <v>1</v>
      </c>
      <c r="FM518">
        <v>0</v>
      </c>
      <c r="FN518">
        <v>0</v>
      </c>
      <c r="FO518" t="s">
        <v>433</v>
      </c>
      <c r="FP518">
        <v>0</v>
      </c>
      <c r="FQ518">
        <v>0</v>
      </c>
      <c r="FR518">
        <v>0</v>
      </c>
      <c r="FS518">
        <v>1</v>
      </c>
      <c r="FT518">
        <v>1</v>
      </c>
      <c r="FU518">
        <v>0</v>
      </c>
      <c r="FV518">
        <v>0</v>
      </c>
      <c r="FW518">
        <v>0</v>
      </c>
      <c r="FX518">
        <v>0</v>
      </c>
      <c r="FY518" t="s">
        <v>1711</v>
      </c>
      <c r="FZ518" t="s">
        <v>1711</v>
      </c>
      <c r="GA518" t="s">
        <v>1711</v>
      </c>
      <c r="GB518">
        <v>25618723</v>
      </c>
      <c r="GC518" t="s">
        <v>1494</v>
      </c>
      <c r="GD518" s="49">
        <v>44895.579363425903</v>
      </c>
      <c r="GE518">
        <v>3150</v>
      </c>
      <c r="GF518">
        <v>0</v>
      </c>
      <c r="GG518">
        <v>0</v>
      </c>
      <c r="GH518" t="s">
        <v>1711</v>
      </c>
      <c r="GI518" t="s">
        <v>1711</v>
      </c>
    </row>
    <row r="519" spans="1:191" x14ac:dyDescent="0.35">
      <c r="A519" s="49">
        <v>44895.451887199102</v>
      </c>
      <c r="B519" s="49">
        <v>44895.4826441435</v>
      </c>
      <c r="C519" s="49">
        <v>44895</v>
      </c>
      <c r="D519">
        <v>126</v>
      </c>
      <c r="E519" t="s">
        <v>325</v>
      </c>
      <c r="F519" t="s">
        <v>227</v>
      </c>
      <c r="G519" t="s">
        <v>228</v>
      </c>
      <c r="H519" t="s">
        <v>228</v>
      </c>
      <c r="I519" t="s">
        <v>1711</v>
      </c>
      <c r="J519">
        <v>47</v>
      </c>
      <c r="K519" t="s">
        <v>229</v>
      </c>
      <c r="L519" t="s">
        <v>325</v>
      </c>
      <c r="M519" t="s">
        <v>232</v>
      </c>
      <c r="N519" t="s">
        <v>1711</v>
      </c>
      <c r="O519" t="s">
        <v>228</v>
      </c>
      <c r="P519" t="s">
        <v>228</v>
      </c>
      <c r="Q519" t="s">
        <v>226</v>
      </c>
      <c r="R519" t="s">
        <v>245</v>
      </c>
      <c r="S519" t="s">
        <v>246</v>
      </c>
      <c r="T519">
        <v>0</v>
      </c>
      <c r="U519">
        <v>0</v>
      </c>
      <c r="V519">
        <v>0</v>
      </c>
      <c r="W519">
        <v>0</v>
      </c>
      <c r="X519">
        <v>0</v>
      </c>
      <c r="Y519">
        <v>0</v>
      </c>
      <c r="Z519">
        <v>0</v>
      </c>
      <c r="AA519">
        <v>1</v>
      </c>
      <c r="AB519">
        <v>0</v>
      </c>
      <c r="AC519">
        <v>0</v>
      </c>
      <c r="AD519">
        <v>0</v>
      </c>
      <c r="AE519">
        <v>0</v>
      </c>
      <c r="AF519" t="s">
        <v>1711</v>
      </c>
      <c r="AG519" t="s">
        <v>1495</v>
      </c>
      <c r="AH519">
        <v>1</v>
      </c>
      <c r="AI519">
        <v>1</v>
      </c>
      <c r="AJ519">
        <v>0</v>
      </c>
      <c r="AK519">
        <v>1</v>
      </c>
      <c r="AL519">
        <v>0</v>
      </c>
      <c r="AM519">
        <v>0</v>
      </c>
      <c r="AN519">
        <v>0</v>
      </c>
      <c r="AO519">
        <v>0</v>
      </c>
      <c r="AP519">
        <v>0</v>
      </c>
      <c r="AQ519">
        <v>1</v>
      </c>
      <c r="AR519">
        <v>0</v>
      </c>
      <c r="AS519">
        <v>0</v>
      </c>
      <c r="AT519">
        <v>0</v>
      </c>
      <c r="AU519">
        <v>0</v>
      </c>
      <c r="AV519">
        <v>0</v>
      </c>
      <c r="AW519" t="s">
        <v>1711</v>
      </c>
      <c r="AX519" t="s">
        <v>504</v>
      </c>
      <c r="AY519">
        <v>0</v>
      </c>
      <c r="AZ519">
        <v>1</v>
      </c>
      <c r="BA519">
        <v>1</v>
      </c>
      <c r="BB519">
        <v>0</v>
      </c>
      <c r="BC519">
        <v>0</v>
      </c>
      <c r="BD519">
        <v>0</v>
      </c>
      <c r="BE519">
        <v>0</v>
      </c>
      <c r="BF519">
        <v>0</v>
      </c>
      <c r="BG519">
        <v>0</v>
      </c>
      <c r="BH519">
        <v>0</v>
      </c>
      <c r="BI519">
        <v>0</v>
      </c>
      <c r="BJ519">
        <v>0</v>
      </c>
      <c r="BK519">
        <v>0</v>
      </c>
      <c r="BL519">
        <v>0</v>
      </c>
      <c r="BM519">
        <v>0</v>
      </c>
      <c r="BN519">
        <v>0</v>
      </c>
      <c r="BO519">
        <v>0</v>
      </c>
      <c r="BP519" t="s">
        <v>1711</v>
      </c>
      <c r="BQ519" t="s">
        <v>249</v>
      </c>
      <c r="BR519">
        <v>0</v>
      </c>
      <c r="BS519">
        <v>1</v>
      </c>
      <c r="BT519">
        <v>0</v>
      </c>
      <c r="BU519">
        <v>0</v>
      </c>
      <c r="BV519">
        <v>0</v>
      </c>
      <c r="BW519">
        <v>0</v>
      </c>
      <c r="BX519">
        <v>0</v>
      </c>
      <c r="BY519">
        <v>0</v>
      </c>
      <c r="BZ519">
        <v>0</v>
      </c>
      <c r="CA519">
        <v>0</v>
      </c>
      <c r="CB519" t="s">
        <v>1711</v>
      </c>
      <c r="CC519" t="s">
        <v>1711</v>
      </c>
      <c r="CD519" t="s">
        <v>1711</v>
      </c>
      <c r="CE519" t="s">
        <v>1711</v>
      </c>
      <c r="CF519" t="s">
        <v>1711</v>
      </c>
      <c r="CG519" t="s">
        <v>1711</v>
      </c>
      <c r="CH519" t="s">
        <v>1711</v>
      </c>
      <c r="CI519" t="s">
        <v>1711</v>
      </c>
      <c r="CJ519" t="s">
        <v>1711</v>
      </c>
      <c r="CK519" t="s">
        <v>1711</v>
      </c>
      <c r="CL519" t="s">
        <v>1711</v>
      </c>
      <c r="CM519" t="s">
        <v>1711</v>
      </c>
      <c r="CN519" t="s">
        <v>1711</v>
      </c>
      <c r="CO519" t="s">
        <v>1711</v>
      </c>
      <c r="CP519" t="s">
        <v>1711</v>
      </c>
      <c r="CQ519" t="s">
        <v>1711</v>
      </c>
      <c r="CR519" t="s">
        <v>1711</v>
      </c>
      <c r="CS519" t="s">
        <v>1711</v>
      </c>
      <c r="CT519" t="s">
        <v>1711</v>
      </c>
      <c r="CU519" t="s">
        <v>1711</v>
      </c>
      <c r="CV519" t="s">
        <v>1711</v>
      </c>
      <c r="CW519" t="s">
        <v>1711</v>
      </c>
      <c r="CX519" t="s">
        <v>1711</v>
      </c>
      <c r="CY519" t="s">
        <v>1711</v>
      </c>
      <c r="CZ519" t="s">
        <v>1711</v>
      </c>
      <c r="DA519" t="s">
        <v>1711</v>
      </c>
      <c r="DB519" t="s">
        <v>1711</v>
      </c>
      <c r="DC519" t="s">
        <v>1711</v>
      </c>
      <c r="DD519" t="s">
        <v>1711</v>
      </c>
      <c r="DE519" t="s">
        <v>1711</v>
      </c>
      <c r="DF519" t="s">
        <v>1711</v>
      </c>
      <c r="DG519" t="s">
        <v>1711</v>
      </c>
      <c r="DH519" t="s">
        <v>1711</v>
      </c>
      <c r="DI519" t="s">
        <v>1711</v>
      </c>
      <c r="DJ519" t="s">
        <v>1711</v>
      </c>
      <c r="DK519" t="s">
        <v>1711</v>
      </c>
      <c r="DL519" t="s">
        <v>1711</v>
      </c>
      <c r="DM519" t="s">
        <v>1711</v>
      </c>
      <c r="DN519" t="s">
        <v>1711</v>
      </c>
      <c r="DO519" t="s">
        <v>1711</v>
      </c>
      <c r="DP519" t="s">
        <v>1711</v>
      </c>
      <c r="DQ519" t="s">
        <v>1711</v>
      </c>
      <c r="DR519" t="s">
        <v>1711</v>
      </c>
      <c r="DS519" t="s">
        <v>1496</v>
      </c>
      <c r="DT519">
        <v>0</v>
      </c>
      <c r="DU519">
        <v>0</v>
      </c>
      <c r="DV519">
        <v>0</v>
      </c>
      <c r="DW519">
        <v>0</v>
      </c>
      <c r="DX519">
        <v>0</v>
      </c>
      <c r="DY519">
        <v>0</v>
      </c>
      <c r="DZ519">
        <v>0</v>
      </c>
      <c r="EA519">
        <v>1</v>
      </c>
      <c r="EB519">
        <v>0</v>
      </c>
      <c r="EC519">
        <v>0</v>
      </c>
      <c r="ED519">
        <v>1</v>
      </c>
      <c r="EE519">
        <v>1</v>
      </c>
      <c r="EF519">
        <v>0</v>
      </c>
      <c r="EG519">
        <v>0</v>
      </c>
      <c r="EH519">
        <v>0</v>
      </c>
      <c r="EI519">
        <v>0</v>
      </c>
      <c r="EJ519">
        <v>0</v>
      </c>
      <c r="EK519">
        <v>0</v>
      </c>
      <c r="EL519">
        <v>0</v>
      </c>
      <c r="EM519">
        <v>0</v>
      </c>
      <c r="EN519" t="s">
        <v>1711</v>
      </c>
      <c r="EO519" t="s">
        <v>264</v>
      </c>
      <c r="EP519">
        <v>1</v>
      </c>
      <c r="EQ519">
        <v>1</v>
      </c>
      <c r="ER519">
        <v>0</v>
      </c>
      <c r="ES519">
        <v>1</v>
      </c>
      <c r="ET519">
        <v>0</v>
      </c>
      <c r="EU519">
        <v>0</v>
      </c>
      <c r="EV519">
        <v>0</v>
      </c>
      <c r="EW519">
        <v>0</v>
      </c>
      <c r="EX519">
        <v>0</v>
      </c>
      <c r="EY519">
        <v>0</v>
      </c>
      <c r="EZ519">
        <v>0</v>
      </c>
      <c r="FA519">
        <v>0</v>
      </c>
      <c r="FB519" t="s">
        <v>1711</v>
      </c>
      <c r="FC519" t="s">
        <v>291</v>
      </c>
      <c r="FD519" t="s">
        <v>228</v>
      </c>
      <c r="FE519" t="s">
        <v>1497</v>
      </c>
      <c r="FF519">
        <v>0</v>
      </c>
      <c r="FG519">
        <v>0</v>
      </c>
      <c r="FH519">
        <v>1</v>
      </c>
      <c r="FI519">
        <v>0</v>
      </c>
      <c r="FJ519">
        <v>1</v>
      </c>
      <c r="FK519">
        <v>1</v>
      </c>
      <c r="FL519">
        <v>1</v>
      </c>
      <c r="FM519">
        <v>0</v>
      </c>
      <c r="FN519">
        <v>0</v>
      </c>
      <c r="FO519" t="s">
        <v>331</v>
      </c>
      <c r="FP519">
        <v>0</v>
      </c>
      <c r="FQ519">
        <v>0</v>
      </c>
      <c r="FR519">
        <v>0</v>
      </c>
      <c r="FS519">
        <v>1</v>
      </c>
      <c r="FT519">
        <v>0</v>
      </c>
      <c r="FU519">
        <v>0</v>
      </c>
      <c r="FV519">
        <v>0</v>
      </c>
      <c r="FW519">
        <v>0</v>
      </c>
      <c r="FX519">
        <v>1</v>
      </c>
      <c r="FY519" t="s">
        <v>1498</v>
      </c>
      <c r="FZ519" t="s">
        <v>1711</v>
      </c>
      <c r="GA519" t="s">
        <v>1711</v>
      </c>
      <c r="GB519">
        <v>25618716</v>
      </c>
      <c r="GC519" t="s">
        <v>1499</v>
      </c>
      <c r="GD519" s="49">
        <v>44895.579317129603</v>
      </c>
      <c r="GE519">
        <v>3153</v>
      </c>
      <c r="GF519" t="s">
        <v>1711</v>
      </c>
      <c r="GG519" t="s">
        <v>1711</v>
      </c>
      <c r="GH519" t="s">
        <v>1711</v>
      </c>
      <c r="GI519" t="s">
        <v>1711</v>
      </c>
    </row>
    <row r="520" spans="1:191" x14ac:dyDescent="0.35">
      <c r="A520" s="49">
        <v>44895.424549965297</v>
      </c>
      <c r="B520" s="49">
        <v>44895.448035486101</v>
      </c>
      <c r="C520" s="49">
        <v>44895</v>
      </c>
      <c r="D520">
        <v>126</v>
      </c>
      <c r="E520" t="s">
        <v>318</v>
      </c>
      <c r="F520" t="s">
        <v>227</v>
      </c>
      <c r="G520" t="s">
        <v>228</v>
      </c>
      <c r="H520" t="s">
        <v>228</v>
      </c>
      <c r="I520" t="s">
        <v>1711</v>
      </c>
      <c r="J520">
        <v>31</v>
      </c>
      <c r="K520" t="s">
        <v>229</v>
      </c>
      <c r="L520" t="s">
        <v>318</v>
      </c>
      <c r="M520" t="s">
        <v>232</v>
      </c>
      <c r="N520" t="s">
        <v>1711</v>
      </c>
      <c r="O520" t="s">
        <v>228</v>
      </c>
      <c r="P520" t="s">
        <v>228</v>
      </c>
      <c r="Q520" t="s">
        <v>226</v>
      </c>
      <c r="R520" t="s">
        <v>234</v>
      </c>
      <c r="S520" t="s">
        <v>1711</v>
      </c>
      <c r="T520" t="s">
        <v>1711</v>
      </c>
      <c r="U520" t="s">
        <v>1711</v>
      </c>
      <c r="V520" t="s">
        <v>1711</v>
      </c>
      <c r="W520" t="s">
        <v>1711</v>
      </c>
      <c r="X520" t="s">
        <v>1711</v>
      </c>
      <c r="Y520" t="s">
        <v>1711</v>
      </c>
      <c r="Z520" t="s">
        <v>1711</v>
      </c>
      <c r="AA520" t="s">
        <v>1711</v>
      </c>
      <c r="AB520" t="s">
        <v>1711</v>
      </c>
      <c r="AC520" t="s">
        <v>1711</v>
      </c>
      <c r="AD520" t="s">
        <v>1711</v>
      </c>
      <c r="AE520" t="s">
        <v>1711</v>
      </c>
      <c r="AF520" t="s">
        <v>1711</v>
      </c>
      <c r="AG520" t="s">
        <v>1500</v>
      </c>
      <c r="AH520">
        <v>1</v>
      </c>
      <c r="AI520">
        <v>1</v>
      </c>
      <c r="AJ520">
        <v>0</v>
      </c>
      <c r="AK520">
        <v>0</v>
      </c>
      <c r="AL520">
        <v>0</v>
      </c>
      <c r="AM520">
        <v>0</v>
      </c>
      <c r="AN520">
        <v>0</v>
      </c>
      <c r="AO520">
        <v>1</v>
      </c>
      <c r="AP520">
        <v>0</v>
      </c>
      <c r="AQ520">
        <v>1</v>
      </c>
      <c r="AR520">
        <v>0</v>
      </c>
      <c r="AS520">
        <v>0</v>
      </c>
      <c r="AT520">
        <v>0</v>
      </c>
      <c r="AU520">
        <v>0</v>
      </c>
      <c r="AV520">
        <v>0</v>
      </c>
      <c r="AW520" t="s">
        <v>1711</v>
      </c>
      <c r="AX520" t="s">
        <v>533</v>
      </c>
      <c r="AY520">
        <v>0</v>
      </c>
      <c r="AZ520">
        <v>1</v>
      </c>
      <c r="BA520">
        <v>0</v>
      </c>
      <c r="BB520">
        <v>0</v>
      </c>
      <c r="BC520">
        <v>0</v>
      </c>
      <c r="BD520">
        <v>0</v>
      </c>
      <c r="BE520">
        <v>0</v>
      </c>
      <c r="BF520">
        <v>0</v>
      </c>
      <c r="BG520">
        <v>0</v>
      </c>
      <c r="BH520">
        <v>1</v>
      </c>
      <c r="BI520">
        <v>0</v>
      </c>
      <c r="BJ520">
        <v>0</v>
      </c>
      <c r="BK520">
        <v>0</v>
      </c>
      <c r="BL520">
        <v>0</v>
      </c>
      <c r="BM520">
        <v>0</v>
      </c>
      <c r="BN520">
        <v>0</v>
      </c>
      <c r="BO520">
        <v>0</v>
      </c>
      <c r="BP520" t="s">
        <v>1711</v>
      </c>
      <c r="BQ520" t="s">
        <v>249</v>
      </c>
      <c r="BR520">
        <v>0</v>
      </c>
      <c r="BS520">
        <v>1</v>
      </c>
      <c r="BT520">
        <v>0</v>
      </c>
      <c r="BU520">
        <v>0</v>
      </c>
      <c r="BV520">
        <v>0</v>
      </c>
      <c r="BW520">
        <v>0</v>
      </c>
      <c r="BX520">
        <v>0</v>
      </c>
      <c r="BY520">
        <v>0</v>
      </c>
      <c r="BZ520">
        <v>0</v>
      </c>
      <c r="CA520">
        <v>0</v>
      </c>
      <c r="CB520" t="s">
        <v>1711</v>
      </c>
      <c r="CC520" t="s">
        <v>238</v>
      </c>
      <c r="CD520">
        <v>0</v>
      </c>
      <c r="CE520">
        <v>0</v>
      </c>
      <c r="CF520">
        <v>1</v>
      </c>
      <c r="CG520">
        <v>0</v>
      </c>
      <c r="CH520">
        <v>0</v>
      </c>
      <c r="CI520">
        <v>0</v>
      </c>
      <c r="CJ520">
        <v>0</v>
      </c>
      <c r="CK520">
        <v>0</v>
      </c>
      <c r="CL520">
        <v>0</v>
      </c>
      <c r="CM520">
        <v>0</v>
      </c>
      <c r="CN520">
        <v>0</v>
      </c>
      <c r="CO520">
        <v>0</v>
      </c>
      <c r="CP520" t="s">
        <v>1711</v>
      </c>
      <c r="CQ520" t="s">
        <v>1711</v>
      </c>
      <c r="CR520" t="s">
        <v>1711</v>
      </c>
      <c r="CS520" t="s">
        <v>1711</v>
      </c>
      <c r="CT520" t="s">
        <v>1711</v>
      </c>
      <c r="CU520" t="s">
        <v>1711</v>
      </c>
      <c r="CV520" t="s">
        <v>1711</v>
      </c>
      <c r="CW520" t="s">
        <v>1711</v>
      </c>
      <c r="CX520" t="s">
        <v>1711</v>
      </c>
      <c r="CY520" t="s">
        <v>1711</v>
      </c>
      <c r="CZ520" t="s">
        <v>1711</v>
      </c>
      <c r="DA520" t="s">
        <v>1711</v>
      </c>
      <c r="DB520" t="s">
        <v>1711</v>
      </c>
      <c r="DC520" t="s">
        <v>1711</v>
      </c>
      <c r="DD520" t="s">
        <v>1711</v>
      </c>
      <c r="DE520" t="s">
        <v>1711</v>
      </c>
      <c r="DF520" t="s">
        <v>1711</v>
      </c>
      <c r="DG520" t="s">
        <v>1711</v>
      </c>
      <c r="DH520" t="s">
        <v>1711</v>
      </c>
      <c r="DI520" t="s">
        <v>1711</v>
      </c>
      <c r="DJ520" t="s">
        <v>1711</v>
      </c>
      <c r="DK520" t="s">
        <v>1711</v>
      </c>
      <c r="DL520" t="s">
        <v>1711</v>
      </c>
      <c r="DM520" t="s">
        <v>1711</v>
      </c>
      <c r="DN520" t="s">
        <v>1711</v>
      </c>
      <c r="DO520" t="s">
        <v>1711</v>
      </c>
      <c r="DP520" t="s">
        <v>1711</v>
      </c>
      <c r="DQ520" t="s">
        <v>1711</v>
      </c>
      <c r="DR520" t="s">
        <v>1711</v>
      </c>
      <c r="DS520" t="s">
        <v>1501</v>
      </c>
      <c r="DT520">
        <v>0</v>
      </c>
      <c r="DU520">
        <v>0</v>
      </c>
      <c r="DV520">
        <v>0</v>
      </c>
      <c r="DW520">
        <v>0</v>
      </c>
      <c r="DX520">
        <v>0</v>
      </c>
      <c r="DY520">
        <v>0</v>
      </c>
      <c r="DZ520">
        <v>0</v>
      </c>
      <c r="EA520">
        <v>1</v>
      </c>
      <c r="EB520">
        <v>0</v>
      </c>
      <c r="EC520">
        <v>1</v>
      </c>
      <c r="ED520">
        <v>0</v>
      </c>
      <c r="EE520">
        <v>0</v>
      </c>
      <c r="EF520">
        <v>1</v>
      </c>
      <c r="EG520">
        <v>0</v>
      </c>
      <c r="EH520">
        <v>0</v>
      </c>
      <c r="EI520">
        <v>1</v>
      </c>
      <c r="EJ520">
        <v>0</v>
      </c>
      <c r="EK520">
        <v>0</v>
      </c>
      <c r="EL520">
        <v>0</v>
      </c>
      <c r="EM520">
        <v>0</v>
      </c>
      <c r="EN520" t="s">
        <v>1711</v>
      </c>
      <c r="EO520" t="s">
        <v>264</v>
      </c>
      <c r="EP520">
        <v>1</v>
      </c>
      <c r="EQ520">
        <v>1</v>
      </c>
      <c r="ER520">
        <v>0</v>
      </c>
      <c r="ES520">
        <v>1</v>
      </c>
      <c r="ET520">
        <v>0</v>
      </c>
      <c r="EU520">
        <v>0</v>
      </c>
      <c r="EV520">
        <v>0</v>
      </c>
      <c r="EW520">
        <v>0</v>
      </c>
      <c r="EX520">
        <v>0</v>
      </c>
      <c r="EY520">
        <v>0</v>
      </c>
      <c r="EZ520">
        <v>0</v>
      </c>
      <c r="FA520">
        <v>0</v>
      </c>
      <c r="FB520" t="s">
        <v>1711</v>
      </c>
      <c r="FC520" t="s">
        <v>291</v>
      </c>
      <c r="FD520" t="s">
        <v>228</v>
      </c>
      <c r="FE520" t="s">
        <v>769</v>
      </c>
      <c r="FF520">
        <v>0</v>
      </c>
      <c r="FG520">
        <v>0</v>
      </c>
      <c r="FH520">
        <v>1</v>
      </c>
      <c r="FI520">
        <v>0</v>
      </c>
      <c r="FJ520">
        <v>1</v>
      </c>
      <c r="FK520">
        <v>1</v>
      </c>
      <c r="FL520">
        <v>0</v>
      </c>
      <c r="FM520">
        <v>0</v>
      </c>
      <c r="FN520">
        <v>0</v>
      </c>
      <c r="FO520" t="s">
        <v>331</v>
      </c>
      <c r="FP520">
        <v>0</v>
      </c>
      <c r="FQ520">
        <v>0</v>
      </c>
      <c r="FR520">
        <v>0</v>
      </c>
      <c r="FS520">
        <v>1</v>
      </c>
      <c r="FT520">
        <v>0</v>
      </c>
      <c r="FU520">
        <v>0</v>
      </c>
      <c r="FV520">
        <v>0</v>
      </c>
      <c r="FW520">
        <v>0</v>
      </c>
      <c r="FX520">
        <v>0</v>
      </c>
      <c r="FY520" t="s">
        <v>1711</v>
      </c>
      <c r="FZ520" t="s">
        <v>1711</v>
      </c>
      <c r="GA520" t="s">
        <v>1711</v>
      </c>
      <c r="GB520">
        <v>25618711</v>
      </c>
      <c r="GC520" t="s">
        <v>1502</v>
      </c>
      <c r="GD520" s="49">
        <v>44895.5792939815</v>
      </c>
      <c r="GE520">
        <v>3155</v>
      </c>
      <c r="GF520">
        <v>0</v>
      </c>
      <c r="GG520">
        <v>0</v>
      </c>
      <c r="GH520" t="s">
        <v>1711</v>
      </c>
      <c r="GI520" t="s">
        <v>1711</v>
      </c>
    </row>
    <row r="521" spans="1:191" x14ac:dyDescent="0.35">
      <c r="A521" s="49">
        <v>44895.614424976899</v>
      </c>
      <c r="B521" s="49">
        <v>44895.643849849497</v>
      </c>
      <c r="C521" s="49">
        <v>44895</v>
      </c>
      <c r="D521">
        <v>114</v>
      </c>
      <c r="E521" t="s">
        <v>225</v>
      </c>
      <c r="F521" t="s">
        <v>227</v>
      </c>
      <c r="G521" t="s">
        <v>228</v>
      </c>
      <c r="H521" t="s">
        <v>228</v>
      </c>
      <c r="I521" t="s">
        <v>1711</v>
      </c>
      <c r="J521">
        <v>32</v>
      </c>
      <c r="K521" t="s">
        <v>229</v>
      </c>
      <c r="L521" t="s">
        <v>225</v>
      </c>
      <c r="M521" t="s">
        <v>232</v>
      </c>
      <c r="N521" t="s">
        <v>1711</v>
      </c>
      <c r="O521" t="s">
        <v>228</v>
      </c>
      <c r="P521" t="s">
        <v>228</v>
      </c>
      <c r="Q521" t="s">
        <v>226</v>
      </c>
      <c r="R521" t="s">
        <v>314</v>
      </c>
      <c r="S521" t="s">
        <v>1711</v>
      </c>
      <c r="T521" t="s">
        <v>1711</v>
      </c>
      <c r="U521" t="s">
        <v>1711</v>
      </c>
      <c r="V521" t="s">
        <v>1711</v>
      </c>
      <c r="W521" t="s">
        <v>1711</v>
      </c>
      <c r="X521" t="s">
        <v>1711</v>
      </c>
      <c r="Y521" t="s">
        <v>1711</v>
      </c>
      <c r="Z521" t="s">
        <v>1711</v>
      </c>
      <c r="AA521" t="s">
        <v>1711</v>
      </c>
      <c r="AB521" t="s">
        <v>1711</v>
      </c>
      <c r="AC521" t="s">
        <v>1711</v>
      </c>
      <c r="AD521" t="s">
        <v>1711</v>
      </c>
      <c r="AE521" t="s">
        <v>1711</v>
      </c>
      <c r="AF521" t="s">
        <v>1711</v>
      </c>
      <c r="AG521" t="s">
        <v>592</v>
      </c>
      <c r="AH521">
        <v>0</v>
      </c>
      <c r="AI521">
        <v>0</v>
      </c>
      <c r="AJ521">
        <v>0</v>
      </c>
      <c r="AK521">
        <v>0</v>
      </c>
      <c r="AL521">
        <v>0</v>
      </c>
      <c r="AM521">
        <v>0</v>
      </c>
      <c r="AN521">
        <v>0</v>
      </c>
      <c r="AO521">
        <v>1</v>
      </c>
      <c r="AP521">
        <v>0</v>
      </c>
      <c r="AQ521">
        <v>1</v>
      </c>
      <c r="AR521">
        <v>0</v>
      </c>
      <c r="AS521">
        <v>0</v>
      </c>
      <c r="AT521">
        <v>0</v>
      </c>
      <c r="AU521">
        <v>0</v>
      </c>
      <c r="AV521">
        <v>0</v>
      </c>
      <c r="AW521" t="s">
        <v>1711</v>
      </c>
      <c r="AX521" t="s">
        <v>1503</v>
      </c>
      <c r="AY521">
        <v>0</v>
      </c>
      <c r="AZ521">
        <v>1</v>
      </c>
      <c r="BA521">
        <v>0</v>
      </c>
      <c r="BB521">
        <v>0</v>
      </c>
      <c r="BC521">
        <v>1</v>
      </c>
      <c r="BD521">
        <v>0</v>
      </c>
      <c r="BE521">
        <v>0</v>
      </c>
      <c r="BF521">
        <v>0</v>
      </c>
      <c r="BG521">
        <v>0</v>
      </c>
      <c r="BH521">
        <v>0</v>
      </c>
      <c r="BI521">
        <v>0</v>
      </c>
      <c r="BJ521">
        <v>1</v>
      </c>
      <c r="BK521">
        <v>0</v>
      </c>
      <c r="BL521">
        <v>0</v>
      </c>
      <c r="BM521">
        <v>0</v>
      </c>
      <c r="BN521">
        <v>0</v>
      </c>
      <c r="BO521">
        <v>0</v>
      </c>
      <c r="BP521" t="s">
        <v>1711</v>
      </c>
      <c r="BQ521" t="s">
        <v>249</v>
      </c>
      <c r="BR521">
        <v>0</v>
      </c>
      <c r="BS521">
        <v>1</v>
      </c>
      <c r="BT521">
        <v>0</v>
      </c>
      <c r="BU521">
        <v>0</v>
      </c>
      <c r="BV521">
        <v>0</v>
      </c>
      <c r="BW521">
        <v>0</v>
      </c>
      <c r="BX521">
        <v>0</v>
      </c>
      <c r="BY521">
        <v>0</v>
      </c>
      <c r="BZ521">
        <v>0</v>
      </c>
      <c r="CA521">
        <v>0</v>
      </c>
      <c r="CB521" t="s">
        <v>1711</v>
      </c>
      <c r="CC521" t="s">
        <v>238</v>
      </c>
      <c r="CD521">
        <v>0</v>
      </c>
      <c r="CE521">
        <v>0</v>
      </c>
      <c r="CF521">
        <v>1</v>
      </c>
      <c r="CG521">
        <v>0</v>
      </c>
      <c r="CH521">
        <v>0</v>
      </c>
      <c r="CI521">
        <v>0</v>
      </c>
      <c r="CJ521">
        <v>0</v>
      </c>
      <c r="CK521">
        <v>0</v>
      </c>
      <c r="CL521">
        <v>0</v>
      </c>
      <c r="CM521">
        <v>0</v>
      </c>
      <c r="CN521">
        <v>0</v>
      </c>
      <c r="CO521">
        <v>0</v>
      </c>
      <c r="CP521" t="s">
        <v>1711</v>
      </c>
      <c r="CQ521" t="s">
        <v>1711</v>
      </c>
      <c r="CR521" t="s">
        <v>1711</v>
      </c>
      <c r="CS521" t="s">
        <v>1711</v>
      </c>
      <c r="CT521" t="s">
        <v>1711</v>
      </c>
      <c r="CU521" t="s">
        <v>1711</v>
      </c>
      <c r="CV521" t="s">
        <v>1711</v>
      </c>
      <c r="CW521" t="s">
        <v>1711</v>
      </c>
      <c r="CX521" t="s">
        <v>1711</v>
      </c>
      <c r="CY521" t="s">
        <v>1711</v>
      </c>
      <c r="CZ521" t="s">
        <v>1711</v>
      </c>
      <c r="DA521" t="s">
        <v>1711</v>
      </c>
      <c r="DB521" t="s">
        <v>1711</v>
      </c>
      <c r="DC521" t="s">
        <v>1711</v>
      </c>
      <c r="DD521" t="s">
        <v>1711</v>
      </c>
      <c r="DE521" t="s">
        <v>1711</v>
      </c>
      <c r="DF521" t="s">
        <v>1711</v>
      </c>
      <c r="DG521" t="s">
        <v>1711</v>
      </c>
      <c r="DH521" t="s">
        <v>1711</v>
      </c>
      <c r="DI521" t="s">
        <v>1711</v>
      </c>
      <c r="DJ521" t="s">
        <v>1711</v>
      </c>
      <c r="DK521" t="s">
        <v>1711</v>
      </c>
      <c r="DL521" t="s">
        <v>1711</v>
      </c>
      <c r="DM521" t="s">
        <v>1711</v>
      </c>
      <c r="DN521" t="s">
        <v>1711</v>
      </c>
      <c r="DO521" t="s">
        <v>1711</v>
      </c>
      <c r="DP521" t="s">
        <v>1711</v>
      </c>
      <c r="DQ521" t="s">
        <v>1711</v>
      </c>
      <c r="DR521" t="s">
        <v>1711</v>
      </c>
      <c r="DS521" t="s">
        <v>778</v>
      </c>
      <c r="DT521">
        <v>0</v>
      </c>
      <c r="DU521">
        <v>0</v>
      </c>
      <c r="DV521">
        <v>0</v>
      </c>
      <c r="DW521">
        <v>0</v>
      </c>
      <c r="DX521">
        <v>0</v>
      </c>
      <c r="DY521">
        <v>0</v>
      </c>
      <c r="DZ521">
        <v>0</v>
      </c>
      <c r="EA521">
        <v>0</v>
      </c>
      <c r="EB521">
        <v>0</v>
      </c>
      <c r="EC521">
        <v>0</v>
      </c>
      <c r="ED521">
        <v>0</v>
      </c>
      <c r="EE521">
        <v>0</v>
      </c>
      <c r="EF521">
        <v>0</v>
      </c>
      <c r="EG521">
        <v>0</v>
      </c>
      <c r="EH521">
        <v>0</v>
      </c>
      <c r="EI521">
        <v>1</v>
      </c>
      <c r="EJ521">
        <v>0</v>
      </c>
      <c r="EK521">
        <v>0</v>
      </c>
      <c r="EL521">
        <v>0</v>
      </c>
      <c r="EM521">
        <v>0</v>
      </c>
      <c r="EN521" t="s">
        <v>1711</v>
      </c>
      <c r="EO521" t="s">
        <v>371</v>
      </c>
      <c r="EP521">
        <v>1</v>
      </c>
      <c r="EQ521">
        <v>0</v>
      </c>
      <c r="ER521">
        <v>0</v>
      </c>
      <c r="ES521">
        <v>0</v>
      </c>
      <c r="ET521">
        <v>0</v>
      </c>
      <c r="EU521">
        <v>0</v>
      </c>
      <c r="EV521">
        <v>0</v>
      </c>
      <c r="EW521">
        <v>0</v>
      </c>
      <c r="EX521">
        <v>0</v>
      </c>
      <c r="EY521">
        <v>0</v>
      </c>
      <c r="EZ521">
        <v>0</v>
      </c>
      <c r="FA521">
        <v>0</v>
      </c>
      <c r="FB521" t="s">
        <v>1711</v>
      </c>
      <c r="FC521" t="s">
        <v>314</v>
      </c>
      <c r="FD521" t="s">
        <v>228</v>
      </c>
      <c r="FE521" t="s">
        <v>282</v>
      </c>
      <c r="FF521">
        <v>1</v>
      </c>
      <c r="FG521">
        <v>0</v>
      </c>
      <c r="FH521">
        <v>0</v>
      </c>
      <c r="FI521">
        <v>0</v>
      </c>
      <c r="FJ521">
        <v>0</v>
      </c>
      <c r="FK521">
        <v>0</v>
      </c>
      <c r="FL521">
        <v>0</v>
      </c>
      <c r="FM521">
        <v>0</v>
      </c>
      <c r="FN521">
        <v>0</v>
      </c>
      <c r="FO521" t="s">
        <v>379</v>
      </c>
      <c r="FP521">
        <v>0</v>
      </c>
      <c r="FQ521">
        <v>0</v>
      </c>
      <c r="FR521">
        <v>1</v>
      </c>
      <c r="FS521">
        <v>0</v>
      </c>
      <c r="FT521">
        <v>0</v>
      </c>
      <c r="FU521">
        <v>0</v>
      </c>
      <c r="FV521">
        <v>0</v>
      </c>
      <c r="FW521">
        <v>0</v>
      </c>
      <c r="FX521">
        <v>0</v>
      </c>
      <c r="FY521" t="s">
        <v>1711</v>
      </c>
      <c r="FZ521" t="s">
        <v>1711</v>
      </c>
      <c r="GA521" t="s">
        <v>1711</v>
      </c>
      <c r="GB521">
        <v>25618693</v>
      </c>
      <c r="GC521" t="s">
        <v>1504</v>
      </c>
      <c r="GD521" s="49">
        <v>44895.579212962999</v>
      </c>
      <c r="GE521">
        <v>3165</v>
      </c>
      <c r="GF521">
        <v>0</v>
      </c>
      <c r="GG521">
        <v>0</v>
      </c>
      <c r="GH521" t="s">
        <v>1711</v>
      </c>
      <c r="GI521" t="s">
        <v>1711</v>
      </c>
    </row>
    <row r="522" spans="1:191" x14ac:dyDescent="0.35">
      <c r="A522" s="49">
        <v>44895.511110844898</v>
      </c>
      <c r="B522" s="49">
        <v>44895.540363495398</v>
      </c>
      <c r="C522" s="49">
        <v>44895</v>
      </c>
      <c r="D522">
        <v>114</v>
      </c>
      <c r="E522" t="s">
        <v>225</v>
      </c>
      <c r="F522" t="s">
        <v>227</v>
      </c>
      <c r="G522" t="s">
        <v>228</v>
      </c>
      <c r="H522" t="s">
        <v>228</v>
      </c>
      <c r="I522" t="s">
        <v>1711</v>
      </c>
      <c r="J522">
        <v>26</v>
      </c>
      <c r="K522" t="s">
        <v>229</v>
      </c>
      <c r="L522" t="s">
        <v>225</v>
      </c>
      <c r="M522" t="s">
        <v>232</v>
      </c>
      <c r="N522" t="s">
        <v>1711</v>
      </c>
      <c r="O522" t="s">
        <v>228</v>
      </c>
      <c r="P522" t="s">
        <v>228</v>
      </c>
      <c r="Q522" t="s">
        <v>226</v>
      </c>
      <c r="R522" t="s">
        <v>234</v>
      </c>
      <c r="S522" t="s">
        <v>1711</v>
      </c>
      <c r="T522" t="s">
        <v>1711</v>
      </c>
      <c r="U522" t="s">
        <v>1711</v>
      </c>
      <c r="V522" t="s">
        <v>1711</v>
      </c>
      <c r="W522" t="s">
        <v>1711</v>
      </c>
      <c r="X522" t="s">
        <v>1711</v>
      </c>
      <c r="Y522" t="s">
        <v>1711</v>
      </c>
      <c r="Z522" t="s">
        <v>1711</v>
      </c>
      <c r="AA522" t="s">
        <v>1711</v>
      </c>
      <c r="AB522" t="s">
        <v>1711</v>
      </c>
      <c r="AC522" t="s">
        <v>1711</v>
      </c>
      <c r="AD522" t="s">
        <v>1711</v>
      </c>
      <c r="AE522" t="s">
        <v>1711</v>
      </c>
      <c r="AF522" t="s">
        <v>1711</v>
      </c>
      <c r="AG522" t="s">
        <v>1505</v>
      </c>
      <c r="AH522">
        <v>0</v>
      </c>
      <c r="AI522">
        <v>0</v>
      </c>
      <c r="AJ522">
        <v>0</v>
      </c>
      <c r="AK522">
        <v>1</v>
      </c>
      <c r="AL522">
        <v>0</v>
      </c>
      <c r="AM522">
        <v>0</v>
      </c>
      <c r="AN522">
        <v>0</v>
      </c>
      <c r="AO522">
        <v>1</v>
      </c>
      <c r="AP522">
        <v>0</v>
      </c>
      <c r="AQ522">
        <v>0</v>
      </c>
      <c r="AR522">
        <v>0</v>
      </c>
      <c r="AS522">
        <v>0</v>
      </c>
      <c r="AT522">
        <v>0</v>
      </c>
      <c r="AU522">
        <v>0</v>
      </c>
      <c r="AV522">
        <v>0</v>
      </c>
      <c r="AW522" t="s">
        <v>1711</v>
      </c>
      <c r="AX522" t="s">
        <v>479</v>
      </c>
      <c r="AY522">
        <v>0</v>
      </c>
      <c r="AZ522">
        <v>1</v>
      </c>
      <c r="BA522">
        <v>0</v>
      </c>
      <c r="BB522">
        <v>0</v>
      </c>
      <c r="BC522">
        <v>0</v>
      </c>
      <c r="BD522">
        <v>0</v>
      </c>
      <c r="BE522">
        <v>1</v>
      </c>
      <c r="BF522">
        <v>0</v>
      </c>
      <c r="BG522">
        <v>0</v>
      </c>
      <c r="BH522">
        <v>0</v>
      </c>
      <c r="BI522">
        <v>0</v>
      </c>
      <c r="BJ522">
        <v>0</v>
      </c>
      <c r="BK522">
        <v>0</v>
      </c>
      <c r="BL522">
        <v>0</v>
      </c>
      <c r="BM522">
        <v>0</v>
      </c>
      <c r="BN522">
        <v>0</v>
      </c>
      <c r="BO522">
        <v>0</v>
      </c>
      <c r="BP522" t="s">
        <v>1711</v>
      </c>
      <c r="BQ522" t="s">
        <v>249</v>
      </c>
      <c r="BR522">
        <v>0</v>
      </c>
      <c r="BS522">
        <v>1</v>
      </c>
      <c r="BT522">
        <v>0</v>
      </c>
      <c r="BU522">
        <v>0</v>
      </c>
      <c r="BV522">
        <v>0</v>
      </c>
      <c r="BW522">
        <v>0</v>
      </c>
      <c r="BX522">
        <v>0</v>
      </c>
      <c r="BY522">
        <v>0</v>
      </c>
      <c r="BZ522">
        <v>0</v>
      </c>
      <c r="CA522">
        <v>0</v>
      </c>
      <c r="CB522" t="s">
        <v>1711</v>
      </c>
      <c r="CC522" t="s">
        <v>314</v>
      </c>
      <c r="CD522">
        <v>0</v>
      </c>
      <c r="CE522">
        <v>0</v>
      </c>
      <c r="CF522">
        <v>0</v>
      </c>
      <c r="CG522">
        <v>0</v>
      </c>
      <c r="CH522">
        <v>0</v>
      </c>
      <c r="CI522">
        <v>0</v>
      </c>
      <c r="CJ522">
        <v>0</v>
      </c>
      <c r="CK522">
        <v>0</v>
      </c>
      <c r="CL522">
        <v>0</v>
      </c>
      <c r="CM522">
        <v>1</v>
      </c>
      <c r="CN522">
        <v>0</v>
      </c>
      <c r="CO522">
        <v>0</v>
      </c>
      <c r="CP522" t="s">
        <v>1711</v>
      </c>
      <c r="CQ522" t="s">
        <v>1711</v>
      </c>
      <c r="CR522" t="s">
        <v>1711</v>
      </c>
      <c r="CS522" t="s">
        <v>1711</v>
      </c>
      <c r="CT522" t="s">
        <v>1711</v>
      </c>
      <c r="CU522" t="s">
        <v>1711</v>
      </c>
      <c r="CV522" t="s">
        <v>1711</v>
      </c>
      <c r="CW522" t="s">
        <v>1711</v>
      </c>
      <c r="CX522" t="s">
        <v>1711</v>
      </c>
      <c r="CY522" t="s">
        <v>1711</v>
      </c>
      <c r="CZ522" t="s">
        <v>1711</v>
      </c>
      <c r="DA522" t="s">
        <v>1711</v>
      </c>
      <c r="DB522" t="s">
        <v>1711</v>
      </c>
      <c r="DC522" t="s">
        <v>1711</v>
      </c>
      <c r="DD522" t="s">
        <v>1711</v>
      </c>
      <c r="DE522" t="s">
        <v>1711</v>
      </c>
      <c r="DF522" t="s">
        <v>1711</v>
      </c>
      <c r="DG522" t="s">
        <v>1711</v>
      </c>
      <c r="DH522" t="s">
        <v>1711</v>
      </c>
      <c r="DI522" t="s">
        <v>1711</v>
      </c>
      <c r="DJ522" t="s">
        <v>1711</v>
      </c>
      <c r="DK522" t="s">
        <v>1711</v>
      </c>
      <c r="DL522" t="s">
        <v>1711</v>
      </c>
      <c r="DM522" t="s">
        <v>1711</v>
      </c>
      <c r="DN522" t="s">
        <v>1711</v>
      </c>
      <c r="DO522" t="s">
        <v>1711</v>
      </c>
      <c r="DP522" t="s">
        <v>1711</v>
      </c>
      <c r="DQ522" t="s">
        <v>1711</v>
      </c>
      <c r="DR522" t="s">
        <v>1711</v>
      </c>
      <c r="DS522" t="s">
        <v>1506</v>
      </c>
      <c r="DT522">
        <v>0</v>
      </c>
      <c r="DU522">
        <v>0</v>
      </c>
      <c r="DV522">
        <v>0</v>
      </c>
      <c r="DW522">
        <v>0</v>
      </c>
      <c r="DX522">
        <v>0</v>
      </c>
      <c r="DY522">
        <v>0</v>
      </c>
      <c r="DZ522">
        <v>1</v>
      </c>
      <c r="EA522">
        <v>0</v>
      </c>
      <c r="EB522">
        <v>0</v>
      </c>
      <c r="EC522">
        <v>0</v>
      </c>
      <c r="ED522">
        <v>0</v>
      </c>
      <c r="EE522">
        <v>0</v>
      </c>
      <c r="EF522">
        <v>0</v>
      </c>
      <c r="EG522">
        <v>0</v>
      </c>
      <c r="EH522">
        <v>0</v>
      </c>
      <c r="EI522">
        <v>1</v>
      </c>
      <c r="EJ522">
        <v>0</v>
      </c>
      <c r="EK522">
        <v>0</v>
      </c>
      <c r="EL522">
        <v>0</v>
      </c>
      <c r="EM522">
        <v>0</v>
      </c>
      <c r="EN522" t="s">
        <v>1711</v>
      </c>
      <c r="EO522" t="s">
        <v>444</v>
      </c>
      <c r="EP522">
        <v>1</v>
      </c>
      <c r="EQ522">
        <v>1</v>
      </c>
      <c r="ER522">
        <v>0</v>
      </c>
      <c r="ES522">
        <v>1</v>
      </c>
      <c r="ET522">
        <v>0</v>
      </c>
      <c r="EU522">
        <v>0</v>
      </c>
      <c r="EV522">
        <v>0</v>
      </c>
      <c r="EW522">
        <v>0</v>
      </c>
      <c r="EX522">
        <v>0</v>
      </c>
      <c r="EY522">
        <v>0</v>
      </c>
      <c r="EZ522">
        <v>0</v>
      </c>
      <c r="FA522">
        <v>0</v>
      </c>
      <c r="FB522" t="s">
        <v>1711</v>
      </c>
      <c r="FC522" t="s">
        <v>336</v>
      </c>
      <c r="FD522" t="s">
        <v>226</v>
      </c>
      <c r="FE522" t="s">
        <v>282</v>
      </c>
      <c r="FF522">
        <v>1</v>
      </c>
      <c r="FG522">
        <v>0</v>
      </c>
      <c r="FH522">
        <v>0</v>
      </c>
      <c r="FI522">
        <v>0</v>
      </c>
      <c r="FJ522">
        <v>0</v>
      </c>
      <c r="FK522">
        <v>0</v>
      </c>
      <c r="FL522">
        <v>0</v>
      </c>
      <c r="FM522">
        <v>0</v>
      </c>
      <c r="FN522">
        <v>0</v>
      </c>
      <c r="FO522" t="s">
        <v>379</v>
      </c>
      <c r="FP522">
        <v>0</v>
      </c>
      <c r="FQ522">
        <v>0</v>
      </c>
      <c r="FR522">
        <v>1</v>
      </c>
      <c r="FS522">
        <v>0</v>
      </c>
      <c r="FT522">
        <v>0</v>
      </c>
      <c r="FU522">
        <v>0</v>
      </c>
      <c r="FV522">
        <v>0</v>
      </c>
      <c r="FW522">
        <v>0</v>
      </c>
      <c r="FX522">
        <v>0</v>
      </c>
      <c r="FY522" t="s">
        <v>1711</v>
      </c>
      <c r="FZ522" t="s">
        <v>1711</v>
      </c>
      <c r="GA522" t="s">
        <v>1711</v>
      </c>
      <c r="GB522">
        <v>25618661</v>
      </c>
      <c r="GC522" t="s">
        <v>1507</v>
      </c>
      <c r="GD522" s="49">
        <v>44895.579039351898</v>
      </c>
      <c r="GE522">
        <v>3181</v>
      </c>
      <c r="GF522">
        <v>0</v>
      </c>
      <c r="GG522">
        <v>0</v>
      </c>
      <c r="GH522" t="s">
        <v>1711</v>
      </c>
      <c r="GI522" t="s">
        <v>1711</v>
      </c>
    </row>
    <row r="523" spans="1:191" x14ac:dyDescent="0.35">
      <c r="A523" s="49">
        <v>44895.434508831</v>
      </c>
      <c r="B523" s="49">
        <v>44895.462853171302</v>
      </c>
      <c r="C523" s="49">
        <v>44895</v>
      </c>
      <c r="D523">
        <v>114</v>
      </c>
      <c r="E523" t="s">
        <v>325</v>
      </c>
      <c r="F523" t="s">
        <v>227</v>
      </c>
      <c r="G523" t="s">
        <v>228</v>
      </c>
      <c r="H523" t="s">
        <v>228</v>
      </c>
      <c r="I523" t="s">
        <v>1711</v>
      </c>
      <c r="J523">
        <v>38</v>
      </c>
      <c r="K523" t="s">
        <v>229</v>
      </c>
      <c r="L523" t="s">
        <v>325</v>
      </c>
      <c r="M523" t="s">
        <v>232</v>
      </c>
      <c r="N523" t="s">
        <v>1711</v>
      </c>
      <c r="O523" t="s">
        <v>228</v>
      </c>
      <c r="P523" t="s">
        <v>228</v>
      </c>
      <c r="Q523" t="s">
        <v>226</v>
      </c>
      <c r="R523" t="s">
        <v>234</v>
      </c>
      <c r="S523" t="s">
        <v>1711</v>
      </c>
      <c r="T523" t="s">
        <v>1711</v>
      </c>
      <c r="U523" t="s">
        <v>1711</v>
      </c>
      <c r="V523" t="s">
        <v>1711</v>
      </c>
      <c r="W523" t="s">
        <v>1711</v>
      </c>
      <c r="X523" t="s">
        <v>1711</v>
      </c>
      <c r="Y523" t="s">
        <v>1711</v>
      </c>
      <c r="Z523" t="s">
        <v>1711</v>
      </c>
      <c r="AA523" t="s">
        <v>1711</v>
      </c>
      <c r="AB523" t="s">
        <v>1711</v>
      </c>
      <c r="AC523" t="s">
        <v>1711</v>
      </c>
      <c r="AD523" t="s">
        <v>1711</v>
      </c>
      <c r="AE523" t="s">
        <v>1711</v>
      </c>
      <c r="AF523" t="s">
        <v>1711</v>
      </c>
      <c r="AG523" t="s">
        <v>1508</v>
      </c>
      <c r="AH523">
        <v>1</v>
      </c>
      <c r="AI523">
        <v>0</v>
      </c>
      <c r="AJ523">
        <v>0</v>
      </c>
      <c r="AK523">
        <v>0</v>
      </c>
      <c r="AL523">
        <v>0</v>
      </c>
      <c r="AM523">
        <v>0</v>
      </c>
      <c r="AN523">
        <v>0</v>
      </c>
      <c r="AO523">
        <v>1</v>
      </c>
      <c r="AP523">
        <v>1</v>
      </c>
      <c r="AQ523">
        <v>1</v>
      </c>
      <c r="AR523">
        <v>0</v>
      </c>
      <c r="AS523">
        <v>0</v>
      </c>
      <c r="AT523">
        <v>0</v>
      </c>
      <c r="AU523">
        <v>0</v>
      </c>
      <c r="AV523">
        <v>0</v>
      </c>
      <c r="AW523" t="s">
        <v>1711</v>
      </c>
      <c r="AX523" t="s">
        <v>1509</v>
      </c>
      <c r="AY523">
        <v>1</v>
      </c>
      <c r="AZ523">
        <v>1</v>
      </c>
      <c r="BA523">
        <v>0</v>
      </c>
      <c r="BB523">
        <v>0</v>
      </c>
      <c r="BC523">
        <v>1</v>
      </c>
      <c r="BD523">
        <v>0</v>
      </c>
      <c r="BE523">
        <v>1</v>
      </c>
      <c r="BF523">
        <v>0</v>
      </c>
      <c r="BG523">
        <v>0</v>
      </c>
      <c r="BH523">
        <v>0</v>
      </c>
      <c r="BI523">
        <v>0</v>
      </c>
      <c r="BJ523">
        <v>0</v>
      </c>
      <c r="BK523">
        <v>0</v>
      </c>
      <c r="BL523">
        <v>0</v>
      </c>
      <c r="BM523">
        <v>0</v>
      </c>
      <c r="BN523">
        <v>0</v>
      </c>
      <c r="BO523">
        <v>0</v>
      </c>
      <c r="BP523" t="s">
        <v>1711</v>
      </c>
      <c r="BQ523" t="s">
        <v>1711</v>
      </c>
      <c r="BR523" t="s">
        <v>1711</v>
      </c>
      <c r="BS523" t="s">
        <v>1711</v>
      </c>
      <c r="BT523" t="s">
        <v>1711</v>
      </c>
      <c r="BU523" t="s">
        <v>1711</v>
      </c>
      <c r="BV523" t="s">
        <v>1711</v>
      </c>
      <c r="BW523" t="s">
        <v>1711</v>
      </c>
      <c r="BX523" t="s">
        <v>1711</v>
      </c>
      <c r="BY523" t="s">
        <v>1711</v>
      </c>
      <c r="BZ523" t="s">
        <v>1711</v>
      </c>
      <c r="CA523" t="s">
        <v>1711</v>
      </c>
      <c r="CB523" t="s">
        <v>1711</v>
      </c>
      <c r="CC523" t="s">
        <v>238</v>
      </c>
      <c r="CD523">
        <v>0</v>
      </c>
      <c r="CE523">
        <v>0</v>
      </c>
      <c r="CF523">
        <v>1</v>
      </c>
      <c r="CG523">
        <v>0</v>
      </c>
      <c r="CH523">
        <v>0</v>
      </c>
      <c r="CI523">
        <v>0</v>
      </c>
      <c r="CJ523">
        <v>0</v>
      </c>
      <c r="CK523">
        <v>0</v>
      </c>
      <c r="CL523">
        <v>0</v>
      </c>
      <c r="CM523">
        <v>0</v>
      </c>
      <c r="CN523">
        <v>0</v>
      </c>
      <c r="CO523">
        <v>0</v>
      </c>
      <c r="CP523" t="s">
        <v>1711</v>
      </c>
      <c r="CQ523" t="s">
        <v>1711</v>
      </c>
      <c r="CR523" t="s">
        <v>1711</v>
      </c>
      <c r="CS523" t="s">
        <v>1711</v>
      </c>
      <c r="CT523" t="s">
        <v>1711</v>
      </c>
      <c r="CU523" t="s">
        <v>1711</v>
      </c>
      <c r="CV523" t="s">
        <v>1711</v>
      </c>
      <c r="CW523" t="s">
        <v>1711</v>
      </c>
      <c r="CX523" t="s">
        <v>1711</v>
      </c>
      <c r="CY523" t="s">
        <v>1711</v>
      </c>
      <c r="CZ523" t="s">
        <v>1711</v>
      </c>
      <c r="DA523" t="s">
        <v>1711</v>
      </c>
      <c r="DB523" t="s">
        <v>1711</v>
      </c>
      <c r="DC523" t="s">
        <v>1711</v>
      </c>
      <c r="DD523" t="s">
        <v>1711</v>
      </c>
      <c r="DE523" t="s">
        <v>1711</v>
      </c>
      <c r="DF523" t="s">
        <v>1711</v>
      </c>
      <c r="DG523" t="s">
        <v>1711</v>
      </c>
      <c r="DH523" t="s">
        <v>1711</v>
      </c>
      <c r="DI523" t="s">
        <v>1711</v>
      </c>
      <c r="DJ523" t="s">
        <v>1711</v>
      </c>
      <c r="DK523" t="s">
        <v>1711</v>
      </c>
      <c r="DL523" t="s">
        <v>1711</v>
      </c>
      <c r="DM523" t="s">
        <v>1711</v>
      </c>
      <c r="DN523" t="s">
        <v>1711</v>
      </c>
      <c r="DO523" t="s">
        <v>1711</v>
      </c>
      <c r="DP523" t="s">
        <v>1711</v>
      </c>
      <c r="DQ523" t="s">
        <v>1711</v>
      </c>
      <c r="DR523" t="s">
        <v>1711</v>
      </c>
      <c r="DS523" t="s">
        <v>1510</v>
      </c>
      <c r="DT523">
        <v>0</v>
      </c>
      <c r="DU523">
        <v>0</v>
      </c>
      <c r="DV523">
        <v>0</v>
      </c>
      <c r="DW523">
        <v>0</v>
      </c>
      <c r="DX523">
        <v>0</v>
      </c>
      <c r="DY523">
        <v>1</v>
      </c>
      <c r="DZ523">
        <v>1</v>
      </c>
      <c r="EA523">
        <v>1</v>
      </c>
      <c r="EB523">
        <v>1</v>
      </c>
      <c r="EC523">
        <v>0</v>
      </c>
      <c r="ED523">
        <v>1</v>
      </c>
      <c r="EE523">
        <v>0</v>
      </c>
      <c r="EF523">
        <v>0</v>
      </c>
      <c r="EG523">
        <v>0</v>
      </c>
      <c r="EH523">
        <v>0</v>
      </c>
      <c r="EI523">
        <v>1</v>
      </c>
      <c r="EJ523">
        <v>0</v>
      </c>
      <c r="EK523">
        <v>0</v>
      </c>
      <c r="EL523">
        <v>0</v>
      </c>
      <c r="EM523">
        <v>0</v>
      </c>
      <c r="EN523" t="s">
        <v>1711</v>
      </c>
      <c r="EO523" t="s">
        <v>490</v>
      </c>
      <c r="EP523">
        <v>1</v>
      </c>
      <c r="EQ523">
        <v>1</v>
      </c>
      <c r="ER523">
        <v>0</v>
      </c>
      <c r="ES523">
        <v>1</v>
      </c>
      <c r="ET523">
        <v>1</v>
      </c>
      <c r="EU523">
        <v>0</v>
      </c>
      <c r="EV523">
        <v>0</v>
      </c>
      <c r="EW523">
        <v>0</v>
      </c>
      <c r="EX523">
        <v>0</v>
      </c>
      <c r="EY523">
        <v>0</v>
      </c>
      <c r="EZ523">
        <v>0</v>
      </c>
      <c r="FA523">
        <v>0</v>
      </c>
      <c r="FB523" t="s">
        <v>1711</v>
      </c>
      <c r="FC523" t="s">
        <v>241</v>
      </c>
      <c r="FD523" t="s">
        <v>228</v>
      </c>
      <c r="FE523" t="s">
        <v>1253</v>
      </c>
      <c r="FF523">
        <v>1</v>
      </c>
      <c r="FG523">
        <v>0</v>
      </c>
      <c r="FH523">
        <v>0</v>
      </c>
      <c r="FI523">
        <v>0</v>
      </c>
      <c r="FJ523">
        <v>1</v>
      </c>
      <c r="FK523">
        <v>0</v>
      </c>
      <c r="FL523">
        <v>0</v>
      </c>
      <c r="FM523">
        <v>0</v>
      </c>
      <c r="FN523">
        <v>0</v>
      </c>
      <c r="FO523" t="s">
        <v>433</v>
      </c>
      <c r="FP523">
        <v>0</v>
      </c>
      <c r="FQ523">
        <v>0</v>
      </c>
      <c r="FR523">
        <v>0</v>
      </c>
      <c r="FS523">
        <v>1</v>
      </c>
      <c r="FT523">
        <v>1</v>
      </c>
      <c r="FU523">
        <v>0</v>
      </c>
      <c r="FV523">
        <v>0</v>
      </c>
      <c r="FW523">
        <v>0</v>
      </c>
      <c r="FX523">
        <v>0</v>
      </c>
      <c r="FY523" t="s">
        <v>1711</v>
      </c>
      <c r="FZ523" t="s">
        <v>1711</v>
      </c>
      <c r="GA523" t="s">
        <v>1711</v>
      </c>
      <c r="GB523">
        <v>25618643</v>
      </c>
      <c r="GC523" t="s">
        <v>1511</v>
      </c>
      <c r="GD523" s="49">
        <v>44895.5789351852</v>
      </c>
      <c r="GE523">
        <v>3193</v>
      </c>
      <c r="GF523">
        <v>0</v>
      </c>
      <c r="GG523">
        <v>0</v>
      </c>
      <c r="GH523" t="s">
        <v>1711</v>
      </c>
      <c r="GI523" t="s">
        <v>1711</v>
      </c>
    </row>
    <row r="524" spans="1:191" x14ac:dyDescent="0.35">
      <c r="A524" s="49">
        <v>44895.679095104198</v>
      </c>
      <c r="B524" s="49">
        <v>44895.699752812499</v>
      </c>
      <c r="C524" s="49">
        <v>44895</v>
      </c>
      <c r="D524">
        <v>122</v>
      </c>
      <c r="E524" t="s">
        <v>267</v>
      </c>
      <c r="F524" t="s">
        <v>227</v>
      </c>
      <c r="G524" t="s">
        <v>228</v>
      </c>
      <c r="H524" t="s">
        <v>228</v>
      </c>
      <c r="I524" t="s">
        <v>1711</v>
      </c>
      <c r="J524">
        <v>38</v>
      </c>
      <c r="K524" t="s">
        <v>229</v>
      </c>
      <c r="L524" t="s">
        <v>267</v>
      </c>
      <c r="M524" t="s">
        <v>271</v>
      </c>
      <c r="N524" t="s">
        <v>1711</v>
      </c>
      <c r="O524" t="s">
        <v>228</v>
      </c>
      <c r="P524" t="s">
        <v>228</v>
      </c>
      <c r="Q524" t="s">
        <v>228</v>
      </c>
      <c r="R524" t="s">
        <v>234</v>
      </c>
      <c r="S524" t="s">
        <v>1711</v>
      </c>
      <c r="T524" t="s">
        <v>1711</v>
      </c>
      <c r="U524" t="s">
        <v>1711</v>
      </c>
      <c r="V524" t="s">
        <v>1711</v>
      </c>
      <c r="W524" t="s">
        <v>1711</v>
      </c>
      <c r="X524" t="s">
        <v>1711</v>
      </c>
      <c r="Y524" t="s">
        <v>1711</v>
      </c>
      <c r="Z524" t="s">
        <v>1711</v>
      </c>
      <c r="AA524" t="s">
        <v>1711</v>
      </c>
      <c r="AB524" t="s">
        <v>1711</v>
      </c>
      <c r="AC524" t="s">
        <v>1711</v>
      </c>
      <c r="AD524" t="s">
        <v>1711</v>
      </c>
      <c r="AE524" t="s">
        <v>1711</v>
      </c>
      <c r="AF524" t="s">
        <v>1711</v>
      </c>
      <c r="AG524" t="s">
        <v>247</v>
      </c>
      <c r="AH524">
        <v>1</v>
      </c>
      <c r="AI524">
        <v>0</v>
      </c>
      <c r="AJ524">
        <v>0</v>
      </c>
      <c r="AK524">
        <v>0</v>
      </c>
      <c r="AL524">
        <v>0</v>
      </c>
      <c r="AM524">
        <v>0</v>
      </c>
      <c r="AN524">
        <v>0</v>
      </c>
      <c r="AO524">
        <v>0</v>
      </c>
      <c r="AP524">
        <v>0</v>
      </c>
      <c r="AQ524">
        <v>1</v>
      </c>
      <c r="AR524">
        <v>0</v>
      </c>
      <c r="AS524">
        <v>0</v>
      </c>
      <c r="AT524">
        <v>0</v>
      </c>
      <c r="AU524">
        <v>0</v>
      </c>
      <c r="AV524">
        <v>0</v>
      </c>
      <c r="AW524" t="s">
        <v>1711</v>
      </c>
      <c r="AX524" t="s">
        <v>236</v>
      </c>
      <c r="AY524">
        <v>0</v>
      </c>
      <c r="AZ524">
        <v>1</v>
      </c>
      <c r="BA524">
        <v>0</v>
      </c>
      <c r="BB524">
        <v>0</v>
      </c>
      <c r="BC524">
        <v>0</v>
      </c>
      <c r="BD524">
        <v>0</v>
      </c>
      <c r="BE524">
        <v>0</v>
      </c>
      <c r="BF524">
        <v>0</v>
      </c>
      <c r="BG524">
        <v>0</v>
      </c>
      <c r="BH524">
        <v>0</v>
      </c>
      <c r="BI524">
        <v>0</v>
      </c>
      <c r="BJ524">
        <v>0</v>
      </c>
      <c r="BK524">
        <v>0</v>
      </c>
      <c r="BL524">
        <v>0</v>
      </c>
      <c r="BM524">
        <v>0</v>
      </c>
      <c r="BN524">
        <v>0</v>
      </c>
      <c r="BO524">
        <v>0</v>
      </c>
      <c r="BP524" t="s">
        <v>1711</v>
      </c>
      <c r="BQ524" t="s">
        <v>249</v>
      </c>
      <c r="BR524">
        <v>0</v>
      </c>
      <c r="BS524">
        <v>1</v>
      </c>
      <c r="BT524">
        <v>0</v>
      </c>
      <c r="BU524">
        <v>0</v>
      </c>
      <c r="BV524">
        <v>0</v>
      </c>
      <c r="BW524">
        <v>0</v>
      </c>
      <c r="BX524">
        <v>0</v>
      </c>
      <c r="BY524">
        <v>0</v>
      </c>
      <c r="BZ524">
        <v>0</v>
      </c>
      <c r="CA524">
        <v>0</v>
      </c>
      <c r="CB524" t="s">
        <v>1711</v>
      </c>
      <c r="CC524" t="s">
        <v>238</v>
      </c>
      <c r="CD524">
        <v>0</v>
      </c>
      <c r="CE524">
        <v>0</v>
      </c>
      <c r="CF524">
        <v>1</v>
      </c>
      <c r="CG524">
        <v>0</v>
      </c>
      <c r="CH524">
        <v>0</v>
      </c>
      <c r="CI524">
        <v>0</v>
      </c>
      <c r="CJ524">
        <v>0</v>
      </c>
      <c r="CK524">
        <v>0</v>
      </c>
      <c r="CL524">
        <v>0</v>
      </c>
      <c r="CM524">
        <v>0</v>
      </c>
      <c r="CN524">
        <v>0</v>
      </c>
      <c r="CO524">
        <v>0</v>
      </c>
      <c r="CP524" t="s">
        <v>1711</v>
      </c>
      <c r="CQ524" t="s">
        <v>1711</v>
      </c>
      <c r="CR524" t="s">
        <v>1711</v>
      </c>
      <c r="CS524" t="s">
        <v>1711</v>
      </c>
      <c r="CT524" t="s">
        <v>1711</v>
      </c>
      <c r="CU524" t="s">
        <v>1711</v>
      </c>
      <c r="CV524" t="s">
        <v>1711</v>
      </c>
      <c r="CW524" t="s">
        <v>1711</v>
      </c>
      <c r="CX524" t="s">
        <v>1711</v>
      </c>
      <c r="CY524" t="s">
        <v>1711</v>
      </c>
      <c r="CZ524" t="s">
        <v>1711</v>
      </c>
      <c r="DA524" t="s">
        <v>1711</v>
      </c>
      <c r="DB524" t="s">
        <v>1711</v>
      </c>
      <c r="DC524" t="s">
        <v>1711</v>
      </c>
      <c r="DD524" t="s">
        <v>1711</v>
      </c>
      <c r="DE524" t="s">
        <v>1711</v>
      </c>
      <c r="DF524" t="s">
        <v>1711</v>
      </c>
      <c r="DG524" t="s">
        <v>1711</v>
      </c>
      <c r="DH524" t="s">
        <v>1711</v>
      </c>
      <c r="DI524" t="s">
        <v>1711</v>
      </c>
      <c r="DJ524" t="s">
        <v>1711</v>
      </c>
      <c r="DK524" t="s">
        <v>1711</v>
      </c>
      <c r="DL524" t="s">
        <v>1711</v>
      </c>
      <c r="DM524" t="s">
        <v>1711</v>
      </c>
      <c r="DN524" t="s">
        <v>1711</v>
      </c>
      <c r="DO524" t="s">
        <v>1711</v>
      </c>
      <c r="DP524" t="s">
        <v>1711</v>
      </c>
      <c r="DQ524" t="s">
        <v>1711</v>
      </c>
      <c r="DR524" t="s">
        <v>1711</v>
      </c>
      <c r="DS524" t="s">
        <v>370</v>
      </c>
      <c r="DT524">
        <v>0</v>
      </c>
      <c r="DU524">
        <v>0</v>
      </c>
      <c r="DV524">
        <v>0</v>
      </c>
      <c r="DW524">
        <v>0</v>
      </c>
      <c r="DX524">
        <v>0</v>
      </c>
      <c r="DY524">
        <v>0</v>
      </c>
      <c r="DZ524">
        <v>0</v>
      </c>
      <c r="EA524">
        <v>0</v>
      </c>
      <c r="EB524">
        <v>0</v>
      </c>
      <c r="EC524">
        <v>0</v>
      </c>
      <c r="ED524">
        <v>0</v>
      </c>
      <c r="EE524">
        <v>0</v>
      </c>
      <c r="EF524">
        <v>0</v>
      </c>
      <c r="EG524">
        <v>1</v>
      </c>
      <c r="EH524">
        <v>0</v>
      </c>
      <c r="EI524">
        <v>0</v>
      </c>
      <c r="EJ524">
        <v>0</v>
      </c>
      <c r="EK524">
        <v>0</v>
      </c>
      <c r="EL524">
        <v>0</v>
      </c>
      <c r="EM524">
        <v>0</v>
      </c>
      <c r="EN524" t="s">
        <v>1711</v>
      </c>
      <c r="EO524" t="s">
        <v>378</v>
      </c>
      <c r="EP524">
        <v>1</v>
      </c>
      <c r="EQ524">
        <v>1</v>
      </c>
      <c r="ER524">
        <v>0</v>
      </c>
      <c r="ES524">
        <v>0</v>
      </c>
      <c r="ET524">
        <v>0</v>
      </c>
      <c r="EU524">
        <v>0</v>
      </c>
      <c r="EV524">
        <v>0</v>
      </c>
      <c r="EW524">
        <v>0</v>
      </c>
      <c r="EX524">
        <v>0</v>
      </c>
      <c r="EY524">
        <v>0</v>
      </c>
      <c r="EZ524">
        <v>0</v>
      </c>
      <c r="FA524">
        <v>0</v>
      </c>
      <c r="FB524" t="s">
        <v>1711</v>
      </c>
      <c r="FC524" t="s">
        <v>336</v>
      </c>
      <c r="FD524" t="s">
        <v>314</v>
      </c>
      <c r="FE524" t="s">
        <v>292</v>
      </c>
      <c r="FF524">
        <v>0</v>
      </c>
      <c r="FG524">
        <v>0</v>
      </c>
      <c r="FH524">
        <v>0</v>
      </c>
      <c r="FI524">
        <v>0</v>
      </c>
      <c r="FJ524">
        <v>0</v>
      </c>
      <c r="FK524">
        <v>0</v>
      </c>
      <c r="FL524">
        <v>1</v>
      </c>
      <c r="FM524">
        <v>0</v>
      </c>
      <c r="FN524">
        <v>0</v>
      </c>
      <c r="FO524" t="s">
        <v>277</v>
      </c>
      <c r="FP524">
        <v>1</v>
      </c>
      <c r="FQ524">
        <v>1</v>
      </c>
      <c r="FR524">
        <v>0</v>
      </c>
      <c r="FS524">
        <v>0</v>
      </c>
      <c r="FT524">
        <v>0</v>
      </c>
      <c r="FU524">
        <v>0</v>
      </c>
      <c r="FV524">
        <v>0</v>
      </c>
      <c r="FW524">
        <v>0</v>
      </c>
      <c r="FX524">
        <v>0</v>
      </c>
      <c r="FY524" t="s">
        <v>1711</v>
      </c>
      <c r="FZ524" t="s">
        <v>1711</v>
      </c>
      <c r="GA524" t="s">
        <v>1711</v>
      </c>
      <c r="GB524">
        <v>25618616</v>
      </c>
      <c r="GC524" t="s">
        <v>1512</v>
      </c>
      <c r="GD524" s="49">
        <v>44895.578090277799</v>
      </c>
      <c r="GE524">
        <v>3196</v>
      </c>
      <c r="GF524">
        <v>0</v>
      </c>
      <c r="GG524">
        <v>0</v>
      </c>
      <c r="GH524" t="s">
        <v>1711</v>
      </c>
      <c r="GI524" t="s">
        <v>1711</v>
      </c>
    </row>
    <row r="525" spans="1:191" x14ac:dyDescent="0.35">
      <c r="A525" s="49">
        <v>44895.492466886601</v>
      </c>
      <c r="B525" s="49">
        <v>44895.518554849499</v>
      </c>
      <c r="C525" s="49">
        <v>44895</v>
      </c>
      <c r="D525">
        <v>111</v>
      </c>
      <c r="E525" t="s">
        <v>634</v>
      </c>
      <c r="F525" t="s">
        <v>227</v>
      </c>
      <c r="G525" t="s">
        <v>228</v>
      </c>
      <c r="H525" t="s">
        <v>228</v>
      </c>
      <c r="I525" t="s">
        <v>1711</v>
      </c>
      <c r="J525">
        <v>69</v>
      </c>
      <c r="K525" t="s">
        <v>229</v>
      </c>
      <c r="L525" t="s">
        <v>634</v>
      </c>
      <c r="M525" t="s">
        <v>271</v>
      </c>
      <c r="N525" t="s">
        <v>1711</v>
      </c>
      <c r="O525" t="s">
        <v>228</v>
      </c>
      <c r="P525" t="s">
        <v>228</v>
      </c>
      <c r="Q525" t="s">
        <v>228</v>
      </c>
      <c r="R525" t="s">
        <v>234</v>
      </c>
      <c r="S525" t="s">
        <v>1711</v>
      </c>
      <c r="T525" t="s">
        <v>1711</v>
      </c>
      <c r="U525" t="s">
        <v>1711</v>
      </c>
      <c r="V525" t="s">
        <v>1711</v>
      </c>
      <c r="W525" t="s">
        <v>1711</v>
      </c>
      <c r="X525" t="s">
        <v>1711</v>
      </c>
      <c r="Y525" t="s">
        <v>1711</v>
      </c>
      <c r="Z525" t="s">
        <v>1711</v>
      </c>
      <c r="AA525" t="s">
        <v>1711</v>
      </c>
      <c r="AB525" t="s">
        <v>1711</v>
      </c>
      <c r="AC525" t="s">
        <v>1711</v>
      </c>
      <c r="AD525" t="s">
        <v>1711</v>
      </c>
      <c r="AE525" t="s">
        <v>1711</v>
      </c>
      <c r="AF525" t="s">
        <v>1711</v>
      </c>
      <c r="AG525" t="s">
        <v>1513</v>
      </c>
      <c r="AH525">
        <v>0</v>
      </c>
      <c r="AI525">
        <v>1</v>
      </c>
      <c r="AJ525">
        <v>0</v>
      </c>
      <c r="AK525">
        <v>1</v>
      </c>
      <c r="AL525">
        <v>0</v>
      </c>
      <c r="AM525">
        <v>0</v>
      </c>
      <c r="AN525">
        <v>0</v>
      </c>
      <c r="AO525">
        <v>0</v>
      </c>
      <c r="AP525">
        <v>0</v>
      </c>
      <c r="AQ525">
        <v>1</v>
      </c>
      <c r="AR525">
        <v>0</v>
      </c>
      <c r="AS525">
        <v>0</v>
      </c>
      <c r="AT525">
        <v>0</v>
      </c>
      <c r="AU525">
        <v>0</v>
      </c>
      <c r="AV525">
        <v>0</v>
      </c>
      <c r="AW525" t="s">
        <v>1711</v>
      </c>
      <c r="AX525" t="s">
        <v>304</v>
      </c>
      <c r="AY525">
        <v>1</v>
      </c>
      <c r="AZ525">
        <v>1</v>
      </c>
      <c r="BA525">
        <v>0</v>
      </c>
      <c r="BB525">
        <v>0</v>
      </c>
      <c r="BC525">
        <v>0</v>
      </c>
      <c r="BD525">
        <v>0</v>
      </c>
      <c r="BE525">
        <v>0</v>
      </c>
      <c r="BF525">
        <v>0</v>
      </c>
      <c r="BG525">
        <v>0</v>
      </c>
      <c r="BH525">
        <v>0</v>
      </c>
      <c r="BI525">
        <v>0</v>
      </c>
      <c r="BJ525">
        <v>0</v>
      </c>
      <c r="BK525">
        <v>0</v>
      </c>
      <c r="BL525">
        <v>0</v>
      </c>
      <c r="BM525">
        <v>0</v>
      </c>
      <c r="BN525">
        <v>0</v>
      </c>
      <c r="BO525">
        <v>0</v>
      </c>
      <c r="BP525" t="s">
        <v>1711</v>
      </c>
      <c r="BQ525" t="s">
        <v>1711</v>
      </c>
      <c r="BR525" t="s">
        <v>1711</v>
      </c>
      <c r="BS525" t="s">
        <v>1711</v>
      </c>
      <c r="BT525" t="s">
        <v>1711</v>
      </c>
      <c r="BU525" t="s">
        <v>1711</v>
      </c>
      <c r="BV525" t="s">
        <v>1711</v>
      </c>
      <c r="BW525" t="s">
        <v>1711</v>
      </c>
      <c r="BX525" t="s">
        <v>1711</v>
      </c>
      <c r="BY525" t="s">
        <v>1711</v>
      </c>
      <c r="BZ525" t="s">
        <v>1711</v>
      </c>
      <c r="CA525" t="s">
        <v>1711</v>
      </c>
      <c r="CB525" t="s">
        <v>1711</v>
      </c>
      <c r="CC525" t="s">
        <v>437</v>
      </c>
      <c r="CD525">
        <v>0</v>
      </c>
      <c r="CE525">
        <v>0</v>
      </c>
      <c r="CF525">
        <v>0</v>
      </c>
      <c r="CG525">
        <v>0</v>
      </c>
      <c r="CH525">
        <v>0</v>
      </c>
      <c r="CI525">
        <v>0</v>
      </c>
      <c r="CJ525">
        <v>0</v>
      </c>
      <c r="CK525">
        <v>0</v>
      </c>
      <c r="CL525">
        <v>0</v>
      </c>
      <c r="CM525">
        <v>0</v>
      </c>
      <c r="CN525">
        <v>0</v>
      </c>
      <c r="CO525">
        <v>1</v>
      </c>
      <c r="CP525" t="s">
        <v>1711</v>
      </c>
      <c r="CQ525" t="s">
        <v>1711</v>
      </c>
      <c r="CR525" t="s">
        <v>1711</v>
      </c>
      <c r="CS525" t="s">
        <v>1711</v>
      </c>
      <c r="CT525" t="s">
        <v>1711</v>
      </c>
      <c r="CU525" t="s">
        <v>1711</v>
      </c>
      <c r="CV525" t="s">
        <v>1711</v>
      </c>
      <c r="CW525" t="s">
        <v>1711</v>
      </c>
      <c r="CX525" t="s">
        <v>1711</v>
      </c>
      <c r="CY525" t="s">
        <v>1711</v>
      </c>
      <c r="CZ525" t="s">
        <v>1711</v>
      </c>
      <c r="DA525" t="s">
        <v>1711</v>
      </c>
      <c r="DB525" t="s">
        <v>1711</v>
      </c>
      <c r="DC525" t="s">
        <v>1711</v>
      </c>
      <c r="DD525" t="s">
        <v>1711</v>
      </c>
      <c r="DE525" t="s">
        <v>1711</v>
      </c>
      <c r="DF525" t="s">
        <v>1711</v>
      </c>
      <c r="DG525" t="s">
        <v>1711</v>
      </c>
      <c r="DH525" t="s">
        <v>1711</v>
      </c>
      <c r="DI525" t="s">
        <v>1711</v>
      </c>
      <c r="DJ525" t="s">
        <v>1711</v>
      </c>
      <c r="DK525" t="s">
        <v>1711</v>
      </c>
      <c r="DL525" t="s">
        <v>1711</v>
      </c>
      <c r="DM525" t="s">
        <v>1711</v>
      </c>
      <c r="DN525" t="s">
        <v>1711</v>
      </c>
      <c r="DO525" t="s">
        <v>1711</v>
      </c>
      <c r="DP525" t="s">
        <v>1711</v>
      </c>
      <c r="DQ525" t="s">
        <v>1711</v>
      </c>
      <c r="DR525" t="s">
        <v>1711</v>
      </c>
      <c r="DS525" t="s">
        <v>1363</v>
      </c>
      <c r="DT525">
        <v>0</v>
      </c>
      <c r="DU525">
        <v>0</v>
      </c>
      <c r="DV525">
        <v>0</v>
      </c>
      <c r="DW525">
        <v>0</v>
      </c>
      <c r="DX525">
        <v>0</v>
      </c>
      <c r="DY525">
        <v>0</v>
      </c>
      <c r="DZ525">
        <v>0</v>
      </c>
      <c r="EA525">
        <v>0</v>
      </c>
      <c r="EB525">
        <v>0</v>
      </c>
      <c r="EC525">
        <v>0</v>
      </c>
      <c r="ED525">
        <v>1</v>
      </c>
      <c r="EE525">
        <v>1</v>
      </c>
      <c r="EF525">
        <v>0</v>
      </c>
      <c r="EG525">
        <v>0</v>
      </c>
      <c r="EH525">
        <v>0</v>
      </c>
      <c r="EI525">
        <v>0</v>
      </c>
      <c r="EJ525">
        <v>0</v>
      </c>
      <c r="EK525">
        <v>0</v>
      </c>
      <c r="EL525">
        <v>0</v>
      </c>
      <c r="EM525">
        <v>0</v>
      </c>
      <c r="EN525" t="s">
        <v>1711</v>
      </c>
      <c r="EO525" t="s">
        <v>298</v>
      </c>
      <c r="EP525">
        <v>1</v>
      </c>
      <c r="EQ525">
        <v>0</v>
      </c>
      <c r="ER525">
        <v>0</v>
      </c>
      <c r="ES525">
        <v>1</v>
      </c>
      <c r="ET525">
        <v>0</v>
      </c>
      <c r="EU525">
        <v>0</v>
      </c>
      <c r="EV525">
        <v>0</v>
      </c>
      <c r="EW525">
        <v>0</v>
      </c>
      <c r="EX525">
        <v>0</v>
      </c>
      <c r="EY525">
        <v>0</v>
      </c>
      <c r="EZ525">
        <v>0</v>
      </c>
      <c r="FA525">
        <v>0</v>
      </c>
      <c r="FB525" t="s">
        <v>1711</v>
      </c>
      <c r="FC525" t="s">
        <v>241</v>
      </c>
      <c r="FD525" t="s">
        <v>228</v>
      </c>
      <c r="FE525" t="s">
        <v>1514</v>
      </c>
      <c r="FF525">
        <v>0</v>
      </c>
      <c r="FG525">
        <v>1</v>
      </c>
      <c r="FH525">
        <v>0</v>
      </c>
      <c r="FI525">
        <v>0</v>
      </c>
      <c r="FJ525">
        <v>0</v>
      </c>
      <c r="FK525">
        <v>1</v>
      </c>
      <c r="FL525">
        <v>0</v>
      </c>
      <c r="FM525">
        <v>0</v>
      </c>
      <c r="FN525">
        <v>0</v>
      </c>
      <c r="FO525" t="s">
        <v>265</v>
      </c>
      <c r="FP525">
        <v>0</v>
      </c>
      <c r="FQ525">
        <v>0</v>
      </c>
      <c r="FR525">
        <v>1</v>
      </c>
      <c r="FS525">
        <v>0</v>
      </c>
      <c r="FT525">
        <v>1</v>
      </c>
      <c r="FU525">
        <v>0</v>
      </c>
      <c r="FV525">
        <v>0</v>
      </c>
      <c r="FW525">
        <v>0</v>
      </c>
      <c r="FX525">
        <v>0</v>
      </c>
      <c r="FY525" t="s">
        <v>1711</v>
      </c>
      <c r="FZ525" t="s">
        <v>1711</v>
      </c>
      <c r="GA525" t="s">
        <v>1711</v>
      </c>
      <c r="GB525">
        <v>25618592</v>
      </c>
      <c r="GC525" t="s">
        <v>1515</v>
      </c>
      <c r="GD525" s="49">
        <v>44895.577997685199</v>
      </c>
      <c r="GE525">
        <v>3217</v>
      </c>
      <c r="GF525">
        <v>0</v>
      </c>
      <c r="GG525">
        <v>0</v>
      </c>
      <c r="GH525" t="s">
        <v>1711</v>
      </c>
      <c r="GI525" t="s">
        <v>1711</v>
      </c>
    </row>
    <row r="526" spans="1:191" x14ac:dyDescent="0.35">
      <c r="A526" s="49">
        <v>44895.584328715297</v>
      </c>
      <c r="B526" s="49">
        <v>44895.627724525497</v>
      </c>
      <c r="C526" s="49">
        <v>44895</v>
      </c>
      <c r="D526">
        <v>122</v>
      </c>
      <c r="E526" t="s">
        <v>267</v>
      </c>
      <c r="F526" t="s">
        <v>227</v>
      </c>
      <c r="G526" t="s">
        <v>228</v>
      </c>
      <c r="H526" t="s">
        <v>228</v>
      </c>
      <c r="I526" t="s">
        <v>1711</v>
      </c>
      <c r="J526">
        <v>54</v>
      </c>
      <c r="K526" t="s">
        <v>229</v>
      </c>
      <c r="L526" t="s">
        <v>267</v>
      </c>
      <c r="M526" t="s">
        <v>271</v>
      </c>
      <c r="N526" t="s">
        <v>1711</v>
      </c>
      <c r="O526" t="s">
        <v>228</v>
      </c>
      <c r="P526" t="s">
        <v>228</v>
      </c>
      <c r="Q526" t="s">
        <v>228</v>
      </c>
      <c r="R526" t="s">
        <v>234</v>
      </c>
      <c r="S526" t="s">
        <v>1711</v>
      </c>
      <c r="T526" t="s">
        <v>1711</v>
      </c>
      <c r="U526" t="s">
        <v>1711</v>
      </c>
      <c r="V526" t="s">
        <v>1711</v>
      </c>
      <c r="W526" t="s">
        <v>1711</v>
      </c>
      <c r="X526" t="s">
        <v>1711</v>
      </c>
      <c r="Y526" t="s">
        <v>1711</v>
      </c>
      <c r="Z526" t="s">
        <v>1711</v>
      </c>
      <c r="AA526" t="s">
        <v>1711</v>
      </c>
      <c r="AB526" t="s">
        <v>1711</v>
      </c>
      <c r="AC526" t="s">
        <v>1711</v>
      </c>
      <c r="AD526" t="s">
        <v>1711</v>
      </c>
      <c r="AE526" t="s">
        <v>1711</v>
      </c>
      <c r="AF526" t="s">
        <v>1711</v>
      </c>
      <c r="AG526" t="s">
        <v>1516</v>
      </c>
      <c r="AH526">
        <v>0</v>
      </c>
      <c r="AI526">
        <v>0</v>
      </c>
      <c r="AJ526">
        <v>0</v>
      </c>
      <c r="AK526">
        <v>0</v>
      </c>
      <c r="AL526">
        <v>0</v>
      </c>
      <c r="AM526">
        <v>0</v>
      </c>
      <c r="AN526">
        <v>0</v>
      </c>
      <c r="AO526">
        <v>0</v>
      </c>
      <c r="AP526">
        <v>0</v>
      </c>
      <c r="AQ526">
        <v>1</v>
      </c>
      <c r="AR526">
        <v>1</v>
      </c>
      <c r="AS526">
        <v>0</v>
      </c>
      <c r="AT526">
        <v>0</v>
      </c>
      <c r="AU526">
        <v>0</v>
      </c>
      <c r="AV526">
        <v>0</v>
      </c>
      <c r="AW526" t="s">
        <v>1711</v>
      </c>
      <c r="AX526" t="s">
        <v>236</v>
      </c>
      <c r="AY526">
        <v>0</v>
      </c>
      <c r="AZ526">
        <v>1</v>
      </c>
      <c r="BA526">
        <v>0</v>
      </c>
      <c r="BB526">
        <v>0</v>
      </c>
      <c r="BC526">
        <v>0</v>
      </c>
      <c r="BD526">
        <v>0</v>
      </c>
      <c r="BE526">
        <v>0</v>
      </c>
      <c r="BF526">
        <v>0</v>
      </c>
      <c r="BG526">
        <v>0</v>
      </c>
      <c r="BH526">
        <v>0</v>
      </c>
      <c r="BI526">
        <v>0</v>
      </c>
      <c r="BJ526">
        <v>0</v>
      </c>
      <c r="BK526">
        <v>0</v>
      </c>
      <c r="BL526">
        <v>0</v>
      </c>
      <c r="BM526">
        <v>0</v>
      </c>
      <c r="BN526">
        <v>0</v>
      </c>
      <c r="BO526">
        <v>0</v>
      </c>
      <c r="BP526" t="s">
        <v>1711</v>
      </c>
      <c r="BQ526" t="s">
        <v>249</v>
      </c>
      <c r="BR526">
        <v>0</v>
      </c>
      <c r="BS526">
        <v>1</v>
      </c>
      <c r="BT526">
        <v>0</v>
      </c>
      <c r="BU526">
        <v>0</v>
      </c>
      <c r="BV526">
        <v>0</v>
      </c>
      <c r="BW526">
        <v>0</v>
      </c>
      <c r="BX526">
        <v>0</v>
      </c>
      <c r="BY526">
        <v>0</v>
      </c>
      <c r="BZ526">
        <v>0</v>
      </c>
      <c r="CA526">
        <v>0</v>
      </c>
      <c r="CB526" t="s">
        <v>1711</v>
      </c>
      <c r="CC526" t="s">
        <v>238</v>
      </c>
      <c r="CD526">
        <v>0</v>
      </c>
      <c r="CE526">
        <v>0</v>
      </c>
      <c r="CF526">
        <v>1</v>
      </c>
      <c r="CG526">
        <v>0</v>
      </c>
      <c r="CH526">
        <v>0</v>
      </c>
      <c r="CI526">
        <v>0</v>
      </c>
      <c r="CJ526">
        <v>0</v>
      </c>
      <c r="CK526">
        <v>0</v>
      </c>
      <c r="CL526">
        <v>0</v>
      </c>
      <c r="CM526">
        <v>0</v>
      </c>
      <c r="CN526">
        <v>0</v>
      </c>
      <c r="CO526">
        <v>0</v>
      </c>
      <c r="CP526" t="s">
        <v>1711</v>
      </c>
      <c r="CQ526" t="s">
        <v>1711</v>
      </c>
      <c r="CR526" t="s">
        <v>1711</v>
      </c>
      <c r="CS526" t="s">
        <v>1711</v>
      </c>
      <c r="CT526" t="s">
        <v>1711</v>
      </c>
      <c r="CU526" t="s">
        <v>1711</v>
      </c>
      <c r="CV526" t="s">
        <v>1711</v>
      </c>
      <c r="CW526" t="s">
        <v>1711</v>
      </c>
      <c r="CX526" t="s">
        <v>1711</v>
      </c>
      <c r="CY526" t="s">
        <v>1711</v>
      </c>
      <c r="CZ526" t="s">
        <v>1711</v>
      </c>
      <c r="DA526" t="s">
        <v>1711</v>
      </c>
      <c r="DB526" t="s">
        <v>1711</v>
      </c>
      <c r="DC526" t="s">
        <v>1711</v>
      </c>
      <c r="DD526" t="s">
        <v>1711</v>
      </c>
      <c r="DE526" t="s">
        <v>1711</v>
      </c>
      <c r="DF526" t="s">
        <v>1711</v>
      </c>
      <c r="DG526" t="s">
        <v>1711</v>
      </c>
      <c r="DH526" t="s">
        <v>1711</v>
      </c>
      <c r="DI526" t="s">
        <v>1711</v>
      </c>
      <c r="DJ526" t="s">
        <v>1711</v>
      </c>
      <c r="DK526" t="s">
        <v>1711</v>
      </c>
      <c r="DL526" t="s">
        <v>1711</v>
      </c>
      <c r="DM526" t="s">
        <v>1711</v>
      </c>
      <c r="DN526" t="s">
        <v>1711</v>
      </c>
      <c r="DO526" t="s">
        <v>1711</v>
      </c>
      <c r="DP526" t="s">
        <v>1711</v>
      </c>
      <c r="DQ526" t="s">
        <v>1711</v>
      </c>
      <c r="DR526" t="s">
        <v>1711</v>
      </c>
      <c r="DS526" t="s">
        <v>975</v>
      </c>
      <c r="DT526">
        <v>0</v>
      </c>
      <c r="DU526">
        <v>0</v>
      </c>
      <c r="DV526">
        <v>0</v>
      </c>
      <c r="DW526">
        <v>0</v>
      </c>
      <c r="DX526">
        <v>0</v>
      </c>
      <c r="DY526">
        <v>0</v>
      </c>
      <c r="DZ526">
        <v>0</v>
      </c>
      <c r="EA526">
        <v>0</v>
      </c>
      <c r="EB526">
        <v>0</v>
      </c>
      <c r="EC526">
        <v>0</v>
      </c>
      <c r="ED526">
        <v>1</v>
      </c>
      <c r="EE526">
        <v>0</v>
      </c>
      <c r="EF526">
        <v>0</v>
      </c>
      <c r="EG526">
        <v>0</v>
      </c>
      <c r="EH526">
        <v>0</v>
      </c>
      <c r="EI526">
        <v>0</v>
      </c>
      <c r="EJ526">
        <v>0</v>
      </c>
      <c r="EK526">
        <v>0</v>
      </c>
      <c r="EL526">
        <v>0</v>
      </c>
      <c r="EM526">
        <v>0</v>
      </c>
      <c r="EN526" t="s">
        <v>1711</v>
      </c>
      <c r="EO526" t="s">
        <v>535</v>
      </c>
      <c r="EP526">
        <v>1</v>
      </c>
      <c r="EQ526">
        <v>1</v>
      </c>
      <c r="ER526">
        <v>0</v>
      </c>
      <c r="ES526">
        <v>0</v>
      </c>
      <c r="ET526">
        <v>0</v>
      </c>
      <c r="EU526">
        <v>0</v>
      </c>
      <c r="EV526">
        <v>0</v>
      </c>
      <c r="EW526">
        <v>0</v>
      </c>
      <c r="EX526">
        <v>0</v>
      </c>
      <c r="EY526">
        <v>0</v>
      </c>
      <c r="EZ526">
        <v>0</v>
      </c>
      <c r="FA526">
        <v>0</v>
      </c>
      <c r="FB526" t="s">
        <v>1711</v>
      </c>
      <c r="FC526" t="s">
        <v>336</v>
      </c>
      <c r="FD526" t="s">
        <v>226</v>
      </c>
      <c r="FE526" t="s">
        <v>292</v>
      </c>
      <c r="FF526">
        <v>0</v>
      </c>
      <c r="FG526">
        <v>0</v>
      </c>
      <c r="FH526">
        <v>0</v>
      </c>
      <c r="FI526">
        <v>0</v>
      </c>
      <c r="FJ526">
        <v>0</v>
      </c>
      <c r="FK526">
        <v>0</v>
      </c>
      <c r="FL526">
        <v>1</v>
      </c>
      <c r="FM526">
        <v>0</v>
      </c>
      <c r="FN526">
        <v>0</v>
      </c>
      <c r="FO526" t="s">
        <v>1517</v>
      </c>
      <c r="FP526">
        <v>0</v>
      </c>
      <c r="FQ526">
        <v>1</v>
      </c>
      <c r="FR526">
        <v>1</v>
      </c>
      <c r="FS526">
        <v>1</v>
      </c>
      <c r="FT526">
        <v>0</v>
      </c>
      <c r="FU526">
        <v>0</v>
      </c>
      <c r="FV526">
        <v>0</v>
      </c>
      <c r="FW526">
        <v>0</v>
      </c>
      <c r="FX526">
        <v>0</v>
      </c>
      <c r="FY526" t="s">
        <v>1711</v>
      </c>
      <c r="FZ526" t="s">
        <v>1711</v>
      </c>
      <c r="GA526" t="s">
        <v>1711</v>
      </c>
      <c r="GB526">
        <v>25618576</v>
      </c>
      <c r="GC526" t="s">
        <v>1518</v>
      </c>
      <c r="GD526" s="49">
        <v>44895.577951388899</v>
      </c>
      <c r="GE526">
        <v>3231</v>
      </c>
      <c r="GF526">
        <v>0</v>
      </c>
      <c r="GG526">
        <v>0</v>
      </c>
      <c r="GH526" t="s">
        <v>1711</v>
      </c>
      <c r="GI526" t="s">
        <v>1711</v>
      </c>
    </row>
    <row r="527" spans="1:191" x14ac:dyDescent="0.35">
      <c r="A527" s="49">
        <v>44895.529673159697</v>
      </c>
      <c r="B527" s="49">
        <v>44895.562680451403</v>
      </c>
      <c r="C527" s="49">
        <v>44895</v>
      </c>
      <c r="D527">
        <v>122</v>
      </c>
      <c r="E527" t="s">
        <v>267</v>
      </c>
      <c r="F527" t="s">
        <v>227</v>
      </c>
      <c r="G527" t="s">
        <v>228</v>
      </c>
      <c r="H527" t="s">
        <v>228</v>
      </c>
      <c r="I527" t="s">
        <v>1711</v>
      </c>
      <c r="J527">
        <v>33</v>
      </c>
      <c r="K527" t="s">
        <v>229</v>
      </c>
      <c r="L527" t="s">
        <v>267</v>
      </c>
      <c r="M527" t="s">
        <v>271</v>
      </c>
      <c r="N527" t="s">
        <v>1711</v>
      </c>
      <c r="O527" t="s">
        <v>228</v>
      </c>
      <c r="P527" t="s">
        <v>228</v>
      </c>
      <c r="Q527" t="s">
        <v>228</v>
      </c>
      <c r="R527" t="s">
        <v>234</v>
      </c>
      <c r="S527" t="s">
        <v>1711</v>
      </c>
      <c r="T527" t="s">
        <v>1711</v>
      </c>
      <c r="U527" t="s">
        <v>1711</v>
      </c>
      <c r="V527" t="s">
        <v>1711</v>
      </c>
      <c r="W527" t="s">
        <v>1711</v>
      </c>
      <c r="X527" t="s">
        <v>1711</v>
      </c>
      <c r="Y527" t="s">
        <v>1711</v>
      </c>
      <c r="Z527" t="s">
        <v>1711</v>
      </c>
      <c r="AA527" t="s">
        <v>1711</v>
      </c>
      <c r="AB527" t="s">
        <v>1711</v>
      </c>
      <c r="AC527" t="s">
        <v>1711</v>
      </c>
      <c r="AD527" t="s">
        <v>1711</v>
      </c>
      <c r="AE527" t="s">
        <v>1711</v>
      </c>
      <c r="AF527" t="s">
        <v>1711</v>
      </c>
      <c r="AG527" t="s">
        <v>319</v>
      </c>
      <c r="AH527">
        <v>0</v>
      </c>
      <c r="AI527">
        <v>0</v>
      </c>
      <c r="AJ527">
        <v>0</v>
      </c>
      <c r="AK527">
        <v>0</v>
      </c>
      <c r="AL527">
        <v>0</v>
      </c>
      <c r="AM527">
        <v>0</v>
      </c>
      <c r="AN527">
        <v>0</v>
      </c>
      <c r="AO527">
        <v>0</v>
      </c>
      <c r="AP527">
        <v>0</v>
      </c>
      <c r="AQ527">
        <v>1</v>
      </c>
      <c r="AR527">
        <v>0</v>
      </c>
      <c r="AS527">
        <v>0</v>
      </c>
      <c r="AT527">
        <v>0</v>
      </c>
      <c r="AU527">
        <v>0</v>
      </c>
      <c r="AV527">
        <v>0</v>
      </c>
      <c r="AW527" t="s">
        <v>1711</v>
      </c>
      <c r="AX527" t="s">
        <v>376</v>
      </c>
      <c r="AY527">
        <v>0</v>
      </c>
      <c r="AZ527">
        <v>0</v>
      </c>
      <c r="BA527">
        <v>0</v>
      </c>
      <c r="BB527">
        <v>0</v>
      </c>
      <c r="BC527">
        <v>1</v>
      </c>
      <c r="BD527">
        <v>0</v>
      </c>
      <c r="BE527">
        <v>0</v>
      </c>
      <c r="BF527">
        <v>0</v>
      </c>
      <c r="BG527">
        <v>0</v>
      </c>
      <c r="BH527">
        <v>0</v>
      </c>
      <c r="BI527">
        <v>0</v>
      </c>
      <c r="BJ527">
        <v>0</v>
      </c>
      <c r="BK527">
        <v>0</v>
      </c>
      <c r="BL527">
        <v>0</v>
      </c>
      <c r="BM527">
        <v>0</v>
      </c>
      <c r="BN527">
        <v>0</v>
      </c>
      <c r="BO527">
        <v>0</v>
      </c>
      <c r="BP527" t="s">
        <v>1711</v>
      </c>
      <c r="BQ527" t="s">
        <v>249</v>
      </c>
      <c r="BR527">
        <v>0</v>
      </c>
      <c r="BS527">
        <v>1</v>
      </c>
      <c r="BT527">
        <v>0</v>
      </c>
      <c r="BU527">
        <v>0</v>
      </c>
      <c r="BV527">
        <v>0</v>
      </c>
      <c r="BW527">
        <v>0</v>
      </c>
      <c r="BX527">
        <v>0</v>
      </c>
      <c r="BY527">
        <v>0</v>
      </c>
      <c r="BZ527">
        <v>0</v>
      </c>
      <c r="CA527">
        <v>0</v>
      </c>
      <c r="CB527" t="s">
        <v>1711</v>
      </c>
      <c r="CC527" t="s">
        <v>314</v>
      </c>
      <c r="CD527">
        <v>0</v>
      </c>
      <c r="CE527">
        <v>0</v>
      </c>
      <c r="CF527">
        <v>0</v>
      </c>
      <c r="CG527">
        <v>0</v>
      </c>
      <c r="CH527">
        <v>0</v>
      </c>
      <c r="CI527">
        <v>0</v>
      </c>
      <c r="CJ527">
        <v>0</v>
      </c>
      <c r="CK527">
        <v>0</v>
      </c>
      <c r="CL527">
        <v>0</v>
      </c>
      <c r="CM527">
        <v>1</v>
      </c>
      <c r="CN527">
        <v>0</v>
      </c>
      <c r="CO527">
        <v>0</v>
      </c>
      <c r="CP527" t="s">
        <v>1711</v>
      </c>
      <c r="CQ527" t="s">
        <v>1711</v>
      </c>
      <c r="CR527" t="s">
        <v>1711</v>
      </c>
      <c r="CS527" t="s">
        <v>1711</v>
      </c>
      <c r="CT527" t="s">
        <v>1711</v>
      </c>
      <c r="CU527" t="s">
        <v>1711</v>
      </c>
      <c r="CV527" t="s">
        <v>1711</v>
      </c>
      <c r="CW527" t="s">
        <v>1711</v>
      </c>
      <c r="CX527" t="s">
        <v>1711</v>
      </c>
      <c r="CY527" t="s">
        <v>1711</v>
      </c>
      <c r="CZ527" t="s">
        <v>1711</v>
      </c>
      <c r="DA527" t="s">
        <v>1711</v>
      </c>
      <c r="DB527" t="s">
        <v>1711</v>
      </c>
      <c r="DC527" t="s">
        <v>1711</v>
      </c>
      <c r="DD527" t="s">
        <v>1711</v>
      </c>
      <c r="DE527" t="s">
        <v>1711</v>
      </c>
      <c r="DF527" t="s">
        <v>1711</v>
      </c>
      <c r="DG527" t="s">
        <v>1711</v>
      </c>
      <c r="DH527" t="s">
        <v>262</v>
      </c>
      <c r="DI527">
        <v>0</v>
      </c>
      <c r="DJ527">
        <v>0</v>
      </c>
      <c r="DK527">
        <v>0</v>
      </c>
      <c r="DL527">
        <v>0</v>
      </c>
      <c r="DM527">
        <v>0</v>
      </c>
      <c r="DN527">
        <v>1</v>
      </c>
      <c r="DO527">
        <v>0</v>
      </c>
      <c r="DP527">
        <v>0</v>
      </c>
      <c r="DQ527">
        <v>0</v>
      </c>
      <c r="DR527" t="s">
        <v>1711</v>
      </c>
      <c r="DS527" t="s">
        <v>778</v>
      </c>
      <c r="DT527">
        <v>0</v>
      </c>
      <c r="DU527">
        <v>0</v>
      </c>
      <c r="DV527">
        <v>0</v>
      </c>
      <c r="DW527">
        <v>0</v>
      </c>
      <c r="DX527">
        <v>0</v>
      </c>
      <c r="DY527">
        <v>0</v>
      </c>
      <c r="DZ527">
        <v>0</v>
      </c>
      <c r="EA527">
        <v>0</v>
      </c>
      <c r="EB527">
        <v>0</v>
      </c>
      <c r="EC527">
        <v>0</v>
      </c>
      <c r="ED527">
        <v>0</v>
      </c>
      <c r="EE527">
        <v>0</v>
      </c>
      <c r="EF527">
        <v>0</v>
      </c>
      <c r="EG527">
        <v>0</v>
      </c>
      <c r="EH527">
        <v>0</v>
      </c>
      <c r="EI527">
        <v>1</v>
      </c>
      <c r="EJ527">
        <v>0</v>
      </c>
      <c r="EK527">
        <v>0</v>
      </c>
      <c r="EL527">
        <v>0</v>
      </c>
      <c r="EM527">
        <v>0</v>
      </c>
      <c r="EN527" t="s">
        <v>1711</v>
      </c>
      <c r="EO527" t="s">
        <v>371</v>
      </c>
      <c r="EP527">
        <v>1</v>
      </c>
      <c r="EQ527">
        <v>0</v>
      </c>
      <c r="ER527">
        <v>0</v>
      </c>
      <c r="ES527">
        <v>0</v>
      </c>
      <c r="ET527">
        <v>0</v>
      </c>
      <c r="EU527">
        <v>0</v>
      </c>
      <c r="EV527">
        <v>0</v>
      </c>
      <c r="EW527">
        <v>0</v>
      </c>
      <c r="EX527">
        <v>0</v>
      </c>
      <c r="EY527">
        <v>0</v>
      </c>
      <c r="EZ527">
        <v>0</v>
      </c>
      <c r="FA527">
        <v>0</v>
      </c>
      <c r="FB527" t="s">
        <v>1711</v>
      </c>
      <c r="FC527" t="s">
        <v>336</v>
      </c>
      <c r="FD527" t="s">
        <v>226</v>
      </c>
      <c r="FE527" t="s">
        <v>292</v>
      </c>
      <c r="FF527">
        <v>0</v>
      </c>
      <c r="FG527">
        <v>0</v>
      </c>
      <c r="FH527">
        <v>0</v>
      </c>
      <c r="FI527">
        <v>0</v>
      </c>
      <c r="FJ527">
        <v>0</v>
      </c>
      <c r="FK527">
        <v>0</v>
      </c>
      <c r="FL527">
        <v>1</v>
      </c>
      <c r="FM527">
        <v>0</v>
      </c>
      <c r="FN527">
        <v>0</v>
      </c>
      <c r="FO527" t="s">
        <v>243</v>
      </c>
      <c r="FP527">
        <v>1</v>
      </c>
      <c r="FQ527">
        <v>0</v>
      </c>
      <c r="FR527">
        <v>0</v>
      </c>
      <c r="FS527">
        <v>0</v>
      </c>
      <c r="FT527">
        <v>0</v>
      </c>
      <c r="FU527">
        <v>0</v>
      </c>
      <c r="FV527">
        <v>0</v>
      </c>
      <c r="FW527">
        <v>0</v>
      </c>
      <c r="FX527">
        <v>0</v>
      </c>
      <c r="FY527" t="s">
        <v>1711</v>
      </c>
      <c r="FZ527" t="s">
        <v>1711</v>
      </c>
      <c r="GA527" t="s">
        <v>1711</v>
      </c>
      <c r="GB527">
        <v>25618569</v>
      </c>
      <c r="GC527" t="s">
        <v>1519</v>
      </c>
      <c r="GD527" s="49">
        <v>44895.577928240702</v>
      </c>
      <c r="GE527">
        <v>3238</v>
      </c>
      <c r="GF527">
        <v>0</v>
      </c>
      <c r="GG527">
        <v>0</v>
      </c>
      <c r="GH527">
        <v>0</v>
      </c>
      <c r="GI527">
        <v>0</v>
      </c>
    </row>
    <row r="528" spans="1:191" x14ac:dyDescent="0.35">
      <c r="A528" s="49">
        <v>44896.514566018501</v>
      </c>
      <c r="B528" s="49">
        <v>44896.5412535301</v>
      </c>
      <c r="C528" s="49">
        <v>44896</v>
      </c>
      <c r="D528">
        <v>120</v>
      </c>
      <c r="E528" t="s">
        <v>635</v>
      </c>
      <c r="F528" t="s">
        <v>227</v>
      </c>
      <c r="G528" t="s">
        <v>228</v>
      </c>
      <c r="H528" t="s">
        <v>228</v>
      </c>
      <c r="I528" t="s">
        <v>1711</v>
      </c>
      <c r="J528">
        <v>32</v>
      </c>
      <c r="K528" t="s">
        <v>229</v>
      </c>
      <c r="L528" t="s">
        <v>635</v>
      </c>
      <c r="M528" t="s">
        <v>232</v>
      </c>
      <c r="N528" t="s">
        <v>1711</v>
      </c>
      <c r="O528" t="s">
        <v>228</v>
      </c>
      <c r="P528" t="s">
        <v>228</v>
      </c>
      <c r="Q528" t="s">
        <v>226</v>
      </c>
      <c r="R528" t="s">
        <v>245</v>
      </c>
      <c r="S528" t="s">
        <v>314</v>
      </c>
      <c r="T528">
        <v>0</v>
      </c>
      <c r="U528">
        <v>0</v>
      </c>
      <c r="V528">
        <v>0</v>
      </c>
      <c r="W528">
        <v>0</v>
      </c>
      <c r="X528">
        <v>0</v>
      </c>
      <c r="Y528">
        <v>0</v>
      </c>
      <c r="Z528">
        <v>0</v>
      </c>
      <c r="AA528">
        <v>0</v>
      </c>
      <c r="AB528">
        <v>0</v>
      </c>
      <c r="AC528">
        <v>1</v>
      </c>
      <c r="AD528">
        <v>0</v>
      </c>
      <c r="AE528">
        <v>0</v>
      </c>
      <c r="AF528" t="s">
        <v>1711</v>
      </c>
      <c r="AG528" t="s">
        <v>319</v>
      </c>
      <c r="AH528">
        <v>0</v>
      </c>
      <c r="AI528">
        <v>0</v>
      </c>
      <c r="AJ528">
        <v>0</v>
      </c>
      <c r="AK528">
        <v>0</v>
      </c>
      <c r="AL528">
        <v>0</v>
      </c>
      <c r="AM528">
        <v>0</v>
      </c>
      <c r="AN528">
        <v>0</v>
      </c>
      <c r="AO528">
        <v>0</v>
      </c>
      <c r="AP528">
        <v>0</v>
      </c>
      <c r="AQ528">
        <v>1</v>
      </c>
      <c r="AR528">
        <v>0</v>
      </c>
      <c r="AS528">
        <v>0</v>
      </c>
      <c r="AT528">
        <v>0</v>
      </c>
      <c r="AU528">
        <v>0</v>
      </c>
      <c r="AV528">
        <v>0</v>
      </c>
      <c r="AW528" t="s">
        <v>1711</v>
      </c>
      <c r="AX528" t="s">
        <v>236</v>
      </c>
      <c r="AY528">
        <v>0</v>
      </c>
      <c r="AZ528">
        <v>1</v>
      </c>
      <c r="BA528">
        <v>0</v>
      </c>
      <c r="BB528">
        <v>0</v>
      </c>
      <c r="BC528">
        <v>0</v>
      </c>
      <c r="BD528">
        <v>0</v>
      </c>
      <c r="BE528">
        <v>0</v>
      </c>
      <c r="BF528">
        <v>0</v>
      </c>
      <c r="BG528">
        <v>0</v>
      </c>
      <c r="BH528">
        <v>0</v>
      </c>
      <c r="BI528">
        <v>0</v>
      </c>
      <c r="BJ528">
        <v>0</v>
      </c>
      <c r="BK528">
        <v>0</v>
      </c>
      <c r="BL528">
        <v>0</v>
      </c>
      <c r="BM528">
        <v>0</v>
      </c>
      <c r="BN528">
        <v>0</v>
      </c>
      <c r="BO528">
        <v>0</v>
      </c>
      <c r="BP528" t="s">
        <v>1711</v>
      </c>
      <c r="BQ528" t="s">
        <v>249</v>
      </c>
      <c r="BR528">
        <v>0</v>
      </c>
      <c r="BS528">
        <v>1</v>
      </c>
      <c r="BT528">
        <v>0</v>
      </c>
      <c r="BU528">
        <v>0</v>
      </c>
      <c r="BV528">
        <v>0</v>
      </c>
      <c r="BW528">
        <v>0</v>
      </c>
      <c r="BX528">
        <v>0</v>
      </c>
      <c r="BY528">
        <v>0</v>
      </c>
      <c r="BZ528">
        <v>0</v>
      </c>
      <c r="CA528">
        <v>0</v>
      </c>
      <c r="CB528" t="s">
        <v>1711</v>
      </c>
      <c r="CC528" t="s">
        <v>238</v>
      </c>
      <c r="CD528">
        <v>0</v>
      </c>
      <c r="CE528">
        <v>0</v>
      </c>
      <c r="CF528">
        <v>1</v>
      </c>
      <c r="CG528">
        <v>0</v>
      </c>
      <c r="CH528">
        <v>0</v>
      </c>
      <c r="CI528">
        <v>0</v>
      </c>
      <c r="CJ528">
        <v>0</v>
      </c>
      <c r="CK528">
        <v>0</v>
      </c>
      <c r="CL528">
        <v>0</v>
      </c>
      <c r="CM528">
        <v>0</v>
      </c>
      <c r="CN528">
        <v>0</v>
      </c>
      <c r="CO528">
        <v>0</v>
      </c>
      <c r="CP528" t="s">
        <v>1711</v>
      </c>
      <c r="CQ528" t="s">
        <v>1711</v>
      </c>
      <c r="CR528" t="s">
        <v>1711</v>
      </c>
      <c r="CS528" t="s">
        <v>1711</v>
      </c>
      <c r="CT528" t="s">
        <v>1711</v>
      </c>
      <c r="CU528" t="s">
        <v>1711</v>
      </c>
      <c r="CV528" t="s">
        <v>1711</v>
      </c>
      <c r="CW528" t="s">
        <v>1711</v>
      </c>
      <c r="CX528" t="s">
        <v>1711</v>
      </c>
      <c r="CY528" t="s">
        <v>1711</v>
      </c>
      <c r="CZ528" t="s">
        <v>1711</v>
      </c>
      <c r="DA528" t="s">
        <v>1711</v>
      </c>
      <c r="DB528" t="s">
        <v>1711</v>
      </c>
      <c r="DC528" t="s">
        <v>1711</v>
      </c>
      <c r="DD528" t="s">
        <v>1711</v>
      </c>
      <c r="DE528" t="s">
        <v>1711</v>
      </c>
      <c r="DF528" t="s">
        <v>1711</v>
      </c>
      <c r="DG528" t="s">
        <v>1711</v>
      </c>
      <c r="DH528" t="s">
        <v>1711</v>
      </c>
      <c r="DI528" t="s">
        <v>1711</v>
      </c>
      <c r="DJ528" t="s">
        <v>1711</v>
      </c>
      <c r="DK528" t="s">
        <v>1711</v>
      </c>
      <c r="DL528" t="s">
        <v>1711</v>
      </c>
      <c r="DM528" t="s">
        <v>1711</v>
      </c>
      <c r="DN528" t="s">
        <v>1711</v>
      </c>
      <c r="DO528" t="s">
        <v>1711</v>
      </c>
      <c r="DP528" t="s">
        <v>1711</v>
      </c>
      <c r="DQ528" t="s">
        <v>1711</v>
      </c>
      <c r="DR528" t="s">
        <v>1711</v>
      </c>
      <c r="DS528" t="s">
        <v>320</v>
      </c>
      <c r="DT528">
        <v>0</v>
      </c>
      <c r="DU528">
        <v>0</v>
      </c>
      <c r="DV528">
        <v>0</v>
      </c>
      <c r="DW528">
        <v>0</v>
      </c>
      <c r="DX528">
        <v>0</v>
      </c>
      <c r="DY528">
        <v>0</v>
      </c>
      <c r="DZ528">
        <v>0</v>
      </c>
      <c r="EA528">
        <v>0</v>
      </c>
      <c r="EB528">
        <v>0</v>
      </c>
      <c r="EC528">
        <v>0</v>
      </c>
      <c r="ED528">
        <v>0</v>
      </c>
      <c r="EE528">
        <v>0</v>
      </c>
      <c r="EF528">
        <v>0</v>
      </c>
      <c r="EG528">
        <v>0</v>
      </c>
      <c r="EH528">
        <v>0</v>
      </c>
      <c r="EI528">
        <v>0</v>
      </c>
      <c r="EJ528">
        <v>0</v>
      </c>
      <c r="EK528">
        <v>1</v>
      </c>
      <c r="EL528">
        <v>0</v>
      </c>
      <c r="EM528">
        <v>0</v>
      </c>
      <c r="EN528" t="s">
        <v>3326</v>
      </c>
      <c r="EO528" t="s">
        <v>1520</v>
      </c>
      <c r="EP528">
        <v>1</v>
      </c>
      <c r="EQ528">
        <v>1</v>
      </c>
      <c r="ER528">
        <v>0</v>
      </c>
      <c r="ES528">
        <v>0</v>
      </c>
      <c r="ET528">
        <v>0</v>
      </c>
      <c r="EU528">
        <v>0</v>
      </c>
      <c r="EV528">
        <v>0</v>
      </c>
      <c r="EW528">
        <v>0</v>
      </c>
      <c r="EX528">
        <v>0</v>
      </c>
      <c r="EY528">
        <v>1</v>
      </c>
      <c r="EZ528">
        <v>0</v>
      </c>
      <c r="FA528">
        <v>0</v>
      </c>
      <c r="FB528" t="s">
        <v>1521</v>
      </c>
      <c r="FC528" t="s">
        <v>241</v>
      </c>
      <c r="FD528" t="s">
        <v>228</v>
      </c>
      <c r="FE528" t="s">
        <v>1522</v>
      </c>
      <c r="FF528">
        <v>0</v>
      </c>
      <c r="FG528">
        <v>1</v>
      </c>
      <c r="FH528">
        <v>0</v>
      </c>
      <c r="FI528">
        <v>1</v>
      </c>
      <c r="FJ528">
        <v>1</v>
      </c>
      <c r="FK528">
        <v>1</v>
      </c>
      <c r="FL528">
        <v>0</v>
      </c>
      <c r="FM528">
        <v>0</v>
      </c>
      <c r="FN528">
        <v>0</v>
      </c>
      <c r="FO528" t="s">
        <v>774</v>
      </c>
      <c r="FP528">
        <v>1</v>
      </c>
      <c r="FQ528">
        <v>1</v>
      </c>
      <c r="FR528">
        <v>0</v>
      </c>
      <c r="FS528">
        <v>1</v>
      </c>
      <c r="FT528">
        <v>1</v>
      </c>
      <c r="FU528">
        <v>0</v>
      </c>
      <c r="FV528">
        <v>0</v>
      </c>
      <c r="FW528">
        <v>0</v>
      </c>
      <c r="FX528">
        <v>0</v>
      </c>
      <c r="FY528" t="s">
        <v>1711</v>
      </c>
      <c r="FZ528" t="s">
        <v>1711</v>
      </c>
      <c r="GA528" t="s">
        <v>1711</v>
      </c>
      <c r="GB528">
        <v>25648213</v>
      </c>
      <c r="GC528" t="s">
        <v>1523</v>
      </c>
      <c r="GD528" s="49">
        <v>44896.565011574101</v>
      </c>
      <c r="GE528">
        <v>3244</v>
      </c>
      <c r="GF528">
        <v>0</v>
      </c>
      <c r="GG528">
        <v>0</v>
      </c>
      <c r="GH528" t="s">
        <v>1711</v>
      </c>
      <c r="GI528" t="s">
        <v>1711</v>
      </c>
    </row>
    <row r="529" spans="1:191" x14ac:dyDescent="0.35">
      <c r="A529" s="49">
        <v>44896.471998425899</v>
      </c>
      <c r="B529" s="49">
        <v>44896.4955709606</v>
      </c>
      <c r="C529" s="49">
        <v>44896</v>
      </c>
      <c r="D529">
        <v>120</v>
      </c>
      <c r="E529" t="s">
        <v>635</v>
      </c>
      <c r="F529" t="s">
        <v>227</v>
      </c>
      <c r="G529" t="s">
        <v>228</v>
      </c>
      <c r="H529" t="s">
        <v>228</v>
      </c>
      <c r="I529" t="s">
        <v>1711</v>
      </c>
      <c r="J529">
        <v>60</v>
      </c>
      <c r="K529" t="s">
        <v>229</v>
      </c>
      <c r="L529" t="s">
        <v>635</v>
      </c>
      <c r="M529" t="s">
        <v>232</v>
      </c>
      <c r="N529" t="s">
        <v>1711</v>
      </c>
      <c r="O529" t="s">
        <v>228</v>
      </c>
      <c r="P529" t="s">
        <v>226</v>
      </c>
      <c r="Q529" t="s">
        <v>1711</v>
      </c>
      <c r="R529" t="s">
        <v>1711</v>
      </c>
      <c r="S529" t="s">
        <v>1711</v>
      </c>
      <c r="T529" t="s">
        <v>1711</v>
      </c>
      <c r="U529" t="s">
        <v>1711</v>
      </c>
      <c r="V529" t="s">
        <v>1711</v>
      </c>
      <c r="W529" t="s">
        <v>1711</v>
      </c>
      <c r="X529" t="s">
        <v>1711</v>
      </c>
      <c r="Y529" t="s">
        <v>1711</v>
      </c>
      <c r="Z529" t="s">
        <v>1711</v>
      </c>
      <c r="AA529" t="s">
        <v>1711</v>
      </c>
      <c r="AB529" t="s">
        <v>1711</v>
      </c>
      <c r="AC529" t="s">
        <v>1711</v>
      </c>
      <c r="AD529" t="s">
        <v>1711</v>
      </c>
      <c r="AE529" t="s">
        <v>1711</v>
      </c>
      <c r="AF529" t="s">
        <v>1711</v>
      </c>
      <c r="AG529" t="s">
        <v>1524</v>
      </c>
      <c r="AH529">
        <v>0</v>
      </c>
      <c r="AI529">
        <v>0</v>
      </c>
      <c r="AJ529">
        <v>0</v>
      </c>
      <c r="AK529">
        <v>0</v>
      </c>
      <c r="AL529">
        <v>0</v>
      </c>
      <c r="AM529">
        <v>0</v>
      </c>
      <c r="AN529">
        <v>0</v>
      </c>
      <c r="AO529">
        <v>0</v>
      </c>
      <c r="AP529">
        <v>0</v>
      </c>
      <c r="AQ529">
        <v>1</v>
      </c>
      <c r="AR529">
        <v>1</v>
      </c>
      <c r="AS529">
        <v>0</v>
      </c>
      <c r="AT529">
        <v>0</v>
      </c>
      <c r="AU529">
        <v>0</v>
      </c>
      <c r="AV529">
        <v>0</v>
      </c>
      <c r="AW529" t="s">
        <v>1711</v>
      </c>
      <c r="AX529" t="s">
        <v>236</v>
      </c>
      <c r="AY529">
        <v>0</v>
      </c>
      <c r="AZ529">
        <v>1</v>
      </c>
      <c r="BA529">
        <v>0</v>
      </c>
      <c r="BB529">
        <v>0</v>
      </c>
      <c r="BC529">
        <v>0</v>
      </c>
      <c r="BD529">
        <v>0</v>
      </c>
      <c r="BE529">
        <v>0</v>
      </c>
      <c r="BF529">
        <v>0</v>
      </c>
      <c r="BG529">
        <v>0</v>
      </c>
      <c r="BH529">
        <v>0</v>
      </c>
      <c r="BI529">
        <v>0</v>
      </c>
      <c r="BJ529">
        <v>0</v>
      </c>
      <c r="BK529">
        <v>0</v>
      </c>
      <c r="BL529">
        <v>0</v>
      </c>
      <c r="BM529">
        <v>0</v>
      </c>
      <c r="BN529">
        <v>0</v>
      </c>
      <c r="BO529">
        <v>0</v>
      </c>
      <c r="BP529" t="s">
        <v>1711</v>
      </c>
      <c r="BQ529" t="s">
        <v>249</v>
      </c>
      <c r="BR529">
        <v>0</v>
      </c>
      <c r="BS529">
        <v>1</v>
      </c>
      <c r="BT529">
        <v>0</v>
      </c>
      <c r="BU529">
        <v>0</v>
      </c>
      <c r="BV529">
        <v>0</v>
      </c>
      <c r="BW529">
        <v>0</v>
      </c>
      <c r="BX529">
        <v>0</v>
      </c>
      <c r="BY529">
        <v>0</v>
      </c>
      <c r="BZ529">
        <v>0</v>
      </c>
      <c r="CA529">
        <v>0</v>
      </c>
      <c r="CB529" t="s">
        <v>1711</v>
      </c>
      <c r="CC529" t="s">
        <v>238</v>
      </c>
      <c r="CD529">
        <v>0</v>
      </c>
      <c r="CE529">
        <v>0</v>
      </c>
      <c r="CF529">
        <v>1</v>
      </c>
      <c r="CG529">
        <v>0</v>
      </c>
      <c r="CH529">
        <v>0</v>
      </c>
      <c r="CI529">
        <v>0</v>
      </c>
      <c r="CJ529">
        <v>0</v>
      </c>
      <c r="CK529">
        <v>0</v>
      </c>
      <c r="CL529">
        <v>0</v>
      </c>
      <c r="CM529">
        <v>0</v>
      </c>
      <c r="CN529">
        <v>0</v>
      </c>
      <c r="CO529">
        <v>0</v>
      </c>
      <c r="CP529" t="s">
        <v>1711</v>
      </c>
      <c r="CQ529" t="s">
        <v>1711</v>
      </c>
      <c r="CR529" t="s">
        <v>1711</v>
      </c>
      <c r="CS529" t="s">
        <v>1711</v>
      </c>
      <c r="CT529" t="s">
        <v>1711</v>
      </c>
      <c r="CU529" t="s">
        <v>1711</v>
      </c>
      <c r="CV529" t="s">
        <v>1711</v>
      </c>
      <c r="CW529" t="s">
        <v>1711</v>
      </c>
      <c r="CX529" t="s">
        <v>1711</v>
      </c>
      <c r="CY529" t="s">
        <v>1711</v>
      </c>
      <c r="CZ529" t="s">
        <v>1711</v>
      </c>
      <c r="DA529" t="s">
        <v>1711</v>
      </c>
      <c r="DB529" t="s">
        <v>1711</v>
      </c>
      <c r="DC529" t="s">
        <v>1711</v>
      </c>
      <c r="DD529" t="s">
        <v>1711</v>
      </c>
      <c r="DE529" t="s">
        <v>1711</v>
      </c>
      <c r="DF529" t="s">
        <v>1711</v>
      </c>
      <c r="DG529" t="s">
        <v>1711</v>
      </c>
      <c r="DH529" t="s">
        <v>1711</v>
      </c>
      <c r="DI529" t="s">
        <v>1711</v>
      </c>
      <c r="DJ529" t="s">
        <v>1711</v>
      </c>
      <c r="DK529" t="s">
        <v>1711</v>
      </c>
      <c r="DL529" t="s">
        <v>1711</v>
      </c>
      <c r="DM529" t="s">
        <v>1711</v>
      </c>
      <c r="DN529" t="s">
        <v>1711</v>
      </c>
      <c r="DO529" t="s">
        <v>1711</v>
      </c>
      <c r="DP529" t="s">
        <v>1711</v>
      </c>
      <c r="DQ529" t="s">
        <v>1711</v>
      </c>
      <c r="DR529" t="s">
        <v>1711</v>
      </c>
      <c r="DS529" t="s">
        <v>320</v>
      </c>
      <c r="DT529">
        <v>0</v>
      </c>
      <c r="DU529">
        <v>0</v>
      </c>
      <c r="DV529">
        <v>0</v>
      </c>
      <c r="DW529">
        <v>0</v>
      </c>
      <c r="DX529">
        <v>0</v>
      </c>
      <c r="DY529">
        <v>0</v>
      </c>
      <c r="DZ529">
        <v>0</v>
      </c>
      <c r="EA529">
        <v>0</v>
      </c>
      <c r="EB529">
        <v>0</v>
      </c>
      <c r="EC529">
        <v>0</v>
      </c>
      <c r="ED529">
        <v>0</v>
      </c>
      <c r="EE529">
        <v>0</v>
      </c>
      <c r="EF529">
        <v>0</v>
      </c>
      <c r="EG529">
        <v>0</v>
      </c>
      <c r="EH529">
        <v>0</v>
      </c>
      <c r="EI529">
        <v>0</v>
      </c>
      <c r="EJ529">
        <v>0</v>
      </c>
      <c r="EK529">
        <v>1</v>
      </c>
      <c r="EL529">
        <v>0</v>
      </c>
      <c r="EM529">
        <v>0</v>
      </c>
      <c r="EN529" t="s">
        <v>1525</v>
      </c>
      <c r="EO529" t="s">
        <v>765</v>
      </c>
      <c r="EP529">
        <v>0</v>
      </c>
      <c r="EQ529">
        <v>1</v>
      </c>
      <c r="ER529">
        <v>0</v>
      </c>
      <c r="ES529">
        <v>0</v>
      </c>
      <c r="ET529">
        <v>0</v>
      </c>
      <c r="EU529">
        <v>0</v>
      </c>
      <c r="EV529">
        <v>0</v>
      </c>
      <c r="EW529">
        <v>0</v>
      </c>
      <c r="EX529">
        <v>0</v>
      </c>
      <c r="EY529">
        <v>0</v>
      </c>
      <c r="EZ529">
        <v>0</v>
      </c>
      <c r="FA529">
        <v>0</v>
      </c>
      <c r="FB529" t="s">
        <v>1711</v>
      </c>
      <c r="FC529" t="s">
        <v>1711</v>
      </c>
      <c r="FD529" t="s">
        <v>228</v>
      </c>
      <c r="FE529" t="s">
        <v>1526</v>
      </c>
      <c r="FF529">
        <v>0</v>
      </c>
      <c r="FG529">
        <v>0</v>
      </c>
      <c r="FH529">
        <v>1</v>
      </c>
      <c r="FI529">
        <v>1</v>
      </c>
      <c r="FJ529">
        <v>1</v>
      </c>
      <c r="FK529">
        <v>1</v>
      </c>
      <c r="FL529">
        <v>1</v>
      </c>
      <c r="FM529">
        <v>0</v>
      </c>
      <c r="FN529">
        <v>0</v>
      </c>
      <c r="FO529" t="s">
        <v>1711</v>
      </c>
      <c r="FP529" t="s">
        <v>1711</v>
      </c>
      <c r="FQ529" t="s">
        <v>1711</v>
      </c>
      <c r="FR529" t="s">
        <v>1711</v>
      </c>
      <c r="FS529" t="s">
        <v>1711</v>
      </c>
      <c r="FT529" t="s">
        <v>1711</v>
      </c>
      <c r="FU529" t="s">
        <v>1711</v>
      </c>
      <c r="FV529" t="s">
        <v>1711</v>
      </c>
      <c r="FW529" t="s">
        <v>1711</v>
      </c>
      <c r="FX529" t="s">
        <v>1711</v>
      </c>
      <c r="FY529" t="s">
        <v>1711</v>
      </c>
      <c r="FZ529" t="s">
        <v>1711</v>
      </c>
      <c r="GA529" t="s">
        <v>1711</v>
      </c>
      <c r="GB529">
        <v>25648203</v>
      </c>
      <c r="GC529" t="s">
        <v>1527</v>
      </c>
      <c r="GD529" s="49">
        <v>44896.564918981501</v>
      </c>
      <c r="GE529">
        <v>3254</v>
      </c>
      <c r="GF529">
        <v>0</v>
      </c>
      <c r="GG529">
        <v>0</v>
      </c>
      <c r="GH529" t="s">
        <v>1711</v>
      </c>
      <c r="GI529" t="s">
        <v>1711</v>
      </c>
    </row>
    <row r="530" spans="1:191" x14ac:dyDescent="0.35">
      <c r="A530" s="49">
        <v>44896.429608368097</v>
      </c>
      <c r="B530" s="49">
        <v>44896.457336493098</v>
      </c>
      <c r="C530" s="49">
        <v>44896</v>
      </c>
      <c r="D530">
        <v>120</v>
      </c>
      <c r="E530" t="s">
        <v>635</v>
      </c>
      <c r="F530" t="s">
        <v>227</v>
      </c>
      <c r="G530" t="s">
        <v>228</v>
      </c>
      <c r="H530" t="s">
        <v>228</v>
      </c>
      <c r="I530" t="s">
        <v>1711</v>
      </c>
      <c r="J530">
        <v>36</v>
      </c>
      <c r="K530" t="s">
        <v>229</v>
      </c>
      <c r="L530" t="s">
        <v>635</v>
      </c>
      <c r="M530" t="s">
        <v>232</v>
      </c>
      <c r="N530" t="s">
        <v>1711</v>
      </c>
      <c r="O530" t="s">
        <v>228</v>
      </c>
      <c r="P530" t="s">
        <v>226</v>
      </c>
      <c r="Q530" t="s">
        <v>1711</v>
      </c>
      <c r="R530" t="s">
        <v>1711</v>
      </c>
      <c r="S530" t="s">
        <v>1711</v>
      </c>
      <c r="T530" t="s">
        <v>1711</v>
      </c>
      <c r="U530" t="s">
        <v>1711</v>
      </c>
      <c r="V530" t="s">
        <v>1711</v>
      </c>
      <c r="W530" t="s">
        <v>1711</v>
      </c>
      <c r="X530" t="s">
        <v>1711</v>
      </c>
      <c r="Y530" t="s">
        <v>1711</v>
      </c>
      <c r="Z530" t="s">
        <v>1711</v>
      </c>
      <c r="AA530" t="s">
        <v>1711</v>
      </c>
      <c r="AB530" t="s">
        <v>1711</v>
      </c>
      <c r="AC530" t="s">
        <v>1711</v>
      </c>
      <c r="AD530" t="s">
        <v>1711</v>
      </c>
      <c r="AE530" t="s">
        <v>1711</v>
      </c>
      <c r="AF530" t="s">
        <v>1711</v>
      </c>
      <c r="AG530" t="s">
        <v>314</v>
      </c>
      <c r="AH530">
        <v>0</v>
      </c>
      <c r="AI530">
        <v>0</v>
      </c>
      <c r="AJ530">
        <v>0</v>
      </c>
      <c r="AK530">
        <v>0</v>
      </c>
      <c r="AL530">
        <v>0</v>
      </c>
      <c r="AM530">
        <v>0</v>
      </c>
      <c r="AN530">
        <v>0</v>
      </c>
      <c r="AO530">
        <v>0</v>
      </c>
      <c r="AP530">
        <v>0</v>
      </c>
      <c r="AQ530">
        <v>0</v>
      </c>
      <c r="AR530">
        <v>0</v>
      </c>
      <c r="AS530">
        <v>0</v>
      </c>
      <c r="AT530">
        <v>0</v>
      </c>
      <c r="AU530">
        <v>0</v>
      </c>
      <c r="AV530">
        <v>1</v>
      </c>
      <c r="AW530" t="s">
        <v>1711</v>
      </c>
      <c r="AX530" t="s">
        <v>314</v>
      </c>
      <c r="AY530">
        <v>0</v>
      </c>
      <c r="AZ530">
        <v>0</v>
      </c>
      <c r="BA530">
        <v>0</v>
      </c>
      <c r="BB530">
        <v>0</v>
      </c>
      <c r="BC530">
        <v>0</v>
      </c>
      <c r="BD530">
        <v>0</v>
      </c>
      <c r="BE530">
        <v>0</v>
      </c>
      <c r="BF530">
        <v>0</v>
      </c>
      <c r="BG530">
        <v>0</v>
      </c>
      <c r="BH530">
        <v>0</v>
      </c>
      <c r="BI530">
        <v>0</v>
      </c>
      <c r="BJ530">
        <v>0</v>
      </c>
      <c r="BK530">
        <v>0</v>
      </c>
      <c r="BL530">
        <v>1</v>
      </c>
      <c r="BM530">
        <v>0</v>
      </c>
      <c r="BN530">
        <v>0</v>
      </c>
      <c r="BO530">
        <v>0</v>
      </c>
      <c r="BP530" t="s">
        <v>1711</v>
      </c>
      <c r="BQ530" t="s">
        <v>249</v>
      </c>
      <c r="BR530">
        <v>0</v>
      </c>
      <c r="BS530">
        <v>1</v>
      </c>
      <c r="BT530">
        <v>0</v>
      </c>
      <c r="BU530">
        <v>0</v>
      </c>
      <c r="BV530">
        <v>0</v>
      </c>
      <c r="BW530">
        <v>0</v>
      </c>
      <c r="BX530">
        <v>0</v>
      </c>
      <c r="BY530">
        <v>0</v>
      </c>
      <c r="BZ530">
        <v>0</v>
      </c>
      <c r="CA530">
        <v>0</v>
      </c>
      <c r="CB530" t="s">
        <v>1711</v>
      </c>
      <c r="CC530" t="s">
        <v>314</v>
      </c>
      <c r="CD530">
        <v>0</v>
      </c>
      <c r="CE530">
        <v>0</v>
      </c>
      <c r="CF530">
        <v>0</v>
      </c>
      <c r="CG530">
        <v>0</v>
      </c>
      <c r="CH530">
        <v>0</v>
      </c>
      <c r="CI530">
        <v>0</v>
      </c>
      <c r="CJ530">
        <v>0</v>
      </c>
      <c r="CK530">
        <v>0</v>
      </c>
      <c r="CL530">
        <v>0</v>
      </c>
      <c r="CM530">
        <v>1</v>
      </c>
      <c r="CN530">
        <v>0</v>
      </c>
      <c r="CO530">
        <v>0</v>
      </c>
      <c r="CP530" t="s">
        <v>1711</v>
      </c>
      <c r="CQ530" t="s">
        <v>1711</v>
      </c>
      <c r="CR530" t="s">
        <v>1711</v>
      </c>
      <c r="CS530" t="s">
        <v>1711</v>
      </c>
      <c r="CT530" t="s">
        <v>1711</v>
      </c>
      <c r="CU530" t="s">
        <v>1711</v>
      </c>
      <c r="CV530" t="s">
        <v>1711</v>
      </c>
      <c r="CW530" t="s">
        <v>1711</v>
      </c>
      <c r="CX530" t="s">
        <v>1711</v>
      </c>
      <c r="CY530" t="s">
        <v>1711</v>
      </c>
      <c r="CZ530" t="s">
        <v>1711</v>
      </c>
      <c r="DA530" t="s">
        <v>1711</v>
      </c>
      <c r="DB530" t="s">
        <v>1711</v>
      </c>
      <c r="DC530" t="s">
        <v>1711</v>
      </c>
      <c r="DD530" t="s">
        <v>1711</v>
      </c>
      <c r="DE530" t="s">
        <v>1711</v>
      </c>
      <c r="DF530" t="s">
        <v>1711</v>
      </c>
      <c r="DG530" t="s">
        <v>1711</v>
      </c>
      <c r="DH530" t="s">
        <v>314</v>
      </c>
      <c r="DI530">
        <v>0</v>
      </c>
      <c r="DJ530">
        <v>0</v>
      </c>
      <c r="DK530">
        <v>0</v>
      </c>
      <c r="DL530">
        <v>0</v>
      </c>
      <c r="DM530">
        <v>0</v>
      </c>
      <c r="DN530">
        <v>0</v>
      </c>
      <c r="DO530">
        <v>0</v>
      </c>
      <c r="DP530">
        <v>1</v>
      </c>
      <c r="DQ530">
        <v>0</v>
      </c>
      <c r="DR530" t="s">
        <v>1711</v>
      </c>
      <c r="DS530" t="s">
        <v>320</v>
      </c>
      <c r="DT530">
        <v>0</v>
      </c>
      <c r="DU530">
        <v>0</v>
      </c>
      <c r="DV530">
        <v>0</v>
      </c>
      <c r="DW530">
        <v>0</v>
      </c>
      <c r="DX530">
        <v>0</v>
      </c>
      <c r="DY530">
        <v>0</v>
      </c>
      <c r="DZ530">
        <v>0</v>
      </c>
      <c r="EA530">
        <v>0</v>
      </c>
      <c r="EB530">
        <v>0</v>
      </c>
      <c r="EC530">
        <v>0</v>
      </c>
      <c r="ED530">
        <v>0</v>
      </c>
      <c r="EE530">
        <v>0</v>
      </c>
      <c r="EF530">
        <v>0</v>
      </c>
      <c r="EG530">
        <v>0</v>
      </c>
      <c r="EH530">
        <v>0</v>
      </c>
      <c r="EI530">
        <v>0</v>
      </c>
      <c r="EJ530">
        <v>0</v>
      </c>
      <c r="EK530">
        <v>1</v>
      </c>
      <c r="EL530">
        <v>0</v>
      </c>
      <c r="EM530">
        <v>0</v>
      </c>
      <c r="EN530" t="s">
        <v>1528</v>
      </c>
      <c r="EO530" t="s">
        <v>1529</v>
      </c>
      <c r="EP530">
        <v>0</v>
      </c>
      <c r="EQ530">
        <v>1</v>
      </c>
      <c r="ER530">
        <v>0</v>
      </c>
      <c r="ES530">
        <v>0</v>
      </c>
      <c r="ET530">
        <v>0</v>
      </c>
      <c r="EU530">
        <v>0</v>
      </c>
      <c r="EV530">
        <v>0</v>
      </c>
      <c r="EW530">
        <v>0</v>
      </c>
      <c r="EX530">
        <v>0</v>
      </c>
      <c r="EY530">
        <v>1</v>
      </c>
      <c r="EZ530">
        <v>0</v>
      </c>
      <c r="FA530">
        <v>0</v>
      </c>
      <c r="FB530" t="s">
        <v>1530</v>
      </c>
      <c r="FC530" t="s">
        <v>1711</v>
      </c>
      <c r="FD530" t="s">
        <v>228</v>
      </c>
      <c r="FE530" t="s">
        <v>1531</v>
      </c>
      <c r="FF530">
        <v>1</v>
      </c>
      <c r="FG530">
        <v>0</v>
      </c>
      <c r="FH530">
        <v>1</v>
      </c>
      <c r="FI530">
        <v>1</v>
      </c>
      <c r="FJ530">
        <v>1</v>
      </c>
      <c r="FK530">
        <v>1</v>
      </c>
      <c r="FL530">
        <v>0</v>
      </c>
      <c r="FM530">
        <v>0</v>
      </c>
      <c r="FN530">
        <v>0</v>
      </c>
      <c r="FO530" t="s">
        <v>1711</v>
      </c>
      <c r="FP530" t="s">
        <v>1711</v>
      </c>
      <c r="FQ530" t="s">
        <v>1711</v>
      </c>
      <c r="FR530" t="s">
        <v>1711</v>
      </c>
      <c r="FS530" t="s">
        <v>1711</v>
      </c>
      <c r="FT530" t="s">
        <v>1711</v>
      </c>
      <c r="FU530" t="s">
        <v>1711</v>
      </c>
      <c r="FV530" t="s">
        <v>1711</v>
      </c>
      <c r="FW530" t="s">
        <v>1711</v>
      </c>
      <c r="FX530" t="s">
        <v>1711</v>
      </c>
      <c r="FY530" t="s">
        <v>1711</v>
      </c>
      <c r="FZ530" t="s">
        <v>1711</v>
      </c>
      <c r="GA530" t="s">
        <v>1711</v>
      </c>
      <c r="GB530">
        <v>25648199</v>
      </c>
      <c r="GC530" t="s">
        <v>1532</v>
      </c>
      <c r="GD530" s="49">
        <v>44896.564872685201</v>
      </c>
      <c r="GE530">
        <v>3257</v>
      </c>
      <c r="GF530">
        <v>0</v>
      </c>
      <c r="GG530">
        <v>0</v>
      </c>
      <c r="GH530">
        <v>0</v>
      </c>
      <c r="GI530">
        <v>0</v>
      </c>
    </row>
    <row r="531" spans="1:191" x14ac:dyDescent="0.35">
      <c r="A531" s="49">
        <v>44896.3929094907</v>
      </c>
      <c r="B531" s="49">
        <v>44896.417952685202</v>
      </c>
      <c r="C531" s="49">
        <v>44896</v>
      </c>
      <c r="D531">
        <v>120</v>
      </c>
      <c r="E531" t="s">
        <v>635</v>
      </c>
      <c r="F531" t="s">
        <v>227</v>
      </c>
      <c r="G531" t="s">
        <v>228</v>
      </c>
      <c r="H531" t="s">
        <v>228</v>
      </c>
      <c r="I531" t="s">
        <v>1711</v>
      </c>
      <c r="J531">
        <v>56</v>
      </c>
      <c r="K531" t="s">
        <v>229</v>
      </c>
      <c r="L531" t="s">
        <v>635</v>
      </c>
      <c r="M531" t="s">
        <v>232</v>
      </c>
      <c r="N531" t="s">
        <v>1711</v>
      </c>
      <c r="O531" t="s">
        <v>228</v>
      </c>
      <c r="P531" t="s">
        <v>226</v>
      </c>
      <c r="Q531" t="s">
        <v>1711</v>
      </c>
      <c r="R531" t="s">
        <v>1711</v>
      </c>
      <c r="S531" t="s">
        <v>1711</v>
      </c>
      <c r="T531" t="s">
        <v>1711</v>
      </c>
      <c r="U531" t="s">
        <v>1711</v>
      </c>
      <c r="V531" t="s">
        <v>1711</v>
      </c>
      <c r="W531" t="s">
        <v>1711</v>
      </c>
      <c r="X531" t="s">
        <v>1711</v>
      </c>
      <c r="Y531" t="s">
        <v>1711</v>
      </c>
      <c r="Z531" t="s">
        <v>1711</v>
      </c>
      <c r="AA531" t="s">
        <v>1711</v>
      </c>
      <c r="AB531" t="s">
        <v>1711</v>
      </c>
      <c r="AC531" t="s">
        <v>1711</v>
      </c>
      <c r="AD531" t="s">
        <v>1711</v>
      </c>
      <c r="AE531" t="s">
        <v>1711</v>
      </c>
      <c r="AF531" t="s">
        <v>1711</v>
      </c>
      <c r="AG531" t="s">
        <v>1533</v>
      </c>
      <c r="AH531">
        <v>0</v>
      </c>
      <c r="AI531">
        <v>0</v>
      </c>
      <c r="AJ531">
        <v>0</v>
      </c>
      <c r="AK531">
        <v>0</v>
      </c>
      <c r="AL531">
        <v>0</v>
      </c>
      <c r="AM531">
        <v>0</v>
      </c>
      <c r="AN531">
        <v>0</v>
      </c>
      <c r="AO531">
        <v>0</v>
      </c>
      <c r="AP531">
        <v>0</v>
      </c>
      <c r="AQ531">
        <v>1</v>
      </c>
      <c r="AR531">
        <v>0</v>
      </c>
      <c r="AS531">
        <v>0</v>
      </c>
      <c r="AT531">
        <v>1</v>
      </c>
      <c r="AU531">
        <v>0</v>
      </c>
      <c r="AV531">
        <v>0</v>
      </c>
      <c r="AW531" t="s">
        <v>3327</v>
      </c>
      <c r="AX531" t="s">
        <v>314</v>
      </c>
      <c r="AY531">
        <v>0</v>
      </c>
      <c r="AZ531">
        <v>0</v>
      </c>
      <c r="BA531">
        <v>0</v>
      </c>
      <c r="BB531">
        <v>0</v>
      </c>
      <c r="BC531">
        <v>0</v>
      </c>
      <c r="BD531">
        <v>0</v>
      </c>
      <c r="BE531">
        <v>0</v>
      </c>
      <c r="BF531">
        <v>0</v>
      </c>
      <c r="BG531">
        <v>0</v>
      </c>
      <c r="BH531">
        <v>0</v>
      </c>
      <c r="BI531">
        <v>0</v>
      </c>
      <c r="BJ531">
        <v>0</v>
      </c>
      <c r="BK531">
        <v>0</v>
      </c>
      <c r="BL531">
        <v>1</v>
      </c>
      <c r="BM531">
        <v>0</v>
      </c>
      <c r="BN531">
        <v>0</v>
      </c>
      <c r="BO531">
        <v>0</v>
      </c>
      <c r="BP531" t="s">
        <v>1711</v>
      </c>
      <c r="BQ531" t="s">
        <v>249</v>
      </c>
      <c r="BR531">
        <v>0</v>
      </c>
      <c r="BS531">
        <v>1</v>
      </c>
      <c r="BT531">
        <v>0</v>
      </c>
      <c r="BU531">
        <v>0</v>
      </c>
      <c r="BV531">
        <v>0</v>
      </c>
      <c r="BW531">
        <v>0</v>
      </c>
      <c r="BX531">
        <v>0</v>
      </c>
      <c r="BY531">
        <v>0</v>
      </c>
      <c r="BZ531">
        <v>0</v>
      </c>
      <c r="CA531">
        <v>0</v>
      </c>
      <c r="CB531" t="s">
        <v>1711</v>
      </c>
      <c r="CC531" t="s">
        <v>3328</v>
      </c>
      <c r="CD531">
        <v>0</v>
      </c>
      <c r="CE531">
        <v>0</v>
      </c>
      <c r="CF531">
        <v>0</v>
      </c>
      <c r="CG531">
        <v>0</v>
      </c>
      <c r="CH531">
        <v>0</v>
      </c>
      <c r="CI531">
        <v>0</v>
      </c>
      <c r="CJ531">
        <v>0</v>
      </c>
      <c r="CK531">
        <v>0</v>
      </c>
      <c r="CL531">
        <v>0</v>
      </c>
      <c r="CM531">
        <v>0</v>
      </c>
      <c r="CN531">
        <v>0</v>
      </c>
      <c r="CO531">
        <v>0</v>
      </c>
      <c r="CP531" t="s">
        <v>1534</v>
      </c>
      <c r="CQ531" t="s">
        <v>1711</v>
      </c>
      <c r="CR531" t="s">
        <v>1711</v>
      </c>
      <c r="CS531" t="s">
        <v>1711</v>
      </c>
      <c r="CT531" t="s">
        <v>1711</v>
      </c>
      <c r="CU531" t="s">
        <v>1711</v>
      </c>
      <c r="CV531" t="s">
        <v>1711</v>
      </c>
      <c r="CW531" t="s">
        <v>1711</v>
      </c>
      <c r="CX531" t="s">
        <v>1711</v>
      </c>
      <c r="CY531" t="s">
        <v>1711</v>
      </c>
      <c r="CZ531" t="s">
        <v>1711</v>
      </c>
      <c r="DA531" t="s">
        <v>1711</v>
      </c>
      <c r="DB531" t="s">
        <v>1711</v>
      </c>
      <c r="DC531" t="s">
        <v>1711</v>
      </c>
      <c r="DD531" t="s">
        <v>1711</v>
      </c>
      <c r="DE531" t="s">
        <v>1711</v>
      </c>
      <c r="DF531" t="s">
        <v>1711</v>
      </c>
      <c r="DG531" t="s">
        <v>1711</v>
      </c>
      <c r="DH531" t="s">
        <v>314</v>
      </c>
      <c r="DI531">
        <v>0</v>
      </c>
      <c r="DJ531">
        <v>0</v>
      </c>
      <c r="DK531">
        <v>0</v>
      </c>
      <c r="DL531">
        <v>0</v>
      </c>
      <c r="DM531">
        <v>0</v>
      </c>
      <c r="DN531">
        <v>0</v>
      </c>
      <c r="DO531">
        <v>0</v>
      </c>
      <c r="DP531">
        <v>1</v>
      </c>
      <c r="DQ531">
        <v>0</v>
      </c>
      <c r="DR531" t="s">
        <v>1711</v>
      </c>
      <c r="DS531" t="s">
        <v>320</v>
      </c>
      <c r="DT531">
        <v>0</v>
      </c>
      <c r="DU531">
        <v>0</v>
      </c>
      <c r="DV531">
        <v>0</v>
      </c>
      <c r="DW531">
        <v>0</v>
      </c>
      <c r="DX531">
        <v>0</v>
      </c>
      <c r="DY531">
        <v>0</v>
      </c>
      <c r="DZ531">
        <v>0</v>
      </c>
      <c r="EA531">
        <v>0</v>
      </c>
      <c r="EB531">
        <v>0</v>
      </c>
      <c r="EC531">
        <v>0</v>
      </c>
      <c r="ED531">
        <v>0</v>
      </c>
      <c r="EE531">
        <v>0</v>
      </c>
      <c r="EF531">
        <v>0</v>
      </c>
      <c r="EG531">
        <v>0</v>
      </c>
      <c r="EH531">
        <v>0</v>
      </c>
      <c r="EI531">
        <v>0</v>
      </c>
      <c r="EJ531">
        <v>0</v>
      </c>
      <c r="EK531">
        <v>1</v>
      </c>
      <c r="EL531">
        <v>0</v>
      </c>
      <c r="EM531">
        <v>0</v>
      </c>
      <c r="EN531" t="s">
        <v>1535</v>
      </c>
      <c r="EO531" t="s">
        <v>1204</v>
      </c>
      <c r="EP531">
        <v>0</v>
      </c>
      <c r="EQ531">
        <v>0</v>
      </c>
      <c r="ER531">
        <v>0</v>
      </c>
      <c r="ES531">
        <v>0</v>
      </c>
      <c r="ET531">
        <v>1</v>
      </c>
      <c r="EU531">
        <v>0</v>
      </c>
      <c r="EV531">
        <v>0</v>
      </c>
      <c r="EW531">
        <v>0</v>
      </c>
      <c r="EX531">
        <v>0</v>
      </c>
      <c r="EY531">
        <v>0</v>
      </c>
      <c r="EZ531">
        <v>0</v>
      </c>
      <c r="FA531">
        <v>0</v>
      </c>
      <c r="FB531" t="s">
        <v>1711</v>
      </c>
      <c r="FC531" t="s">
        <v>1711</v>
      </c>
      <c r="FD531" t="s">
        <v>228</v>
      </c>
      <c r="FE531" t="s">
        <v>751</v>
      </c>
      <c r="FF531">
        <v>0</v>
      </c>
      <c r="FG531">
        <v>0</v>
      </c>
      <c r="FH531">
        <v>1</v>
      </c>
      <c r="FI531">
        <v>1</v>
      </c>
      <c r="FJ531">
        <v>1</v>
      </c>
      <c r="FK531">
        <v>0</v>
      </c>
      <c r="FL531">
        <v>0</v>
      </c>
      <c r="FM531">
        <v>0</v>
      </c>
      <c r="FN531">
        <v>0</v>
      </c>
      <c r="FO531" t="s">
        <v>1711</v>
      </c>
      <c r="FP531" t="s">
        <v>1711</v>
      </c>
      <c r="FQ531" t="s">
        <v>1711</v>
      </c>
      <c r="FR531" t="s">
        <v>1711</v>
      </c>
      <c r="FS531" t="s">
        <v>1711</v>
      </c>
      <c r="FT531" t="s">
        <v>1711</v>
      </c>
      <c r="FU531" t="s">
        <v>1711</v>
      </c>
      <c r="FV531" t="s">
        <v>1711</v>
      </c>
      <c r="FW531" t="s">
        <v>1711</v>
      </c>
      <c r="FX531" t="s">
        <v>1711</v>
      </c>
      <c r="FY531" t="s">
        <v>1711</v>
      </c>
      <c r="FZ531" t="s">
        <v>1711</v>
      </c>
      <c r="GA531" t="s">
        <v>1711</v>
      </c>
      <c r="GB531">
        <v>25648190</v>
      </c>
      <c r="GC531" t="s">
        <v>1536</v>
      </c>
      <c r="GD531" s="49">
        <v>44896.564803240697</v>
      </c>
      <c r="GE531">
        <v>3265</v>
      </c>
      <c r="GF531">
        <v>0</v>
      </c>
      <c r="GG531">
        <v>1</v>
      </c>
      <c r="GH531">
        <v>0</v>
      </c>
      <c r="GI531">
        <v>0</v>
      </c>
    </row>
    <row r="532" spans="1:191" x14ac:dyDescent="0.35">
      <c r="A532" s="49">
        <v>44895.679666030097</v>
      </c>
      <c r="B532" s="49">
        <v>44895.713796967597</v>
      </c>
      <c r="C532" s="49">
        <v>44895</v>
      </c>
      <c r="D532">
        <v>129</v>
      </c>
      <c r="E532" t="s">
        <v>225</v>
      </c>
      <c r="F532" t="s">
        <v>227</v>
      </c>
      <c r="G532" t="s">
        <v>228</v>
      </c>
      <c r="H532" t="s">
        <v>228</v>
      </c>
      <c r="I532" t="s">
        <v>1711</v>
      </c>
      <c r="J532">
        <v>30</v>
      </c>
      <c r="K532" t="s">
        <v>229</v>
      </c>
      <c r="L532" t="s">
        <v>225</v>
      </c>
      <c r="M532" t="s">
        <v>232</v>
      </c>
      <c r="N532" t="s">
        <v>1711</v>
      </c>
      <c r="O532" t="s">
        <v>228</v>
      </c>
      <c r="P532" t="s">
        <v>226</v>
      </c>
      <c r="Q532" t="s">
        <v>1711</v>
      </c>
      <c r="R532" t="s">
        <v>1711</v>
      </c>
      <c r="S532" t="s">
        <v>1711</v>
      </c>
      <c r="T532" t="s">
        <v>1711</v>
      </c>
      <c r="U532" t="s">
        <v>1711</v>
      </c>
      <c r="V532" t="s">
        <v>1711</v>
      </c>
      <c r="W532" t="s">
        <v>1711</v>
      </c>
      <c r="X532" t="s">
        <v>1711</v>
      </c>
      <c r="Y532" t="s">
        <v>1711</v>
      </c>
      <c r="Z532" t="s">
        <v>1711</v>
      </c>
      <c r="AA532" t="s">
        <v>1711</v>
      </c>
      <c r="AB532" t="s">
        <v>1711</v>
      </c>
      <c r="AC532" t="s">
        <v>1711</v>
      </c>
      <c r="AD532" t="s">
        <v>1711</v>
      </c>
      <c r="AE532" t="s">
        <v>1711</v>
      </c>
      <c r="AF532" t="s">
        <v>1711</v>
      </c>
      <c r="AG532" t="s">
        <v>314</v>
      </c>
      <c r="AH532">
        <v>0</v>
      </c>
      <c r="AI532">
        <v>0</v>
      </c>
      <c r="AJ532">
        <v>0</v>
      </c>
      <c r="AK532">
        <v>0</v>
      </c>
      <c r="AL532">
        <v>0</v>
      </c>
      <c r="AM532">
        <v>0</v>
      </c>
      <c r="AN532">
        <v>0</v>
      </c>
      <c r="AO532">
        <v>0</v>
      </c>
      <c r="AP532">
        <v>0</v>
      </c>
      <c r="AQ532">
        <v>0</v>
      </c>
      <c r="AR532">
        <v>0</v>
      </c>
      <c r="AS532">
        <v>0</v>
      </c>
      <c r="AT532">
        <v>0</v>
      </c>
      <c r="AU532">
        <v>0</v>
      </c>
      <c r="AV532">
        <v>1</v>
      </c>
      <c r="AW532" t="s">
        <v>1711</v>
      </c>
      <c r="AX532" t="s">
        <v>430</v>
      </c>
      <c r="AY532">
        <v>0</v>
      </c>
      <c r="AZ532">
        <v>0</v>
      </c>
      <c r="BA532">
        <v>0</v>
      </c>
      <c r="BB532">
        <v>0</v>
      </c>
      <c r="BC532">
        <v>0</v>
      </c>
      <c r="BD532">
        <v>0</v>
      </c>
      <c r="BE532">
        <v>0</v>
      </c>
      <c r="BF532">
        <v>0</v>
      </c>
      <c r="BG532">
        <v>0</v>
      </c>
      <c r="BH532">
        <v>0</v>
      </c>
      <c r="BI532">
        <v>0</v>
      </c>
      <c r="BJ532">
        <v>0</v>
      </c>
      <c r="BK532">
        <v>0</v>
      </c>
      <c r="BL532">
        <v>0</v>
      </c>
      <c r="BM532">
        <v>0</v>
      </c>
      <c r="BN532">
        <v>1</v>
      </c>
      <c r="BO532">
        <v>0</v>
      </c>
      <c r="BP532" t="s">
        <v>1711</v>
      </c>
      <c r="BQ532" t="s">
        <v>430</v>
      </c>
      <c r="BR532">
        <v>0</v>
      </c>
      <c r="BS532">
        <v>0</v>
      </c>
      <c r="BT532">
        <v>0</v>
      </c>
      <c r="BU532">
        <v>0</v>
      </c>
      <c r="BV532">
        <v>0</v>
      </c>
      <c r="BW532">
        <v>0</v>
      </c>
      <c r="BX532">
        <v>0</v>
      </c>
      <c r="BY532">
        <v>0</v>
      </c>
      <c r="BZ532">
        <v>0</v>
      </c>
      <c r="CA532">
        <v>1</v>
      </c>
      <c r="CB532" t="s">
        <v>1711</v>
      </c>
      <c r="CC532" t="s">
        <v>430</v>
      </c>
      <c r="CD532">
        <v>0</v>
      </c>
      <c r="CE532">
        <v>0</v>
      </c>
      <c r="CF532">
        <v>0</v>
      </c>
      <c r="CG532">
        <v>0</v>
      </c>
      <c r="CH532">
        <v>0</v>
      </c>
      <c r="CI532">
        <v>0</v>
      </c>
      <c r="CJ532">
        <v>0</v>
      </c>
      <c r="CK532">
        <v>0</v>
      </c>
      <c r="CL532">
        <v>0</v>
      </c>
      <c r="CM532">
        <v>0</v>
      </c>
      <c r="CN532">
        <v>1</v>
      </c>
      <c r="CO532">
        <v>0</v>
      </c>
      <c r="CP532" t="s">
        <v>1711</v>
      </c>
      <c r="CQ532" t="s">
        <v>1711</v>
      </c>
      <c r="CR532" t="s">
        <v>1711</v>
      </c>
      <c r="CS532" t="s">
        <v>1711</v>
      </c>
      <c r="CT532" t="s">
        <v>1711</v>
      </c>
      <c r="CU532" t="s">
        <v>1711</v>
      </c>
      <c r="CV532" t="s">
        <v>1711</v>
      </c>
      <c r="CW532" t="s">
        <v>1711</v>
      </c>
      <c r="CX532" t="s">
        <v>1711</v>
      </c>
      <c r="CY532" t="s">
        <v>1711</v>
      </c>
      <c r="CZ532" t="s">
        <v>1711</v>
      </c>
      <c r="DA532" t="s">
        <v>1711</v>
      </c>
      <c r="DB532" t="s">
        <v>1711</v>
      </c>
      <c r="DC532" t="s">
        <v>1711</v>
      </c>
      <c r="DD532" t="s">
        <v>1711</v>
      </c>
      <c r="DE532" t="s">
        <v>1711</v>
      </c>
      <c r="DF532" t="s">
        <v>1711</v>
      </c>
      <c r="DG532" t="s">
        <v>1711</v>
      </c>
      <c r="DH532" t="s">
        <v>314</v>
      </c>
      <c r="DI532">
        <v>0</v>
      </c>
      <c r="DJ532">
        <v>0</v>
      </c>
      <c r="DK532">
        <v>0</v>
      </c>
      <c r="DL532">
        <v>0</v>
      </c>
      <c r="DM532">
        <v>0</v>
      </c>
      <c r="DN532">
        <v>0</v>
      </c>
      <c r="DO532">
        <v>0</v>
      </c>
      <c r="DP532">
        <v>1</v>
      </c>
      <c r="DQ532">
        <v>0</v>
      </c>
      <c r="DR532" t="s">
        <v>1711</v>
      </c>
      <c r="DS532" t="s">
        <v>430</v>
      </c>
      <c r="DT532">
        <v>0</v>
      </c>
      <c r="DU532">
        <v>0</v>
      </c>
      <c r="DV532">
        <v>0</v>
      </c>
      <c r="DW532">
        <v>0</v>
      </c>
      <c r="DX532">
        <v>0</v>
      </c>
      <c r="DY532">
        <v>0</v>
      </c>
      <c r="DZ532">
        <v>0</v>
      </c>
      <c r="EA532">
        <v>0</v>
      </c>
      <c r="EB532">
        <v>0</v>
      </c>
      <c r="EC532">
        <v>0</v>
      </c>
      <c r="ED532">
        <v>0</v>
      </c>
      <c r="EE532">
        <v>0</v>
      </c>
      <c r="EF532">
        <v>0</v>
      </c>
      <c r="EG532">
        <v>0</v>
      </c>
      <c r="EH532">
        <v>0</v>
      </c>
      <c r="EI532">
        <v>0</v>
      </c>
      <c r="EJ532">
        <v>0</v>
      </c>
      <c r="EK532">
        <v>0</v>
      </c>
      <c r="EL532">
        <v>0</v>
      </c>
      <c r="EM532">
        <v>1</v>
      </c>
      <c r="EN532" t="s">
        <v>1711</v>
      </c>
      <c r="EO532" t="s">
        <v>430</v>
      </c>
      <c r="EP532">
        <v>0</v>
      </c>
      <c r="EQ532">
        <v>0</v>
      </c>
      <c r="ER532">
        <v>0</v>
      </c>
      <c r="ES532">
        <v>0</v>
      </c>
      <c r="ET532">
        <v>0</v>
      </c>
      <c r="EU532">
        <v>0</v>
      </c>
      <c r="EV532">
        <v>0</v>
      </c>
      <c r="EW532">
        <v>0</v>
      </c>
      <c r="EX532">
        <v>0</v>
      </c>
      <c r="EY532">
        <v>0</v>
      </c>
      <c r="EZ532">
        <v>0</v>
      </c>
      <c r="FA532">
        <v>1</v>
      </c>
      <c r="FB532" t="s">
        <v>1711</v>
      </c>
      <c r="FC532" t="s">
        <v>1711</v>
      </c>
      <c r="FD532" t="s">
        <v>228</v>
      </c>
      <c r="FE532" t="s">
        <v>430</v>
      </c>
      <c r="FF532">
        <v>0</v>
      </c>
      <c r="FG532">
        <v>0</v>
      </c>
      <c r="FH532">
        <v>0</v>
      </c>
      <c r="FI532">
        <v>0</v>
      </c>
      <c r="FJ532">
        <v>0</v>
      </c>
      <c r="FK532">
        <v>0</v>
      </c>
      <c r="FL532">
        <v>0</v>
      </c>
      <c r="FM532">
        <v>0</v>
      </c>
      <c r="FN532">
        <v>1</v>
      </c>
      <c r="FO532" t="s">
        <v>1711</v>
      </c>
      <c r="FP532" t="s">
        <v>1711</v>
      </c>
      <c r="FQ532" t="s">
        <v>1711</v>
      </c>
      <c r="FR532" t="s">
        <v>1711</v>
      </c>
      <c r="FS532" t="s">
        <v>1711</v>
      </c>
      <c r="FT532" t="s">
        <v>1711</v>
      </c>
      <c r="FU532" t="s">
        <v>1711</v>
      </c>
      <c r="FV532" t="s">
        <v>1711</v>
      </c>
      <c r="FW532" t="s">
        <v>1711</v>
      </c>
      <c r="FX532" t="s">
        <v>1711</v>
      </c>
      <c r="FY532" t="s">
        <v>1711</v>
      </c>
      <c r="FZ532" t="s">
        <v>1711</v>
      </c>
      <c r="GA532" t="s">
        <v>1711</v>
      </c>
      <c r="GB532">
        <v>25620434</v>
      </c>
      <c r="GC532" t="s">
        <v>1537</v>
      </c>
      <c r="GD532" s="49">
        <v>44895.5913194444</v>
      </c>
      <c r="GE532">
        <v>3266</v>
      </c>
      <c r="GF532">
        <v>0</v>
      </c>
      <c r="GG532">
        <v>0</v>
      </c>
      <c r="GH532">
        <v>0</v>
      </c>
      <c r="GI532">
        <v>0</v>
      </c>
    </row>
    <row r="533" spans="1:191" x14ac:dyDescent="0.35">
      <c r="A533" s="49">
        <v>44895.634116759298</v>
      </c>
      <c r="B533" s="49">
        <v>44895.663379652797</v>
      </c>
      <c r="C533" s="49">
        <v>44895</v>
      </c>
      <c r="D533">
        <v>129</v>
      </c>
      <c r="E533" t="s">
        <v>225</v>
      </c>
      <c r="F533" t="s">
        <v>227</v>
      </c>
      <c r="G533" t="s">
        <v>228</v>
      </c>
      <c r="H533" t="s">
        <v>228</v>
      </c>
      <c r="I533" t="s">
        <v>1711</v>
      </c>
      <c r="J533">
        <v>39</v>
      </c>
      <c r="K533" t="s">
        <v>229</v>
      </c>
      <c r="L533" t="s">
        <v>225</v>
      </c>
      <c r="M533" t="s">
        <v>232</v>
      </c>
      <c r="N533" t="s">
        <v>1711</v>
      </c>
      <c r="O533" t="s">
        <v>228</v>
      </c>
      <c r="P533" t="s">
        <v>226</v>
      </c>
      <c r="Q533" t="s">
        <v>1711</v>
      </c>
      <c r="R533" t="s">
        <v>1711</v>
      </c>
      <c r="S533" t="s">
        <v>1711</v>
      </c>
      <c r="T533" t="s">
        <v>1711</v>
      </c>
      <c r="U533" t="s">
        <v>1711</v>
      </c>
      <c r="V533" t="s">
        <v>1711</v>
      </c>
      <c r="W533" t="s">
        <v>1711</v>
      </c>
      <c r="X533" t="s">
        <v>1711</v>
      </c>
      <c r="Y533" t="s">
        <v>1711</v>
      </c>
      <c r="Z533" t="s">
        <v>1711</v>
      </c>
      <c r="AA533" t="s">
        <v>1711</v>
      </c>
      <c r="AB533" t="s">
        <v>1711</v>
      </c>
      <c r="AC533" t="s">
        <v>1711</v>
      </c>
      <c r="AD533" t="s">
        <v>1711</v>
      </c>
      <c r="AE533" t="s">
        <v>1711</v>
      </c>
      <c r="AF533" t="s">
        <v>1711</v>
      </c>
      <c r="AG533" t="s">
        <v>314</v>
      </c>
      <c r="AH533">
        <v>0</v>
      </c>
      <c r="AI533">
        <v>0</v>
      </c>
      <c r="AJ533">
        <v>0</v>
      </c>
      <c r="AK533">
        <v>0</v>
      </c>
      <c r="AL533">
        <v>0</v>
      </c>
      <c r="AM533">
        <v>0</v>
      </c>
      <c r="AN533">
        <v>0</v>
      </c>
      <c r="AO533">
        <v>0</v>
      </c>
      <c r="AP533">
        <v>0</v>
      </c>
      <c r="AQ533">
        <v>0</v>
      </c>
      <c r="AR533">
        <v>0</v>
      </c>
      <c r="AS533">
        <v>0</v>
      </c>
      <c r="AT533">
        <v>0</v>
      </c>
      <c r="AU533">
        <v>0</v>
      </c>
      <c r="AV533">
        <v>1</v>
      </c>
      <c r="AW533" t="s">
        <v>1711</v>
      </c>
      <c r="AX533" t="s">
        <v>314</v>
      </c>
      <c r="AY533">
        <v>0</v>
      </c>
      <c r="AZ533">
        <v>0</v>
      </c>
      <c r="BA533">
        <v>0</v>
      </c>
      <c r="BB533">
        <v>0</v>
      </c>
      <c r="BC533">
        <v>0</v>
      </c>
      <c r="BD533">
        <v>0</v>
      </c>
      <c r="BE533">
        <v>0</v>
      </c>
      <c r="BF533">
        <v>0</v>
      </c>
      <c r="BG533">
        <v>0</v>
      </c>
      <c r="BH533">
        <v>0</v>
      </c>
      <c r="BI533">
        <v>0</v>
      </c>
      <c r="BJ533">
        <v>0</v>
      </c>
      <c r="BK533">
        <v>0</v>
      </c>
      <c r="BL533">
        <v>1</v>
      </c>
      <c r="BM533">
        <v>0</v>
      </c>
      <c r="BN533">
        <v>0</v>
      </c>
      <c r="BO533">
        <v>0</v>
      </c>
      <c r="BP533" t="s">
        <v>1711</v>
      </c>
      <c r="BQ533" t="s">
        <v>314</v>
      </c>
      <c r="BR533">
        <v>0</v>
      </c>
      <c r="BS533">
        <v>0</v>
      </c>
      <c r="BT533">
        <v>0</v>
      </c>
      <c r="BU533">
        <v>0</v>
      </c>
      <c r="BV533">
        <v>0</v>
      </c>
      <c r="BW533">
        <v>0</v>
      </c>
      <c r="BX533">
        <v>0</v>
      </c>
      <c r="BY533">
        <v>0</v>
      </c>
      <c r="BZ533">
        <v>1</v>
      </c>
      <c r="CA533">
        <v>0</v>
      </c>
      <c r="CB533" t="s">
        <v>1711</v>
      </c>
      <c r="CC533" t="s">
        <v>314</v>
      </c>
      <c r="CD533">
        <v>0</v>
      </c>
      <c r="CE533">
        <v>0</v>
      </c>
      <c r="CF533">
        <v>0</v>
      </c>
      <c r="CG533">
        <v>0</v>
      </c>
      <c r="CH533">
        <v>0</v>
      </c>
      <c r="CI533">
        <v>0</v>
      </c>
      <c r="CJ533">
        <v>0</v>
      </c>
      <c r="CK533">
        <v>0</v>
      </c>
      <c r="CL533">
        <v>0</v>
      </c>
      <c r="CM533">
        <v>1</v>
      </c>
      <c r="CN533">
        <v>0</v>
      </c>
      <c r="CO533">
        <v>0</v>
      </c>
      <c r="CP533" t="s">
        <v>1711</v>
      </c>
      <c r="CQ533" t="s">
        <v>1711</v>
      </c>
      <c r="CR533" t="s">
        <v>1711</v>
      </c>
      <c r="CS533" t="s">
        <v>1711</v>
      </c>
      <c r="CT533" t="s">
        <v>1711</v>
      </c>
      <c r="CU533" t="s">
        <v>1711</v>
      </c>
      <c r="CV533" t="s">
        <v>1711</v>
      </c>
      <c r="CW533" t="s">
        <v>1711</v>
      </c>
      <c r="CX533" t="s">
        <v>1711</v>
      </c>
      <c r="CY533" t="s">
        <v>1711</v>
      </c>
      <c r="CZ533" t="s">
        <v>1711</v>
      </c>
      <c r="DA533" t="s">
        <v>1711</v>
      </c>
      <c r="DB533" t="s">
        <v>1711</v>
      </c>
      <c r="DC533" t="s">
        <v>1711</v>
      </c>
      <c r="DD533" t="s">
        <v>1711</v>
      </c>
      <c r="DE533" t="s">
        <v>1711</v>
      </c>
      <c r="DF533" t="s">
        <v>1711</v>
      </c>
      <c r="DG533" t="s">
        <v>1711</v>
      </c>
      <c r="DH533" t="s">
        <v>314</v>
      </c>
      <c r="DI533">
        <v>0</v>
      </c>
      <c r="DJ533">
        <v>0</v>
      </c>
      <c r="DK533">
        <v>0</v>
      </c>
      <c r="DL533">
        <v>0</v>
      </c>
      <c r="DM533">
        <v>0</v>
      </c>
      <c r="DN533">
        <v>0</v>
      </c>
      <c r="DO533">
        <v>0</v>
      </c>
      <c r="DP533">
        <v>1</v>
      </c>
      <c r="DQ533">
        <v>0</v>
      </c>
      <c r="DR533" t="s">
        <v>1711</v>
      </c>
      <c r="DS533" t="s">
        <v>430</v>
      </c>
      <c r="DT533">
        <v>0</v>
      </c>
      <c r="DU533">
        <v>0</v>
      </c>
      <c r="DV533">
        <v>0</v>
      </c>
      <c r="DW533">
        <v>0</v>
      </c>
      <c r="DX533">
        <v>0</v>
      </c>
      <c r="DY533">
        <v>0</v>
      </c>
      <c r="DZ533">
        <v>0</v>
      </c>
      <c r="EA533">
        <v>0</v>
      </c>
      <c r="EB533">
        <v>0</v>
      </c>
      <c r="EC533">
        <v>0</v>
      </c>
      <c r="ED533">
        <v>0</v>
      </c>
      <c r="EE533">
        <v>0</v>
      </c>
      <c r="EF533">
        <v>0</v>
      </c>
      <c r="EG533">
        <v>0</v>
      </c>
      <c r="EH533">
        <v>0</v>
      </c>
      <c r="EI533">
        <v>0</v>
      </c>
      <c r="EJ533">
        <v>0</v>
      </c>
      <c r="EK533">
        <v>0</v>
      </c>
      <c r="EL533">
        <v>0</v>
      </c>
      <c r="EM533">
        <v>1</v>
      </c>
      <c r="EN533" t="s">
        <v>1711</v>
      </c>
      <c r="EO533" t="s">
        <v>430</v>
      </c>
      <c r="EP533">
        <v>0</v>
      </c>
      <c r="EQ533">
        <v>0</v>
      </c>
      <c r="ER533">
        <v>0</v>
      </c>
      <c r="ES533">
        <v>0</v>
      </c>
      <c r="ET533">
        <v>0</v>
      </c>
      <c r="EU533">
        <v>0</v>
      </c>
      <c r="EV533">
        <v>0</v>
      </c>
      <c r="EW533">
        <v>0</v>
      </c>
      <c r="EX533">
        <v>0</v>
      </c>
      <c r="EY533">
        <v>0</v>
      </c>
      <c r="EZ533">
        <v>0</v>
      </c>
      <c r="FA533">
        <v>1</v>
      </c>
      <c r="FB533" t="s">
        <v>1711</v>
      </c>
      <c r="FC533" t="s">
        <v>1711</v>
      </c>
      <c r="FD533" t="s">
        <v>226</v>
      </c>
      <c r="FE533" t="s">
        <v>314</v>
      </c>
      <c r="FF533">
        <v>0</v>
      </c>
      <c r="FG533">
        <v>0</v>
      </c>
      <c r="FH533">
        <v>0</v>
      </c>
      <c r="FI533">
        <v>0</v>
      </c>
      <c r="FJ533">
        <v>0</v>
      </c>
      <c r="FK533">
        <v>0</v>
      </c>
      <c r="FL533">
        <v>0</v>
      </c>
      <c r="FM533">
        <v>1</v>
      </c>
      <c r="FN533">
        <v>0</v>
      </c>
      <c r="FO533" t="s">
        <v>1711</v>
      </c>
      <c r="FP533" t="s">
        <v>1711</v>
      </c>
      <c r="FQ533" t="s">
        <v>1711</v>
      </c>
      <c r="FR533" t="s">
        <v>1711</v>
      </c>
      <c r="FS533" t="s">
        <v>1711</v>
      </c>
      <c r="FT533" t="s">
        <v>1711</v>
      </c>
      <c r="FU533" t="s">
        <v>1711</v>
      </c>
      <c r="FV533" t="s">
        <v>1711</v>
      </c>
      <c r="FW533" t="s">
        <v>1711</v>
      </c>
      <c r="FX533" t="s">
        <v>1711</v>
      </c>
      <c r="FY533" t="s">
        <v>1711</v>
      </c>
      <c r="FZ533" t="s">
        <v>1711</v>
      </c>
      <c r="GA533" t="s">
        <v>1711</v>
      </c>
      <c r="GB533">
        <v>25620431</v>
      </c>
      <c r="GC533" t="s">
        <v>1538</v>
      </c>
      <c r="GD533" s="49">
        <v>44895.591273148202</v>
      </c>
      <c r="GE533">
        <v>3267</v>
      </c>
      <c r="GF533">
        <v>0</v>
      </c>
      <c r="GG533">
        <v>0</v>
      </c>
      <c r="GH533">
        <v>0</v>
      </c>
      <c r="GI533">
        <v>0</v>
      </c>
    </row>
    <row r="534" spans="1:191" x14ac:dyDescent="0.35">
      <c r="A534" s="49">
        <v>44895.581801215303</v>
      </c>
      <c r="B534" s="49">
        <v>44895.623362905098</v>
      </c>
      <c r="C534" s="49">
        <v>44895</v>
      </c>
      <c r="D534">
        <v>129</v>
      </c>
      <c r="E534" t="s">
        <v>225</v>
      </c>
      <c r="F534" t="s">
        <v>227</v>
      </c>
      <c r="G534" t="s">
        <v>228</v>
      </c>
      <c r="H534" t="s">
        <v>228</v>
      </c>
      <c r="I534" t="s">
        <v>1711</v>
      </c>
      <c r="J534">
        <v>24</v>
      </c>
      <c r="K534" t="s">
        <v>229</v>
      </c>
      <c r="L534" t="s">
        <v>225</v>
      </c>
      <c r="M534" t="s">
        <v>232</v>
      </c>
      <c r="N534" t="s">
        <v>1711</v>
      </c>
      <c r="O534" t="s">
        <v>228</v>
      </c>
      <c r="P534" t="s">
        <v>226</v>
      </c>
      <c r="Q534" t="s">
        <v>1711</v>
      </c>
      <c r="R534" t="s">
        <v>1711</v>
      </c>
      <c r="S534" t="s">
        <v>1711</v>
      </c>
      <c r="T534" t="s">
        <v>1711</v>
      </c>
      <c r="U534" t="s">
        <v>1711</v>
      </c>
      <c r="V534" t="s">
        <v>1711</v>
      </c>
      <c r="W534" t="s">
        <v>1711</v>
      </c>
      <c r="X534" t="s">
        <v>1711</v>
      </c>
      <c r="Y534" t="s">
        <v>1711</v>
      </c>
      <c r="Z534" t="s">
        <v>1711</v>
      </c>
      <c r="AA534" t="s">
        <v>1711</v>
      </c>
      <c r="AB534" t="s">
        <v>1711</v>
      </c>
      <c r="AC534" t="s">
        <v>1711</v>
      </c>
      <c r="AD534" t="s">
        <v>1711</v>
      </c>
      <c r="AE534" t="s">
        <v>1711</v>
      </c>
      <c r="AF534" t="s">
        <v>1711</v>
      </c>
      <c r="AG534" t="s">
        <v>319</v>
      </c>
      <c r="AH534">
        <v>0</v>
      </c>
      <c r="AI534">
        <v>0</v>
      </c>
      <c r="AJ534">
        <v>0</v>
      </c>
      <c r="AK534">
        <v>0</v>
      </c>
      <c r="AL534">
        <v>0</v>
      </c>
      <c r="AM534">
        <v>0</v>
      </c>
      <c r="AN534">
        <v>0</v>
      </c>
      <c r="AO534">
        <v>0</v>
      </c>
      <c r="AP534">
        <v>0</v>
      </c>
      <c r="AQ534">
        <v>1</v>
      </c>
      <c r="AR534">
        <v>0</v>
      </c>
      <c r="AS534">
        <v>0</v>
      </c>
      <c r="AT534">
        <v>0</v>
      </c>
      <c r="AU534">
        <v>0</v>
      </c>
      <c r="AV534">
        <v>0</v>
      </c>
      <c r="AW534" t="s">
        <v>1711</v>
      </c>
      <c r="AX534" t="s">
        <v>504</v>
      </c>
      <c r="AY534">
        <v>0</v>
      </c>
      <c r="AZ534">
        <v>1</v>
      </c>
      <c r="BA534">
        <v>1</v>
      </c>
      <c r="BB534">
        <v>0</v>
      </c>
      <c r="BC534">
        <v>0</v>
      </c>
      <c r="BD534">
        <v>0</v>
      </c>
      <c r="BE534">
        <v>0</v>
      </c>
      <c r="BF534">
        <v>0</v>
      </c>
      <c r="BG534">
        <v>0</v>
      </c>
      <c r="BH534">
        <v>0</v>
      </c>
      <c r="BI534">
        <v>0</v>
      </c>
      <c r="BJ534">
        <v>0</v>
      </c>
      <c r="BK534">
        <v>0</v>
      </c>
      <c r="BL534">
        <v>0</v>
      </c>
      <c r="BM534">
        <v>0</v>
      </c>
      <c r="BN534">
        <v>0</v>
      </c>
      <c r="BO534">
        <v>0</v>
      </c>
      <c r="BP534" t="s">
        <v>1711</v>
      </c>
      <c r="BQ534" t="s">
        <v>249</v>
      </c>
      <c r="BR534">
        <v>0</v>
      </c>
      <c r="BS534">
        <v>1</v>
      </c>
      <c r="BT534">
        <v>0</v>
      </c>
      <c r="BU534">
        <v>0</v>
      </c>
      <c r="BV534">
        <v>0</v>
      </c>
      <c r="BW534">
        <v>0</v>
      </c>
      <c r="BX534">
        <v>0</v>
      </c>
      <c r="BY534">
        <v>0</v>
      </c>
      <c r="BZ534">
        <v>0</v>
      </c>
      <c r="CA534">
        <v>0</v>
      </c>
      <c r="CB534" t="s">
        <v>1711</v>
      </c>
      <c r="CC534" t="s">
        <v>1711</v>
      </c>
      <c r="CD534" t="s">
        <v>1711</v>
      </c>
      <c r="CE534" t="s">
        <v>1711</v>
      </c>
      <c r="CF534" t="s">
        <v>1711</v>
      </c>
      <c r="CG534" t="s">
        <v>1711</v>
      </c>
      <c r="CH534" t="s">
        <v>1711</v>
      </c>
      <c r="CI534" t="s">
        <v>1711</v>
      </c>
      <c r="CJ534" t="s">
        <v>1711</v>
      </c>
      <c r="CK534" t="s">
        <v>1711</v>
      </c>
      <c r="CL534" t="s">
        <v>1711</v>
      </c>
      <c r="CM534" t="s">
        <v>1711</v>
      </c>
      <c r="CN534" t="s">
        <v>1711</v>
      </c>
      <c r="CO534" t="s">
        <v>1711</v>
      </c>
      <c r="CP534" t="s">
        <v>1711</v>
      </c>
      <c r="CQ534" t="s">
        <v>1711</v>
      </c>
      <c r="CR534" t="s">
        <v>1711</v>
      </c>
      <c r="CS534" t="s">
        <v>1711</v>
      </c>
      <c r="CT534" t="s">
        <v>1711</v>
      </c>
      <c r="CU534" t="s">
        <v>1711</v>
      </c>
      <c r="CV534" t="s">
        <v>1711</v>
      </c>
      <c r="CW534" t="s">
        <v>1711</v>
      </c>
      <c r="CX534" t="s">
        <v>1711</v>
      </c>
      <c r="CY534" t="s">
        <v>1711</v>
      </c>
      <c r="CZ534" t="s">
        <v>1711</v>
      </c>
      <c r="DA534" t="s">
        <v>1711</v>
      </c>
      <c r="DB534" t="s">
        <v>1711</v>
      </c>
      <c r="DC534" t="s">
        <v>1711</v>
      </c>
      <c r="DD534" t="s">
        <v>1711</v>
      </c>
      <c r="DE534" t="s">
        <v>1711</v>
      </c>
      <c r="DF534" t="s">
        <v>1711</v>
      </c>
      <c r="DG534" t="s">
        <v>1711</v>
      </c>
      <c r="DH534" t="s">
        <v>1711</v>
      </c>
      <c r="DI534" t="s">
        <v>1711</v>
      </c>
      <c r="DJ534" t="s">
        <v>1711</v>
      </c>
      <c r="DK534" t="s">
        <v>1711</v>
      </c>
      <c r="DL534" t="s">
        <v>1711</v>
      </c>
      <c r="DM534" t="s">
        <v>1711</v>
      </c>
      <c r="DN534" t="s">
        <v>1711</v>
      </c>
      <c r="DO534" t="s">
        <v>1711</v>
      </c>
      <c r="DP534" t="s">
        <v>1711</v>
      </c>
      <c r="DQ534" t="s">
        <v>1711</v>
      </c>
      <c r="DR534" t="s">
        <v>1711</v>
      </c>
      <c r="DS534" t="s">
        <v>556</v>
      </c>
      <c r="DT534">
        <v>0</v>
      </c>
      <c r="DU534">
        <v>1</v>
      </c>
      <c r="DV534">
        <v>0</v>
      </c>
      <c r="DW534">
        <v>0</v>
      </c>
      <c r="DX534">
        <v>0</v>
      </c>
      <c r="DY534">
        <v>0</v>
      </c>
      <c r="DZ534">
        <v>0</v>
      </c>
      <c r="EA534">
        <v>0</v>
      </c>
      <c r="EB534">
        <v>0</v>
      </c>
      <c r="EC534">
        <v>0</v>
      </c>
      <c r="ED534">
        <v>0</v>
      </c>
      <c r="EE534">
        <v>0</v>
      </c>
      <c r="EF534">
        <v>0</v>
      </c>
      <c r="EG534">
        <v>0</v>
      </c>
      <c r="EH534">
        <v>0</v>
      </c>
      <c r="EI534">
        <v>0</v>
      </c>
      <c r="EJ534">
        <v>0</v>
      </c>
      <c r="EK534">
        <v>0</v>
      </c>
      <c r="EL534">
        <v>0</v>
      </c>
      <c r="EM534">
        <v>0</v>
      </c>
      <c r="EN534" t="s">
        <v>1711</v>
      </c>
      <c r="EO534" t="s">
        <v>765</v>
      </c>
      <c r="EP534">
        <v>0</v>
      </c>
      <c r="EQ534">
        <v>1</v>
      </c>
      <c r="ER534">
        <v>0</v>
      </c>
      <c r="ES534">
        <v>0</v>
      </c>
      <c r="ET534">
        <v>0</v>
      </c>
      <c r="EU534">
        <v>0</v>
      </c>
      <c r="EV534">
        <v>0</v>
      </c>
      <c r="EW534">
        <v>0</v>
      </c>
      <c r="EX534">
        <v>0</v>
      </c>
      <c r="EY534">
        <v>0</v>
      </c>
      <c r="EZ534">
        <v>0</v>
      </c>
      <c r="FA534">
        <v>0</v>
      </c>
      <c r="FB534" t="s">
        <v>1711</v>
      </c>
      <c r="FC534" t="s">
        <v>1711</v>
      </c>
      <c r="FD534" t="s">
        <v>228</v>
      </c>
      <c r="FE534" t="s">
        <v>314</v>
      </c>
      <c r="FF534">
        <v>0</v>
      </c>
      <c r="FG534">
        <v>0</v>
      </c>
      <c r="FH534">
        <v>0</v>
      </c>
      <c r="FI534">
        <v>0</v>
      </c>
      <c r="FJ534">
        <v>0</v>
      </c>
      <c r="FK534">
        <v>0</v>
      </c>
      <c r="FL534">
        <v>0</v>
      </c>
      <c r="FM534">
        <v>1</v>
      </c>
      <c r="FN534">
        <v>0</v>
      </c>
      <c r="FO534" t="s">
        <v>1711</v>
      </c>
      <c r="FP534" t="s">
        <v>1711</v>
      </c>
      <c r="FQ534" t="s">
        <v>1711</v>
      </c>
      <c r="FR534" t="s">
        <v>1711</v>
      </c>
      <c r="FS534" t="s">
        <v>1711</v>
      </c>
      <c r="FT534" t="s">
        <v>1711</v>
      </c>
      <c r="FU534" t="s">
        <v>1711</v>
      </c>
      <c r="FV534" t="s">
        <v>1711</v>
      </c>
      <c r="FW534" t="s">
        <v>1711</v>
      </c>
      <c r="FX534" t="s">
        <v>1711</v>
      </c>
      <c r="FY534" t="s">
        <v>1711</v>
      </c>
      <c r="FZ534" t="s">
        <v>1711</v>
      </c>
      <c r="GA534" t="s">
        <v>1711</v>
      </c>
      <c r="GB534">
        <v>25620429</v>
      </c>
      <c r="GC534" t="s">
        <v>1539</v>
      </c>
      <c r="GD534" s="49">
        <v>44895.591249999998</v>
      </c>
      <c r="GE534">
        <v>3268</v>
      </c>
      <c r="GF534" t="s">
        <v>1711</v>
      </c>
      <c r="GG534" t="s">
        <v>1711</v>
      </c>
      <c r="GH534" t="s">
        <v>1711</v>
      </c>
      <c r="GI534" t="s">
        <v>1711</v>
      </c>
    </row>
    <row r="535" spans="1:191" x14ac:dyDescent="0.35">
      <c r="A535" s="49">
        <v>44895.4811346528</v>
      </c>
      <c r="B535" s="49">
        <v>44895.5152071181</v>
      </c>
      <c r="C535" s="49">
        <v>44895</v>
      </c>
      <c r="D535">
        <v>129</v>
      </c>
      <c r="E535" t="s">
        <v>636</v>
      </c>
      <c r="F535" t="s">
        <v>227</v>
      </c>
      <c r="G535" t="s">
        <v>228</v>
      </c>
      <c r="H535" t="s">
        <v>228</v>
      </c>
      <c r="I535" t="s">
        <v>1711</v>
      </c>
      <c r="J535">
        <v>26</v>
      </c>
      <c r="K535" t="s">
        <v>229</v>
      </c>
      <c r="L535" t="s">
        <v>636</v>
      </c>
      <c r="M535" t="s">
        <v>232</v>
      </c>
      <c r="N535" t="s">
        <v>1711</v>
      </c>
      <c r="O535" t="s">
        <v>228</v>
      </c>
      <c r="P535" t="s">
        <v>228</v>
      </c>
      <c r="Q535" t="s">
        <v>226</v>
      </c>
      <c r="R535" t="s">
        <v>234</v>
      </c>
      <c r="S535" t="s">
        <v>1711</v>
      </c>
      <c r="T535" t="s">
        <v>1711</v>
      </c>
      <c r="U535" t="s">
        <v>1711</v>
      </c>
      <c r="V535" t="s">
        <v>1711</v>
      </c>
      <c r="W535" t="s">
        <v>1711</v>
      </c>
      <c r="X535" t="s">
        <v>1711</v>
      </c>
      <c r="Y535" t="s">
        <v>1711</v>
      </c>
      <c r="Z535" t="s">
        <v>1711</v>
      </c>
      <c r="AA535" t="s">
        <v>1711</v>
      </c>
      <c r="AB535" t="s">
        <v>1711</v>
      </c>
      <c r="AC535" t="s">
        <v>1711</v>
      </c>
      <c r="AD535" t="s">
        <v>1711</v>
      </c>
      <c r="AE535" t="s">
        <v>1711</v>
      </c>
      <c r="AF535" t="s">
        <v>1711</v>
      </c>
      <c r="AG535" t="s">
        <v>1540</v>
      </c>
      <c r="AH535">
        <v>0</v>
      </c>
      <c r="AI535">
        <v>1</v>
      </c>
      <c r="AJ535">
        <v>0</v>
      </c>
      <c r="AK535">
        <v>0</v>
      </c>
      <c r="AL535">
        <v>0</v>
      </c>
      <c r="AM535">
        <v>0</v>
      </c>
      <c r="AN535">
        <v>0</v>
      </c>
      <c r="AO535">
        <v>0</v>
      </c>
      <c r="AP535">
        <v>1</v>
      </c>
      <c r="AQ535">
        <v>0</v>
      </c>
      <c r="AR535">
        <v>0</v>
      </c>
      <c r="AS535">
        <v>0</v>
      </c>
      <c r="AT535">
        <v>0</v>
      </c>
      <c r="AU535">
        <v>0</v>
      </c>
      <c r="AV535">
        <v>0</v>
      </c>
      <c r="AW535" t="s">
        <v>1711</v>
      </c>
      <c r="AX535" t="s">
        <v>1541</v>
      </c>
      <c r="AY535">
        <v>0</v>
      </c>
      <c r="AZ535">
        <v>0</v>
      </c>
      <c r="BA535">
        <v>1</v>
      </c>
      <c r="BB535">
        <v>0</v>
      </c>
      <c r="BC535">
        <v>0</v>
      </c>
      <c r="BD535">
        <v>0</v>
      </c>
      <c r="BE535">
        <v>0</v>
      </c>
      <c r="BF535">
        <v>0</v>
      </c>
      <c r="BG535">
        <v>0</v>
      </c>
      <c r="BH535">
        <v>1</v>
      </c>
      <c r="BI535">
        <v>0</v>
      </c>
      <c r="BJ535">
        <v>0</v>
      </c>
      <c r="BK535">
        <v>0</v>
      </c>
      <c r="BL535">
        <v>0</v>
      </c>
      <c r="BM535">
        <v>0</v>
      </c>
      <c r="BN535">
        <v>0</v>
      </c>
      <c r="BO535">
        <v>0</v>
      </c>
      <c r="BP535" t="s">
        <v>1711</v>
      </c>
      <c r="BQ535" t="s">
        <v>1220</v>
      </c>
      <c r="BR535">
        <v>0</v>
      </c>
      <c r="BS535">
        <v>1</v>
      </c>
      <c r="BT535">
        <v>1</v>
      </c>
      <c r="BU535">
        <v>0</v>
      </c>
      <c r="BV535">
        <v>0</v>
      </c>
      <c r="BW535">
        <v>0</v>
      </c>
      <c r="BX535">
        <v>0</v>
      </c>
      <c r="BY535">
        <v>0</v>
      </c>
      <c r="BZ535">
        <v>0</v>
      </c>
      <c r="CA535">
        <v>0</v>
      </c>
      <c r="CB535" t="s">
        <v>1711</v>
      </c>
      <c r="CC535" t="s">
        <v>1711</v>
      </c>
      <c r="CD535" t="s">
        <v>1711</v>
      </c>
      <c r="CE535" t="s">
        <v>1711</v>
      </c>
      <c r="CF535" t="s">
        <v>1711</v>
      </c>
      <c r="CG535" t="s">
        <v>1711</v>
      </c>
      <c r="CH535" t="s">
        <v>1711</v>
      </c>
      <c r="CI535" t="s">
        <v>1711</v>
      </c>
      <c r="CJ535" t="s">
        <v>1711</v>
      </c>
      <c r="CK535" t="s">
        <v>1711</v>
      </c>
      <c r="CL535" t="s">
        <v>1711</v>
      </c>
      <c r="CM535" t="s">
        <v>1711</v>
      </c>
      <c r="CN535" t="s">
        <v>1711</v>
      </c>
      <c r="CO535" t="s">
        <v>1711</v>
      </c>
      <c r="CP535" t="s">
        <v>1711</v>
      </c>
      <c r="CQ535" t="s">
        <v>1711</v>
      </c>
      <c r="CR535" t="s">
        <v>1711</v>
      </c>
      <c r="CS535" t="s">
        <v>1711</v>
      </c>
      <c r="CT535" t="s">
        <v>1711</v>
      </c>
      <c r="CU535" t="s">
        <v>1711</v>
      </c>
      <c r="CV535" t="s">
        <v>1711</v>
      </c>
      <c r="CW535" t="s">
        <v>1711</v>
      </c>
      <c r="CX535" t="s">
        <v>1711</v>
      </c>
      <c r="CY535" t="s">
        <v>1711</v>
      </c>
      <c r="CZ535" t="s">
        <v>1711</v>
      </c>
      <c r="DA535" t="s">
        <v>1711</v>
      </c>
      <c r="DB535" t="s">
        <v>1711</v>
      </c>
      <c r="DC535" t="s">
        <v>1711</v>
      </c>
      <c r="DD535" t="s">
        <v>1711</v>
      </c>
      <c r="DE535" t="s">
        <v>1711</v>
      </c>
      <c r="DF535" t="s">
        <v>1711</v>
      </c>
      <c r="DG535" t="s">
        <v>1711</v>
      </c>
      <c r="DH535" t="s">
        <v>314</v>
      </c>
      <c r="DI535">
        <v>0</v>
      </c>
      <c r="DJ535">
        <v>0</v>
      </c>
      <c r="DK535">
        <v>0</v>
      </c>
      <c r="DL535">
        <v>0</v>
      </c>
      <c r="DM535">
        <v>0</v>
      </c>
      <c r="DN535">
        <v>0</v>
      </c>
      <c r="DO535">
        <v>0</v>
      </c>
      <c r="DP535">
        <v>1</v>
      </c>
      <c r="DQ535">
        <v>0</v>
      </c>
      <c r="DR535" t="s">
        <v>1711</v>
      </c>
      <c r="DS535" t="s">
        <v>430</v>
      </c>
      <c r="DT535">
        <v>0</v>
      </c>
      <c r="DU535">
        <v>0</v>
      </c>
      <c r="DV535">
        <v>0</v>
      </c>
      <c r="DW535">
        <v>0</v>
      </c>
      <c r="DX535">
        <v>0</v>
      </c>
      <c r="DY535">
        <v>0</v>
      </c>
      <c r="DZ535">
        <v>0</v>
      </c>
      <c r="EA535">
        <v>0</v>
      </c>
      <c r="EB535">
        <v>0</v>
      </c>
      <c r="EC535">
        <v>0</v>
      </c>
      <c r="ED535">
        <v>0</v>
      </c>
      <c r="EE535">
        <v>0</v>
      </c>
      <c r="EF535">
        <v>0</v>
      </c>
      <c r="EG535">
        <v>0</v>
      </c>
      <c r="EH535">
        <v>0</v>
      </c>
      <c r="EI535">
        <v>0</v>
      </c>
      <c r="EJ535">
        <v>0</v>
      </c>
      <c r="EK535">
        <v>0</v>
      </c>
      <c r="EL535">
        <v>0</v>
      </c>
      <c r="EM535">
        <v>1</v>
      </c>
      <c r="EN535" t="s">
        <v>1711</v>
      </c>
      <c r="EO535" t="s">
        <v>765</v>
      </c>
      <c r="EP535">
        <v>0</v>
      </c>
      <c r="EQ535">
        <v>1</v>
      </c>
      <c r="ER535">
        <v>0</v>
      </c>
      <c r="ES535">
        <v>0</v>
      </c>
      <c r="ET535">
        <v>0</v>
      </c>
      <c r="EU535">
        <v>0</v>
      </c>
      <c r="EV535">
        <v>0</v>
      </c>
      <c r="EW535">
        <v>0</v>
      </c>
      <c r="EX535">
        <v>0</v>
      </c>
      <c r="EY535">
        <v>0</v>
      </c>
      <c r="EZ535">
        <v>0</v>
      </c>
      <c r="FA535">
        <v>0</v>
      </c>
      <c r="FB535" t="s">
        <v>1711</v>
      </c>
      <c r="FC535" t="s">
        <v>241</v>
      </c>
      <c r="FD535" t="s">
        <v>228</v>
      </c>
      <c r="FE535" t="s">
        <v>430</v>
      </c>
      <c r="FF535">
        <v>0</v>
      </c>
      <c r="FG535">
        <v>0</v>
      </c>
      <c r="FH535">
        <v>0</v>
      </c>
      <c r="FI535">
        <v>0</v>
      </c>
      <c r="FJ535">
        <v>0</v>
      </c>
      <c r="FK535">
        <v>0</v>
      </c>
      <c r="FL535">
        <v>0</v>
      </c>
      <c r="FM535">
        <v>0</v>
      </c>
      <c r="FN535">
        <v>1</v>
      </c>
      <c r="FO535" t="s">
        <v>430</v>
      </c>
      <c r="FP535">
        <v>0</v>
      </c>
      <c r="FQ535">
        <v>0</v>
      </c>
      <c r="FR535">
        <v>0</v>
      </c>
      <c r="FS535">
        <v>0</v>
      </c>
      <c r="FT535">
        <v>0</v>
      </c>
      <c r="FU535">
        <v>0</v>
      </c>
      <c r="FV535">
        <v>0</v>
      </c>
      <c r="FW535">
        <v>1</v>
      </c>
      <c r="FX535">
        <v>0</v>
      </c>
      <c r="FY535" t="s">
        <v>1711</v>
      </c>
      <c r="FZ535" t="s">
        <v>1711</v>
      </c>
      <c r="GA535" t="s">
        <v>1711</v>
      </c>
      <c r="GB535">
        <v>25620407</v>
      </c>
      <c r="GC535" t="s">
        <v>1542</v>
      </c>
      <c r="GD535" s="49">
        <v>44895.591122685197</v>
      </c>
      <c r="GE535">
        <v>3278</v>
      </c>
      <c r="GF535" t="s">
        <v>1711</v>
      </c>
      <c r="GG535" t="s">
        <v>1711</v>
      </c>
      <c r="GH535">
        <v>0</v>
      </c>
      <c r="GI535">
        <v>0</v>
      </c>
    </row>
    <row r="536" spans="1:191" x14ac:dyDescent="0.35">
      <c r="A536" s="49">
        <v>44895.472500543998</v>
      </c>
      <c r="B536" s="49">
        <v>44895.493749791698</v>
      </c>
      <c r="C536" s="49">
        <v>44895</v>
      </c>
      <c r="D536">
        <v>109</v>
      </c>
      <c r="E536" t="s">
        <v>374</v>
      </c>
      <c r="F536" t="s">
        <v>227</v>
      </c>
      <c r="G536" t="s">
        <v>228</v>
      </c>
      <c r="H536" t="s">
        <v>228</v>
      </c>
      <c r="I536" t="s">
        <v>1711</v>
      </c>
      <c r="J536">
        <v>38</v>
      </c>
      <c r="K536" t="s">
        <v>229</v>
      </c>
      <c r="L536" t="s">
        <v>374</v>
      </c>
      <c r="M536" t="s">
        <v>601</v>
      </c>
      <c r="N536" t="s">
        <v>1711</v>
      </c>
      <c r="O536" t="s">
        <v>228</v>
      </c>
      <c r="P536" t="s">
        <v>228</v>
      </c>
      <c r="Q536" t="s">
        <v>226</v>
      </c>
      <c r="R536" t="s">
        <v>234</v>
      </c>
      <c r="S536" t="s">
        <v>1711</v>
      </c>
      <c r="T536" t="s">
        <v>1711</v>
      </c>
      <c r="U536" t="s">
        <v>1711</v>
      </c>
      <c r="V536" t="s">
        <v>1711</v>
      </c>
      <c r="W536" t="s">
        <v>1711</v>
      </c>
      <c r="X536" t="s">
        <v>1711</v>
      </c>
      <c r="Y536" t="s">
        <v>1711</v>
      </c>
      <c r="Z536" t="s">
        <v>1711</v>
      </c>
      <c r="AA536" t="s">
        <v>1711</v>
      </c>
      <c r="AB536" t="s">
        <v>1711</v>
      </c>
      <c r="AC536" t="s">
        <v>1711</v>
      </c>
      <c r="AD536" t="s">
        <v>1711</v>
      </c>
      <c r="AE536" t="s">
        <v>1711</v>
      </c>
      <c r="AF536" t="s">
        <v>1711</v>
      </c>
      <c r="AG536" t="s">
        <v>1110</v>
      </c>
      <c r="AH536">
        <v>0</v>
      </c>
      <c r="AI536">
        <v>0</v>
      </c>
      <c r="AJ536">
        <v>0</v>
      </c>
      <c r="AK536">
        <v>0</v>
      </c>
      <c r="AL536">
        <v>0</v>
      </c>
      <c r="AM536">
        <v>0</v>
      </c>
      <c r="AN536">
        <v>0</v>
      </c>
      <c r="AO536">
        <v>0</v>
      </c>
      <c r="AP536">
        <v>1</v>
      </c>
      <c r="AQ536">
        <v>1</v>
      </c>
      <c r="AR536">
        <v>0</v>
      </c>
      <c r="AS536">
        <v>0</v>
      </c>
      <c r="AT536">
        <v>0</v>
      </c>
      <c r="AU536">
        <v>0</v>
      </c>
      <c r="AV536">
        <v>0</v>
      </c>
      <c r="AW536" t="s">
        <v>1711</v>
      </c>
      <c r="AX536" t="s">
        <v>236</v>
      </c>
      <c r="AY536">
        <v>0</v>
      </c>
      <c r="AZ536">
        <v>1</v>
      </c>
      <c r="BA536">
        <v>0</v>
      </c>
      <c r="BB536">
        <v>0</v>
      </c>
      <c r="BC536">
        <v>0</v>
      </c>
      <c r="BD536">
        <v>0</v>
      </c>
      <c r="BE536">
        <v>0</v>
      </c>
      <c r="BF536">
        <v>0</v>
      </c>
      <c r="BG536">
        <v>0</v>
      </c>
      <c r="BH536">
        <v>0</v>
      </c>
      <c r="BI536">
        <v>0</v>
      </c>
      <c r="BJ536">
        <v>0</v>
      </c>
      <c r="BK536">
        <v>0</v>
      </c>
      <c r="BL536">
        <v>0</v>
      </c>
      <c r="BM536">
        <v>0</v>
      </c>
      <c r="BN536">
        <v>0</v>
      </c>
      <c r="BO536">
        <v>0</v>
      </c>
      <c r="BP536" t="s">
        <v>1711</v>
      </c>
      <c r="BQ536" t="s">
        <v>249</v>
      </c>
      <c r="BR536">
        <v>0</v>
      </c>
      <c r="BS536">
        <v>1</v>
      </c>
      <c r="BT536">
        <v>0</v>
      </c>
      <c r="BU536">
        <v>0</v>
      </c>
      <c r="BV536">
        <v>0</v>
      </c>
      <c r="BW536">
        <v>0</v>
      </c>
      <c r="BX536">
        <v>0</v>
      </c>
      <c r="BY536">
        <v>0</v>
      </c>
      <c r="BZ536">
        <v>0</v>
      </c>
      <c r="CA536">
        <v>0</v>
      </c>
      <c r="CB536" t="s">
        <v>1711</v>
      </c>
      <c r="CC536" t="s">
        <v>238</v>
      </c>
      <c r="CD536">
        <v>0</v>
      </c>
      <c r="CE536">
        <v>0</v>
      </c>
      <c r="CF536">
        <v>1</v>
      </c>
      <c r="CG536">
        <v>0</v>
      </c>
      <c r="CH536">
        <v>0</v>
      </c>
      <c r="CI536">
        <v>0</v>
      </c>
      <c r="CJ536">
        <v>0</v>
      </c>
      <c r="CK536">
        <v>0</v>
      </c>
      <c r="CL536">
        <v>0</v>
      </c>
      <c r="CM536">
        <v>0</v>
      </c>
      <c r="CN536">
        <v>0</v>
      </c>
      <c r="CO536">
        <v>0</v>
      </c>
      <c r="CP536" t="s">
        <v>1711</v>
      </c>
      <c r="CQ536" t="s">
        <v>1711</v>
      </c>
      <c r="CR536" t="s">
        <v>1711</v>
      </c>
      <c r="CS536" t="s">
        <v>1711</v>
      </c>
      <c r="CT536" t="s">
        <v>1711</v>
      </c>
      <c r="CU536" t="s">
        <v>1711</v>
      </c>
      <c r="CV536" t="s">
        <v>1711</v>
      </c>
      <c r="CW536" t="s">
        <v>1711</v>
      </c>
      <c r="CX536" t="s">
        <v>1711</v>
      </c>
      <c r="CY536" t="s">
        <v>1711</v>
      </c>
      <c r="CZ536" t="s">
        <v>1711</v>
      </c>
      <c r="DA536" t="s">
        <v>1711</v>
      </c>
      <c r="DB536" t="s">
        <v>1711</v>
      </c>
      <c r="DC536" t="s">
        <v>1711</v>
      </c>
      <c r="DD536" t="s">
        <v>1711</v>
      </c>
      <c r="DE536" t="s">
        <v>1711</v>
      </c>
      <c r="DF536" t="s">
        <v>1711</v>
      </c>
      <c r="DG536" t="s">
        <v>1711</v>
      </c>
      <c r="DH536" t="s">
        <v>1711</v>
      </c>
      <c r="DI536" t="s">
        <v>1711</v>
      </c>
      <c r="DJ536" t="s">
        <v>1711</v>
      </c>
      <c r="DK536" t="s">
        <v>1711</v>
      </c>
      <c r="DL536" t="s">
        <v>1711</v>
      </c>
      <c r="DM536" t="s">
        <v>1711</v>
      </c>
      <c r="DN536" t="s">
        <v>1711</v>
      </c>
      <c r="DO536" t="s">
        <v>1711</v>
      </c>
      <c r="DP536" t="s">
        <v>1711</v>
      </c>
      <c r="DQ536" t="s">
        <v>1711</v>
      </c>
      <c r="DR536" t="s">
        <v>1711</v>
      </c>
      <c r="DS536" t="s">
        <v>1543</v>
      </c>
      <c r="DT536">
        <v>0</v>
      </c>
      <c r="DU536">
        <v>0</v>
      </c>
      <c r="DV536">
        <v>0</v>
      </c>
      <c r="DW536">
        <v>0</v>
      </c>
      <c r="DX536">
        <v>0</v>
      </c>
      <c r="DY536">
        <v>1</v>
      </c>
      <c r="DZ536">
        <v>0</v>
      </c>
      <c r="EA536">
        <v>0</v>
      </c>
      <c r="EB536">
        <v>0</v>
      </c>
      <c r="EC536">
        <v>0</v>
      </c>
      <c r="ED536">
        <v>1</v>
      </c>
      <c r="EE536">
        <v>0</v>
      </c>
      <c r="EF536">
        <v>0</v>
      </c>
      <c r="EG536">
        <v>0</v>
      </c>
      <c r="EH536">
        <v>0</v>
      </c>
      <c r="EI536">
        <v>0</v>
      </c>
      <c r="EJ536">
        <v>0</v>
      </c>
      <c r="EK536">
        <v>0</v>
      </c>
      <c r="EL536">
        <v>0</v>
      </c>
      <c r="EM536">
        <v>0</v>
      </c>
      <c r="EN536" t="s">
        <v>1711</v>
      </c>
      <c r="EO536" t="s">
        <v>364</v>
      </c>
      <c r="EP536">
        <v>0</v>
      </c>
      <c r="EQ536">
        <v>0</v>
      </c>
      <c r="ER536">
        <v>0</v>
      </c>
      <c r="ES536">
        <v>0</v>
      </c>
      <c r="ET536">
        <v>0</v>
      </c>
      <c r="EU536">
        <v>0</v>
      </c>
      <c r="EV536">
        <v>0</v>
      </c>
      <c r="EW536">
        <v>0</v>
      </c>
      <c r="EX536">
        <v>0</v>
      </c>
      <c r="EY536">
        <v>0</v>
      </c>
      <c r="EZ536">
        <v>1</v>
      </c>
      <c r="FA536">
        <v>0</v>
      </c>
      <c r="FB536" t="s">
        <v>1711</v>
      </c>
      <c r="FC536" t="s">
        <v>336</v>
      </c>
      <c r="FD536" t="s">
        <v>228</v>
      </c>
      <c r="FE536" t="s">
        <v>1090</v>
      </c>
      <c r="FF536">
        <v>1</v>
      </c>
      <c r="FG536">
        <v>0</v>
      </c>
      <c r="FH536">
        <v>0</v>
      </c>
      <c r="FI536">
        <v>0</v>
      </c>
      <c r="FJ536">
        <v>1</v>
      </c>
      <c r="FK536">
        <v>1</v>
      </c>
      <c r="FL536">
        <v>1</v>
      </c>
      <c r="FM536">
        <v>0</v>
      </c>
      <c r="FN536">
        <v>0</v>
      </c>
      <c r="FO536" t="s">
        <v>395</v>
      </c>
      <c r="FP536">
        <v>1</v>
      </c>
      <c r="FQ536">
        <v>0</v>
      </c>
      <c r="FR536">
        <v>0</v>
      </c>
      <c r="FS536">
        <v>1</v>
      </c>
      <c r="FT536">
        <v>1</v>
      </c>
      <c r="FU536">
        <v>0</v>
      </c>
      <c r="FV536">
        <v>0</v>
      </c>
      <c r="FW536">
        <v>0</v>
      </c>
      <c r="FX536">
        <v>0</v>
      </c>
      <c r="FY536" t="s">
        <v>1711</v>
      </c>
      <c r="FZ536" t="s">
        <v>1711</v>
      </c>
      <c r="GA536" t="s">
        <v>1711</v>
      </c>
      <c r="GB536">
        <v>25619330</v>
      </c>
      <c r="GC536" t="s">
        <v>1544</v>
      </c>
      <c r="GD536" s="49">
        <v>44895.583229166703</v>
      </c>
      <c r="GE536">
        <v>3284</v>
      </c>
      <c r="GF536">
        <v>0</v>
      </c>
      <c r="GG536">
        <v>0</v>
      </c>
      <c r="GH536" t="s">
        <v>1711</v>
      </c>
      <c r="GI536" t="s">
        <v>1711</v>
      </c>
    </row>
    <row r="537" spans="1:191" x14ac:dyDescent="0.35">
      <c r="A537" s="49">
        <v>44894.591120868099</v>
      </c>
      <c r="B537" s="49">
        <v>44894.617068368098</v>
      </c>
      <c r="C537" s="49">
        <v>44894</v>
      </c>
      <c r="D537">
        <v>113</v>
      </c>
      <c r="E537" t="s">
        <v>325</v>
      </c>
      <c r="F537" t="s">
        <v>227</v>
      </c>
      <c r="G537" t="s">
        <v>228</v>
      </c>
      <c r="H537" t="s">
        <v>228</v>
      </c>
      <c r="I537" t="s">
        <v>1711</v>
      </c>
      <c r="J537">
        <v>35</v>
      </c>
      <c r="K537" t="s">
        <v>229</v>
      </c>
      <c r="L537" t="s">
        <v>325</v>
      </c>
      <c r="M537" t="s">
        <v>232</v>
      </c>
      <c r="N537" t="s">
        <v>1711</v>
      </c>
      <c r="O537" t="s">
        <v>228</v>
      </c>
      <c r="P537" t="s">
        <v>228</v>
      </c>
      <c r="Q537" t="s">
        <v>226</v>
      </c>
      <c r="R537" t="s">
        <v>234</v>
      </c>
      <c r="S537" t="s">
        <v>1711</v>
      </c>
      <c r="T537" t="s">
        <v>1711</v>
      </c>
      <c r="U537" t="s">
        <v>1711</v>
      </c>
      <c r="V537" t="s">
        <v>1711</v>
      </c>
      <c r="W537" t="s">
        <v>1711</v>
      </c>
      <c r="X537" t="s">
        <v>1711</v>
      </c>
      <c r="Y537" t="s">
        <v>1711</v>
      </c>
      <c r="Z537" t="s">
        <v>1711</v>
      </c>
      <c r="AA537" t="s">
        <v>1711</v>
      </c>
      <c r="AB537" t="s">
        <v>1711</v>
      </c>
      <c r="AC537" t="s">
        <v>1711</v>
      </c>
      <c r="AD537" t="s">
        <v>1711</v>
      </c>
      <c r="AE537" t="s">
        <v>1711</v>
      </c>
      <c r="AF537" t="s">
        <v>1711</v>
      </c>
      <c r="AG537" t="s">
        <v>1545</v>
      </c>
      <c r="AH537">
        <v>0</v>
      </c>
      <c r="AI537">
        <v>1</v>
      </c>
      <c r="AJ537">
        <v>0</v>
      </c>
      <c r="AK537">
        <v>0</v>
      </c>
      <c r="AL537">
        <v>0</v>
      </c>
      <c r="AM537">
        <v>0</v>
      </c>
      <c r="AN537">
        <v>0</v>
      </c>
      <c r="AO537">
        <v>0</v>
      </c>
      <c r="AP537">
        <v>1</v>
      </c>
      <c r="AQ537">
        <v>1</v>
      </c>
      <c r="AR537">
        <v>0</v>
      </c>
      <c r="AS537">
        <v>0</v>
      </c>
      <c r="AT537">
        <v>0</v>
      </c>
      <c r="AU537">
        <v>0</v>
      </c>
      <c r="AV537">
        <v>0</v>
      </c>
      <c r="AW537" t="s">
        <v>1711</v>
      </c>
      <c r="AX537" t="s">
        <v>311</v>
      </c>
      <c r="AY537">
        <v>0</v>
      </c>
      <c r="AZ537">
        <v>1</v>
      </c>
      <c r="BA537">
        <v>1</v>
      </c>
      <c r="BB537">
        <v>0</v>
      </c>
      <c r="BC537">
        <v>0</v>
      </c>
      <c r="BD537">
        <v>0</v>
      </c>
      <c r="BE537">
        <v>0</v>
      </c>
      <c r="BF537">
        <v>0</v>
      </c>
      <c r="BG537">
        <v>0</v>
      </c>
      <c r="BH537">
        <v>0</v>
      </c>
      <c r="BI537">
        <v>0</v>
      </c>
      <c r="BJ537">
        <v>0</v>
      </c>
      <c r="BK537">
        <v>0</v>
      </c>
      <c r="BL537">
        <v>0</v>
      </c>
      <c r="BM537">
        <v>0</v>
      </c>
      <c r="BN537">
        <v>0</v>
      </c>
      <c r="BO537">
        <v>0</v>
      </c>
      <c r="BP537" t="s">
        <v>1711</v>
      </c>
      <c r="BQ537" t="s">
        <v>237</v>
      </c>
      <c r="BR537">
        <v>0</v>
      </c>
      <c r="BS537">
        <v>0</v>
      </c>
      <c r="BT537">
        <v>1</v>
      </c>
      <c r="BU537">
        <v>0</v>
      </c>
      <c r="BV537">
        <v>0</v>
      </c>
      <c r="BW537">
        <v>0</v>
      </c>
      <c r="BX537">
        <v>0</v>
      </c>
      <c r="BY537">
        <v>0</v>
      </c>
      <c r="BZ537">
        <v>0</v>
      </c>
      <c r="CA537">
        <v>0</v>
      </c>
      <c r="CB537" t="s">
        <v>1711</v>
      </c>
      <c r="CC537" t="s">
        <v>1711</v>
      </c>
      <c r="CD537" t="s">
        <v>1711</v>
      </c>
      <c r="CE537" t="s">
        <v>1711</v>
      </c>
      <c r="CF537" t="s">
        <v>1711</v>
      </c>
      <c r="CG537" t="s">
        <v>1711</v>
      </c>
      <c r="CH537" t="s">
        <v>1711</v>
      </c>
      <c r="CI537" t="s">
        <v>1711</v>
      </c>
      <c r="CJ537" t="s">
        <v>1711</v>
      </c>
      <c r="CK537" t="s">
        <v>1711</v>
      </c>
      <c r="CL537" t="s">
        <v>1711</v>
      </c>
      <c r="CM537" t="s">
        <v>1711</v>
      </c>
      <c r="CN537" t="s">
        <v>1711</v>
      </c>
      <c r="CO537" t="s">
        <v>1711</v>
      </c>
      <c r="CP537" t="s">
        <v>1711</v>
      </c>
      <c r="CQ537" t="s">
        <v>1711</v>
      </c>
      <c r="CR537" t="s">
        <v>1711</v>
      </c>
      <c r="CS537" t="s">
        <v>1711</v>
      </c>
      <c r="CT537" t="s">
        <v>1711</v>
      </c>
      <c r="CU537" t="s">
        <v>1711</v>
      </c>
      <c r="CV537" t="s">
        <v>1711</v>
      </c>
      <c r="CW537" t="s">
        <v>1711</v>
      </c>
      <c r="CX537" t="s">
        <v>1711</v>
      </c>
      <c r="CY537" t="s">
        <v>1711</v>
      </c>
      <c r="CZ537" t="s">
        <v>1711</v>
      </c>
      <c r="DA537" t="s">
        <v>1711</v>
      </c>
      <c r="DB537" t="s">
        <v>1711</v>
      </c>
      <c r="DC537" t="s">
        <v>1711</v>
      </c>
      <c r="DD537" t="s">
        <v>1711</v>
      </c>
      <c r="DE537" t="s">
        <v>1711</v>
      </c>
      <c r="DF537" t="s">
        <v>1711</v>
      </c>
      <c r="DG537" t="s">
        <v>1711</v>
      </c>
      <c r="DH537" t="s">
        <v>1711</v>
      </c>
      <c r="DI537" t="s">
        <v>1711</v>
      </c>
      <c r="DJ537" t="s">
        <v>1711</v>
      </c>
      <c r="DK537" t="s">
        <v>1711</v>
      </c>
      <c r="DL537" t="s">
        <v>1711</v>
      </c>
      <c r="DM537" t="s">
        <v>1711</v>
      </c>
      <c r="DN537" t="s">
        <v>1711</v>
      </c>
      <c r="DO537" t="s">
        <v>1711</v>
      </c>
      <c r="DP537" t="s">
        <v>1711</v>
      </c>
      <c r="DQ537" t="s">
        <v>1711</v>
      </c>
      <c r="DR537" t="s">
        <v>1711</v>
      </c>
      <c r="DS537" t="s">
        <v>1546</v>
      </c>
      <c r="DT537">
        <v>0</v>
      </c>
      <c r="DU537">
        <v>0</v>
      </c>
      <c r="DV537">
        <v>0</v>
      </c>
      <c r="DW537">
        <v>1</v>
      </c>
      <c r="DX537">
        <v>0</v>
      </c>
      <c r="DY537">
        <v>0</v>
      </c>
      <c r="DZ537">
        <v>0</v>
      </c>
      <c r="EA537">
        <v>0</v>
      </c>
      <c r="EB537">
        <v>1</v>
      </c>
      <c r="EC537">
        <v>0</v>
      </c>
      <c r="ED537">
        <v>0</v>
      </c>
      <c r="EE537">
        <v>0</v>
      </c>
      <c r="EF537">
        <v>0</v>
      </c>
      <c r="EG537">
        <v>1</v>
      </c>
      <c r="EH537">
        <v>0</v>
      </c>
      <c r="EI537">
        <v>0</v>
      </c>
      <c r="EJ537">
        <v>0</v>
      </c>
      <c r="EK537">
        <v>0</v>
      </c>
      <c r="EL537">
        <v>0</v>
      </c>
      <c r="EM537">
        <v>0</v>
      </c>
      <c r="EN537" t="s">
        <v>1711</v>
      </c>
      <c r="EO537" t="s">
        <v>757</v>
      </c>
      <c r="EP537">
        <v>0</v>
      </c>
      <c r="EQ537">
        <v>1</v>
      </c>
      <c r="ER537">
        <v>0</v>
      </c>
      <c r="ES537">
        <v>1</v>
      </c>
      <c r="ET537">
        <v>0</v>
      </c>
      <c r="EU537">
        <v>0</v>
      </c>
      <c r="EV537">
        <v>0</v>
      </c>
      <c r="EW537">
        <v>0</v>
      </c>
      <c r="EX537">
        <v>0</v>
      </c>
      <c r="EY537">
        <v>0</v>
      </c>
      <c r="EZ537">
        <v>0</v>
      </c>
      <c r="FA537">
        <v>0</v>
      </c>
      <c r="FB537" t="s">
        <v>1711</v>
      </c>
      <c r="FC537" t="s">
        <v>241</v>
      </c>
      <c r="FD537" t="s">
        <v>228</v>
      </c>
      <c r="FE537" t="s">
        <v>769</v>
      </c>
      <c r="FF537">
        <v>0</v>
      </c>
      <c r="FG537">
        <v>0</v>
      </c>
      <c r="FH537">
        <v>1</v>
      </c>
      <c r="FI537">
        <v>0</v>
      </c>
      <c r="FJ537">
        <v>1</v>
      </c>
      <c r="FK537">
        <v>1</v>
      </c>
      <c r="FL537">
        <v>0</v>
      </c>
      <c r="FM537">
        <v>0</v>
      </c>
      <c r="FN537">
        <v>0</v>
      </c>
      <c r="FO537" t="s">
        <v>514</v>
      </c>
      <c r="FP537">
        <v>1</v>
      </c>
      <c r="FQ537">
        <v>1</v>
      </c>
      <c r="FR537">
        <v>0</v>
      </c>
      <c r="FS537">
        <v>1</v>
      </c>
      <c r="FT537">
        <v>0</v>
      </c>
      <c r="FU537">
        <v>0</v>
      </c>
      <c r="FV537">
        <v>0</v>
      </c>
      <c r="FW537">
        <v>0</v>
      </c>
      <c r="FX537">
        <v>1</v>
      </c>
      <c r="FY537" t="s">
        <v>1547</v>
      </c>
      <c r="FZ537" t="s">
        <v>1711</v>
      </c>
      <c r="GA537" t="s">
        <v>1711</v>
      </c>
      <c r="GB537">
        <v>25586526</v>
      </c>
      <c r="GC537" t="s">
        <v>1548</v>
      </c>
      <c r="GD537" s="49">
        <v>44894.557685185202</v>
      </c>
      <c r="GE537">
        <v>3286</v>
      </c>
      <c r="GF537" t="s">
        <v>1711</v>
      </c>
      <c r="GG537" t="s">
        <v>1711</v>
      </c>
      <c r="GH537" t="s">
        <v>1711</v>
      </c>
      <c r="GI537" t="s">
        <v>1711</v>
      </c>
    </row>
    <row r="538" spans="1:191" x14ac:dyDescent="0.35">
      <c r="A538" s="49">
        <v>44894.535131111101</v>
      </c>
      <c r="B538" s="49">
        <v>44894.5664494097</v>
      </c>
      <c r="C538" s="49">
        <v>44894</v>
      </c>
      <c r="D538">
        <v>113</v>
      </c>
      <c r="E538" t="s">
        <v>325</v>
      </c>
      <c r="F538" t="s">
        <v>227</v>
      </c>
      <c r="G538" t="s">
        <v>228</v>
      </c>
      <c r="H538" t="s">
        <v>228</v>
      </c>
      <c r="I538" t="s">
        <v>1711</v>
      </c>
      <c r="J538">
        <v>22</v>
      </c>
      <c r="K538" t="s">
        <v>229</v>
      </c>
      <c r="L538" t="s">
        <v>325</v>
      </c>
      <c r="M538" t="s">
        <v>232</v>
      </c>
      <c r="N538" t="s">
        <v>1711</v>
      </c>
      <c r="O538" t="s">
        <v>228</v>
      </c>
      <c r="P538" t="s">
        <v>228</v>
      </c>
      <c r="Q538" t="s">
        <v>314</v>
      </c>
      <c r="R538" t="s">
        <v>234</v>
      </c>
      <c r="S538" t="s">
        <v>1711</v>
      </c>
      <c r="T538" t="s">
        <v>1711</v>
      </c>
      <c r="U538" t="s">
        <v>1711</v>
      </c>
      <c r="V538" t="s">
        <v>1711</v>
      </c>
      <c r="W538" t="s">
        <v>1711</v>
      </c>
      <c r="X538" t="s">
        <v>1711</v>
      </c>
      <c r="Y538" t="s">
        <v>1711</v>
      </c>
      <c r="Z538" t="s">
        <v>1711</v>
      </c>
      <c r="AA538" t="s">
        <v>1711</v>
      </c>
      <c r="AB538" t="s">
        <v>1711</v>
      </c>
      <c r="AC538" t="s">
        <v>1711</v>
      </c>
      <c r="AD538" t="s">
        <v>1711</v>
      </c>
      <c r="AE538" t="s">
        <v>1711</v>
      </c>
      <c r="AF538" t="s">
        <v>1711</v>
      </c>
      <c r="AG538" t="s">
        <v>1142</v>
      </c>
      <c r="AH538">
        <v>0</v>
      </c>
      <c r="AI538">
        <v>1</v>
      </c>
      <c r="AJ538">
        <v>1</v>
      </c>
      <c r="AK538">
        <v>0</v>
      </c>
      <c r="AL538">
        <v>0</v>
      </c>
      <c r="AM538">
        <v>0</v>
      </c>
      <c r="AN538">
        <v>0</v>
      </c>
      <c r="AO538">
        <v>0</v>
      </c>
      <c r="AP538">
        <v>0</v>
      </c>
      <c r="AQ538">
        <v>1</v>
      </c>
      <c r="AR538">
        <v>0</v>
      </c>
      <c r="AS538">
        <v>0</v>
      </c>
      <c r="AT538">
        <v>0</v>
      </c>
      <c r="AU538">
        <v>0</v>
      </c>
      <c r="AV538">
        <v>0</v>
      </c>
      <c r="AW538" t="s">
        <v>1711</v>
      </c>
      <c r="AX538" t="s">
        <v>884</v>
      </c>
      <c r="AY538">
        <v>0</v>
      </c>
      <c r="AZ538">
        <v>1</v>
      </c>
      <c r="BA538">
        <v>0</v>
      </c>
      <c r="BB538">
        <v>0</v>
      </c>
      <c r="BC538">
        <v>0</v>
      </c>
      <c r="BD538">
        <v>0</v>
      </c>
      <c r="BE538">
        <v>0</v>
      </c>
      <c r="BF538">
        <v>0</v>
      </c>
      <c r="BG538">
        <v>0</v>
      </c>
      <c r="BH538">
        <v>1</v>
      </c>
      <c r="BI538">
        <v>0</v>
      </c>
      <c r="BJ538">
        <v>0</v>
      </c>
      <c r="BK538">
        <v>0</v>
      </c>
      <c r="BL538">
        <v>0</v>
      </c>
      <c r="BM538">
        <v>0</v>
      </c>
      <c r="BN538">
        <v>0</v>
      </c>
      <c r="BO538">
        <v>0</v>
      </c>
      <c r="BP538" t="s">
        <v>1711</v>
      </c>
      <c r="BQ538" t="s">
        <v>249</v>
      </c>
      <c r="BR538">
        <v>0</v>
      </c>
      <c r="BS538">
        <v>1</v>
      </c>
      <c r="BT538">
        <v>0</v>
      </c>
      <c r="BU538">
        <v>0</v>
      </c>
      <c r="BV538">
        <v>0</v>
      </c>
      <c r="BW538">
        <v>0</v>
      </c>
      <c r="BX538">
        <v>0</v>
      </c>
      <c r="BY538">
        <v>0</v>
      </c>
      <c r="BZ538">
        <v>0</v>
      </c>
      <c r="CA538">
        <v>0</v>
      </c>
      <c r="CB538" t="s">
        <v>1711</v>
      </c>
      <c r="CC538" t="s">
        <v>238</v>
      </c>
      <c r="CD538">
        <v>0</v>
      </c>
      <c r="CE538">
        <v>0</v>
      </c>
      <c r="CF538">
        <v>1</v>
      </c>
      <c r="CG538">
        <v>0</v>
      </c>
      <c r="CH538">
        <v>0</v>
      </c>
      <c r="CI538">
        <v>0</v>
      </c>
      <c r="CJ538">
        <v>0</v>
      </c>
      <c r="CK538">
        <v>0</v>
      </c>
      <c r="CL538">
        <v>0</v>
      </c>
      <c r="CM538">
        <v>0</v>
      </c>
      <c r="CN538">
        <v>0</v>
      </c>
      <c r="CO538">
        <v>0</v>
      </c>
      <c r="CP538" t="s">
        <v>1711</v>
      </c>
      <c r="CQ538" t="s">
        <v>1711</v>
      </c>
      <c r="CR538" t="s">
        <v>1711</v>
      </c>
      <c r="CS538" t="s">
        <v>1711</v>
      </c>
      <c r="CT538" t="s">
        <v>1711</v>
      </c>
      <c r="CU538" t="s">
        <v>1711</v>
      </c>
      <c r="CV538" t="s">
        <v>1711</v>
      </c>
      <c r="CW538" t="s">
        <v>1711</v>
      </c>
      <c r="CX538" t="s">
        <v>1711</v>
      </c>
      <c r="CY538" t="s">
        <v>1711</v>
      </c>
      <c r="CZ538" t="s">
        <v>1711</v>
      </c>
      <c r="DA538" t="s">
        <v>1711</v>
      </c>
      <c r="DB538" t="s">
        <v>1711</v>
      </c>
      <c r="DC538" t="s">
        <v>1711</v>
      </c>
      <c r="DD538" t="s">
        <v>1711</v>
      </c>
      <c r="DE538" t="s">
        <v>1711</v>
      </c>
      <c r="DF538" t="s">
        <v>1711</v>
      </c>
      <c r="DG538" t="s">
        <v>1711</v>
      </c>
      <c r="DH538" t="s">
        <v>1711</v>
      </c>
      <c r="DI538" t="s">
        <v>1711</v>
      </c>
      <c r="DJ538" t="s">
        <v>1711</v>
      </c>
      <c r="DK538" t="s">
        <v>1711</v>
      </c>
      <c r="DL538" t="s">
        <v>1711</v>
      </c>
      <c r="DM538" t="s">
        <v>1711</v>
      </c>
      <c r="DN538" t="s">
        <v>1711</v>
      </c>
      <c r="DO538" t="s">
        <v>1711</v>
      </c>
      <c r="DP538" t="s">
        <v>1711</v>
      </c>
      <c r="DQ538" t="s">
        <v>1711</v>
      </c>
      <c r="DR538" t="s">
        <v>1711</v>
      </c>
      <c r="DS538" t="s">
        <v>1549</v>
      </c>
      <c r="DT538">
        <v>0</v>
      </c>
      <c r="DU538">
        <v>0</v>
      </c>
      <c r="DV538">
        <v>0</v>
      </c>
      <c r="DW538">
        <v>0</v>
      </c>
      <c r="DX538">
        <v>0</v>
      </c>
      <c r="DY538">
        <v>0</v>
      </c>
      <c r="DZ538">
        <v>0</v>
      </c>
      <c r="EA538">
        <v>0</v>
      </c>
      <c r="EB538">
        <v>1</v>
      </c>
      <c r="EC538">
        <v>0</v>
      </c>
      <c r="ED538">
        <v>0</v>
      </c>
      <c r="EE538">
        <v>0</v>
      </c>
      <c r="EF538">
        <v>0</v>
      </c>
      <c r="EG538">
        <v>0</v>
      </c>
      <c r="EH538">
        <v>0</v>
      </c>
      <c r="EI538">
        <v>1</v>
      </c>
      <c r="EJ538">
        <v>0</v>
      </c>
      <c r="EK538">
        <v>0</v>
      </c>
      <c r="EL538">
        <v>0</v>
      </c>
      <c r="EM538">
        <v>0</v>
      </c>
      <c r="EN538" t="s">
        <v>1711</v>
      </c>
      <c r="EO538" t="s">
        <v>765</v>
      </c>
      <c r="EP538">
        <v>0</v>
      </c>
      <c r="EQ538">
        <v>1</v>
      </c>
      <c r="ER538">
        <v>0</v>
      </c>
      <c r="ES538">
        <v>0</v>
      </c>
      <c r="ET538">
        <v>0</v>
      </c>
      <c r="EU538">
        <v>0</v>
      </c>
      <c r="EV538">
        <v>0</v>
      </c>
      <c r="EW538">
        <v>0</v>
      </c>
      <c r="EX538">
        <v>0</v>
      </c>
      <c r="EY538">
        <v>0</v>
      </c>
      <c r="EZ538">
        <v>0</v>
      </c>
      <c r="FA538">
        <v>0</v>
      </c>
      <c r="FB538" t="s">
        <v>1711</v>
      </c>
      <c r="FC538" t="s">
        <v>241</v>
      </c>
      <c r="FD538" t="s">
        <v>228</v>
      </c>
      <c r="FE538" t="s">
        <v>1550</v>
      </c>
      <c r="FF538">
        <v>1</v>
      </c>
      <c r="FG538">
        <v>1</v>
      </c>
      <c r="FH538">
        <v>0</v>
      </c>
      <c r="FI538">
        <v>0</v>
      </c>
      <c r="FJ538">
        <v>1</v>
      </c>
      <c r="FK538">
        <v>1</v>
      </c>
      <c r="FL538">
        <v>0</v>
      </c>
      <c r="FM538">
        <v>0</v>
      </c>
      <c r="FN538">
        <v>0</v>
      </c>
      <c r="FO538" t="s">
        <v>341</v>
      </c>
      <c r="FP538">
        <v>0</v>
      </c>
      <c r="FQ538">
        <v>1</v>
      </c>
      <c r="FR538">
        <v>0</v>
      </c>
      <c r="FS538">
        <v>1</v>
      </c>
      <c r="FT538">
        <v>0</v>
      </c>
      <c r="FU538">
        <v>0</v>
      </c>
      <c r="FV538">
        <v>0</v>
      </c>
      <c r="FW538">
        <v>0</v>
      </c>
      <c r="FX538">
        <v>0</v>
      </c>
      <c r="FY538" t="s">
        <v>1711</v>
      </c>
      <c r="FZ538" t="s">
        <v>1711</v>
      </c>
      <c r="GA538" t="s">
        <v>1711</v>
      </c>
      <c r="GB538">
        <v>25586525</v>
      </c>
      <c r="GC538" t="s">
        <v>1551</v>
      </c>
      <c r="GD538" s="49">
        <v>44894.557662036997</v>
      </c>
      <c r="GE538">
        <v>3287</v>
      </c>
      <c r="GF538">
        <v>0</v>
      </c>
      <c r="GG538">
        <v>0</v>
      </c>
      <c r="GH538" t="s">
        <v>1711</v>
      </c>
      <c r="GI538" t="s">
        <v>1711</v>
      </c>
    </row>
    <row r="539" spans="1:191" x14ac:dyDescent="0.35">
      <c r="A539" s="49">
        <v>44894.492161747701</v>
      </c>
      <c r="B539" s="49">
        <v>44894.5289823727</v>
      </c>
      <c r="C539" s="49">
        <v>44894</v>
      </c>
      <c r="D539">
        <v>113</v>
      </c>
      <c r="E539" t="s">
        <v>325</v>
      </c>
      <c r="F539" t="s">
        <v>227</v>
      </c>
      <c r="G539" t="s">
        <v>228</v>
      </c>
      <c r="H539" t="s">
        <v>228</v>
      </c>
      <c r="I539" t="s">
        <v>1711</v>
      </c>
      <c r="J539">
        <v>27</v>
      </c>
      <c r="K539" t="s">
        <v>229</v>
      </c>
      <c r="L539" t="s">
        <v>325</v>
      </c>
      <c r="M539" t="s">
        <v>232</v>
      </c>
      <c r="N539" t="s">
        <v>1711</v>
      </c>
      <c r="O539" t="s">
        <v>228</v>
      </c>
      <c r="P539" t="s">
        <v>228</v>
      </c>
      <c r="Q539" t="s">
        <v>226</v>
      </c>
      <c r="R539" t="s">
        <v>314</v>
      </c>
      <c r="S539" t="s">
        <v>1711</v>
      </c>
      <c r="T539" t="s">
        <v>1711</v>
      </c>
      <c r="U539" t="s">
        <v>1711</v>
      </c>
      <c r="V539" t="s">
        <v>1711</v>
      </c>
      <c r="W539" t="s">
        <v>1711</v>
      </c>
      <c r="X539" t="s">
        <v>1711</v>
      </c>
      <c r="Y539" t="s">
        <v>1711</v>
      </c>
      <c r="Z539" t="s">
        <v>1711</v>
      </c>
      <c r="AA539" t="s">
        <v>1711</v>
      </c>
      <c r="AB539" t="s">
        <v>1711</v>
      </c>
      <c r="AC539" t="s">
        <v>1711</v>
      </c>
      <c r="AD539" t="s">
        <v>1711</v>
      </c>
      <c r="AE539" t="s">
        <v>1711</v>
      </c>
      <c r="AF539" t="s">
        <v>1711</v>
      </c>
      <c r="AG539" t="s">
        <v>314</v>
      </c>
      <c r="AH539">
        <v>0</v>
      </c>
      <c r="AI539">
        <v>0</v>
      </c>
      <c r="AJ539">
        <v>0</v>
      </c>
      <c r="AK539">
        <v>0</v>
      </c>
      <c r="AL539">
        <v>0</v>
      </c>
      <c r="AM539">
        <v>0</v>
      </c>
      <c r="AN539">
        <v>0</v>
      </c>
      <c r="AO539">
        <v>0</v>
      </c>
      <c r="AP539">
        <v>0</v>
      </c>
      <c r="AQ539">
        <v>0</v>
      </c>
      <c r="AR539">
        <v>0</v>
      </c>
      <c r="AS539">
        <v>0</v>
      </c>
      <c r="AT539">
        <v>0</v>
      </c>
      <c r="AU539">
        <v>0</v>
      </c>
      <c r="AV539">
        <v>1</v>
      </c>
      <c r="AW539" t="s">
        <v>1711</v>
      </c>
      <c r="AX539" t="s">
        <v>533</v>
      </c>
      <c r="AY539">
        <v>0</v>
      </c>
      <c r="AZ539">
        <v>1</v>
      </c>
      <c r="BA539">
        <v>0</v>
      </c>
      <c r="BB539">
        <v>0</v>
      </c>
      <c r="BC539">
        <v>0</v>
      </c>
      <c r="BD539">
        <v>0</v>
      </c>
      <c r="BE539">
        <v>0</v>
      </c>
      <c r="BF539">
        <v>0</v>
      </c>
      <c r="BG539">
        <v>0</v>
      </c>
      <c r="BH539">
        <v>1</v>
      </c>
      <c r="BI539">
        <v>0</v>
      </c>
      <c r="BJ539">
        <v>0</v>
      </c>
      <c r="BK539">
        <v>0</v>
      </c>
      <c r="BL539">
        <v>0</v>
      </c>
      <c r="BM539">
        <v>0</v>
      </c>
      <c r="BN539">
        <v>0</v>
      </c>
      <c r="BO539">
        <v>0</v>
      </c>
      <c r="BP539" t="s">
        <v>1711</v>
      </c>
      <c r="BQ539" t="s">
        <v>249</v>
      </c>
      <c r="BR539">
        <v>0</v>
      </c>
      <c r="BS539">
        <v>1</v>
      </c>
      <c r="BT539">
        <v>0</v>
      </c>
      <c r="BU539">
        <v>0</v>
      </c>
      <c r="BV539">
        <v>0</v>
      </c>
      <c r="BW539">
        <v>0</v>
      </c>
      <c r="BX539">
        <v>0</v>
      </c>
      <c r="BY539">
        <v>0</v>
      </c>
      <c r="BZ539">
        <v>0</v>
      </c>
      <c r="CA539">
        <v>0</v>
      </c>
      <c r="CB539" t="s">
        <v>1711</v>
      </c>
      <c r="CC539" t="s">
        <v>238</v>
      </c>
      <c r="CD539">
        <v>0</v>
      </c>
      <c r="CE539">
        <v>0</v>
      </c>
      <c r="CF539">
        <v>1</v>
      </c>
      <c r="CG539">
        <v>0</v>
      </c>
      <c r="CH539">
        <v>0</v>
      </c>
      <c r="CI539">
        <v>0</v>
      </c>
      <c r="CJ539">
        <v>0</v>
      </c>
      <c r="CK539">
        <v>0</v>
      </c>
      <c r="CL539">
        <v>0</v>
      </c>
      <c r="CM539">
        <v>0</v>
      </c>
      <c r="CN539">
        <v>0</v>
      </c>
      <c r="CO539">
        <v>0</v>
      </c>
      <c r="CP539" t="s">
        <v>1711</v>
      </c>
      <c r="CQ539" t="s">
        <v>1711</v>
      </c>
      <c r="CR539" t="s">
        <v>1711</v>
      </c>
      <c r="CS539" t="s">
        <v>1711</v>
      </c>
      <c r="CT539" t="s">
        <v>1711</v>
      </c>
      <c r="CU539" t="s">
        <v>1711</v>
      </c>
      <c r="CV539" t="s">
        <v>1711</v>
      </c>
      <c r="CW539" t="s">
        <v>1711</v>
      </c>
      <c r="CX539" t="s">
        <v>1711</v>
      </c>
      <c r="CY539" t="s">
        <v>1711</v>
      </c>
      <c r="CZ539" t="s">
        <v>1711</v>
      </c>
      <c r="DA539" t="s">
        <v>1711</v>
      </c>
      <c r="DB539" t="s">
        <v>1711</v>
      </c>
      <c r="DC539" t="s">
        <v>1711</v>
      </c>
      <c r="DD539" t="s">
        <v>1711</v>
      </c>
      <c r="DE539" t="s">
        <v>1711</v>
      </c>
      <c r="DF539" t="s">
        <v>1711</v>
      </c>
      <c r="DG539" t="s">
        <v>1711</v>
      </c>
      <c r="DH539" t="s">
        <v>1711</v>
      </c>
      <c r="DI539" t="s">
        <v>1711</v>
      </c>
      <c r="DJ539" t="s">
        <v>1711</v>
      </c>
      <c r="DK539" t="s">
        <v>1711</v>
      </c>
      <c r="DL539" t="s">
        <v>1711</v>
      </c>
      <c r="DM539" t="s">
        <v>1711</v>
      </c>
      <c r="DN539" t="s">
        <v>1711</v>
      </c>
      <c r="DO539" t="s">
        <v>1711</v>
      </c>
      <c r="DP539" t="s">
        <v>1711</v>
      </c>
      <c r="DQ539" t="s">
        <v>1711</v>
      </c>
      <c r="DR539" t="s">
        <v>1711</v>
      </c>
      <c r="DS539" t="s">
        <v>314</v>
      </c>
      <c r="DT539">
        <v>0</v>
      </c>
      <c r="DU539">
        <v>0</v>
      </c>
      <c r="DV539">
        <v>0</v>
      </c>
      <c r="DW539">
        <v>0</v>
      </c>
      <c r="DX539">
        <v>0</v>
      </c>
      <c r="DY539">
        <v>0</v>
      </c>
      <c r="DZ539">
        <v>0</v>
      </c>
      <c r="EA539">
        <v>0</v>
      </c>
      <c r="EB539">
        <v>0</v>
      </c>
      <c r="EC539">
        <v>0</v>
      </c>
      <c r="ED539">
        <v>0</v>
      </c>
      <c r="EE539">
        <v>0</v>
      </c>
      <c r="EF539">
        <v>0</v>
      </c>
      <c r="EG539">
        <v>0</v>
      </c>
      <c r="EH539">
        <v>0</v>
      </c>
      <c r="EI539">
        <v>0</v>
      </c>
      <c r="EJ539">
        <v>0</v>
      </c>
      <c r="EK539">
        <v>0</v>
      </c>
      <c r="EL539">
        <v>1</v>
      </c>
      <c r="EM539">
        <v>0</v>
      </c>
      <c r="EN539" t="s">
        <v>1711</v>
      </c>
      <c r="EO539" t="s">
        <v>364</v>
      </c>
      <c r="EP539">
        <v>0</v>
      </c>
      <c r="EQ539">
        <v>0</v>
      </c>
      <c r="ER539">
        <v>0</v>
      </c>
      <c r="ES539">
        <v>0</v>
      </c>
      <c r="ET539">
        <v>0</v>
      </c>
      <c r="EU539">
        <v>0</v>
      </c>
      <c r="EV539">
        <v>0</v>
      </c>
      <c r="EW539">
        <v>0</v>
      </c>
      <c r="EX539">
        <v>0</v>
      </c>
      <c r="EY539">
        <v>0</v>
      </c>
      <c r="EZ539">
        <v>1</v>
      </c>
      <c r="FA539">
        <v>0</v>
      </c>
      <c r="FB539" t="s">
        <v>1711</v>
      </c>
      <c r="FC539" t="s">
        <v>241</v>
      </c>
      <c r="FD539" t="s">
        <v>226</v>
      </c>
      <c r="FE539" t="s">
        <v>932</v>
      </c>
      <c r="FF539">
        <v>1</v>
      </c>
      <c r="FG539">
        <v>1</v>
      </c>
      <c r="FH539">
        <v>0</v>
      </c>
      <c r="FI539">
        <v>0</v>
      </c>
      <c r="FJ539">
        <v>0</v>
      </c>
      <c r="FK539">
        <v>0</v>
      </c>
      <c r="FL539">
        <v>0</v>
      </c>
      <c r="FM539">
        <v>0</v>
      </c>
      <c r="FN539">
        <v>0</v>
      </c>
      <c r="FO539" t="s">
        <v>372</v>
      </c>
      <c r="FP539">
        <v>0</v>
      </c>
      <c r="FQ539">
        <v>1</v>
      </c>
      <c r="FR539">
        <v>0</v>
      </c>
      <c r="FS539">
        <v>0</v>
      </c>
      <c r="FT539">
        <v>0</v>
      </c>
      <c r="FU539">
        <v>0</v>
      </c>
      <c r="FV539">
        <v>0</v>
      </c>
      <c r="FW539">
        <v>0</v>
      </c>
      <c r="FX539">
        <v>0</v>
      </c>
      <c r="FY539" t="s">
        <v>1711</v>
      </c>
      <c r="FZ539" t="s">
        <v>1711</v>
      </c>
      <c r="GA539" t="s">
        <v>1711</v>
      </c>
      <c r="GB539">
        <v>25586523</v>
      </c>
      <c r="GC539" t="s">
        <v>1552</v>
      </c>
      <c r="GD539" s="49">
        <v>44894.557638888902</v>
      </c>
      <c r="GE539">
        <v>3289</v>
      </c>
      <c r="GF539">
        <v>0</v>
      </c>
      <c r="GG539">
        <v>0</v>
      </c>
      <c r="GH539" t="s">
        <v>1711</v>
      </c>
      <c r="GI539" t="s">
        <v>1711</v>
      </c>
    </row>
    <row r="540" spans="1:191" x14ac:dyDescent="0.35">
      <c r="A540" s="49">
        <v>44894.440345092597</v>
      </c>
      <c r="B540" s="49">
        <v>44894.4662418519</v>
      </c>
      <c r="C540" s="49">
        <v>44894</v>
      </c>
      <c r="D540">
        <v>113</v>
      </c>
      <c r="E540" t="s">
        <v>325</v>
      </c>
      <c r="F540" t="s">
        <v>227</v>
      </c>
      <c r="G540" t="s">
        <v>228</v>
      </c>
      <c r="H540" t="s">
        <v>228</v>
      </c>
      <c r="I540" t="s">
        <v>1711</v>
      </c>
      <c r="J540">
        <v>35</v>
      </c>
      <c r="K540" t="s">
        <v>229</v>
      </c>
      <c r="L540" t="s">
        <v>325</v>
      </c>
      <c r="M540" t="s">
        <v>232</v>
      </c>
      <c r="N540" t="s">
        <v>1711</v>
      </c>
      <c r="O540" t="s">
        <v>228</v>
      </c>
      <c r="P540" t="s">
        <v>228</v>
      </c>
      <c r="Q540" t="s">
        <v>226</v>
      </c>
      <c r="R540" t="s">
        <v>234</v>
      </c>
      <c r="S540" t="s">
        <v>1711</v>
      </c>
      <c r="T540" t="s">
        <v>1711</v>
      </c>
      <c r="U540" t="s">
        <v>1711</v>
      </c>
      <c r="V540" t="s">
        <v>1711</v>
      </c>
      <c r="W540" t="s">
        <v>1711</v>
      </c>
      <c r="X540" t="s">
        <v>1711</v>
      </c>
      <c r="Y540" t="s">
        <v>1711</v>
      </c>
      <c r="Z540" t="s">
        <v>1711</v>
      </c>
      <c r="AA540" t="s">
        <v>1711</v>
      </c>
      <c r="AB540" t="s">
        <v>1711</v>
      </c>
      <c r="AC540" t="s">
        <v>1711</v>
      </c>
      <c r="AD540" t="s">
        <v>1711</v>
      </c>
      <c r="AE540" t="s">
        <v>1711</v>
      </c>
      <c r="AF540" t="s">
        <v>1711</v>
      </c>
      <c r="AG540" t="s">
        <v>319</v>
      </c>
      <c r="AH540">
        <v>0</v>
      </c>
      <c r="AI540">
        <v>0</v>
      </c>
      <c r="AJ540">
        <v>0</v>
      </c>
      <c r="AK540">
        <v>0</v>
      </c>
      <c r="AL540">
        <v>0</v>
      </c>
      <c r="AM540">
        <v>0</v>
      </c>
      <c r="AN540">
        <v>0</v>
      </c>
      <c r="AO540">
        <v>0</v>
      </c>
      <c r="AP540">
        <v>0</v>
      </c>
      <c r="AQ540">
        <v>1</v>
      </c>
      <c r="AR540">
        <v>0</v>
      </c>
      <c r="AS540">
        <v>0</v>
      </c>
      <c r="AT540">
        <v>0</v>
      </c>
      <c r="AU540">
        <v>0</v>
      </c>
      <c r="AV540">
        <v>0</v>
      </c>
      <c r="AW540" t="s">
        <v>1711</v>
      </c>
      <c r="AX540" t="s">
        <v>1011</v>
      </c>
      <c r="AY540">
        <v>0</v>
      </c>
      <c r="AZ540">
        <v>0</v>
      </c>
      <c r="BA540">
        <v>0</v>
      </c>
      <c r="BB540">
        <v>0</v>
      </c>
      <c r="BC540">
        <v>0</v>
      </c>
      <c r="BD540">
        <v>0</v>
      </c>
      <c r="BE540">
        <v>0</v>
      </c>
      <c r="BF540">
        <v>0</v>
      </c>
      <c r="BG540">
        <v>0</v>
      </c>
      <c r="BH540">
        <v>1</v>
      </c>
      <c r="BI540">
        <v>0</v>
      </c>
      <c r="BJ540">
        <v>0</v>
      </c>
      <c r="BK540">
        <v>0</v>
      </c>
      <c r="BL540">
        <v>0</v>
      </c>
      <c r="BM540">
        <v>0</v>
      </c>
      <c r="BN540">
        <v>0</v>
      </c>
      <c r="BO540">
        <v>0</v>
      </c>
      <c r="BP540" t="s">
        <v>1711</v>
      </c>
      <c r="BQ540" t="s">
        <v>249</v>
      </c>
      <c r="BR540">
        <v>0</v>
      </c>
      <c r="BS540">
        <v>1</v>
      </c>
      <c r="BT540">
        <v>0</v>
      </c>
      <c r="BU540">
        <v>0</v>
      </c>
      <c r="BV540">
        <v>0</v>
      </c>
      <c r="BW540">
        <v>0</v>
      </c>
      <c r="BX540">
        <v>0</v>
      </c>
      <c r="BY540">
        <v>0</v>
      </c>
      <c r="BZ540">
        <v>0</v>
      </c>
      <c r="CA540">
        <v>0</v>
      </c>
      <c r="CB540" t="s">
        <v>1711</v>
      </c>
      <c r="CC540" t="s">
        <v>250</v>
      </c>
      <c r="CD540">
        <v>0</v>
      </c>
      <c r="CE540">
        <v>0</v>
      </c>
      <c r="CF540">
        <v>0</v>
      </c>
      <c r="CG540">
        <v>0</v>
      </c>
      <c r="CH540">
        <v>0</v>
      </c>
      <c r="CI540">
        <v>0</v>
      </c>
      <c r="CJ540">
        <v>0</v>
      </c>
      <c r="CK540">
        <v>1</v>
      </c>
      <c r="CL540">
        <v>0</v>
      </c>
      <c r="CM540">
        <v>0</v>
      </c>
      <c r="CN540">
        <v>0</v>
      </c>
      <c r="CO540">
        <v>0</v>
      </c>
      <c r="CP540" t="s">
        <v>1711</v>
      </c>
      <c r="CQ540" t="s">
        <v>1711</v>
      </c>
      <c r="CR540" t="s">
        <v>1711</v>
      </c>
      <c r="CS540" t="s">
        <v>1711</v>
      </c>
      <c r="CT540" t="s">
        <v>1711</v>
      </c>
      <c r="CU540" t="s">
        <v>1711</v>
      </c>
      <c r="CV540" t="s">
        <v>1711</v>
      </c>
      <c r="CW540" t="s">
        <v>1711</v>
      </c>
      <c r="CX540" t="s">
        <v>1711</v>
      </c>
      <c r="CY540" t="s">
        <v>1711</v>
      </c>
      <c r="CZ540" t="s">
        <v>1711</v>
      </c>
      <c r="DA540" t="s">
        <v>1711</v>
      </c>
      <c r="DB540" t="s">
        <v>1711</v>
      </c>
      <c r="DC540" t="s">
        <v>1711</v>
      </c>
      <c r="DD540" t="s">
        <v>1711</v>
      </c>
      <c r="DE540" t="s">
        <v>1711</v>
      </c>
      <c r="DF540" t="s">
        <v>1711</v>
      </c>
      <c r="DG540" t="s">
        <v>1711</v>
      </c>
      <c r="DH540" t="s">
        <v>262</v>
      </c>
      <c r="DI540">
        <v>0</v>
      </c>
      <c r="DJ540">
        <v>0</v>
      </c>
      <c r="DK540">
        <v>0</v>
      </c>
      <c r="DL540">
        <v>0</v>
      </c>
      <c r="DM540">
        <v>0</v>
      </c>
      <c r="DN540">
        <v>1</v>
      </c>
      <c r="DO540">
        <v>0</v>
      </c>
      <c r="DP540">
        <v>0</v>
      </c>
      <c r="DQ540">
        <v>0</v>
      </c>
      <c r="DR540" t="s">
        <v>1711</v>
      </c>
      <c r="DS540" t="s">
        <v>489</v>
      </c>
      <c r="DT540">
        <v>0</v>
      </c>
      <c r="DU540">
        <v>0</v>
      </c>
      <c r="DV540">
        <v>0</v>
      </c>
      <c r="DW540">
        <v>0</v>
      </c>
      <c r="DX540">
        <v>0</v>
      </c>
      <c r="DY540">
        <v>0</v>
      </c>
      <c r="DZ540">
        <v>1</v>
      </c>
      <c r="EA540">
        <v>1</v>
      </c>
      <c r="EB540">
        <v>0</v>
      </c>
      <c r="EC540">
        <v>0</v>
      </c>
      <c r="ED540">
        <v>0</v>
      </c>
      <c r="EE540">
        <v>0</v>
      </c>
      <c r="EF540">
        <v>0</v>
      </c>
      <c r="EG540">
        <v>0</v>
      </c>
      <c r="EH540">
        <v>0</v>
      </c>
      <c r="EI540">
        <v>0</v>
      </c>
      <c r="EJ540">
        <v>0</v>
      </c>
      <c r="EK540">
        <v>0</v>
      </c>
      <c r="EL540">
        <v>0</v>
      </c>
      <c r="EM540">
        <v>0</v>
      </c>
      <c r="EN540" t="s">
        <v>1711</v>
      </c>
      <c r="EO540" t="s">
        <v>765</v>
      </c>
      <c r="EP540">
        <v>0</v>
      </c>
      <c r="EQ540">
        <v>1</v>
      </c>
      <c r="ER540">
        <v>0</v>
      </c>
      <c r="ES540">
        <v>0</v>
      </c>
      <c r="ET540">
        <v>0</v>
      </c>
      <c r="EU540">
        <v>0</v>
      </c>
      <c r="EV540">
        <v>0</v>
      </c>
      <c r="EW540">
        <v>0</v>
      </c>
      <c r="EX540">
        <v>0</v>
      </c>
      <c r="EY540">
        <v>0</v>
      </c>
      <c r="EZ540">
        <v>0</v>
      </c>
      <c r="FA540">
        <v>0</v>
      </c>
      <c r="FB540" t="s">
        <v>1711</v>
      </c>
      <c r="FC540" t="s">
        <v>241</v>
      </c>
      <c r="FD540" t="s">
        <v>228</v>
      </c>
      <c r="FE540" t="s">
        <v>255</v>
      </c>
      <c r="FF540">
        <v>0</v>
      </c>
      <c r="FG540">
        <v>0</v>
      </c>
      <c r="FH540">
        <v>0</v>
      </c>
      <c r="FI540">
        <v>0</v>
      </c>
      <c r="FJ540">
        <v>1</v>
      </c>
      <c r="FK540">
        <v>0</v>
      </c>
      <c r="FL540">
        <v>0</v>
      </c>
      <c r="FM540">
        <v>0</v>
      </c>
      <c r="FN540">
        <v>0</v>
      </c>
      <c r="FO540" t="s">
        <v>1553</v>
      </c>
      <c r="FP540">
        <v>1</v>
      </c>
      <c r="FQ540">
        <v>1</v>
      </c>
      <c r="FR540">
        <v>0</v>
      </c>
      <c r="FS540">
        <v>0</v>
      </c>
      <c r="FT540">
        <v>1</v>
      </c>
      <c r="FU540">
        <v>0</v>
      </c>
      <c r="FV540">
        <v>0</v>
      </c>
      <c r="FW540">
        <v>0</v>
      </c>
      <c r="FX540">
        <v>0</v>
      </c>
      <c r="FY540" t="s">
        <v>1711</v>
      </c>
      <c r="FZ540" t="s">
        <v>1711</v>
      </c>
      <c r="GA540" t="s">
        <v>1711</v>
      </c>
      <c r="GB540">
        <v>25586507</v>
      </c>
      <c r="GC540" t="s">
        <v>1554</v>
      </c>
      <c r="GD540" s="49">
        <v>44894.557083333297</v>
      </c>
      <c r="GE540">
        <v>3291</v>
      </c>
      <c r="GF540">
        <v>0</v>
      </c>
      <c r="GG540">
        <v>0</v>
      </c>
      <c r="GH540">
        <v>0</v>
      </c>
      <c r="GI540">
        <v>0</v>
      </c>
    </row>
    <row r="541" spans="1:191" x14ac:dyDescent="0.35">
      <c r="A541" s="49">
        <v>44894.6143813542</v>
      </c>
      <c r="B541" s="49">
        <v>44894.646832974497</v>
      </c>
      <c r="C541" s="49">
        <v>44894</v>
      </c>
      <c r="D541">
        <v>110</v>
      </c>
      <c r="E541" t="s">
        <v>632</v>
      </c>
      <c r="F541" t="s">
        <v>227</v>
      </c>
      <c r="G541" t="s">
        <v>228</v>
      </c>
      <c r="H541" t="s">
        <v>228</v>
      </c>
      <c r="I541" t="s">
        <v>1711</v>
      </c>
      <c r="J541">
        <v>54</v>
      </c>
      <c r="K541" t="s">
        <v>229</v>
      </c>
      <c r="L541" t="s">
        <v>632</v>
      </c>
      <c r="M541" t="s">
        <v>271</v>
      </c>
      <c r="N541" t="s">
        <v>1711</v>
      </c>
      <c r="O541" t="s">
        <v>228</v>
      </c>
      <c r="P541" t="s">
        <v>228</v>
      </c>
      <c r="Q541" t="s">
        <v>226</v>
      </c>
      <c r="R541" t="s">
        <v>234</v>
      </c>
      <c r="S541" t="s">
        <v>1711</v>
      </c>
      <c r="T541" t="s">
        <v>1711</v>
      </c>
      <c r="U541" t="s">
        <v>1711</v>
      </c>
      <c r="V541" t="s">
        <v>1711</v>
      </c>
      <c r="W541" t="s">
        <v>1711</v>
      </c>
      <c r="X541" t="s">
        <v>1711</v>
      </c>
      <c r="Y541" t="s">
        <v>1711</v>
      </c>
      <c r="Z541" t="s">
        <v>1711</v>
      </c>
      <c r="AA541" t="s">
        <v>1711</v>
      </c>
      <c r="AB541" t="s">
        <v>1711</v>
      </c>
      <c r="AC541" t="s">
        <v>1711</v>
      </c>
      <c r="AD541" t="s">
        <v>1711</v>
      </c>
      <c r="AE541" t="s">
        <v>1711</v>
      </c>
      <c r="AF541" t="s">
        <v>1711</v>
      </c>
      <c r="AG541" t="s">
        <v>1123</v>
      </c>
      <c r="AH541">
        <v>0</v>
      </c>
      <c r="AI541">
        <v>0</v>
      </c>
      <c r="AJ541">
        <v>0</v>
      </c>
      <c r="AK541">
        <v>0</v>
      </c>
      <c r="AL541">
        <v>0</v>
      </c>
      <c r="AM541">
        <v>0</v>
      </c>
      <c r="AN541">
        <v>0</v>
      </c>
      <c r="AO541">
        <v>1</v>
      </c>
      <c r="AP541">
        <v>1</v>
      </c>
      <c r="AQ541">
        <v>1</v>
      </c>
      <c r="AR541">
        <v>1</v>
      </c>
      <c r="AS541">
        <v>0</v>
      </c>
      <c r="AT541">
        <v>0</v>
      </c>
      <c r="AU541">
        <v>0</v>
      </c>
      <c r="AV541">
        <v>0</v>
      </c>
      <c r="AW541" t="s">
        <v>1711</v>
      </c>
      <c r="AX541" t="s">
        <v>1555</v>
      </c>
      <c r="AY541">
        <v>0</v>
      </c>
      <c r="AZ541">
        <v>0</v>
      </c>
      <c r="BA541">
        <v>0</v>
      </c>
      <c r="BB541">
        <v>0</v>
      </c>
      <c r="BC541">
        <v>1</v>
      </c>
      <c r="BD541">
        <v>0</v>
      </c>
      <c r="BE541">
        <v>0</v>
      </c>
      <c r="BF541">
        <v>0</v>
      </c>
      <c r="BG541">
        <v>0</v>
      </c>
      <c r="BH541">
        <v>0</v>
      </c>
      <c r="BI541">
        <v>0</v>
      </c>
      <c r="BJ541">
        <v>0</v>
      </c>
      <c r="BK541">
        <v>0</v>
      </c>
      <c r="BL541">
        <v>0</v>
      </c>
      <c r="BM541">
        <v>0</v>
      </c>
      <c r="BN541">
        <v>0</v>
      </c>
      <c r="BO541">
        <v>1</v>
      </c>
      <c r="BP541" t="s">
        <v>1711</v>
      </c>
      <c r="BQ541" t="s">
        <v>314</v>
      </c>
      <c r="BR541">
        <v>0</v>
      </c>
      <c r="BS541">
        <v>0</v>
      </c>
      <c r="BT541">
        <v>0</v>
      </c>
      <c r="BU541">
        <v>0</v>
      </c>
      <c r="BV541">
        <v>0</v>
      </c>
      <c r="BW541">
        <v>0</v>
      </c>
      <c r="BX541">
        <v>0</v>
      </c>
      <c r="BY541">
        <v>0</v>
      </c>
      <c r="BZ541">
        <v>1</v>
      </c>
      <c r="CA541">
        <v>0</v>
      </c>
      <c r="CB541" t="s">
        <v>1711</v>
      </c>
      <c r="CC541" t="s">
        <v>529</v>
      </c>
      <c r="CD541">
        <v>0</v>
      </c>
      <c r="CE541">
        <v>1</v>
      </c>
      <c r="CF541">
        <v>0</v>
      </c>
      <c r="CG541">
        <v>0</v>
      </c>
      <c r="CH541">
        <v>0</v>
      </c>
      <c r="CI541">
        <v>0</v>
      </c>
      <c r="CJ541">
        <v>0</v>
      </c>
      <c r="CK541">
        <v>0</v>
      </c>
      <c r="CL541">
        <v>0</v>
      </c>
      <c r="CM541">
        <v>0</v>
      </c>
      <c r="CN541">
        <v>0</v>
      </c>
      <c r="CO541">
        <v>0</v>
      </c>
      <c r="CP541" t="s">
        <v>1711</v>
      </c>
      <c r="CQ541" t="s">
        <v>1711</v>
      </c>
      <c r="CR541" t="s">
        <v>1711</v>
      </c>
      <c r="CS541" t="s">
        <v>1711</v>
      </c>
      <c r="CT541" t="s">
        <v>1711</v>
      </c>
      <c r="CU541" t="s">
        <v>1711</v>
      </c>
      <c r="CV541" t="s">
        <v>1711</v>
      </c>
      <c r="CW541" t="s">
        <v>1711</v>
      </c>
      <c r="CX541" t="s">
        <v>1711</v>
      </c>
      <c r="CY541" t="s">
        <v>1711</v>
      </c>
      <c r="CZ541" t="s">
        <v>1711</v>
      </c>
      <c r="DA541" t="s">
        <v>1711</v>
      </c>
      <c r="DB541" t="s">
        <v>1711</v>
      </c>
      <c r="DC541" t="s">
        <v>1711</v>
      </c>
      <c r="DD541" t="s">
        <v>1711</v>
      </c>
      <c r="DE541" t="s">
        <v>1711</v>
      </c>
      <c r="DF541" t="s">
        <v>1711</v>
      </c>
      <c r="DG541" t="s">
        <v>1711</v>
      </c>
      <c r="DH541" t="s">
        <v>314</v>
      </c>
      <c r="DI541">
        <v>0</v>
      </c>
      <c r="DJ541">
        <v>0</v>
      </c>
      <c r="DK541">
        <v>0</v>
      </c>
      <c r="DL541">
        <v>0</v>
      </c>
      <c r="DM541">
        <v>0</v>
      </c>
      <c r="DN541">
        <v>0</v>
      </c>
      <c r="DO541">
        <v>0</v>
      </c>
      <c r="DP541">
        <v>1</v>
      </c>
      <c r="DQ541">
        <v>0</v>
      </c>
      <c r="DR541" t="s">
        <v>1711</v>
      </c>
      <c r="DS541" t="s">
        <v>1260</v>
      </c>
      <c r="DT541">
        <v>0</v>
      </c>
      <c r="DU541">
        <v>0</v>
      </c>
      <c r="DV541">
        <v>0</v>
      </c>
      <c r="DW541">
        <v>0</v>
      </c>
      <c r="DX541">
        <v>0</v>
      </c>
      <c r="DY541">
        <v>0</v>
      </c>
      <c r="DZ541">
        <v>0</v>
      </c>
      <c r="EA541">
        <v>0</v>
      </c>
      <c r="EB541">
        <v>0</v>
      </c>
      <c r="EC541">
        <v>0</v>
      </c>
      <c r="ED541">
        <v>0</v>
      </c>
      <c r="EE541">
        <v>0</v>
      </c>
      <c r="EF541">
        <v>0</v>
      </c>
      <c r="EG541">
        <v>1</v>
      </c>
      <c r="EH541">
        <v>0</v>
      </c>
      <c r="EI541">
        <v>1</v>
      </c>
      <c r="EJ541">
        <v>0</v>
      </c>
      <c r="EK541">
        <v>0</v>
      </c>
      <c r="EL541">
        <v>0</v>
      </c>
      <c r="EM541">
        <v>0</v>
      </c>
      <c r="EN541" t="s">
        <v>1711</v>
      </c>
      <c r="EO541" t="s">
        <v>1480</v>
      </c>
      <c r="EP541">
        <v>0</v>
      </c>
      <c r="EQ541">
        <v>1</v>
      </c>
      <c r="ER541">
        <v>0</v>
      </c>
      <c r="ES541">
        <v>0</v>
      </c>
      <c r="ET541">
        <v>1</v>
      </c>
      <c r="EU541">
        <v>0</v>
      </c>
      <c r="EV541">
        <v>0</v>
      </c>
      <c r="EW541">
        <v>0</v>
      </c>
      <c r="EX541">
        <v>0</v>
      </c>
      <c r="EY541">
        <v>0</v>
      </c>
      <c r="EZ541">
        <v>0</v>
      </c>
      <c r="FA541">
        <v>0</v>
      </c>
      <c r="FB541" t="s">
        <v>1711</v>
      </c>
      <c r="FC541" t="s">
        <v>241</v>
      </c>
      <c r="FD541" t="s">
        <v>228</v>
      </c>
      <c r="FE541" t="s">
        <v>417</v>
      </c>
      <c r="FF541">
        <v>0</v>
      </c>
      <c r="FG541">
        <v>0</v>
      </c>
      <c r="FH541">
        <v>1</v>
      </c>
      <c r="FI541">
        <v>0</v>
      </c>
      <c r="FJ541">
        <v>0</v>
      </c>
      <c r="FK541">
        <v>0</v>
      </c>
      <c r="FL541">
        <v>0</v>
      </c>
      <c r="FM541">
        <v>0</v>
      </c>
      <c r="FN541">
        <v>0</v>
      </c>
      <c r="FO541" t="s">
        <v>940</v>
      </c>
      <c r="FP541">
        <v>0</v>
      </c>
      <c r="FQ541">
        <v>0</v>
      </c>
      <c r="FR541">
        <v>0</v>
      </c>
      <c r="FS541">
        <v>1</v>
      </c>
      <c r="FT541">
        <v>0</v>
      </c>
      <c r="FU541">
        <v>1</v>
      </c>
      <c r="FV541">
        <v>0</v>
      </c>
      <c r="FW541">
        <v>0</v>
      </c>
      <c r="FX541">
        <v>0</v>
      </c>
      <c r="FY541" t="s">
        <v>1711</v>
      </c>
      <c r="FZ541" t="s">
        <v>1711</v>
      </c>
      <c r="GA541" t="s">
        <v>1711</v>
      </c>
      <c r="GB541">
        <v>25586488</v>
      </c>
      <c r="GC541" t="s">
        <v>1556</v>
      </c>
      <c r="GD541" s="49">
        <v>44894.556342592601</v>
      </c>
      <c r="GE541">
        <v>3300</v>
      </c>
      <c r="GF541">
        <v>0</v>
      </c>
      <c r="GG541">
        <v>0</v>
      </c>
      <c r="GH541">
        <v>0</v>
      </c>
      <c r="GI541">
        <v>0</v>
      </c>
    </row>
    <row r="542" spans="1:191" x14ac:dyDescent="0.35">
      <c r="A542" s="49">
        <v>44894.517538946799</v>
      </c>
      <c r="B542" s="49">
        <v>44894.546682789398</v>
      </c>
      <c r="C542" s="49">
        <v>44894</v>
      </c>
      <c r="D542">
        <v>110</v>
      </c>
      <c r="E542" t="s">
        <v>632</v>
      </c>
      <c r="F542" t="s">
        <v>227</v>
      </c>
      <c r="G542" t="s">
        <v>228</v>
      </c>
      <c r="H542" t="s">
        <v>228</v>
      </c>
      <c r="I542" t="s">
        <v>1711</v>
      </c>
      <c r="J542">
        <v>50</v>
      </c>
      <c r="K542" t="s">
        <v>229</v>
      </c>
      <c r="L542" t="s">
        <v>632</v>
      </c>
      <c r="M542" t="s">
        <v>271</v>
      </c>
      <c r="N542" t="s">
        <v>1711</v>
      </c>
      <c r="O542" t="s">
        <v>228</v>
      </c>
      <c r="P542" t="s">
        <v>228</v>
      </c>
      <c r="Q542" t="s">
        <v>226</v>
      </c>
      <c r="R542" t="s">
        <v>234</v>
      </c>
      <c r="S542" t="s">
        <v>1711</v>
      </c>
      <c r="T542" t="s">
        <v>1711</v>
      </c>
      <c r="U542" t="s">
        <v>1711</v>
      </c>
      <c r="V542" t="s">
        <v>1711</v>
      </c>
      <c r="W542" t="s">
        <v>1711</v>
      </c>
      <c r="X542" t="s">
        <v>1711</v>
      </c>
      <c r="Y542" t="s">
        <v>1711</v>
      </c>
      <c r="Z542" t="s">
        <v>1711</v>
      </c>
      <c r="AA542" t="s">
        <v>1711</v>
      </c>
      <c r="AB542" t="s">
        <v>1711</v>
      </c>
      <c r="AC542" t="s">
        <v>1711</v>
      </c>
      <c r="AD542" t="s">
        <v>1711</v>
      </c>
      <c r="AE542" t="s">
        <v>1711</v>
      </c>
      <c r="AF542" t="s">
        <v>1711</v>
      </c>
      <c r="AG542" t="s">
        <v>1557</v>
      </c>
      <c r="AH542">
        <v>0</v>
      </c>
      <c r="AI542">
        <v>0</v>
      </c>
      <c r="AJ542">
        <v>0</v>
      </c>
      <c r="AK542">
        <v>1</v>
      </c>
      <c r="AL542">
        <v>0</v>
      </c>
      <c r="AM542">
        <v>0</v>
      </c>
      <c r="AN542">
        <v>0</v>
      </c>
      <c r="AO542">
        <v>0</v>
      </c>
      <c r="AP542">
        <v>0</v>
      </c>
      <c r="AQ542">
        <v>1</v>
      </c>
      <c r="AR542">
        <v>1</v>
      </c>
      <c r="AS542">
        <v>0</v>
      </c>
      <c r="AT542">
        <v>0</v>
      </c>
      <c r="AU542">
        <v>0</v>
      </c>
      <c r="AV542">
        <v>0</v>
      </c>
      <c r="AW542" t="s">
        <v>1711</v>
      </c>
      <c r="AX542" t="s">
        <v>675</v>
      </c>
      <c r="AY542">
        <v>1</v>
      </c>
      <c r="AZ542">
        <v>1</v>
      </c>
      <c r="BA542">
        <v>0</v>
      </c>
      <c r="BB542">
        <v>0</v>
      </c>
      <c r="BC542">
        <v>0</v>
      </c>
      <c r="BD542">
        <v>0</v>
      </c>
      <c r="BE542">
        <v>0</v>
      </c>
      <c r="BF542">
        <v>0</v>
      </c>
      <c r="BG542">
        <v>0</v>
      </c>
      <c r="BH542">
        <v>0</v>
      </c>
      <c r="BI542">
        <v>0</v>
      </c>
      <c r="BJ542">
        <v>0</v>
      </c>
      <c r="BK542">
        <v>0</v>
      </c>
      <c r="BL542">
        <v>0</v>
      </c>
      <c r="BM542">
        <v>0</v>
      </c>
      <c r="BN542">
        <v>0</v>
      </c>
      <c r="BO542">
        <v>1</v>
      </c>
      <c r="BP542" t="s">
        <v>1711</v>
      </c>
      <c r="BQ542" t="s">
        <v>1711</v>
      </c>
      <c r="BR542" t="s">
        <v>1711</v>
      </c>
      <c r="BS542" t="s">
        <v>1711</v>
      </c>
      <c r="BT542" t="s">
        <v>1711</v>
      </c>
      <c r="BU542" t="s">
        <v>1711</v>
      </c>
      <c r="BV542" t="s">
        <v>1711</v>
      </c>
      <c r="BW542" t="s">
        <v>1711</v>
      </c>
      <c r="BX542" t="s">
        <v>1711</v>
      </c>
      <c r="BY542" t="s">
        <v>1711</v>
      </c>
      <c r="BZ542" t="s">
        <v>1711</v>
      </c>
      <c r="CA542" t="s">
        <v>1711</v>
      </c>
      <c r="CB542" t="s">
        <v>1711</v>
      </c>
      <c r="CC542" t="s">
        <v>238</v>
      </c>
      <c r="CD542">
        <v>0</v>
      </c>
      <c r="CE542">
        <v>0</v>
      </c>
      <c r="CF542">
        <v>1</v>
      </c>
      <c r="CG542">
        <v>0</v>
      </c>
      <c r="CH542">
        <v>0</v>
      </c>
      <c r="CI542">
        <v>0</v>
      </c>
      <c r="CJ542">
        <v>0</v>
      </c>
      <c r="CK542">
        <v>0</v>
      </c>
      <c r="CL542">
        <v>0</v>
      </c>
      <c r="CM542">
        <v>0</v>
      </c>
      <c r="CN542">
        <v>0</v>
      </c>
      <c r="CO542">
        <v>0</v>
      </c>
      <c r="CP542" t="s">
        <v>1711</v>
      </c>
      <c r="CQ542" t="s">
        <v>1711</v>
      </c>
      <c r="CR542" t="s">
        <v>1711</v>
      </c>
      <c r="CS542" t="s">
        <v>1711</v>
      </c>
      <c r="CT542" t="s">
        <v>1711</v>
      </c>
      <c r="CU542" t="s">
        <v>1711</v>
      </c>
      <c r="CV542" t="s">
        <v>1711</v>
      </c>
      <c r="CW542" t="s">
        <v>1711</v>
      </c>
      <c r="CX542" t="s">
        <v>1711</v>
      </c>
      <c r="CY542" t="s">
        <v>1711</v>
      </c>
      <c r="CZ542" t="s">
        <v>1711</v>
      </c>
      <c r="DA542" t="s">
        <v>1711</v>
      </c>
      <c r="DB542" t="s">
        <v>1711</v>
      </c>
      <c r="DC542" t="s">
        <v>1711</v>
      </c>
      <c r="DD542" t="s">
        <v>1711</v>
      </c>
      <c r="DE542" t="s">
        <v>1711</v>
      </c>
      <c r="DF542" t="s">
        <v>1711</v>
      </c>
      <c r="DG542" t="s">
        <v>1711</v>
      </c>
      <c r="DH542" t="s">
        <v>1711</v>
      </c>
      <c r="DI542" t="s">
        <v>1711</v>
      </c>
      <c r="DJ542" t="s">
        <v>1711</v>
      </c>
      <c r="DK542" t="s">
        <v>1711</v>
      </c>
      <c r="DL542" t="s">
        <v>1711</v>
      </c>
      <c r="DM542" t="s">
        <v>1711</v>
      </c>
      <c r="DN542" t="s">
        <v>1711</v>
      </c>
      <c r="DO542" t="s">
        <v>1711</v>
      </c>
      <c r="DP542" t="s">
        <v>1711</v>
      </c>
      <c r="DQ542" t="s">
        <v>1711</v>
      </c>
      <c r="DR542" t="s">
        <v>1711</v>
      </c>
      <c r="DS542" t="s">
        <v>1558</v>
      </c>
      <c r="DT542">
        <v>0</v>
      </c>
      <c r="DU542">
        <v>0</v>
      </c>
      <c r="DV542">
        <v>0</v>
      </c>
      <c r="DW542">
        <v>0</v>
      </c>
      <c r="DX542">
        <v>0</v>
      </c>
      <c r="DY542">
        <v>0</v>
      </c>
      <c r="DZ542">
        <v>1</v>
      </c>
      <c r="EA542">
        <v>0</v>
      </c>
      <c r="EB542">
        <v>0</v>
      </c>
      <c r="EC542">
        <v>0</v>
      </c>
      <c r="ED542">
        <v>0</v>
      </c>
      <c r="EE542">
        <v>0</v>
      </c>
      <c r="EF542">
        <v>0</v>
      </c>
      <c r="EG542">
        <v>1</v>
      </c>
      <c r="EH542">
        <v>0</v>
      </c>
      <c r="EI542">
        <v>0</v>
      </c>
      <c r="EJ542">
        <v>0</v>
      </c>
      <c r="EK542">
        <v>0</v>
      </c>
      <c r="EL542">
        <v>0</v>
      </c>
      <c r="EM542">
        <v>0</v>
      </c>
      <c r="EN542" t="s">
        <v>1711</v>
      </c>
      <c r="EO542" t="s">
        <v>535</v>
      </c>
      <c r="EP542">
        <v>1</v>
      </c>
      <c r="EQ542">
        <v>1</v>
      </c>
      <c r="ER542">
        <v>0</v>
      </c>
      <c r="ES542">
        <v>0</v>
      </c>
      <c r="ET542">
        <v>0</v>
      </c>
      <c r="EU542">
        <v>0</v>
      </c>
      <c r="EV542">
        <v>0</v>
      </c>
      <c r="EW542">
        <v>0</v>
      </c>
      <c r="EX542">
        <v>0</v>
      </c>
      <c r="EY542">
        <v>0</v>
      </c>
      <c r="EZ542">
        <v>0</v>
      </c>
      <c r="FA542">
        <v>0</v>
      </c>
      <c r="FB542" t="s">
        <v>1711</v>
      </c>
      <c r="FC542" t="s">
        <v>241</v>
      </c>
      <c r="FD542" t="s">
        <v>226</v>
      </c>
      <c r="FE542" t="s">
        <v>417</v>
      </c>
      <c r="FF542">
        <v>0</v>
      </c>
      <c r="FG542">
        <v>0</v>
      </c>
      <c r="FH542">
        <v>1</v>
      </c>
      <c r="FI542">
        <v>0</v>
      </c>
      <c r="FJ542">
        <v>0</v>
      </c>
      <c r="FK542">
        <v>0</v>
      </c>
      <c r="FL542">
        <v>0</v>
      </c>
      <c r="FM542">
        <v>0</v>
      </c>
      <c r="FN542">
        <v>0</v>
      </c>
      <c r="FO542" t="s">
        <v>940</v>
      </c>
      <c r="FP542">
        <v>0</v>
      </c>
      <c r="FQ542">
        <v>0</v>
      </c>
      <c r="FR542">
        <v>0</v>
      </c>
      <c r="FS542">
        <v>1</v>
      </c>
      <c r="FT542">
        <v>0</v>
      </c>
      <c r="FU542">
        <v>1</v>
      </c>
      <c r="FV542">
        <v>0</v>
      </c>
      <c r="FW542">
        <v>0</v>
      </c>
      <c r="FX542">
        <v>0</v>
      </c>
      <c r="FY542" t="s">
        <v>1711</v>
      </c>
      <c r="FZ542" t="s">
        <v>1711</v>
      </c>
      <c r="GA542" t="s">
        <v>1711</v>
      </c>
      <c r="GB542">
        <v>25586471</v>
      </c>
      <c r="GC542" t="s">
        <v>1559</v>
      </c>
      <c r="GD542" s="49">
        <v>44894.556273148097</v>
      </c>
      <c r="GE542">
        <v>3307</v>
      </c>
      <c r="GF542">
        <v>0</v>
      </c>
      <c r="GG542">
        <v>0</v>
      </c>
      <c r="GH542" t="s">
        <v>1711</v>
      </c>
      <c r="GI542" t="s">
        <v>1711</v>
      </c>
    </row>
    <row r="543" spans="1:191" x14ac:dyDescent="0.35">
      <c r="A543" s="49">
        <v>44894.4708328009</v>
      </c>
      <c r="B543" s="49">
        <v>44894.505220914303</v>
      </c>
      <c r="C543" s="49">
        <v>44894</v>
      </c>
      <c r="D543">
        <v>110</v>
      </c>
      <c r="E543" t="s">
        <v>632</v>
      </c>
      <c r="F543" t="s">
        <v>227</v>
      </c>
      <c r="G543" t="s">
        <v>228</v>
      </c>
      <c r="H543" t="s">
        <v>228</v>
      </c>
      <c r="I543" t="s">
        <v>1711</v>
      </c>
      <c r="J543">
        <v>34</v>
      </c>
      <c r="K543" t="s">
        <v>229</v>
      </c>
      <c r="L543" t="s">
        <v>632</v>
      </c>
      <c r="M543" t="s">
        <v>271</v>
      </c>
      <c r="N543" t="s">
        <v>1711</v>
      </c>
      <c r="O543" t="s">
        <v>228</v>
      </c>
      <c r="P543" t="s">
        <v>228</v>
      </c>
      <c r="Q543" t="s">
        <v>226</v>
      </c>
      <c r="R543" t="s">
        <v>234</v>
      </c>
      <c r="S543" t="s">
        <v>1711</v>
      </c>
      <c r="T543" t="s">
        <v>1711</v>
      </c>
      <c r="U543" t="s">
        <v>1711</v>
      </c>
      <c r="V543" t="s">
        <v>1711</v>
      </c>
      <c r="W543" t="s">
        <v>1711</v>
      </c>
      <c r="X543" t="s">
        <v>1711</v>
      </c>
      <c r="Y543" t="s">
        <v>1711</v>
      </c>
      <c r="Z543" t="s">
        <v>1711</v>
      </c>
      <c r="AA543" t="s">
        <v>1711</v>
      </c>
      <c r="AB543" t="s">
        <v>1711</v>
      </c>
      <c r="AC543" t="s">
        <v>1711</v>
      </c>
      <c r="AD543" t="s">
        <v>1711</v>
      </c>
      <c r="AE543" t="s">
        <v>1711</v>
      </c>
      <c r="AF543" t="s">
        <v>1711</v>
      </c>
      <c r="AG543" t="s">
        <v>1560</v>
      </c>
      <c r="AH543">
        <v>0</v>
      </c>
      <c r="AI543">
        <v>0</v>
      </c>
      <c r="AJ543">
        <v>0</v>
      </c>
      <c r="AK543">
        <v>1</v>
      </c>
      <c r="AL543">
        <v>0</v>
      </c>
      <c r="AM543">
        <v>0</v>
      </c>
      <c r="AN543">
        <v>0</v>
      </c>
      <c r="AO543">
        <v>1</v>
      </c>
      <c r="AP543">
        <v>1</v>
      </c>
      <c r="AQ543">
        <v>1</v>
      </c>
      <c r="AR543">
        <v>0</v>
      </c>
      <c r="AS543">
        <v>0</v>
      </c>
      <c r="AT543">
        <v>0</v>
      </c>
      <c r="AU543">
        <v>0</v>
      </c>
      <c r="AV543">
        <v>0</v>
      </c>
      <c r="AW543" t="s">
        <v>1711</v>
      </c>
      <c r="AX543" t="s">
        <v>1561</v>
      </c>
      <c r="AY543">
        <v>0</v>
      </c>
      <c r="AZ543">
        <v>1</v>
      </c>
      <c r="BA543">
        <v>0</v>
      </c>
      <c r="BB543">
        <v>0</v>
      </c>
      <c r="BC543">
        <v>1</v>
      </c>
      <c r="BD543">
        <v>0</v>
      </c>
      <c r="BE543">
        <v>0</v>
      </c>
      <c r="BF543">
        <v>1</v>
      </c>
      <c r="BG543">
        <v>0</v>
      </c>
      <c r="BH543">
        <v>0</v>
      </c>
      <c r="BI543">
        <v>0</v>
      </c>
      <c r="BJ543">
        <v>0</v>
      </c>
      <c r="BK543">
        <v>0</v>
      </c>
      <c r="BL543">
        <v>0</v>
      </c>
      <c r="BM543">
        <v>0</v>
      </c>
      <c r="BN543">
        <v>0</v>
      </c>
      <c r="BO543">
        <v>0</v>
      </c>
      <c r="BP543" t="s">
        <v>1711</v>
      </c>
      <c r="BQ543" t="s">
        <v>314</v>
      </c>
      <c r="BR543">
        <v>0</v>
      </c>
      <c r="BS543">
        <v>0</v>
      </c>
      <c r="BT543">
        <v>0</v>
      </c>
      <c r="BU543">
        <v>0</v>
      </c>
      <c r="BV543">
        <v>0</v>
      </c>
      <c r="BW543">
        <v>0</v>
      </c>
      <c r="BX543">
        <v>0</v>
      </c>
      <c r="BY543">
        <v>0</v>
      </c>
      <c r="BZ543">
        <v>1</v>
      </c>
      <c r="CA543">
        <v>0</v>
      </c>
      <c r="CB543" t="s">
        <v>1711</v>
      </c>
      <c r="CC543" t="s">
        <v>314</v>
      </c>
      <c r="CD543">
        <v>0</v>
      </c>
      <c r="CE543">
        <v>0</v>
      </c>
      <c r="CF543">
        <v>0</v>
      </c>
      <c r="CG543">
        <v>0</v>
      </c>
      <c r="CH543">
        <v>0</v>
      </c>
      <c r="CI543">
        <v>0</v>
      </c>
      <c r="CJ543">
        <v>0</v>
      </c>
      <c r="CK543">
        <v>0</v>
      </c>
      <c r="CL543">
        <v>0</v>
      </c>
      <c r="CM543">
        <v>1</v>
      </c>
      <c r="CN543">
        <v>0</v>
      </c>
      <c r="CO543">
        <v>0</v>
      </c>
      <c r="CP543" t="s">
        <v>1711</v>
      </c>
      <c r="CQ543" t="s">
        <v>1711</v>
      </c>
      <c r="CR543" t="s">
        <v>1711</v>
      </c>
      <c r="CS543" t="s">
        <v>1711</v>
      </c>
      <c r="CT543" t="s">
        <v>1711</v>
      </c>
      <c r="CU543" t="s">
        <v>1711</v>
      </c>
      <c r="CV543" t="s">
        <v>1711</v>
      </c>
      <c r="CW543" t="s">
        <v>1711</v>
      </c>
      <c r="CX543" t="s">
        <v>1711</v>
      </c>
      <c r="CY543" t="s">
        <v>1711</v>
      </c>
      <c r="CZ543" t="s">
        <v>1711</v>
      </c>
      <c r="DA543" t="s">
        <v>1711</v>
      </c>
      <c r="DB543" t="s">
        <v>1711</v>
      </c>
      <c r="DC543" t="s">
        <v>1711</v>
      </c>
      <c r="DD543" t="s">
        <v>1711</v>
      </c>
      <c r="DE543" t="s">
        <v>1711</v>
      </c>
      <c r="DF543" t="s">
        <v>1711</v>
      </c>
      <c r="DG543" t="s">
        <v>1711</v>
      </c>
      <c r="DH543" t="s">
        <v>1711</v>
      </c>
      <c r="DI543" t="s">
        <v>1711</v>
      </c>
      <c r="DJ543" t="s">
        <v>1711</v>
      </c>
      <c r="DK543" t="s">
        <v>1711</v>
      </c>
      <c r="DL543" t="s">
        <v>1711</v>
      </c>
      <c r="DM543" t="s">
        <v>1711</v>
      </c>
      <c r="DN543" t="s">
        <v>1711</v>
      </c>
      <c r="DO543" t="s">
        <v>1711</v>
      </c>
      <c r="DP543" t="s">
        <v>1711</v>
      </c>
      <c r="DQ543" t="s">
        <v>1711</v>
      </c>
      <c r="DR543" t="s">
        <v>1711</v>
      </c>
      <c r="DS543" t="s">
        <v>1562</v>
      </c>
      <c r="DT543">
        <v>0</v>
      </c>
      <c r="DU543">
        <v>0</v>
      </c>
      <c r="DV543">
        <v>0</v>
      </c>
      <c r="DW543">
        <v>0</v>
      </c>
      <c r="DX543">
        <v>1</v>
      </c>
      <c r="DY543">
        <v>0</v>
      </c>
      <c r="DZ543">
        <v>0</v>
      </c>
      <c r="EA543">
        <v>0</v>
      </c>
      <c r="EB543">
        <v>0</v>
      </c>
      <c r="EC543">
        <v>0</v>
      </c>
      <c r="ED543">
        <v>0</v>
      </c>
      <c r="EE543">
        <v>0</v>
      </c>
      <c r="EF543">
        <v>0</v>
      </c>
      <c r="EG543">
        <v>1</v>
      </c>
      <c r="EH543">
        <v>0</v>
      </c>
      <c r="EI543">
        <v>0</v>
      </c>
      <c r="EJ543">
        <v>0</v>
      </c>
      <c r="EK543">
        <v>0</v>
      </c>
      <c r="EL543">
        <v>0</v>
      </c>
      <c r="EM543">
        <v>0</v>
      </c>
      <c r="EN543" t="s">
        <v>1711</v>
      </c>
      <c r="EO543" t="s">
        <v>535</v>
      </c>
      <c r="EP543">
        <v>1</v>
      </c>
      <c r="EQ543">
        <v>1</v>
      </c>
      <c r="ER543">
        <v>0</v>
      </c>
      <c r="ES543">
        <v>0</v>
      </c>
      <c r="ET543">
        <v>0</v>
      </c>
      <c r="EU543">
        <v>0</v>
      </c>
      <c r="EV543">
        <v>0</v>
      </c>
      <c r="EW543">
        <v>0</v>
      </c>
      <c r="EX543">
        <v>0</v>
      </c>
      <c r="EY543">
        <v>0</v>
      </c>
      <c r="EZ543">
        <v>0</v>
      </c>
      <c r="FA543">
        <v>0</v>
      </c>
      <c r="FB543" t="s">
        <v>1711</v>
      </c>
      <c r="FC543" t="s">
        <v>241</v>
      </c>
      <c r="FD543" t="s">
        <v>228</v>
      </c>
      <c r="FE543" t="s">
        <v>417</v>
      </c>
      <c r="FF543">
        <v>0</v>
      </c>
      <c r="FG543">
        <v>0</v>
      </c>
      <c r="FH543">
        <v>1</v>
      </c>
      <c r="FI543">
        <v>0</v>
      </c>
      <c r="FJ543">
        <v>0</v>
      </c>
      <c r="FK543">
        <v>0</v>
      </c>
      <c r="FL543">
        <v>0</v>
      </c>
      <c r="FM543">
        <v>0</v>
      </c>
      <c r="FN543">
        <v>0</v>
      </c>
      <c r="FO543" t="s">
        <v>300</v>
      </c>
      <c r="FP543">
        <v>0</v>
      </c>
      <c r="FQ543">
        <v>0</v>
      </c>
      <c r="FR543">
        <v>0</v>
      </c>
      <c r="FS543">
        <v>0</v>
      </c>
      <c r="FT543">
        <v>0</v>
      </c>
      <c r="FU543">
        <v>1</v>
      </c>
      <c r="FV543">
        <v>0</v>
      </c>
      <c r="FW543">
        <v>0</v>
      </c>
      <c r="FX543">
        <v>0</v>
      </c>
      <c r="FY543" t="s">
        <v>1711</v>
      </c>
      <c r="FZ543" t="s">
        <v>1711</v>
      </c>
      <c r="GA543" t="s">
        <v>1711</v>
      </c>
      <c r="GB543">
        <v>25586467</v>
      </c>
      <c r="GC543" t="s">
        <v>1563</v>
      </c>
      <c r="GD543" s="49">
        <v>44894.5562615741</v>
      </c>
      <c r="GE543">
        <v>3308</v>
      </c>
      <c r="GF543">
        <v>0</v>
      </c>
      <c r="GG543">
        <v>0</v>
      </c>
      <c r="GH543" t="s">
        <v>1711</v>
      </c>
      <c r="GI543" t="s">
        <v>1711</v>
      </c>
    </row>
    <row r="544" spans="1:191" x14ac:dyDescent="0.35">
      <c r="A544" s="49">
        <v>44894.418655486101</v>
      </c>
      <c r="B544" s="49">
        <v>44894.448973553197</v>
      </c>
      <c r="C544" s="49">
        <v>44894</v>
      </c>
      <c r="D544">
        <v>110</v>
      </c>
      <c r="E544" t="s">
        <v>632</v>
      </c>
      <c r="F544" t="s">
        <v>227</v>
      </c>
      <c r="G544" t="s">
        <v>228</v>
      </c>
      <c r="H544" t="s">
        <v>228</v>
      </c>
      <c r="I544" t="s">
        <v>1711</v>
      </c>
      <c r="J544">
        <v>20</v>
      </c>
      <c r="K544" t="s">
        <v>229</v>
      </c>
      <c r="L544" t="s">
        <v>632</v>
      </c>
      <c r="M544" t="s">
        <v>271</v>
      </c>
      <c r="N544" t="s">
        <v>1711</v>
      </c>
      <c r="O544" t="s">
        <v>228</v>
      </c>
      <c r="P544" t="s">
        <v>228</v>
      </c>
      <c r="Q544" t="s">
        <v>226</v>
      </c>
      <c r="R544" t="s">
        <v>234</v>
      </c>
      <c r="S544" t="s">
        <v>1711</v>
      </c>
      <c r="T544" t="s">
        <v>1711</v>
      </c>
      <c r="U544" t="s">
        <v>1711</v>
      </c>
      <c r="V544" t="s">
        <v>1711</v>
      </c>
      <c r="W544" t="s">
        <v>1711</v>
      </c>
      <c r="X544" t="s">
        <v>1711</v>
      </c>
      <c r="Y544" t="s">
        <v>1711</v>
      </c>
      <c r="Z544" t="s">
        <v>1711</v>
      </c>
      <c r="AA544" t="s">
        <v>1711</v>
      </c>
      <c r="AB544" t="s">
        <v>1711</v>
      </c>
      <c r="AC544" t="s">
        <v>1711</v>
      </c>
      <c r="AD544" t="s">
        <v>1711</v>
      </c>
      <c r="AE544" t="s">
        <v>1711</v>
      </c>
      <c r="AF544" t="s">
        <v>1711</v>
      </c>
      <c r="AG544" t="s">
        <v>314</v>
      </c>
      <c r="AH544">
        <v>0</v>
      </c>
      <c r="AI544">
        <v>0</v>
      </c>
      <c r="AJ544">
        <v>0</v>
      </c>
      <c r="AK544">
        <v>0</v>
      </c>
      <c r="AL544">
        <v>0</v>
      </c>
      <c r="AM544">
        <v>0</v>
      </c>
      <c r="AN544">
        <v>0</v>
      </c>
      <c r="AO544">
        <v>0</v>
      </c>
      <c r="AP544">
        <v>0</v>
      </c>
      <c r="AQ544">
        <v>0</v>
      </c>
      <c r="AR544">
        <v>0</v>
      </c>
      <c r="AS544">
        <v>0</v>
      </c>
      <c r="AT544">
        <v>0</v>
      </c>
      <c r="AU544">
        <v>0</v>
      </c>
      <c r="AV544">
        <v>1</v>
      </c>
      <c r="AW544" t="s">
        <v>1711</v>
      </c>
      <c r="AX544" t="s">
        <v>504</v>
      </c>
      <c r="AY544">
        <v>0</v>
      </c>
      <c r="AZ544">
        <v>1</v>
      </c>
      <c r="BA544">
        <v>1</v>
      </c>
      <c r="BB544">
        <v>0</v>
      </c>
      <c r="BC544">
        <v>0</v>
      </c>
      <c r="BD544">
        <v>0</v>
      </c>
      <c r="BE544">
        <v>0</v>
      </c>
      <c r="BF544">
        <v>0</v>
      </c>
      <c r="BG544">
        <v>0</v>
      </c>
      <c r="BH544">
        <v>0</v>
      </c>
      <c r="BI544">
        <v>0</v>
      </c>
      <c r="BJ544">
        <v>0</v>
      </c>
      <c r="BK544">
        <v>0</v>
      </c>
      <c r="BL544">
        <v>0</v>
      </c>
      <c r="BM544">
        <v>0</v>
      </c>
      <c r="BN544">
        <v>0</v>
      </c>
      <c r="BO544">
        <v>0</v>
      </c>
      <c r="BP544" t="s">
        <v>1711</v>
      </c>
      <c r="BQ544" t="s">
        <v>314</v>
      </c>
      <c r="BR544">
        <v>0</v>
      </c>
      <c r="BS544">
        <v>0</v>
      </c>
      <c r="BT544">
        <v>0</v>
      </c>
      <c r="BU544">
        <v>0</v>
      </c>
      <c r="BV544">
        <v>0</v>
      </c>
      <c r="BW544">
        <v>0</v>
      </c>
      <c r="BX544">
        <v>0</v>
      </c>
      <c r="BY544">
        <v>0</v>
      </c>
      <c r="BZ544">
        <v>1</v>
      </c>
      <c r="CA544">
        <v>0</v>
      </c>
      <c r="CB544" t="s">
        <v>1711</v>
      </c>
      <c r="CC544" t="s">
        <v>1711</v>
      </c>
      <c r="CD544" t="s">
        <v>1711</v>
      </c>
      <c r="CE544" t="s">
        <v>1711</v>
      </c>
      <c r="CF544" t="s">
        <v>1711</v>
      </c>
      <c r="CG544" t="s">
        <v>1711</v>
      </c>
      <c r="CH544" t="s">
        <v>1711</v>
      </c>
      <c r="CI544" t="s">
        <v>1711</v>
      </c>
      <c r="CJ544" t="s">
        <v>1711</v>
      </c>
      <c r="CK544" t="s">
        <v>1711</v>
      </c>
      <c r="CL544" t="s">
        <v>1711</v>
      </c>
      <c r="CM544" t="s">
        <v>1711</v>
      </c>
      <c r="CN544" t="s">
        <v>1711</v>
      </c>
      <c r="CO544" t="s">
        <v>1711</v>
      </c>
      <c r="CP544" t="s">
        <v>1711</v>
      </c>
      <c r="CQ544" t="s">
        <v>1711</v>
      </c>
      <c r="CR544" t="s">
        <v>1711</v>
      </c>
      <c r="CS544" t="s">
        <v>1711</v>
      </c>
      <c r="CT544" t="s">
        <v>1711</v>
      </c>
      <c r="CU544" t="s">
        <v>1711</v>
      </c>
      <c r="CV544" t="s">
        <v>1711</v>
      </c>
      <c r="CW544" t="s">
        <v>1711</v>
      </c>
      <c r="CX544" t="s">
        <v>1711</v>
      </c>
      <c r="CY544" t="s">
        <v>1711</v>
      </c>
      <c r="CZ544" t="s">
        <v>1711</v>
      </c>
      <c r="DA544" t="s">
        <v>1711</v>
      </c>
      <c r="DB544" t="s">
        <v>1711</v>
      </c>
      <c r="DC544" t="s">
        <v>1711</v>
      </c>
      <c r="DD544" t="s">
        <v>1711</v>
      </c>
      <c r="DE544" t="s">
        <v>1711</v>
      </c>
      <c r="DF544" t="s">
        <v>1711</v>
      </c>
      <c r="DG544" t="s">
        <v>1711</v>
      </c>
      <c r="DH544" t="s">
        <v>1711</v>
      </c>
      <c r="DI544" t="s">
        <v>1711</v>
      </c>
      <c r="DJ544" t="s">
        <v>1711</v>
      </c>
      <c r="DK544" t="s">
        <v>1711</v>
      </c>
      <c r="DL544" t="s">
        <v>1711</v>
      </c>
      <c r="DM544" t="s">
        <v>1711</v>
      </c>
      <c r="DN544" t="s">
        <v>1711</v>
      </c>
      <c r="DO544" t="s">
        <v>1711</v>
      </c>
      <c r="DP544" t="s">
        <v>1711</v>
      </c>
      <c r="DQ544" t="s">
        <v>1711</v>
      </c>
      <c r="DR544" t="s">
        <v>1711</v>
      </c>
      <c r="DS544" t="s">
        <v>1564</v>
      </c>
      <c r="DT544">
        <v>0</v>
      </c>
      <c r="DU544">
        <v>0</v>
      </c>
      <c r="DV544">
        <v>0</v>
      </c>
      <c r="DW544">
        <v>0</v>
      </c>
      <c r="DX544">
        <v>0</v>
      </c>
      <c r="DY544">
        <v>0</v>
      </c>
      <c r="DZ544">
        <v>0</v>
      </c>
      <c r="EA544">
        <v>0</v>
      </c>
      <c r="EB544">
        <v>0</v>
      </c>
      <c r="EC544">
        <v>0</v>
      </c>
      <c r="ED544">
        <v>1</v>
      </c>
      <c r="EE544">
        <v>0</v>
      </c>
      <c r="EF544">
        <v>0</v>
      </c>
      <c r="EG544">
        <v>1</v>
      </c>
      <c r="EH544">
        <v>0</v>
      </c>
      <c r="EI544">
        <v>0</v>
      </c>
      <c r="EJ544">
        <v>0</v>
      </c>
      <c r="EK544">
        <v>0</v>
      </c>
      <c r="EL544">
        <v>0</v>
      </c>
      <c r="EM544">
        <v>0</v>
      </c>
      <c r="EN544" t="s">
        <v>1711</v>
      </c>
      <c r="EO544" t="s">
        <v>431</v>
      </c>
      <c r="EP544">
        <v>1</v>
      </c>
      <c r="EQ544">
        <v>1</v>
      </c>
      <c r="ER544">
        <v>1</v>
      </c>
      <c r="ES544">
        <v>0</v>
      </c>
      <c r="ET544">
        <v>0</v>
      </c>
      <c r="EU544">
        <v>0</v>
      </c>
      <c r="EV544">
        <v>0</v>
      </c>
      <c r="EW544">
        <v>0</v>
      </c>
      <c r="EX544">
        <v>0</v>
      </c>
      <c r="EY544">
        <v>0</v>
      </c>
      <c r="EZ544">
        <v>0</v>
      </c>
      <c r="FA544">
        <v>0</v>
      </c>
      <c r="FB544" t="s">
        <v>1711</v>
      </c>
      <c r="FC544" t="s">
        <v>241</v>
      </c>
      <c r="FD544" t="s">
        <v>228</v>
      </c>
      <c r="FE544" t="s">
        <v>255</v>
      </c>
      <c r="FF544">
        <v>0</v>
      </c>
      <c r="FG544">
        <v>0</v>
      </c>
      <c r="FH544">
        <v>0</v>
      </c>
      <c r="FI544">
        <v>0</v>
      </c>
      <c r="FJ544">
        <v>1</v>
      </c>
      <c r="FK544">
        <v>0</v>
      </c>
      <c r="FL544">
        <v>0</v>
      </c>
      <c r="FM544">
        <v>0</v>
      </c>
      <c r="FN544">
        <v>0</v>
      </c>
      <c r="FO544" t="s">
        <v>293</v>
      </c>
      <c r="FP544">
        <v>0</v>
      </c>
      <c r="FQ544">
        <v>0</v>
      </c>
      <c r="FR544">
        <v>0</v>
      </c>
      <c r="FS544">
        <v>1</v>
      </c>
      <c r="FT544">
        <v>0</v>
      </c>
      <c r="FU544">
        <v>1</v>
      </c>
      <c r="FV544">
        <v>0</v>
      </c>
      <c r="FW544">
        <v>0</v>
      </c>
      <c r="FX544">
        <v>0</v>
      </c>
      <c r="FY544" t="s">
        <v>1711</v>
      </c>
      <c r="FZ544" t="s">
        <v>1711</v>
      </c>
      <c r="GA544" t="s">
        <v>1711</v>
      </c>
      <c r="GB544">
        <v>25586464</v>
      </c>
      <c r="GC544" t="s">
        <v>1565</v>
      </c>
      <c r="GD544" s="49">
        <v>44894.556250000001</v>
      </c>
      <c r="GE544">
        <v>3309</v>
      </c>
      <c r="GF544" t="s">
        <v>1711</v>
      </c>
      <c r="GG544" t="s">
        <v>1711</v>
      </c>
      <c r="GH544" t="s">
        <v>1711</v>
      </c>
      <c r="GI544" t="s">
        <v>1711</v>
      </c>
    </row>
    <row r="545" spans="1:191" x14ac:dyDescent="0.35">
      <c r="A545" s="49">
        <v>44894.628460879598</v>
      </c>
      <c r="B545" s="49">
        <v>44894.654578842601</v>
      </c>
      <c r="C545" s="49">
        <v>44894</v>
      </c>
      <c r="D545">
        <v>103</v>
      </c>
      <c r="E545" t="s">
        <v>363</v>
      </c>
      <c r="F545" t="s">
        <v>227</v>
      </c>
      <c r="G545" t="s">
        <v>228</v>
      </c>
      <c r="H545" t="s">
        <v>228</v>
      </c>
      <c r="I545" t="s">
        <v>1711</v>
      </c>
      <c r="J545">
        <v>39</v>
      </c>
      <c r="K545" t="s">
        <v>229</v>
      </c>
      <c r="L545" t="s">
        <v>363</v>
      </c>
      <c r="M545" t="s">
        <v>232</v>
      </c>
      <c r="N545" t="s">
        <v>1711</v>
      </c>
      <c r="O545" t="s">
        <v>228</v>
      </c>
      <c r="P545" t="s">
        <v>228</v>
      </c>
      <c r="Q545" t="s">
        <v>226</v>
      </c>
      <c r="R545" t="s">
        <v>234</v>
      </c>
      <c r="S545" t="s">
        <v>1711</v>
      </c>
      <c r="T545" t="s">
        <v>1711</v>
      </c>
      <c r="U545" t="s">
        <v>1711</v>
      </c>
      <c r="V545" t="s">
        <v>1711</v>
      </c>
      <c r="W545" t="s">
        <v>1711</v>
      </c>
      <c r="X545" t="s">
        <v>1711</v>
      </c>
      <c r="Y545" t="s">
        <v>1711</v>
      </c>
      <c r="Z545" t="s">
        <v>1711</v>
      </c>
      <c r="AA545" t="s">
        <v>1711</v>
      </c>
      <c r="AB545" t="s">
        <v>1711</v>
      </c>
      <c r="AC545" t="s">
        <v>1711</v>
      </c>
      <c r="AD545" t="s">
        <v>1711</v>
      </c>
      <c r="AE545" t="s">
        <v>1711</v>
      </c>
      <c r="AF545" t="s">
        <v>1711</v>
      </c>
      <c r="AG545" t="s">
        <v>1566</v>
      </c>
      <c r="AH545">
        <v>1</v>
      </c>
      <c r="AI545">
        <v>1</v>
      </c>
      <c r="AJ545">
        <v>1</v>
      </c>
      <c r="AK545">
        <v>1</v>
      </c>
      <c r="AL545">
        <v>0</v>
      </c>
      <c r="AM545">
        <v>0</v>
      </c>
      <c r="AN545">
        <v>0</v>
      </c>
      <c r="AO545">
        <v>1</v>
      </c>
      <c r="AP545">
        <v>1</v>
      </c>
      <c r="AQ545">
        <v>1</v>
      </c>
      <c r="AR545">
        <v>0</v>
      </c>
      <c r="AS545">
        <v>0</v>
      </c>
      <c r="AT545">
        <v>0</v>
      </c>
      <c r="AU545">
        <v>0</v>
      </c>
      <c r="AV545">
        <v>0</v>
      </c>
      <c r="AW545" t="s">
        <v>1711</v>
      </c>
      <c r="AX545" t="s">
        <v>1567</v>
      </c>
      <c r="AY545">
        <v>1</v>
      </c>
      <c r="AZ545">
        <v>1</v>
      </c>
      <c r="BA545">
        <v>1</v>
      </c>
      <c r="BB545">
        <v>0</v>
      </c>
      <c r="BC545">
        <v>1</v>
      </c>
      <c r="BD545">
        <v>0</v>
      </c>
      <c r="BE545">
        <v>0</v>
      </c>
      <c r="BF545">
        <v>1</v>
      </c>
      <c r="BG545">
        <v>0</v>
      </c>
      <c r="BH545">
        <v>1</v>
      </c>
      <c r="BI545">
        <v>0</v>
      </c>
      <c r="BJ545">
        <v>0</v>
      </c>
      <c r="BK545">
        <v>0</v>
      </c>
      <c r="BL545">
        <v>0</v>
      </c>
      <c r="BM545">
        <v>0</v>
      </c>
      <c r="BN545">
        <v>0</v>
      </c>
      <c r="BO545">
        <v>1</v>
      </c>
      <c r="BP545" t="s">
        <v>1711</v>
      </c>
      <c r="BQ545" t="s">
        <v>1711</v>
      </c>
      <c r="BR545" t="s">
        <v>1711</v>
      </c>
      <c r="BS545" t="s">
        <v>1711</v>
      </c>
      <c r="BT545" t="s">
        <v>1711</v>
      </c>
      <c r="BU545" t="s">
        <v>1711</v>
      </c>
      <c r="BV545" t="s">
        <v>1711</v>
      </c>
      <c r="BW545" t="s">
        <v>1711</v>
      </c>
      <c r="BX545" t="s">
        <v>1711</v>
      </c>
      <c r="BY545" t="s">
        <v>1711</v>
      </c>
      <c r="BZ545" t="s">
        <v>1711</v>
      </c>
      <c r="CA545" t="s">
        <v>1711</v>
      </c>
      <c r="CB545" t="s">
        <v>1711</v>
      </c>
      <c r="CC545" t="s">
        <v>1711</v>
      </c>
      <c r="CD545" t="s">
        <v>1711</v>
      </c>
      <c r="CE545" t="s">
        <v>1711</v>
      </c>
      <c r="CF545" t="s">
        <v>1711</v>
      </c>
      <c r="CG545" t="s">
        <v>1711</v>
      </c>
      <c r="CH545" t="s">
        <v>1711</v>
      </c>
      <c r="CI545" t="s">
        <v>1711</v>
      </c>
      <c r="CJ545" t="s">
        <v>1711</v>
      </c>
      <c r="CK545" t="s">
        <v>1711</v>
      </c>
      <c r="CL545" t="s">
        <v>1711</v>
      </c>
      <c r="CM545" t="s">
        <v>1711</v>
      </c>
      <c r="CN545" t="s">
        <v>1711</v>
      </c>
      <c r="CO545" t="s">
        <v>1711</v>
      </c>
      <c r="CP545" t="s">
        <v>1711</v>
      </c>
      <c r="CQ545" t="s">
        <v>1711</v>
      </c>
      <c r="CR545" t="s">
        <v>1711</v>
      </c>
      <c r="CS545" t="s">
        <v>1711</v>
      </c>
      <c r="CT545" t="s">
        <v>1711</v>
      </c>
      <c r="CU545" t="s">
        <v>1711</v>
      </c>
      <c r="CV545" t="s">
        <v>1711</v>
      </c>
      <c r="CW545" t="s">
        <v>1711</v>
      </c>
      <c r="CX545" t="s">
        <v>1711</v>
      </c>
      <c r="CY545" t="s">
        <v>1711</v>
      </c>
      <c r="CZ545" t="s">
        <v>1711</v>
      </c>
      <c r="DA545" t="s">
        <v>1711</v>
      </c>
      <c r="DB545" t="s">
        <v>1711</v>
      </c>
      <c r="DC545" t="s">
        <v>1711</v>
      </c>
      <c r="DD545" t="s">
        <v>1711</v>
      </c>
      <c r="DE545" t="s">
        <v>1711</v>
      </c>
      <c r="DF545" t="s">
        <v>1711</v>
      </c>
      <c r="DG545" t="s">
        <v>1711</v>
      </c>
      <c r="DH545" t="s">
        <v>1711</v>
      </c>
      <c r="DI545" t="s">
        <v>1711</v>
      </c>
      <c r="DJ545" t="s">
        <v>1711</v>
      </c>
      <c r="DK545" t="s">
        <v>1711</v>
      </c>
      <c r="DL545" t="s">
        <v>1711</v>
      </c>
      <c r="DM545" t="s">
        <v>1711</v>
      </c>
      <c r="DN545" t="s">
        <v>1711</v>
      </c>
      <c r="DO545" t="s">
        <v>1711</v>
      </c>
      <c r="DP545" t="s">
        <v>1711</v>
      </c>
      <c r="DQ545" t="s">
        <v>1711</v>
      </c>
      <c r="DR545" t="s">
        <v>1711</v>
      </c>
      <c r="DS545" t="s">
        <v>1568</v>
      </c>
      <c r="DT545">
        <v>0</v>
      </c>
      <c r="DU545">
        <v>0</v>
      </c>
      <c r="DV545">
        <v>0</v>
      </c>
      <c r="DW545">
        <v>0</v>
      </c>
      <c r="DX545">
        <v>0</v>
      </c>
      <c r="DY545">
        <v>1</v>
      </c>
      <c r="DZ545">
        <v>1</v>
      </c>
      <c r="EA545">
        <v>1</v>
      </c>
      <c r="EB545">
        <v>1</v>
      </c>
      <c r="EC545">
        <v>0</v>
      </c>
      <c r="ED545">
        <v>0</v>
      </c>
      <c r="EE545">
        <v>0</v>
      </c>
      <c r="EF545">
        <v>0</v>
      </c>
      <c r="EG545">
        <v>0</v>
      </c>
      <c r="EH545">
        <v>0</v>
      </c>
      <c r="EI545">
        <v>0</v>
      </c>
      <c r="EJ545">
        <v>0</v>
      </c>
      <c r="EK545">
        <v>0</v>
      </c>
      <c r="EL545">
        <v>0</v>
      </c>
      <c r="EM545">
        <v>0</v>
      </c>
      <c r="EN545" t="s">
        <v>1711</v>
      </c>
      <c r="EO545" t="s">
        <v>1569</v>
      </c>
      <c r="EP545">
        <v>1</v>
      </c>
      <c r="EQ545">
        <v>1</v>
      </c>
      <c r="ER545">
        <v>1</v>
      </c>
      <c r="ES545">
        <v>1</v>
      </c>
      <c r="ET545">
        <v>0</v>
      </c>
      <c r="EU545">
        <v>0</v>
      </c>
      <c r="EV545">
        <v>0</v>
      </c>
      <c r="EW545">
        <v>0</v>
      </c>
      <c r="EX545">
        <v>0</v>
      </c>
      <c r="EY545">
        <v>0</v>
      </c>
      <c r="EZ545">
        <v>0</v>
      </c>
      <c r="FA545">
        <v>0</v>
      </c>
      <c r="FB545" t="s">
        <v>1711</v>
      </c>
      <c r="FC545" t="s">
        <v>241</v>
      </c>
      <c r="FD545" t="s">
        <v>228</v>
      </c>
      <c r="FE545" t="s">
        <v>773</v>
      </c>
      <c r="FF545">
        <v>0</v>
      </c>
      <c r="FG545">
        <v>0</v>
      </c>
      <c r="FH545">
        <v>0</v>
      </c>
      <c r="FI545">
        <v>1</v>
      </c>
      <c r="FJ545">
        <v>0</v>
      </c>
      <c r="FK545">
        <v>1</v>
      </c>
      <c r="FL545">
        <v>0</v>
      </c>
      <c r="FM545">
        <v>0</v>
      </c>
      <c r="FN545">
        <v>0</v>
      </c>
      <c r="FO545" t="s">
        <v>1118</v>
      </c>
      <c r="FP545">
        <v>1</v>
      </c>
      <c r="FQ545">
        <v>1</v>
      </c>
      <c r="FR545">
        <v>0</v>
      </c>
      <c r="FS545">
        <v>0</v>
      </c>
      <c r="FT545">
        <v>0</v>
      </c>
      <c r="FU545">
        <v>0</v>
      </c>
      <c r="FV545">
        <v>0</v>
      </c>
      <c r="FW545">
        <v>0</v>
      </c>
      <c r="FX545">
        <v>0</v>
      </c>
      <c r="FY545" t="s">
        <v>1711</v>
      </c>
      <c r="FZ545" t="s">
        <v>1711</v>
      </c>
      <c r="GA545" t="s">
        <v>1711</v>
      </c>
      <c r="GB545">
        <v>25586399</v>
      </c>
      <c r="GC545" t="s">
        <v>1570</v>
      </c>
      <c r="GD545" s="49">
        <v>44894.555567129602</v>
      </c>
      <c r="GE545">
        <v>3316</v>
      </c>
      <c r="GF545" t="s">
        <v>1711</v>
      </c>
      <c r="GG545" t="s">
        <v>1711</v>
      </c>
      <c r="GH545" t="s">
        <v>1711</v>
      </c>
      <c r="GI545" t="s">
        <v>1711</v>
      </c>
    </row>
    <row r="546" spans="1:191" x14ac:dyDescent="0.35">
      <c r="A546" s="49">
        <v>44894.512474224503</v>
      </c>
      <c r="B546" s="49">
        <v>44894.550378518499</v>
      </c>
      <c r="C546" s="49">
        <v>44894</v>
      </c>
      <c r="D546">
        <v>103</v>
      </c>
      <c r="E546" t="s">
        <v>363</v>
      </c>
      <c r="F546" t="s">
        <v>227</v>
      </c>
      <c r="G546" t="s">
        <v>228</v>
      </c>
      <c r="H546" t="s">
        <v>228</v>
      </c>
      <c r="I546" t="s">
        <v>1711</v>
      </c>
      <c r="J546">
        <v>40</v>
      </c>
      <c r="K546" t="s">
        <v>229</v>
      </c>
      <c r="L546" t="s">
        <v>363</v>
      </c>
      <c r="M546" t="s">
        <v>232</v>
      </c>
      <c r="N546" t="s">
        <v>1711</v>
      </c>
      <c r="O546" t="s">
        <v>228</v>
      </c>
      <c r="P546" t="s">
        <v>228</v>
      </c>
      <c r="Q546" t="s">
        <v>226</v>
      </c>
      <c r="R546" t="s">
        <v>234</v>
      </c>
      <c r="S546" t="s">
        <v>1711</v>
      </c>
      <c r="T546" t="s">
        <v>1711</v>
      </c>
      <c r="U546" t="s">
        <v>1711</v>
      </c>
      <c r="V546" t="s">
        <v>1711</v>
      </c>
      <c r="W546" t="s">
        <v>1711</v>
      </c>
      <c r="X546" t="s">
        <v>1711</v>
      </c>
      <c r="Y546" t="s">
        <v>1711</v>
      </c>
      <c r="Z546" t="s">
        <v>1711</v>
      </c>
      <c r="AA546" t="s">
        <v>1711</v>
      </c>
      <c r="AB546" t="s">
        <v>1711</v>
      </c>
      <c r="AC546" t="s">
        <v>1711</v>
      </c>
      <c r="AD546" t="s">
        <v>1711</v>
      </c>
      <c r="AE546" t="s">
        <v>1711</v>
      </c>
      <c r="AF546" t="s">
        <v>1711</v>
      </c>
      <c r="AG546" t="s">
        <v>1571</v>
      </c>
      <c r="AH546">
        <v>1</v>
      </c>
      <c r="AI546">
        <v>1</v>
      </c>
      <c r="AJ546">
        <v>0</v>
      </c>
      <c r="AK546">
        <v>0</v>
      </c>
      <c r="AL546">
        <v>0</v>
      </c>
      <c r="AM546">
        <v>1</v>
      </c>
      <c r="AN546">
        <v>1</v>
      </c>
      <c r="AO546">
        <v>1</v>
      </c>
      <c r="AP546">
        <v>1</v>
      </c>
      <c r="AQ546">
        <v>1</v>
      </c>
      <c r="AR546">
        <v>0</v>
      </c>
      <c r="AS546">
        <v>0</v>
      </c>
      <c r="AT546">
        <v>0</v>
      </c>
      <c r="AU546">
        <v>0</v>
      </c>
      <c r="AV546">
        <v>0</v>
      </c>
      <c r="AW546" t="s">
        <v>1711</v>
      </c>
      <c r="AX546" t="s">
        <v>1572</v>
      </c>
      <c r="AY546">
        <v>1</v>
      </c>
      <c r="AZ546">
        <v>1</v>
      </c>
      <c r="BA546">
        <v>1</v>
      </c>
      <c r="BB546">
        <v>0</v>
      </c>
      <c r="BC546">
        <v>1</v>
      </c>
      <c r="BD546">
        <v>0</v>
      </c>
      <c r="BE546">
        <v>1</v>
      </c>
      <c r="BF546">
        <v>0</v>
      </c>
      <c r="BG546">
        <v>0</v>
      </c>
      <c r="BH546">
        <v>0</v>
      </c>
      <c r="BI546">
        <v>0</v>
      </c>
      <c r="BJ546">
        <v>0</v>
      </c>
      <c r="BK546">
        <v>0</v>
      </c>
      <c r="BL546">
        <v>0</v>
      </c>
      <c r="BM546">
        <v>0</v>
      </c>
      <c r="BN546">
        <v>0</v>
      </c>
      <c r="BO546">
        <v>1</v>
      </c>
      <c r="BP546" t="s">
        <v>1711</v>
      </c>
      <c r="BQ546" t="s">
        <v>1711</v>
      </c>
      <c r="BR546" t="s">
        <v>1711</v>
      </c>
      <c r="BS546" t="s">
        <v>1711</v>
      </c>
      <c r="BT546" t="s">
        <v>1711</v>
      </c>
      <c r="BU546" t="s">
        <v>1711</v>
      </c>
      <c r="BV546" t="s">
        <v>1711</v>
      </c>
      <c r="BW546" t="s">
        <v>1711</v>
      </c>
      <c r="BX546" t="s">
        <v>1711</v>
      </c>
      <c r="BY546" t="s">
        <v>1711</v>
      </c>
      <c r="BZ546" t="s">
        <v>1711</v>
      </c>
      <c r="CA546" t="s">
        <v>1711</v>
      </c>
      <c r="CB546" t="s">
        <v>1711</v>
      </c>
      <c r="CC546" t="s">
        <v>1711</v>
      </c>
      <c r="CD546" t="s">
        <v>1711</v>
      </c>
      <c r="CE546" t="s">
        <v>1711</v>
      </c>
      <c r="CF546" t="s">
        <v>1711</v>
      </c>
      <c r="CG546" t="s">
        <v>1711</v>
      </c>
      <c r="CH546" t="s">
        <v>1711</v>
      </c>
      <c r="CI546" t="s">
        <v>1711</v>
      </c>
      <c r="CJ546" t="s">
        <v>1711</v>
      </c>
      <c r="CK546" t="s">
        <v>1711</v>
      </c>
      <c r="CL546" t="s">
        <v>1711</v>
      </c>
      <c r="CM546" t="s">
        <v>1711</v>
      </c>
      <c r="CN546" t="s">
        <v>1711</v>
      </c>
      <c r="CO546" t="s">
        <v>1711</v>
      </c>
      <c r="CP546" t="s">
        <v>1711</v>
      </c>
      <c r="CQ546" t="s">
        <v>1711</v>
      </c>
      <c r="CR546" t="s">
        <v>1711</v>
      </c>
      <c r="CS546" t="s">
        <v>1711</v>
      </c>
      <c r="CT546" t="s">
        <v>1711</v>
      </c>
      <c r="CU546" t="s">
        <v>1711</v>
      </c>
      <c r="CV546" t="s">
        <v>1711</v>
      </c>
      <c r="CW546" t="s">
        <v>1711</v>
      </c>
      <c r="CX546" t="s">
        <v>1711</v>
      </c>
      <c r="CY546" t="s">
        <v>1711</v>
      </c>
      <c r="CZ546" t="s">
        <v>1711</v>
      </c>
      <c r="DA546" t="s">
        <v>1711</v>
      </c>
      <c r="DB546" t="s">
        <v>1711</v>
      </c>
      <c r="DC546" t="s">
        <v>1711</v>
      </c>
      <c r="DD546" t="s">
        <v>1711</v>
      </c>
      <c r="DE546" t="s">
        <v>1711</v>
      </c>
      <c r="DF546" t="s">
        <v>1711</v>
      </c>
      <c r="DG546" t="s">
        <v>1711</v>
      </c>
      <c r="DH546" t="s">
        <v>1711</v>
      </c>
      <c r="DI546" t="s">
        <v>1711</v>
      </c>
      <c r="DJ546" t="s">
        <v>1711</v>
      </c>
      <c r="DK546" t="s">
        <v>1711</v>
      </c>
      <c r="DL546" t="s">
        <v>1711</v>
      </c>
      <c r="DM546" t="s">
        <v>1711</v>
      </c>
      <c r="DN546" t="s">
        <v>1711</v>
      </c>
      <c r="DO546" t="s">
        <v>1711</v>
      </c>
      <c r="DP546" t="s">
        <v>1711</v>
      </c>
      <c r="DQ546" t="s">
        <v>1711</v>
      </c>
      <c r="DR546" t="s">
        <v>1711</v>
      </c>
      <c r="DS546" t="s">
        <v>1573</v>
      </c>
      <c r="DT546">
        <v>0</v>
      </c>
      <c r="DU546">
        <v>0</v>
      </c>
      <c r="DV546">
        <v>0</v>
      </c>
      <c r="DW546">
        <v>0</v>
      </c>
      <c r="DX546">
        <v>1</v>
      </c>
      <c r="DY546">
        <v>1</v>
      </c>
      <c r="DZ546">
        <v>0</v>
      </c>
      <c r="EA546">
        <v>1</v>
      </c>
      <c r="EB546">
        <v>0</v>
      </c>
      <c r="EC546">
        <v>0</v>
      </c>
      <c r="ED546">
        <v>0</v>
      </c>
      <c r="EE546">
        <v>0</v>
      </c>
      <c r="EF546">
        <v>0</v>
      </c>
      <c r="EG546">
        <v>0</v>
      </c>
      <c r="EH546">
        <v>0</v>
      </c>
      <c r="EI546">
        <v>0</v>
      </c>
      <c r="EJ546">
        <v>0</v>
      </c>
      <c r="EK546">
        <v>0</v>
      </c>
      <c r="EL546">
        <v>0</v>
      </c>
      <c r="EM546">
        <v>0</v>
      </c>
      <c r="EN546" t="s">
        <v>1711</v>
      </c>
      <c r="EO546" t="s">
        <v>677</v>
      </c>
      <c r="EP546">
        <v>1</v>
      </c>
      <c r="EQ546">
        <v>1</v>
      </c>
      <c r="ER546">
        <v>1</v>
      </c>
      <c r="ES546">
        <v>0</v>
      </c>
      <c r="ET546">
        <v>0</v>
      </c>
      <c r="EU546">
        <v>0</v>
      </c>
      <c r="EV546">
        <v>0</v>
      </c>
      <c r="EW546">
        <v>0</v>
      </c>
      <c r="EX546">
        <v>0</v>
      </c>
      <c r="EY546">
        <v>0</v>
      </c>
      <c r="EZ546">
        <v>0</v>
      </c>
      <c r="FA546">
        <v>0</v>
      </c>
      <c r="FB546" t="s">
        <v>1711</v>
      </c>
      <c r="FC546" t="s">
        <v>241</v>
      </c>
      <c r="FD546" t="s">
        <v>228</v>
      </c>
      <c r="FE546" t="s">
        <v>282</v>
      </c>
      <c r="FF546">
        <v>1</v>
      </c>
      <c r="FG546">
        <v>0</v>
      </c>
      <c r="FH546">
        <v>0</v>
      </c>
      <c r="FI546">
        <v>0</v>
      </c>
      <c r="FJ546">
        <v>0</v>
      </c>
      <c r="FK546">
        <v>0</v>
      </c>
      <c r="FL546">
        <v>0</v>
      </c>
      <c r="FM546">
        <v>0</v>
      </c>
      <c r="FN546">
        <v>0</v>
      </c>
      <c r="FO546" t="s">
        <v>331</v>
      </c>
      <c r="FP546">
        <v>0</v>
      </c>
      <c r="FQ546">
        <v>0</v>
      </c>
      <c r="FR546">
        <v>0</v>
      </c>
      <c r="FS546">
        <v>1</v>
      </c>
      <c r="FT546">
        <v>0</v>
      </c>
      <c r="FU546">
        <v>0</v>
      </c>
      <c r="FV546">
        <v>0</v>
      </c>
      <c r="FW546">
        <v>0</v>
      </c>
      <c r="FX546">
        <v>0</v>
      </c>
      <c r="FY546" t="s">
        <v>1711</v>
      </c>
      <c r="FZ546" t="s">
        <v>1711</v>
      </c>
      <c r="GA546" t="s">
        <v>1711</v>
      </c>
      <c r="GB546">
        <v>25586393</v>
      </c>
      <c r="GC546" t="s">
        <v>1574</v>
      </c>
      <c r="GD546" s="49">
        <v>44894.555520833303</v>
      </c>
      <c r="GE546">
        <v>3322</v>
      </c>
      <c r="GF546" t="s">
        <v>1711</v>
      </c>
      <c r="GG546" t="s">
        <v>1711</v>
      </c>
      <c r="GH546" t="s">
        <v>1711</v>
      </c>
      <c r="GI546" t="s">
        <v>1711</v>
      </c>
    </row>
    <row r="547" spans="1:191" x14ac:dyDescent="0.35">
      <c r="A547" s="49">
        <v>44894.4412282755</v>
      </c>
      <c r="B547" s="49">
        <v>44894.471964050899</v>
      </c>
      <c r="C547" s="49">
        <v>44894</v>
      </c>
      <c r="D547">
        <v>103</v>
      </c>
      <c r="E547" t="s">
        <v>363</v>
      </c>
      <c r="F547" t="s">
        <v>227</v>
      </c>
      <c r="G547" t="s">
        <v>228</v>
      </c>
      <c r="H547" t="s">
        <v>228</v>
      </c>
      <c r="I547" t="s">
        <v>1711</v>
      </c>
      <c r="J547">
        <v>52</v>
      </c>
      <c r="K547" t="s">
        <v>229</v>
      </c>
      <c r="L547" t="s">
        <v>363</v>
      </c>
      <c r="M547" t="s">
        <v>232</v>
      </c>
      <c r="N547" t="s">
        <v>1711</v>
      </c>
      <c r="O547" t="s">
        <v>228</v>
      </c>
      <c r="P547" t="s">
        <v>228</v>
      </c>
      <c r="Q547" t="s">
        <v>226</v>
      </c>
      <c r="R547" t="s">
        <v>234</v>
      </c>
      <c r="S547" t="s">
        <v>1711</v>
      </c>
      <c r="T547" t="s">
        <v>1711</v>
      </c>
      <c r="U547" t="s">
        <v>1711</v>
      </c>
      <c r="V547" t="s">
        <v>1711</v>
      </c>
      <c r="W547" t="s">
        <v>1711</v>
      </c>
      <c r="X547" t="s">
        <v>1711</v>
      </c>
      <c r="Y547" t="s">
        <v>1711</v>
      </c>
      <c r="Z547" t="s">
        <v>1711</v>
      </c>
      <c r="AA547" t="s">
        <v>1711</v>
      </c>
      <c r="AB547" t="s">
        <v>1711</v>
      </c>
      <c r="AC547" t="s">
        <v>1711</v>
      </c>
      <c r="AD547" t="s">
        <v>1711</v>
      </c>
      <c r="AE547" t="s">
        <v>1711</v>
      </c>
      <c r="AF547" t="s">
        <v>1711</v>
      </c>
      <c r="AG547" t="s">
        <v>1575</v>
      </c>
      <c r="AH547">
        <v>1</v>
      </c>
      <c r="AI547">
        <v>1</v>
      </c>
      <c r="AJ547">
        <v>1</v>
      </c>
      <c r="AK547">
        <v>1</v>
      </c>
      <c r="AL547">
        <v>1</v>
      </c>
      <c r="AM547">
        <v>1</v>
      </c>
      <c r="AN547">
        <v>0</v>
      </c>
      <c r="AO547">
        <v>0</v>
      </c>
      <c r="AP547">
        <v>1</v>
      </c>
      <c r="AQ547">
        <v>1</v>
      </c>
      <c r="AR547">
        <v>0</v>
      </c>
      <c r="AS547">
        <v>0</v>
      </c>
      <c r="AT547">
        <v>0</v>
      </c>
      <c r="AU547">
        <v>0</v>
      </c>
      <c r="AV547">
        <v>0</v>
      </c>
      <c r="AW547" t="s">
        <v>1711</v>
      </c>
      <c r="AX547" t="s">
        <v>1572</v>
      </c>
      <c r="AY547">
        <v>1</v>
      </c>
      <c r="AZ547">
        <v>1</v>
      </c>
      <c r="BA547">
        <v>1</v>
      </c>
      <c r="BB547">
        <v>0</v>
      </c>
      <c r="BC547">
        <v>1</v>
      </c>
      <c r="BD547">
        <v>0</v>
      </c>
      <c r="BE547">
        <v>1</v>
      </c>
      <c r="BF547">
        <v>0</v>
      </c>
      <c r="BG547">
        <v>0</v>
      </c>
      <c r="BH547">
        <v>0</v>
      </c>
      <c r="BI547">
        <v>0</v>
      </c>
      <c r="BJ547">
        <v>0</v>
      </c>
      <c r="BK547">
        <v>0</v>
      </c>
      <c r="BL547">
        <v>0</v>
      </c>
      <c r="BM547">
        <v>0</v>
      </c>
      <c r="BN547">
        <v>0</v>
      </c>
      <c r="BO547">
        <v>1</v>
      </c>
      <c r="BP547" t="s">
        <v>1711</v>
      </c>
      <c r="BQ547" t="s">
        <v>1711</v>
      </c>
      <c r="BR547" t="s">
        <v>1711</v>
      </c>
      <c r="BS547" t="s">
        <v>1711</v>
      </c>
      <c r="BT547" t="s">
        <v>1711</v>
      </c>
      <c r="BU547" t="s">
        <v>1711</v>
      </c>
      <c r="BV547" t="s">
        <v>1711</v>
      </c>
      <c r="BW547" t="s">
        <v>1711</v>
      </c>
      <c r="BX547" t="s">
        <v>1711</v>
      </c>
      <c r="BY547" t="s">
        <v>1711</v>
      </c>
      <c r="BZ547" t="s">
        <v>1711</v>
      </c>
      <c r="CA547" t="s">
        <v>1711</v>
      </c>
      <c r="CB547" t="s">
        <v>1711</v>
      </c>
      <c r="CC547" t="s">
        <v>1711</v>
      </c>
      <c r="CD547" t="s">
        <v>1711</v>
      </c>
      <c r="CE547" t="s">
        <v>1711</v>
      </c>
      <c r="CF547" t="s">
        <v>1711</v>
      </c>
      <c r="CG547" t="s">
        <v>1711</v>
      </c>
      <c r="CH547" t="s">
        <v>1711</v>
      </c>
      <c r="CI547" t="s">
        <v>1711</v>
      </c>
      <c r="CJ547" t="s">
        <v>1711</v>
      </c>
      <c r="CK547" t="s">
        <v>1711</v>
      </c>
      <c r="CL547" t="s">
        <v>1711</v>
      </c>
      <c r="CM547" t="s">
        <v>1711</v>
      </c>
      <c r="CN547" t="s">
        <v>1711</v>
      </c>
      <c r="CO547" t="s">
        <v>1711</v>
      </c>
      <c r="CP547" t="s">
        <v>1711</v>
      </c>
      <c r="CQ547" t="s">
        <v>1711</v>
      </c>
      <c r="CR547" t="s">
        <v>1711</v>
      </c>
      <c r="CS547" t="s">
        <v>1711</v>
      </c>
      <c r="CT547" t="s">
        <v>1711</v>
      </c>
      <c r="CU547" t="s">
        <v>1711</v>
      </c>
      <c r="CV547" t="s">
        <v>1711</v>
      </c>
      <c r="CW547" t="s">
        <v>1711</v>
      </c>
      <c r="CX547" t="s">
        <v>1711</v>
      </c>
      <c r="CY547" t="s">
        <v>1711</v>
      </c>
      <c r="CZ547" t="s">
        <v>1711</v>
      </c>
      <c r="DA547" t="s">
        <v>1711</v>
      </c>
      <c r="DB547" t="s">
        <v>1711</v>
      </c>
      <c r="DC547" t="s">
        <v>1711</v>
      </c>
      <c r="DD547" t="s">
        <v>1711</v>
      </c>
      <c r="DE547" t="s">
        <v>1711</v>
      </c>
      <c r="DF547" t="s">
        <v>1711</v>
      </c>
      <c r="DG547" t="s">
        <v>1711</v>
      </c>
      <c r="DH547" t="s">
        <v>1711</v>
      </c>
      <c r="DI547" t="s">
        <v>1711</v>
      </c>
      <c r="DJ547" t="s">
        <v>1711</v>
      </c>
      <c r="DK547" t="s">
        <v>1711</v>
      </c>
      <c r="DL547" t="s">
        <v>1711</v>
      </c>
      <c r="DM547" t="s">
        <v>1711</v>
      </c>
      <c r="DN547" t="s">
        <v>1711</v>
      </c>
      <c r="DO547" t="s">
        <v>1711</v>
      </c>
      <c r="DP547" t="s">
        <v>1711</v>
      </c>
      <c r="DQ547" t="s">
        <v>1711</v>
      </c>
      <c r="DR547" t="s">
        <v>1711</v>
      </c>
      <c r="DS547" t="s">
        <v>1576</v>
      </c>
      <c r="DT547">
        <v>0</v>
      </c>
      <c r="DU547">
        <v>0</v>
      </c>
      <c r="DV547">
        <v>0</v>
      </c>
      <c r="DW547">
        <v>0</v>
      </c>
      <c r="DX547">
        <v>0</v>
      </c>
      <c r="DY547">
        <v>0</v>
      </c>
      <c r="DZ547">
        <v>1</v>
      </c>
      <c r="EA547">
        <v>1</v>
      </c>
      <c r="EB547">
        <v>1</v>
      </c>
      <c r="EC547">
        <v>1</v>
      </c>
      <c r="ED547">
        <v>0</v>
      </c>
      <c r="EE547">
        <v>1</v>
      </c>
      <c r="EF547">
        <v>0</v>
      </c>
      <c r="EG547">
        <v>0</v>
      </c>
      <c r="EH547">
        <v>0</v>
      </c>
      <c r="EI547">
        <v>0</v>
      </c>
      <c r="EJ547">
        <v>0</v>
      </c>
      <c r="EK547">
        <v>0</v>
      </c>
      <c r="EL547">
        <v>0</v>
      </c>
      <c r="EM547">
        <v>0</v>
      </c>
      <c r="EN547" t="s">
        <v>1711</v>
      </c>
      <c r="EO547" t="s">
        <v>276</v>
      </c>
      <c r="EP547">
        <v>1</v>
      </c>
      <c r="EQ547">
        <v>1</v>
      </c>
      <c r="ER547">
        <v>1</v>
      </c>
      <c r="ES547">
        <v>1</v>
      </c>
      <c r="ET547">
        <v>0</v>
      </c>
      <c r="EU547">
        <v>0</v>
      </c>
      <c r="EV547">
        <v>0</v>
      </c>
      <c r="EW547">
        <v>0</v>
      </c>
      <c r="EX547">
        <v>0</v>
      </c>
      <c r="EY547">
        <v>0</v>
      </c>
      <c r="EZ547">
        <v>0</v>
      </c>
      <c r="FA547">
        <v>0</v>
      </c>
      <c r="FB547" t="s">
        <v>1711</v>
      </c>
      <c r="FC547" t="s">
        <v>241</v>
      </c>
      <c r="FD547" t="s">
        <v>228</v>
      </c>
      <c r="FE547" t="s">
        <v>568</v>
      </c>
      <c r="FF547">
        <v>1</v>
      </c>
      <c r="FG547">
        <v>0</v>
      </c>
      <c r="FH547">
        <v>0</v>
      </c>
      <c r="FI547">
        <v>0</v>
      </c>
      <c r="FJ547">
        <v>0</v>
      </c>
      <c r="FK547">
        <v>1</v>
      </c>
      <c r="FL547">
        <v>0</v>
      </c>
      <c r="FM547">
        <v>0</v>
      </c>
      <c r="FN547">
        <v>0</v>
      </c>
      <c r="FO547" t="s">
        <v>300</v>
      </c>
      <c r="FP547">
        <v>0</v>
      </c>
      <c r="FQ547">
        <v>0</v>
      </c>
      <c r="FR547">
        <v>0</v>
      </c>
      <c r="FS547">
        <v>0</v>
      </c>
      <c r="FT547">
        <v>0</v>
      </c>
      <c r="FU547">
        <v>1</v>
      </c>
      <c r="FV547">
        <v>0</v>
      </c>
      <c r="FW547">
        <v>0</v>
      </c>
      <c r="FX547">
        <v>0</v>
      </c>
      <c r="FY547" t="s">
        <v>1711</v>
      </c>
      <c r="FZ547" t="s">
        <v>1711</v>
      </c>
      <c r="GA547" t="s">
        <v>1711</v>
      </c>
      <c r="GB547">
        <v>25586392</v>
      </c>
      <c r="GC547" t="s">
        <v>1577</v>
      </c>
      <c r="GD547" s="49">
        <v>44894.5554976852</v>
      </c>
      <c r="GE547">
        <v>3323</v>
      </c>
      <c r="GF547" t="s">
        <v>1711</v>
      </c>
      <c r="GG547" t="s">
        <v>1711</v>
      </c>
      <c r="GH547" t="s">
        <v>1711</v>
      </c>
      <c r="GI547" t="s">
        <v>1711</v>
      </c>
    </row>
    <row r="548" spans="1:191" x14ac:dyDescent="0.35">
      <c r="A548" s="49">
        <v>44894.413992129601</v>
      </c>
      <c r="B548" s="49">
        <v>44894.439686921301</v>
      </c>
      <c r="C548" s="49">
        <v>44894</v>
      </c>
      <c r="D548">
        <v>103</v>
      </c>
      <c r="E548" t="s">
        <v>363</v>
      </c>
      <c r="F548" t="s">
        <v>227</v>
      </c>
      <c r="G548" t="s">
        <v>228</v>
      </c>
      <c r="H548" t="s">
        <v>228</v>
      </c>
      <c r="I548" t="s">
        <v>1711</v>
      </c>
      <c r="J548">
        <v>40</v>
      </c>
      <c r="K548" t="s">
        <v>229</v>
      </c>
      <c r="L548" t="s">
        <v>363</v>
      </c>
      <c r="M548" t="s">
        <v>232</v>
      </c>
      <c r="N548" t="s">
        <v>1711</v>
      </c>
      <c r="O548" t="s">
        <v>228</v>
      </c>
      <c r="P548" t="s">
        <v>228</v>
      </c>
      <c r="Q548" t="s">
        <v>226</v>
      </c>
      <c r="R548" t="s">
        <v>234</v>
      </c>
      <c r="S548" t="s">
        <v>1711</v>
      </c>
      <c r="T548" t="s">
        <v>1711</v>
      </c>
      <c r="U548" t="s">
        <v>1711</v>
      </c>
      <c r="V548" t="s">
        <v>1711</v>
      </c>
      <c r="W548" t="s">
        <v>1711</v>
      </c>
      <c r="X548" t="s">
        <v>1711</v>
      </c>
      <c r="Y548" t="s">
        <v>1711</v>
      </c>
      <c r="Z548" t="s">
        <v>1711</v>
      </c>
      <c r="AA548" t="s">
        <v>1711</v>
      </c>
      <c r="AB548" t="s">
        <v>1711</v>
      </c>
      <c r="AC548" t="s">
        <v>1711</v>
      </c>
      <c r="AD548" t="s">
        <v>1711</v>
      </c>
      <c r="AE548" t="s">
        <v>1711</v>
      </c>
      <c r="AF548" t="s">
        <v>1711</v>
      </c>
      <c r="AG548" t="s">
        <v>1578</v>
      </c>
      <c r="AH548">
        <v>1</v>
      </c>
      <c r="AI548">
        <v>1</v>
      </c>
      <c r="AJ548">
        <v>0</v>
      </c>
      <c r="AK548">
        <v>0</v>
      </c>
      <c r="AL548">
        <v>0</v>
      </c>
      <c r="AM548">
        <v>1</v>
      </c>
      <c r="AN548">
        <v>1</v>
      </c>
      <c r="AO548">
        <v>1</v>
      </c>
      <c r="AP548">
        <v>1</v>
      </c>
      <c r="AQ548">
        <v>1</v>
      </c>
      <c r="AR548">
        <v>0</v>
      </c>
      <c r="AS548">
        <v>0</v>
      </c>
      <c r="AT548">
        <v>0</v>
      </c>
      <c r="AU548">
        <v>0</v>
      </c>
      <c r="AV548">
        <v>0</v>
      </c>
      <c r="AW548" t="s">
        <v>1711</v>
      </c>
      <c r="AX548" t="s">
        <v>1579</v>
      </c>
      <c r="AY548">
        <v>1</v>
      </c>
      <c r="AZ548">
        <v>1</v>
      </c>
      <c r="BA548">
        <v>1</v>
      </c>
      <c r="BB548">
        <v>0</v>
      </c>
      <c r="BC548">
        <v>1</v>
      </c>
      <c r="BD548">
        <v>0</v>
      </c>
      <c r="BE548">
        <v>0</v>
      </c>
      <c r="BF548">
        <v>1</v>
      </c>
      <c r="BG548">
        <v>0</v>
      </c>
      <c r="BH548">
        <v>0</v>
      </c>
      <c r="BI548">
        <v>0</v>
      </c>
      <c r="BJ548">
        <v>0</v>
      </c>
      <c r="BK548">
        <v>0</v>
      </c>
      <c r="BL548">
        <v>0</v>
      </c>
      <c r="BM548">
        <v>0</v>
      </c>
      <c r="BN548">
        <v>0</v>
      </c>
      <c r="BO548">
        <v>1</v>
      </c>
      <c r="BP548" t="s">
        <v>1711</v>
      </c>
      <c r="BQ548" t="s">
        <v>1711</v>
      </c>
      <c r="BR548" t="s">
        <v>1711</v>
      </c>
      <c r="BS548" t="s">
        <v>1711</v>
      </c>
      <c r="BT548" t="s">
        <v>1711</v>
      </c>
      <c r="BU548" t="s">
        <v>1711</v>
      </c>
      <c r="BV548" t="s">
        <v>1711</v>
      </c>
      <c r="BW548" t="s">
        <v>1711</v>
      </c>
      <c r="BX548" t="s">
        <v>1711</v>
      </c>
      <c r="BY548" t="s">
        <v>1711</v>
      </c>
      <c r="BZ548" t="s">
        <v>1711</v>
      </c>
      <c r="CA548" t="s">
        <v>1711</v>
      </c>
      <c r="CB548" t="s">
        <v>1711</v>
      </c>
      <c r="CC548" t="s">
        <v>1711</v>
      </c>
      <c r="CD548" t="s">
        <v>1711</v>
      </c>
      <c r="CE548" t="s">
        <v>1711</v>
      </c>
      <c r="CF548" t="s">
        <v>1711</v>
      </c>
      <c r="CG548" t="s">
        <v>1711</v>
      </c>
      <c r="CH548" t="s">
        <v>1711</v>
      </c>
      <c r="CI548" t="s">
        <v>1711</v>
      </c>
      <c r="CJ548" t="s">
        <v>1711</v>
      </c>
      <c r="CK548" t="s">
        <v>1711</v>
      </c>
      <c r="CL548" t="s">
        <v>1711</v>
      </c>
      <c r="CM548" t="s">
        <v>1711</v>
      </c>
      <c r="CN548" t="s">
        <v>1711</v>
      </c>
      <c r="CO548" t="s">
        <v>1711</v>
      </c>
      <c r="CP548" t="s">
        <v>1711</v>
      </c>
      <c r="CQ548" t="s">
        <v>1711</v>
      </c>
      <c r="CR548" t="s">
        <v>1711</v>
      </c>
      <c r="CS548" t="s">
        <v>1711</v>
      </c>
      <c r="CT548" t="s">
        <v>1711</v>
      </c>
      <c r="CU548" t="s">
        <v>1711</v>
      </c>
      <c r="CV548" t="s">
        <v>1711</v>
      </c>
      <c r="CW548" t="s">
        <v>1711</v>
      </c>
      <c r="CX548" t="s">
        <v>1711</v>
      </c>
      <c r="CY548" t="s">
        <v>1711</v>
      </c>
      <c r="CZ548" t="s">
        <v>1711</v>
      </c>
      <c r="DA548" t="s">
        <v>1711</v>
      </c>
      <c r="DB548" t="s">
        <v>1711</v>
      </c>
      <c r="DC548" t="s">
        <v>1711</v>
      </c>
      <c r="DD548" t="s">
        <v>1711</v>
      </c>
      <c r="DE548" t="s">
        <v>1711</v>
      </c>
      <c r="DF548" t="s">
        <v>1711</v>
      </c>
      <c r="DG548" t="s">
        <v>1711</v>
      </c>
      <c r="DH548" t="s">
        <v>1711</v>
      </c>
      <c r="DI548" t="s">
        <v>1711</v>
      </c>
      <c r="DJ548" t="s">
        <v>1711</v>
      </c>
      <c r="DK548" t="s">
        <v>1711</v>
      </c>
      <c r="DL548" t="s">
        <v>1711</v>
      </c>
      <c r="DM548" t="s">
        <v>1711</v>
      </c>
      <c r="DN548" t="s">
        <v>1711</v>
      </c>
      <c r="DO548" t="s">
        <v>1711</v>
      </c>
      <c r="DP548" t="s">
        <v>1711</v>
      </c>
      <c r="DQ548" t="s">
        <v>1711</v>
      </c>
      <c r="DR548" t="s">
        <v>1711</v>
      </c>
      <c r="DS548" t="s">
        <v>739</v>
      </c>
      <c r="DT548">
        <v>0</v>
      </c>
      <c r="DU548">
        <v>0</v>
      </c>
      <c r="DV548">
        <v>0</v>
      </c>
      <c r="DW548">
        <v>0</v>
      </c>
      <c r="DX548">
        <v>1</v>
      </c>
      <c r="DY548">
        <v>1</v>
      </c>
      <c r="DZ548">
        <v>1</v>
      </c>
      <c r="EA548">
        <v>1</v>
      </c>
      <c r="EB548">
        <v>0</v>
      </c>
      <c r="EC548">
        <v>0</v>
      </c>
      <c r="ED548">
        <v>0</v>
      </c>
      <c r="EE548">
        <v>0</v>
      </c>
      <c r="EF548">
        <v>0</v>
      </c>
      <c r="EG548">
        <v>0</v>
      </c>
      <c r="EH548">
        <v>0</v>
      </c>
      <c r="EI548">
        <v>0</v>
      </c>
      <c r="EJ548">
        <v>0</v>
      </c>
      <c r="EK548">
        <v>0</v>
      </c>
      <c r="EL548">
        <v>0</v>
      </c>
      <c r="EM548">
        <v>0</v>
      </c>
      <c r="EN548" t="s">
        <v>1711</v>
      </c>
      <c r="EO548" t="s">
        <v>1580</v>
      </c>
      <c r="EP548">
        <v>1</v>
      </c>
      <c r="EQ548">
        <v>1</v>
      </c>
      <c r="ER548">
        <v>1</v>
      </c>
      <c r="ES548">
        <v>1</v>
      </c>
      <c r="ET548">
        <v>1</v>
      </c>
      <c r="EU548">
        <v>0</v>
      </c>
      <c r="EV548">
        <v>0</v>
      </c>
      <c r="EW548">
        <v>0</v>
      </c>
      <c r="EX548">
        <v>0</v>
      </c>
      <c r="EY548">
        <v>0</v>
      </c>
      <c r="EZ548">
        <v>0</v>
      </c>
      <c r="FA548">
        <v>0</v>
      </c>
      <c r="FB548" t="s">
        <v>1711</v>
      </c>
      <c r="FC548" t="s">
        <v>241</v>
      </c>
      <c r="FD548" t="s">
        <v>228</v>
      </c>
      <c r="FE548" t="s">
        <v>1581</v>
      </c>
      <c r="FF548">
        <v>1</v>
      </c>
      <c r="FG548">
        <v>0</v>
      </c>
      <c r="FH548">
        <v>0</v>
      </c>
      <c r="FI548">
        <v>0</v>
      </c>
      <c r="FJ548">
        <v>0</v>
      </c>
      <c r="FK548">
        <v>0</v>
      </c>
      <c r="FL548">
        <v>1</v>
      </c>
      <c r="FM548">
        <v>0</v>
      </c>
      <c r="FN548">
        <v>0</v>
      </c>
      <c r="FO548" t="s">
        <v>514</v>
      </c>
      <c r="FP548">
        <v>1</v>
      </c>
      <c r="FQ548">
        <v>1</v>
      </c>
      <c r="FR548">
        <v>0</v>
      </c>
      <c r="FS548">
        <v>1</v>
      </c>
      <c r="FT548">
        <v>0</v>
      </c>
      <c r="FU548">
        <v>0</v>
      </c>
      <c r="FV548">
        <v>0</v>
      </c>
      <c r="FW548">
        <v>0</v>
      </c>
      <c r="FX548">
        <v>0</v>
      </c>
      <c r="FY548" t="s">
        <v>1711</v>
      </c>
      <c r="FZ548" t="s">
        <v>1711</v>
      </c>
      <c r="GA548" t="s">
        <v>1711</v>
      </c>
      <c r="GB548">
        <v>25586391</v>
      </c>
      <c r="GC548" t="s">
        <v>1582</v>
      </c>
      <c r="GD548" s="49">
        <v>44894.555486111101</v>
      </c>
      <c r="GE548">
        <v>3324</v>
      </c>
      <c r="GF548" t="s">
        <v>1711</v>
      </c>
      <c r="GG548" t="s">
        <v>1711</v>
      </c>
      <c r="GH548" t="s">
        <v>1711</v>
      </c>
      <c r="GI548" t="s">
        <v>1711</v>
      </c>
    </row>
    <row r="549" spans="1:191" x14ac:dyDescent="0.35">
      <c r="A549" s="49">
        <v>44894.6426309491</v>
      </c>
      <c r="B549" s="49">
        <v>44894.673751851798</v>
      </c>
      <c r="C549" s="49">
        <v>44894</v>
      </c>
      <c r="D549">
        <v>114</v>
      </c>
      <c r="E549" t="s">
        <v>325</v>
      </c>
      <c r="F549" t="s">
        <v>227</v>
      </c>
      <c r="G549" t="s">
        <v>228</v>
      </c>
      <c r="H549" t="s">
        <v>228</v>
      </c>
      <c r="I549" t="s">
        <v>1711</v>
      </c>
      <c r="J549">
        <v>38</v>
      </c>
      <c r="K549" t="s">
        <v>229</v>
      </c>
      <c r="L549" t="s">
        <v>325</v>
      </c>
      <c r="M549" t="s">
        <v>232</v>
      </c>
      <c r="N549" t="s">
        <v>1711</v>
      </c>
      <c r="O549" t="s">
        <v>228</v>
      </c>
      <c r="P549" t="s">
        <v>228</v>
      </c>
      <c r="Q549" t="s">
        <v>226</v>
      </c>
      <c r="R549" t="s">
        <v>234</v>
      </c>
      <c r="S549" t="s">
        <v>1711</v>
      </c>
      <c r="T549" t="s">
        <v>1711</v>
      </c>
      <c r="U549" t="s">
        <v>1711</v>
      </c>
      <c r="V549" t="s">
        <v>1711</v>
      </c>
      <c r="W549" t="s">
        <v>1711</v>
      </c>
      <c r="X549" t="s">
        <v>1711</v>
      </c>
      <c r="Y549" t="s">
        <v>1711</v>
      </c>
      <c r="Z549" t="s">
        <v>1711</v>
      </c>
      <c r="AA549" t="s">
        <v>1711</v>
      </c>
      <c r="AB549" t="s">
        <v>1711</v>
      </c>
      <c r="AC549" t="s">
        <v>1711</v>
      </c>
      <c r="AD549" t="s">
        <v>1711</v>
      </c>
      <c r="AE549" t="s">
        <v>1711</v>
      </c>
      <c r="AF549" t="s">
        <v>1711</v>
      </c>
      <c r="AG549" t="s">
        <v>1583</v>
      </c>
      <c r="AH549">
        <v>1</v>
      </c>
      <c r="AI549">
        <v>0</v>
      </c>
      <c r="AJ549">
        <v>0</v>
      </c>
      <c r="AK549">
        <v>1</v>
      </c>
      <c r="AL549">
        <v>0</v>
      </c>
      <c r="AM549">
        <v>0</v>
      </c>
      <c r="AN549">
        <v>0</v>
      </c>
      <c r="AO549">
        <v>0</v>
      </c>
      <c r="AP549">
        <v>0</v>
      </c>
      <c r="AQ549">
        <v>1</v>
      </c>
      <c r="AR549">
        <v>0</v>
      </c>
      <c r="AS549">
        <v>0</v>
      </c>
      <c r="AT549">
        <v>0</v>
      </c>
      <c r="AU549">
        <v>0</v>
      </c>
      <c r="AV549">
        <v>0</v>
      </c>
      <c r="AW549" t="s">
        <v>1711</v>
      </c>
      <c r="AX549" t="s">
        <v>1584</v>
      </c>
      <c r="AY549">
        <v>0</v>
      </c>
      <c r="AZ549">
        <v>0</v>
      </c>
      <c r="BA549">
        <v>1</v>
      </c>
      <c r="BB549">
        <v>0</v>
      </c>
      <c r="BC549">
        <v>1</v>
      </c>
      <c r="BD549">
        <v>0</v>
      </c>
      <c r="BE549">
        <v>0</v>
      </c>
      <c r="BF549">
        <v>0</v>
      </c>
      <c r="BG549">
        <v>0</v>
      </c>
      <c r="BH549">
        <v>0</v>
      </c>
      <c r="BI549">
        <v>0</v>
      </c>
      <c r="BJ549">
        <v>0</v>
      </c>
      <c r="BK549">
        <v>0</v>
      </c>
      <c r="BL549">
        <v>0</v>
      </c>
      <c r="BM549">
        <v>0</v>
      </c>
      <c r="BN549">
        <v>0</v>
      </c>
      <c r="BO549">
        <v>0</v>
      </c>
      <c r="BP549" t="s">
        <v>1711</v>
      </c>
      <c r="BQ549" t="s">
        <v>249</v>
      </c>
      <c r="BR549">
        <v>0</v>
      </c>
      <c r="BS549">
        <v>1</v>
      </c>
      <c r="BT549">
        <v>0</v>
      </c>
      <c r="BU549">
        <v>0</v>
      </c>
      <c r="BV549">
        <v>0</v>
      </c>
      <c r="BW549">
        <v>0</v>
      </c>
      <c r="BX549">
        <v>0</v>
      </c>
      <c r="BY549">
        <v>0</v>
      </c>
      <c r="BZ549">
        <v>0</v>
      </c>
      <c r="CA549">
        <v>0</v>
      </c>
      <c r="CB549" t="s">
        <v>1711</v>
      </c>
      <c r="CC549" t="s">
        <v>1711</v>
      </c>
      <c r="CD549" t="s">
        <v>1711</v>
      </c>
      <c r="CE549" t="s">
        <v>1711</v>
      </c>
      <c r="CF549" t="s">
        <v>1711</v>
      </c>
      <c r="CG549" t="s">
        <v>1711</v>
      </c>
      <c r="CH549" t="s">
        <v>1711</v>
      </c>
      <c r="CI549" t="s">
        <v>1711</v>
      </c>
      <c r="CJ549" t="s">
        <v>1711</v>
      </c>
      <c r="CK549" t="s">
        <v>1711</v>
      </c>
      <c r="CL549" t="s">
        <v>1711</v>
      </c>
      <c r="CM549" t="s">
        <v>1711</v>
      </c>
      <c r="CN549" t="s">
        <v>1711</v>
      </c>
      <c r="CO549" t="s">
        <v>1711</v>
      </c>
      <c r="CP549" t="s">
        <v>1711</v>
      </c>
      <c r="CQ549" t="s">
        <v>1711</v>
      </c>
      <c r="CR549" t="s">
        <v>1711</v>
      </c>
      <c r="CS549" t="s">
        <v>1711</v>
      </c>
      <c r="CT549" t="s">
        <v>1711</v>
      </c>
      <c r="CU549" t="s">
        <v>1711</v>
      </c>
      <c r="CV549" t="s">
        <v>1711</v>
      </c>
      <c r="CW549" t="s">
        <v>1711</v>
      </c>
      <c r="CX549" t="s">
        <v>1711</v>
      </c>
      <c r="CY549" t="s">
        <v>1711</v>
      </c>
      <c r="CZ549" t="s">
        <v>1711</v>
      </c>
      <c r="DA549" t="s">
        <v>1711</v>
      </c>
      <c r="DB549" t="s">
        <v>1711</v>
      </c>
      <c r="DC549" t="s">
        <v>1711</v>
      </c>
      <c r="DD549" t="s">
        <v>1711</v>
      </c>
      <c r="DE549" t="s">
        <v>1711</v>
      </c>
      <c r="DF549" t="s">
        <v>1711</v>
      </c>
      <c r="DG549" t="s">
        <v>1711</v>
      </c>
      <c r="DH549" t="s">
        <v>314</v>
      </c>
      <c r="DI549">
        <v>0</v>
      </c>
      <c r="DJ549">
        <v>0</v>
      </c>
      <c r="DK549">
        <v>0</v>
      </c>
      <c r="DL549">
        <v>0</v>
      </c>
      <c r="DM549">
        <v>0</v>
      </c>
      <c r="DN549">
        <v>0</v>
      </c>
      <c r="DO549">
        <v>0</v>
      </c>
      <c r="DP549">
        <v>1</v>
      </c>
      <c r="DQ549">
        <v>0</v>
      </c>
      <c r="DR549" t="s">
        <v>1711</v>
      </c>
      <c r="DS549" t="s">
        <v>1585</v>
      </c>
      <c r="DT549">
        <v>0</v>
      </c>
      <c r="DU549">
        <v>0</v>
      </c>
      <c r="DV549">
        <v>0</v>
      </c>
      <c r="DW549">
        <v>0</v>
      </c>
      <c r="DX549">
        <v>0</v>
      </c>
      <c r="DY549">
        <v>0</v>
      </c>
      <c r="DZ549">
        <v>1</v>
      </c>
      <c r="EA549">
        <v>0</v>
      </c>
      <c r="EB549">
        <v>0</v>
      </c>
      <c r="EC549">
        <v>0</v>
      </c>
      <c r="ED549">
        <v>0</v>
      </c>
      <c r="EE549">
        <v>1</v>
      </c>
      <c r="EF549">
        <v>0</v>
      </c>
      <c r="EG549">
        <v>0</v>
      </c>
      <c r="EH549">
        <v>0</v>
      </c>
      <c r="EI549">
        <v>1</v>
      </c>
      <c r="EJ549">
        <v>0</v>
      </c>
      <c r="EK549">
        <v>0</v>
      </c>
      <c r="EL549">
        <v>0</v>
      </c>
      <c r="EM549">
        <v>0</v>
      </c>
      <c r="EN549" t="s">
        <v>1711</v>
      </c>
      <c r="EO549" t="s">
        <v>499</v>
      </c>
      <c r="EP549">
        <v>1</v>
      </c>
      <c r="EQ549">
        <v>1</v>
      </c>
      <c r="ER549">
        <v>0</v>
      </c>
      <c r="ES549">
        <v>0</v>
      </c>
      <c r="ET549">
        <v>1</v>
      </c>
      <c r="EU549">
        <v>0</v>
      </c>
      <c r="EV549">
        <v>0</v>
      </c>
      <c r="EW549">
        <v>0</v>
      </c>
      <c r="EX549">
        <v>0</v>
      </c>
      <c r="EY549">
        <v>0</v>
      </c>
      <c r="EZ549">
        <v>0</v>
      </c>
      <c r="FA549">
        <v>0</v>
      </c>
      <c r="FB549" t="s">
        <v>1711</v>
      </c>
      <c r="FC549" t="s">
        <v>336</v>
      </c>
      <c r="FD549" t="s">
        <v>228</v>
      </c>
      <c r="FE549" t="s">
        <v>282</v>
      </c>
      <c r="FF549">
        <v>1</v>
      </c>
      <c r="FG549">
        <v>0</v>
      </c>
      <c r="FH549">
        <v>0</v>
      </c>
      <c r="FI549">
        <v>0</v>
      </c>
      <c r="FJ549">
        <v>0</v>
      </c>
      <c r="FK549">
        <v>0</v>
      </c>
      <c r="FL549">
        <v>0</v>
      </c>
      <c r="FM549">
        <v>0</v>
      </c>
      <c r="FN549">
        <v>0</v>
      </c>
      <c r="FO549" t="s">
        <v>331</v>
      </c>
      <c r="FP549">
        <v>0</v>
      </c>
      <c r="FQ549">
        <v>0</v>
      </c>
      <c r="FR549">
        <v>0</v>
      </c>
      <c r="FS549">
        <v>1</v>
      </c>
      <c r="FT549">
        <v>0</v>
      </c>
      <c r="FU549">
        <v>0</v>
      </c>
      <c r="FV549">
        <v>0</v>
      </c>
      <c r="FW549">
        <v>0</v>
      </c>
      <c r="FX549">
        <v>0</v>
      </c>
      <c r="FY549" t="s">
        <v>1711</v>
      </c>
      <c r="FZ549" t="s">
        <v>1711</v>
      </c>
      <c r="GA549" t="s">
        <v>1711</v>
      </c>
      <c r="GB549">
        <v>25586368</v>
      </c>
      <c r="GC549" t="s">
        <v>1586</v>
      </c>
      <c r="GD549" s="49">
        <v>44894.554652777799</v>
      </c>
      <c r="GE549">
        <v>3326</v>
      </c>
      <c r="GF549" t="s">
        <v>1711</v>
      </c>
      <c r="GG549" t="s">
        <v>1711</v>
      </c>
      <c r="GH549">
        <v>0</v>
      </c>
      <c r="GI549">
        <v>0</v>
      </c>
    </row>
    <row r="550" spans="1:191" x14ac:dyDescent="0.35">
      <c r="A550" s="49">
        <v>44894.611635925903</v>
      </c>
      <c r="B550" s="49">
        <v>44894.640331863397</v>
      </c>
      <c r="C550" s="49">
        <v>44894</v>
      </c>
      <c r="D550">
        <v>114</v>
      </c>
      <c r="E550" t="s">
        <v>325</v>
      </c>
      <c r="F550" t="s">
        <v>227</v>
      </c>
      <c r="G550" t="s">
        <v>228</v>
      </c>
      <c r="H550" t="s">
        <v>228</v>
      </c>
      <c r="I550" t="s">
        <v>1711</v>
      </c>
      <c r="J550">
        <v>35</v>
      </c>
      <c r="K550" t="s">
        <v>229</v>
      </c>
      <c r="L550" t="s">
        <v>325</v>
      </c>
      <c r="M550" t="s">
        <v>232</v>
      </c>
      <c r="N550" t="s">
        <v>1711</v>
      </c>
      <c r="O550" t="s">
        <v>228</v>
      </c>
      <c r="P550" t="s">
        <v>228</v>
      </c>
      <c r="Q550" t="s">
        <v>226</v>
      </c>
      <c r="R550" t="s">
        <v>234</v>
      </c>
      <c r="S550" t="s">
        <v>1711</v>
      </c>
      <c r="T550" t="s">
        <v>1711</v>
      </c>
      <c r="U550" t="s">
        <v>1711</v>
      </c>
      <c r="V550" t="s">
        <v>1711</v>
      </c>
      <c r="W550" t="s">
        <v>1711</v>
      </c>
      <c r="X550" t="s">
        <v>1711</v>
      </c>
      <c r="Y550" t="s">
        <v>1711</v>
      </c>
      <c r="Z550" t="s">
        <v>1711</v>
      </c>
      <c r="AA550" t="s">
        <v>1711</v>
      </c>
      <c r="AB550" t="s">
        <v>1711</v>
      </c>
      <c r="AC550" t="s">
        <v>1711</v>
      </c>
      <c r="AD550" t="s">
        <v>1711</v>
      </c>
      <c r="AE550" t="s">
        <v>1711</v>
      </c>
      <c r="AF550" t="s">
        <v>1711</v>
      </c>
      <c r="AG550" t="s">
        <v>1587</v>
      </c>
      <c r="AH550">
        <v>1</v>
      </c>
      <c r="AI550">
        <v>0</v>
      </c>
      <c r="AJ550">
        <v>1</v>
      </c>
      <c r="AK550">
        <v>0</v>
      </c>
      <c r="AL550">
        <v>0</v>
      </c>
      <c r="AM550">
        <v>0</v>
      </c>
      <c r="AN550">
        <v>0</v>
      </c>
      <c r="AO550">
        <v>0</v>
      </c>
      <c r="AP550">
        <v>0</v>
      </c>
      <c r="AQ550">
        <v>0</v>
      </c>
      <c r="AR550">
        <v>0</v>
      </c>
      <c r="AS550">
        <v>0</v>
      </c>
      <c r="AT550">
        <v>0</v>
      </c>
      <c r="AU550">
        <v>0</v>
      </c>
      <c r="AV550">
        <v>0</v>
      </c>
      <c r="AW550" t="s">
        <v>1711</v>
      </c>
      <c r="AX550" t="s">
        <v>407</v>
      </c>
      <c r="AY550">
        <v>0</v>
      </c>
      <c r="AZ550">
        <v>1</v>
      </c>
      <c r="BA550">
        <v>0</v>
      </c>
      <c r="BB550">
        <v>0</v>
      </c>
      <c r="BC550">
        <v>1</v>
      </c>
      <c r="BD550">
        <v>0</v>
      </c>
      <c r="BE550">
        <v>0</v>
      </c>
      <c r="BF550">
        <v>0</v>
      </c>
      <c r="BG550">
        <v>0</v>
      </c>
      <c r="BH550">
        <v>0</v>
      </c>
      <c r="BI550">
        <v>0</v>
      </c>
      <c r="BJ550">
        <v>0</v>
      </c>
      <c r="BK550">
        <v>0</v>
      </c>
      <c r="BL550">
        <v>0</v>
      </c>
      <c r="BM550">
        <v>0</v>
      </c>
      <c r="BN550">
        <v>0</v>
      </c>
      <c r="BO550">
        <v>0</v>
      </c>
      <c r="BP550" t="s">
        <v>1711</v>
      </c>
      <c r="BQ550" t="s">
        <v>249</v>
      </c>
      <c r="BR550">
        <v>0</v>
      </c>
      <c r="BS550">
        <v>1</v>
      </c>
      <c r="BT550">
        <v>0</v>
      </c>
      <c r="BU550">
        <v>0</v>
      </c>
      <c r="BV550">
        <v>0</v>
      </c>
      <c r="BW550">
        <v>0</v>
      </c>
      <c r="BX550">
        <v>0</v>
      </c>
      <c r="BY550">
        <v>0</v>
      </c>
      <c r="BZ550">
        <v>0</v>
      </c>
      <c r="CA550">
        <v>0</v>
      </c>
      <c r="CB550" t="s">
        <v>1711</v>
      </c>
      <c r="CC550" t="s">
        <v>1588</v>
      </c>
      <c r="CD550">
        <v>0</v>
      </c>
      <c r="CE550">
        <v>0</v>
      </c>
      <c r="CF550">
        <v>1</v>
      </c>
      <c r="CG550">
        <v>0</v>
      </c>
      <c r="CH550">
        <v>1</v>
      </c>
      <c r="CI550">
        <v>0</v>
      </c>
      <c r="CJ550">
        <v>0</v>
      </c>
      <c r="CK550">
        <v>0</v>
      </c>
      <c r="CL550">
        <v>0</v>
      </c>
      <c r="CM550">
        <v>0</v>
      </c>
      <c r="CN550">
        <v>0</v>
      </c>
      <c r="CO550">
        <v>0</v>
      </c>
      <c r="CP550" t="s">
        <v>1711</v>
      </c>
      <c r="CQ550" t="s">
        <v>1711</v>
      </c>
      <c r="CR550" t="s">
        <v>1711</v>
      </c>
      <c r="CS550" t="s">
        <v>1711</v>
      </c>
      <c r="CT550" t="s">
        <v>1711</v>
      </c>
      <c r="CU550" t="s">
        <v>1711</v>
      </c>
      <c r="CV550" t="s">
        <v>1711</v>
      </c>
      <c r="CW550" t="s">
        <v>1711</v>
      </c>
      <c r="CX550" t="s">
        <v>1711</v>
      </c>
      <c r="CY550" t="s">
        <v>1711</v>
      </c>
      <c r="CZ550" t="s">
        <v>1711</v>
      </c>
      <c r="DA550" t="s">
        <v>1711</v>
      </c>
      <c r="DB550" t="s">
        <v>1711</v>
      </c>
      <c r="DC550" t="s">
        <v>1711</v>
      </c>
      <c r="DD550" t="s">
        <v>1711</v>
      </c>
      <c r="DE550" t="s">
        <v>1711</v>
      </c>
      <c r="DF550" t="s">
        <v>1711</v>
      </c>
      <c r="DG550" t="s">
        <v>1711</v>
      </c>
      <c r="DH550" t="s">
        <v>1711</v>
      </c>
      <c r="DI550" t="s">
        <v>1711</v>
      </c>
      <c r="DJ550" t="s">
        <v>1711</v>
      </c>
      <c r="DK550" t="s">
        <v>1711</v>
      </c>
      <c r="DL550" t="s">
        <v>1711</v>
      </c>
      <c r="DM550" t="s">
        <v>1711</v>
      </c>
      <c r="DN550" t="s">
        <v>1711</v>
      </c>
      <c r="DO550" t="s">
        <v>1711</v>
      </c>
      <c r="DP550" t="s">
        <v>1711</v>
      </c>
      <c r="DQ550" t="s">
        <v>1711</v>
      </c>
      <c r="DR550" t="s">
        <v>1711</v>
      </c>
      <c r="DS550" t="s">
        <v>761</v>
      </c>
      <c r="DT550">
        <v>0</v>
      </c>
      <c r="DU550">
        <v>0</v>
      </c>
      <c r="DV550">
        <v>0</v>
      </c>
      <c r="DW550">
        <v>0</v>
      </c>
      <c r="DX550">
        <v>0</v>
      </c>
      <c r="DY550">
        <v>0</v>
      </c>
      <c r="DZ550">
        <v>0</v>
      </c>
      <c r="EA550">
        <v>0</v>
      </c>
      <c r="EB550">
        <v>0</v>
      </c>
      <c r="EC550">
        <v>0</v>
      </c>
      <c r="ED550">
        <v>1</v>
      </c>
      <c r="EE550">
        <v>0</v>
      </c>
      <c r="EF550">
        <v>0</v>
      </c>
      <c r="EG550">
        <v>0</v>
      </c>
      <c r="EH550">
        <v>0</v>
      </c>
      <c r="EI550">
        <v>1</v>
      </c>
      <c r="EJ550">
        <v>0</v>
      </c>
      <c r="EK550">
        <v>0</v>
      </c>
      <c r="EL550">
        <v>0</v>
      </c>
      <c r="EM550">
        <v>0</v>
      </c>
      <c r="EN550" t="s">
        <v>1711</v>
      </c>
      <c r="EO550" t="s">
        <v>298</v>
      </c>
      <c r="EP550">
        <v>1</v>
      </c>
      <c r="EQ550">
        <v>0</v>
      </c>
      <c r="ER550">
        <v>0</v>
      </c>
      <c r="ES550">
        <v>1</v>
      </c>
      <c r="ET550">
        <v>0</v>
      </c>
      <c r="EU550">
        <v>0</v>
      </c>
      <c r="EV550">
        <v>0</v>
      </c>
      <c r="EW550">
        <v>0</v>
      </c>
      <c r="EX550">
        <v>0</v>
      </c>
      <c r="EY550">
        <v>0</v>
      </c>
      <c r="EZ550">
        <v>0</v>
      </c>
      <c r="FA550">
        <v>0</v>
      </c>
      <c r="FB550" t="s">
        <v>1711</v>
      </c>
      <c r="FC550" t="s">
        <v>314</v>
      </c>
      <c r="FD550" t="s">
        <v>228</v>
      </c>
      <c r="FE550" t="s">
        <v>282</v>
      </c>
      <c r="FF550">
        <v>1</v>
      </c>
      <c r="FG550">
        <v>0</v>
      </c>
      <c r="FH550">
        <v>0</v>
      </c>
      <c r="FI550">
        <v>0</v>
      </c>
      <c r="FJ550">
        <v>0</v>
      </c>
      <c r="FK550">
        <v>0</v>
      </c>
      <c r="FL550">
        <v>0</v>
      </c>
      <c r="FM550">
        <v>0</v>
      </c>
      <c r="FN550">
        <v>0</v>
      </c>
      <c r="FO550" t="s">
        <v>379</v>
      </c>
      <c r="FP550">
        <v>0</v>
      </c>
      <c r="FQ550">
        <v>0</v>
      </c>
      <c r="FR550">
        <v>1</v>
      </c>
      <c r="FS550">
        <v>0</v>
      </c>
      <c r="FT550">
        <v>0</v>
      </c>
      <c r="FU550">
        <v>0</v>
      </c>
      <c r="FV550">
        <v>0</v>
      </c>
      <c r="FW550">
        <v>0</v>
      </c>
      <c r="FX550">
        <v>0</v>
      </c>
      <c r="FY550" t="s">
        <v>1711</v>
      </c>
      <c r="FZ550" t="s">
        <v>1711</v>
      </c>
      <c r="GA550" t="s">
        <v>1711</v>
      </c>
      <c r="GB550">
        <v>25586364</v>
      </c>
      <c r="GC550" t="s">
        <v>1589</v>
      </c>
      <c r="GD550" s="49">
        <v>44894.554629629602</v>
      </c>
      <c r="GE550">
        <v>3329</v>
      </c>
      <c r="GF550">
        <v>0</v>
      </c>
      <c r="GG550">
        <v>0</v>
      </c>
      <c r="GH550" t="s">
        <v>1711</v>
      </c>
      <c r="GI550" t="s">
        <v>1711</v>
      </c>
    </row>
    <row r="551" spans="1:191" x14ac:dyDescent="0.35">
      <c r="A551" s="49">
        <v>44894.573377060202</v>
      </c>
      <c r="B551" s="49">
        <v>44894.604814143502</v>
      </c>
      <c r="C551" s="49">
        <v>44894</v>
      </c>
      <c r="D551">
        <v>114</v>
      </c>
      <c r="E551" t="s">
        <v>325</v>
      </c>
      <c r="F551" t="s">
        <v>227</v>
      </c>
      <c r="G551" t="s">
        <v>228</v>
      </c>
      <c r="H551" t="s">
        <v>228</v>
      </c>
      <c r="I551" t="s">
        <v>1711</v>
      </c>
      <c r="J551">
        <v>40</v>
      </c>
      <c r="K551" t="s">
        <v>229</v>
      </c>
      <c r="L551" t="s">
        <v>325</v>
      </c>
      <c r="M551" t="s">
        <v>232</v>
      </c>
      <c r="N551" t="s">
        <v>1711</v>
      </c>
      <c r="O551" t="s">
        <v>228</v>
      </c>
      <c r="P551" t="s">
        <v>228</v>
      </c>
      <c r="Q551" t="s">
        <v>226</v>
      </c>
      <c r="R551" t="s">
        <v>234</v>
      </c>
      <c r="S551" t="s">
        <v>1711</v>
      </c>
      <c r="T551" t="s">
        <v>1711</v>
      </c>
      <c r="U551" t="s">
        <v>1711</v>
      </c>
      <c r="V551" t="s">
        <v>1711</v>
      </c>
      <c r="W551" t="s">
        <v>1711</v>
      </c>
      <c r="X551" t="s">
        <v>1711</v>
      </c>
      <c r="Y551" t="s">
        <v>1711</v>
      </c>
      <c r="Z551" t="s">
        <v>1711</v>
      </c>
      <c r="AA551" t="s">
        <v>1711</v>
      </c>
      <c r="AB551" t="s">
        <v>1711</v>
      </c>
      <c r="AC551" t="s">
        <v>1711</v>
      </c>
      <c r="AD551" t="s">
        <v>1711</v>
      </c>
      <c r="AE551" t="s">
        <v>1711</v>
      </c>
      <c r="AF551" t="s">
        <v>1711</v>
      </c>
      <c r="AG551" t="s">
        <v>319</v>
      </c>
      <c r="AH551">
        <v>0</v>
      </c>
      <c r="AI551">
        <v>0</v>
      </c>
      <c r="AJ551">
        <v>0</v>
      </c>
      <c r="AK551">
        <v>0</v>
      </c>
      <c r="AL551">
        <v>0</v>
      </c>
      <c r="AM551">
        <v>0</v>
      </c>
      <c r="AN551">
        <v>0</v>
      </c>
      <c r="AO551">
        <v>0</v>
      </c>
      <c r="AP551">
        <v>0</v>
      </c>
      <c r="AQ551">
        <v>1</v>
      </c>
      <c r="AR551">
        <v>0</v>
      </c>
      <c r="AS551">
        <v>0</v>
      </c>
      <c r="AT551">
        <v>0</v>
      </c>
      <c r="AU551">
        <v>0</v>
      </c>
      <c r="AV551">
        <v>0</v>
      </c>
      <c r="AW551" t="s">
        <v>1711</v>
      </c>
      <c r="AX551" t="s">
        <v>807</v>
      </c>
      <c r="AY551">
        <v>0</v>
      </c>
      <c r="AZ551">
        <v>0</v>
      </c>
      <c r="BA551">
        <v>0</v>
      </c>
      <c r="BB551">
        <v>0</v>
      </c>
      <c r="BC551">
        <v>0</v>
      </c>
      <c r="BD551">
        <v>0</v>
      </c>
      <c r="BE551">
        <v>1</v>
      </c>
      <c r="BF551">
        <v>0</v>
      </c>
      <c r="BG551">
        <v>0</v>
      </c>
      <c r="BH551">
        <v>0</v>
      </c>
      <c r="BI551">
        <v>0</v>
      </c>
      <c r="BJ551">
        <v>0</v>
      </c>
      <c r="BK551">
        <v>0</v>
      </c>
      <c r="BL551">
        <v>0</v>
      </c>
      <c r="BM551">
        <v>0</v>
      </c>
      <c r="BN551">
        <v>0</v>
      </c>
      <c r="BO551">
        <v>0</v>
      </c>
      <c r="BP551" t="s">
        <v>1711</v>
      </c>
      <c r="BQ551" t="s">
        <v>249</v>
      </c>
      <c r="BR551">
        <v>0</v>
      </c>
      <c r="BS551">
        <v>1</v>
      </c>
      <c r="BT551">
        <v>0</v>
      </c>
      <c r="BU551">
        <v>0</v>
      </c>
      <c r="BV551">
        <v>0</v>
      </c>
      <c r="BW551">
        <v>0</v>
      </c>
      <c r="BX551">
        <v>0</v>
      </c>
      <c r="BY551">
        <v>0</v>
      </c>
      <c r="BZ551">
        <v>0</v>
      </c>
      <c r="CA551">
        <v>0</v>
      </c>
      <c r="CB551" t="s">
        <v>1711</v>
      </c>
      <c r="CC551" t="s">
        <v>238</v>
      </c>
      <c r="CD551">
        <v>0</v>
      </c>
      <c r="CE551">
        <v>0</v>
      </c>
      <c r="CF551">
        <v>1</v>
      </c>
      <c r="CG551">
        <v>0</v>
      </c>
      <c r="CH551">
        <v>0</v>
      </c>
      <c r="CI551">
        <v>0</v>
      </c>
      <c r="CJ551">
        <v>0</v>
      </c>
      <c r="CK551">
        <v>0</v>
      </c>
      <c r="CL551">
        <v>0</v>
      </c>
      <c r="CM551">
        <v>0</v>
      </c>
      <c r="CN551">
        <v>0</v>
      </c>
      <c r="CO551">
        <v>0</v>
      </c>
      <c r="CP551" t="s">
        <v>1711</v>
      </c>
      <c r="CQ551" t="s">
        <v>1711</v>
      </c>
      <c r="CR551" t="s">
        <v>1711</v>
      </c>
      <c r="CS551" t="s">
        <v>1711</v>
      </c>
      <c r="CT551" t="s">
        <v>1711</v>
      </c>
      <c r="CU551" t="s">
        <v>1711</v>
      </c>
      <c r="CV551" t="s">
        <v>1711</v>
      </c>
      <c r="CW551" t="s">
        <v>1711</v>
      </c>
      <c r="CX551" t="s">
        <v>1711</v>
      </c>
      <c r="CY551" t="s">
        <v>1711</v>
      </c>
      <c r="CZ551" t="s">
        <v>1711</v>
      </c>
      <c r="DA551" t="s">
        <v>1711</v>
      </c>
      <c r="DB551" t="s">
        <v>1711</v>
      </c>
      <c r="DC551" t="s">
        <v>1711</v>
      </c>
      <c r="DD551" t="s">
        <v>1711</v>
      </c>
      <c r="DE551" t="s">
        <v>1711</v>
      </c>
      <c r="DF551" t="s">
        <v>1711</v>
      </c>
      <c r="DG551" t="s">
        <v>1711</v>
      </c>
      <c r="DH551" t="s">
        <v>314</v>
      </c>
      <c r="DI551">
        <v>0</v>
      </c>
      <c r="DJ551">
        <v>0</v>
      </c>
      <c r="DK551">
        <v>0</v>
      </c>
      <c r="DL551">
        <v>0</v>
      </c>
      <c r="DM551">
        <v>0</v>
      </c>
      <c r="DN551">
        <v>0</v>
      </c>
      <c r="DO551">
        <v>0</v>
      </c>
      <c r="DP551">
        <v>1</v>
      </c>
      <c r="DQ551">
        <v>0</v>
      </c>
      <c r="DR551" t="s">
        <v>1711</v>
      </c>
      <c r="DS551" t="s">
        <v>778</v>
      </c>
      <c r="DT551">
        <v>0</v>
      </c>
      <c r="DU551">
        <v>0</v>
      </c>
      <c r="DV551">
        <v>0</v>
      </c>
      <c r="DW551">
        <v>0</v>
      </c>
      <c r="DX551">
        <v>0</v>
      </c>
      <c r="DY551">
        <v>0</v>
      </c>
      <c r="DZ551">
        <v>0</v>
      </c>
      <c r="EA551">
        <v>0</v>
      </c>
      <c r="EB551">
        <v>0</v>
      </c>
      <c r="EC551">
        <v>0</v>
      </c>
      <c r="ED551">
        <v>0</v>
      </c>
      <c r="EE551">
        <v>0</v>
      </c>
      <c r="EF551">
        <v>0</v>
      </c>
      <c r="EG551">
        <v>0</v>
      </c>
      <c r="EH551">
        <v>0</v>
      </c>
      <c r="EI551">
        <v>1</v>
      </c>
      <c r="EJ551">
        <v>0</v>
      </c>
      <c r="EK551">
        <v>0</v>
      </c>
      <c r="EL551">
        <v>0</v>
      </c>
      <c r="EM551">
        <v>0</v>
      </c>
      <c r="EN551" t="s">
        <v>1711</v>
      </c>
      <c r="EO551" t="s">
        <v>371</v>
      </c>
      <c r="EP551">
        <v>1</v>
      </c>
      <c r="EQ551">
        <v>0</v>
      </c>
      <c r="ER551">
        <v>0</v>
      </c>
      <c r="ES551">
        <v>0</v>
      </c>
      <c r="ET551">
        <v>0</v>
      </c>
      <c r="EU551">
        <v>0</v>
      </c>
      <c r="EV551">
        <v>0</v>
      </c>
      <c r="EW551">
        <v>0</v>
      </c>
      <c r="EX551">
        <v>0</v>
      </c>
      <c r="EY551">
        <v>0</v>
      </c>
      <c r="EZ551">
        <v>0</v>
      </c>
      <c r="FA551">
        <v>0</v>
      </c>
      <c r="FB551" t="s">
        <v>1711</v>
      </c>
      <c r="FC551" t="s">
        <v>314</v>
      </c>
      <c r="FD551" t="s">
        <v>228</v>
      </c>
      <c r="FE551" t="s">
        <v>282</v>
      </c>
      <c r="FF551">
        <v>1</v>
      </c>
      <c r="FG551">
        <v>0</v>
      </c>
      <c r="FH551">
        <v>0</v>
      </c>
      <c r="FI551">
        <v>0</v>
      </c>
      <c r="FJ551">
        <v>0</v>
      </c>
      <c r="FK551">
        <v>0</v>
      </c>
      <c r="FL551">
        <v>0</v>
      </c>
      <c r="FM551">
        <v>0</v>
      </c>
      <c r="FN551">
        <v>0</v>
      </c>
      <c r="FO551" t="s">
        <v>331</v>
      </c>
      <c r="FP551">
        <v>0</v>
      </c>
      <c r="FQ551">
        <v>0</v>
      </c>
      <c r="FR551">
        <v>0</v>
      </c>
      <c r="FS551">
        <v>1</v>
      </c>
      <c r="FT551">
        <v>0</v>
      </c>
      <c r="FU551">
        <v>0</v>
      </c>
      <c r="FV551">
        <v>0</v>
      </c>
      <c r="FW551">
        <v>0</v>
      </c>
      <c r="FX551">
        <v>0</v>
      </c>
      <c r="FY551" t="s">
        <v>1711</v>
      </c>
      <c r="FZ551" t="s">
        <v>1711</v>
      </c>
      <c r="GA551" t="s">
        <v>1711</v>
      </c>
      <c r="GB551">
        <v>25586358</v>
      </c>
      <c r="GC551" t="s">
        <v>1590</v>
      </c>
      <c r="GD551" s="49">
        <v>44894.554583333302</v>
      </c>
      <c r="GE551">
        <v>3333</v>
      </c>
      <c r="GF551">
        <v>0</v>
      </c>
      <c r="GG551">
        <v>0</v>
      </c>
      <c r="GH551">
        <v>0</v>
      </c>
      <c r="GI551">
        <v>0</v>
      </c>
    </row>
    <row r="552" spans="1:191" x14ac:dyDescent="0.35">
      <c r="A552" s="49">
        <v>44894.481743206001</v>
      </c>
      <c r="B552" s="49">
        <v>44894.516435740697</v>
      </c>
      <c r="C552" s="49">
        <v>44894</v>
      </c>
      <c r="D552">
        <v>135</v>
      </c>
      <c r="E552" t="s">
        <v>634</v>
      </c>
      <c r="F552" t="s">
        <v>227</v>
      </c>
      <c r="G552" t="s">
        <v>228</v>
      </c>
      <c r="H552" t="s">
        <v>228</v>
      </c>
      <c r="I552" t="s">
        <v>1711</v>
      </c>
      <c r="J552">
        <v>43</v>
      </c>
      <c r="K552" t="s">
        <v>229</v>
      </c>
      <c r="L552" t="s">
        <v>634</v>
      </c>
      <c r="M552" t="s">
        <v>271</v>
      </c>
      <c r="N552" t="s">
        <v>1711</v>
      </c>
      <c r="O552" t="s">
        <v>228</v>
      </c>
      <c r="P552" t="s">
        <v>228</v>
      </c>
      <c r="Q552" t="s">
        <v>226</v>
      </c>
      <c r="R552" t="s">
        <v>234</v>
      </c>
      <c r="S552" t="s">
        <v>1711</v>
      </c>
      <c r="T552" t="s">
        <v>1711</v>
      </c>
      <c r="U552" t="s">
        <v>1711</v>
      </c>
      <c r="V552" t="s">
        <v>1711</v>
      </c>
      <c r="W552" t="s">
        <v>1711</v>
      </c>
      <c r="X552" t="s">
        <v>1711</v>
      </c>
      <c r="Y552" t="s">
        <v>1711</v>
      </c>
      <c r="Z552" t="s">
        <v>1711</v>
      </c>
      <c r="AA552" t="s">
        <v>1711</v>
      </c>
      <c r="AB552" t="s">
        <v>1711</v>
      </c>
      <c r="AC552" t="s">
        <v>1711</v>
      </c>
      <c r="AD552" t="s">
        <v>1711</v>
      </c>
      <c r="AE552" t="s">
        <v>1711</v>
      </c>
      <c r="AF552" t="s">
        <v>1711</v>
      </c>
      <c r="AG552" t="s">
        <v>314</v>
      </c>
      <c r="AH552">
        <v>0</v>
      </c>
      <c r="AI552">
        <v>0</v>
      </c>
      <c r="AJ552">
        <v>0</v>
      </c>
      <c r="AK552">
        <v>0</v>
      </c>
      <c r="AL552">
        <v>0</v>
      </c>
      <c r="AM552">
        <v>0</v>
      </c>
      <c r="AN552">
        <v>0</v>
      </c>
      <c r="AO552">
        <v>0</v>
      </c>
      <c r="AP552">
        <v>0</v>
      </c>
      <c r="AQ552">
        <v>0</v>
      </c>
      <c r="AR552">
        <v>0</v>
      </c>
      <c r="AS552">
        <v>0</v>
      </c>
      <c r="AT552">
        <v>0</v>
      </c>
      <c r="AU552">
        <v>0</v>
      </c>
      <c r="AV552">
        <v>1</v>
      </c>
      <c r="AW552" t="s">
        <v>1711</v>
      </c>
      <c r="AX552" t="s">
        <v>314</v>
      </c>
      <c r="AY552">
        <v>0</v>
      </c>
      <c r="AZ552">
        <v>0</v>
      </c>
      <c r="BA552">
        <v>0</v>
      </c>
      <c r="BB552">
        <v>0</v>
      </c>
      <c r="BC552">
        <v>0</v>
      </c>
      <c r="BD552">
        <v>0</v>
      </c>
      <c r="BE552">
        <v>0</v>
      </c>
      <c r="BF552">
        <v>0</v>
      </c>
      <c r="BG552">
        <v>0</v>
      </c>
      <c r="BH552">
        <v>0</v>
      </c>
      <c r="BI552">
        <v>0</v>
      </c>
      <c r="BJ552">
        <v>0</v>
      </c>
      <c r="BK552">
        <v>0</v>
      </c>
      <c r="BL552">
        <v>1</v>
      </c>
      <c r="BM552">
        <v>0</v>
      </c>
      <c r="BN552">
        <v>0</v>
      </c>
      <c r="BO552">
        <v>0</v>
      </c>
      <c r="BP552" t="s">
        <v>1711</v>
      </c>
      <c r="BQ552" t="s">
        <v>314</v>
      </c>
      <c r="BR552">
        <v>0</v>
      </c>
      <c r="BS552">
        <v>0</v>
      </c>
      <c r="BT552">
        <v>0</v>
      </c>
      <c r="BU552">
        <v>0</v>
      </c>
      <c r="BV552">
        <v>0</v>
      </c>
      <c r="BW552">
        <v>0</v>
      </c>
      <c r="BX552">
        <v>0</v>
      </c>
      <c r="BY552">
        <v>0</v>
      </c>
      <c r="BZ552">
        <v>1</v>
      </c>
      <c r="CA552">
        <v>0</v>
      </c>
      <c r="CB552" t="s">
        <v>1711</v>
      </c>
      <c r="CC552" t="s">
        <v>314</v>
      </c>
      <c r="CD552">
        <v>0</v>
      </c>
      <c r="CE552">
        <v>0</v>
      </c>
      <c r="CF552">
        <v>0</v>
      </c>
      <c r="CG552">
        <v>0</v>
      </c>
      <c r="CH552">
        <v>0</v>
      </c>
      <c r="CI552">
        <v>0</v>
      </c>
      <c r="CJ552">
        <v>0</v>
      </c>
      <c r="CK552">
        <v>0</v>
      </c>
      <c r="CL552">
        <v>0</v>
      </c>
      <c r="CM552">
        <v>1</v>
      </c>
      <c r="CN552">
        <v>0</v>
      </c>
      <c r="CO552">
        <v>0</v>
      </c>
      <c r="CP552" t="s">
        <v>1711</v>
      </c>
      <c r="CQ552" t="s">
        <v>1711</v>
      </c>
      <c r="CR552" t="s">
        <v>1711</v>
      </c>
      <c r="CS552" t="s">
        <v>1711</v>
      </c>
      <c r="CT552" t="s">
        <v>1711</v>
      </c>
      <c r="CU552" t="s">
        <v>1711</v>
      </c>
      <c r="CV552" t="s">
        <v>1711</v>
      </c>
      <c r="CW552" t="s">
        <v>1711</v>
      </c>
      <c r="CX552" t="s">
        <v>1711</v>
      </c>
      <c r="CY552" t="s">
        <v>1711</v>
      </c>
      <c r="CZ552" t="s">
        <v>1711</v>
      </c>
      <c r="DA552" t="s">
        <v>1711</v>
      </c>
      <c r="DB552" t="s">
        <v>1711</v>
      </c>
      <c r="DC552" t="s">
        <v>1711</v>
      </c>
      <c r="DD552" t="s">
        <v>1711</v>
      </c>
      <c r="DE552" t="s">
        <v>1711</v>
      </c>
      <c r="DF552" t="s">
        <v>1711</v>
      </c>
      <c r="DG552" t="s">
        <v>1711</v>
      </c>
      <c r="DH552" t="s">
        <v>314</v>
      </c>
      <c r="DI552">
        <v>0</v>
      </c>
      <c r="DJ552">
        <v>0</v>
      </c>
      <c r="DK552">
        <v>0</v>
      </c>
      <c r="DL552">
        <v>0</v>
      </c>
      <c r="DM552">
        <v>0</v>
      </c>
      <c r="DN552">
        <v>0</v>
      </c>
      <c r="DO552">
        <v>0</v>
      </c>
      <c r="DP552">
        <v>1</v>
      </c>
      <c r="DQ552">
        <v>0</v>
      </c>
      <c r="DR552" t="s">
        <v>1711</v>
      </c>
      <c r="DS552" t="s">
        <v>314</v>
      </c>
      <c r="DT552">
        <v>0</v>
      </c>
      <c r="DU552">
        <v>0</v>
      </c>
      <c r="DV552">
        <v>0</v>
      </c>
      <c r="DW552">
        <v>0</v>
      </c>
      <c r="DX552">
        <v>0</v>
      </c>
      <c r="DY552">
        <v>0</v>
      </c>
      <c r="DZ552">
        <v>0</v>
      </c>
      <c r="EA552">
        <v>0</v>
      </c>
      <c r="EB552">
        <v>0</v>
      </c>
      <c r="EC552">
        <v>0</v>
      </c>
      <c r="ED552">
        <v>0</v>
      </c>
      <c r="EE552">
        <v>0</v>
      </c>
      <c r="EF552">
        <v>0</v>
      </c>
      <c r="EG552">
        <v>0</v>
      </c>
      <c r="EH552">
        <v>0</v>
      </c>
      <c r="EI552">
        <v>0</v>
      </c>
      <c r="EJ552">
        <v>0</v>
      </c>
      <c r="EK552">
        <v>0</v>
      </c>
      <c r="EL552">
        <v>1</v>
      </c>
      <c r="EM552">
        <v>0</v>
      </c>
      <c r="EN552" t="s">
        <v>1711</v>
      </c>
      <c r="EO552" t="s">
        <v>364</v>
      </c>
      <c r="EP552">
        <v>0</v>
      </c>
      <c r="EQ552">
        <v>0</v>
      </c>
      <c r="ER552">
        <v>0</v>
      </c>
      <c r="ES552">
        <v>0</v>
      </c>
      <c r="ET552">
        <v>0</v>
      </c>
      <c r="EU552">
        <v>0</v>
      </c>
      <c r="EV552">
        <v>0</v>
      </c>
      <c r="EW552">
        <v>0</v>
      </c>
      <c r="EX552">
        <v>0</v>
      </c>
      <c r="EY552">
        <v>0</v>
      </c>
      <c r="EZ552">
        <v>1</v>
      </c>
      <c r="FA552">
        <v>0</v>
      </c>
      <c r="FB552" t="s">
        <v>1711</v>
      </c>
      <c r="FC552" t="s">
        <v>314</v>
      </c>
      <c r="FD552" t="s">
        <v>228</v>
      </c>
      <c r="FE552" t="s">
        <v>314</v>
      </c>
      <c r="FF552">
        <v>0</v>
      </c>
      <c r="FG552">
        <v>0</v>
      </c>
      <c r="FH552">
        <v>0</v>
      </c>
      <c r="FI552">
        <v>0</v>
      </c>
      <c r="FJ552">
        <v>0</v>
      </c>
      <c r="FK552">
        <v>0</v>
      </c>
      <c r="FL552">
        <v>0</v>
      </c>
      <c r="FM552">
        <v>1</v>
      </c>
      <c r="FN552">
        <v>0</v>
      </c>
      <c r="FO552" t="s">
        <v>713</v>
      </c>
      <c r="FP552">
        <v>0</v>
      </c>
      <c r="FQ552">
        <v>0</v>
      </c>
      <c r="FR552">
        <v>0</v>
      </c>
      <c r="FS552">
        <v>0</v>
      </c>
      <c r="FT552">
        <v>0</v>
      </c>
      <c r="FU552">
        <v>0</v>
      </c>
      <c r="FV552">
        <v>1</v>
      </c>
      <c r="FW552">
        <v>0</v>
      </c>
      <c r="FX552">
        <v>0</v>
      </c>
      <c r="FY552" t="s">
        <v>1711</v>
      </c>
      <c r="FZ552" t="s">
        <v>1711</v>
      </c>
      <c r="GA552" t="s">
        <v>1711</v>
      </c>
      <c r="GB552">
        <v>25586195</v>
      </c>
      <c r="GC552" t="s">
        <v>1591</v>
      </c>
      <c r="GD552" s="49">
        <v>44894.5523032407</v>
      </c>
      <c r="GE552">
        <v>3337</v>
      </c>
      <c r="GF552">
        <v>0</v>
      </c>
      <c r="GG552">
        <v>0</v>
      </c>
      <c r="GH552">
        <v>0</v>
      </c>
      <c r="GI552">
        <v>0</v>
      </c>
    </row>
    <row r="553" spans="1:191" x14ac:dyDescent="0.35">
      <c r="A553" s="49">
        <v>44894.402980844898</v>
      </c>
      <c r="B553" s="49">
        <v>44894.446953136598</v>
      </c>
      <c r="C553" s="49">
        <v>44894</v>
      </c>
      <c r="D553">
        <v>135</v>
      </c>
      <c r="E553" t="s">
        <v>325</v>
      </c>
      <c r="F553" t="s">
        <v>227</v>
      </c>
      <c r="G553" t="s">
        <v>228</v>
      </c>
      <c r="H553" t="s">
        <v>228</v>
      </c>
      <c r="I553" t="s">
        <v>1711</v>
      </c>
      <c r="J553">
        <v>55</v>
      </c>
      <c r="K553" t="s">
        <v>229</v>
      </c>
      <c r="L553" t="s">
        <v>325</v>
      </c>
      <c r="M553" t="s">
        <v>232</v>
      </c>
      <c r="N553" t="s">
        <v>1711</v>
      </c>
      <c r="O553" t="s">
        <v>228</v>
      </c>
      <c r="P553" t="s">
        <v>228</v>
      </c>
      <c r="Q553" t="s">
        <v>226</v>
      </c>
      <c r="R553" t="s">
        <v>234</v>
      </c>
      <c r="S553" t="s">
        <v>1711</v>
      </c>
      <c r="T553" t="s">
        <v>1711</v>
      </c>
      <c r="U553" t="s">
        <v>1711</v>
      </c>
      <c r="V553" t="s">
        <v>1711</v>
      </c>
      <c r="W553" t="s">
        <v>1711</v>
      </c>
      <c r="X553" t="s">
        <v>1711</v>
      </c>
      <c r="Y553" t="s">
        <v>1711</v>
      </c>
      <c r="Z553" t="s">
        <v>1711</v>
      </c>
      <c r="AA553" t="s">
        <v>1711</v>
      </c>
      <c r="AB553" t="s">
        <v>1711</v>
      </c>
      <c r="AC553" t="s">
        <v>1711</v>
      </c>
      <c r="AD553" t="s">
        <v>1711</v>
      </c>
      <c r="AE553" t="s">
        <v>1711</v>
      </c>
      <c r="AF553" t="s">
        <v>1711</v>
      </c>
      <c r="AG553" t="s">
        <v>1592</v>
      </c>
      <c r="AH553">
        <v>0</v>
      </c>
      <c r="AI553">
        <v>1</v>
      </c>
      <c r="AJ553">
        <v>1</v>
      </c>
      <c r="AK553">
        <v>0</v>
      </c>
      <c r="AL553">
        <v>0</v>
      </c>
      <c r="AM553">
        <v>0</v>
      </c>
      <c r="AN553">
        <v>0</v>
      </c>
      <c r="AO553">
        <v>0</v>
      </c>
      <c r="AP553">
        <v>0</v>
      </c>
      <c r="AQ553">
        <v>1</v>
      </c>
      <c r="AR553">
        <v>0</v>
      </c>
      <c r="AS553">
        <v>0</v>
      </c>
      <c r="AT553">
        <v>0</v>
      </c>
      <c r="AU553">
        <v>0</v>
      </c>
      <c r="AV553">
        <v>0</v>
      </c>
      <c r="AW553" t="s">
        <v>1711</v>
      </c>
      <c r="AX553" t="s">
        <v>407</v>
      </c>
      <c r="AY553">
        <v>0</v>
      </c>
      <c r="AZ553">
        <v>1</v>
      </c>
      <c r="BA553">
        <v>0</v>
      </c>
      <c r="BB553">
        <v>0</v>
      </c>
      <c r="BC553">
        <v>1</v>
      </c>
      <c r="BD553">
        <v>0</v>
      </c>
      <c r="BE553">
        <v>0</v>
      </c>
      <c r="BF553">
        <v>0</v>
      </c>
      <c r="BG553">
        <v>0</v>
      </c>
      <c r="BH553">
        <v>0</v>
      </c>
      <c r="BI553">
        <v>0</v>
      </c>
      <c r="BJ553">
        <v>0</v>
      </c>
      <c r="BK553">
        <v>0</v>
      </c>
      <c r="BL553">
        <v>0</v>
      </c>
      <c r="BM553">
        <v>0</v>
      </c>
      <c r="BN553">
        <v>0</v>
      </c>
      <c r="BO553">
        <v>0</v>
      </c>
      <c r="BP553" t="s">
        <v>1711</v>
      </c>
      <c r="BQ553" t="s">
        <v>249</v>
      </c>
      <c r="BR553">
        <v>0</v>
      </c>
      <c r="BS553">
        <v>1</v>
      </c>
      <c r="BT553">
        <v>0</v>
      </c>
      <c r="BU553">
        <v>0</v>
      </c>
      <c r="BV553">
        <v>0</v>
      </c>
      <c r="BW553">
        <v>0</v>
      </c>
      <c r="BX553">
        <v>0</v>
      </c>
      <c r="BY553">
        <v>0</v>
      </c>
      <c r="BZ553">
        <v>0</v>
      </c>
      <c r="CA553">
        <v>0</v>
      </c>
      <c r="CB553" t="s">
        <v>1711</v>
      </c>
      <c r="CC553" t="s">
        <v>238</v>
      </c>
      <c r="CD553">
        <v>0</v>
      </c>
      <c r="CE553">
        <v>0</v>
      </c>
      <c r="CF553">
        <v>1</v>
      </c>
      <c r="CG553">
        <v>0</v>
      </c>
      <c r="CH553">
        <v>0</v>
      </c>
      <c r="CI553">
        <v>0</v>
      </c>
      <c r="CJ553">
        <v>0</v>
      </c>
      <c r="CK553">
        <v>0</v>
      </c>
      <c r="CL553">
        <v>0</v>
      </c>
      <c r="CM553">
        <v>0</v>
      </c>
      <c r="CN553">
        <v>0</v>
      </c>
      <c r="CO553">
        <v>0</v>
      </c>
      <c r="CP553" t="s">
        <v>1711</v>
      </c>
      <c r="CQ553" t="s">
        <v>1711</v>
      </c>
      <c r="CR553" t="s">
        <v>1711</v>
      </c>
      <c r="CS553" t="s">
        <v>1711</v>
      </c>
      <c r="CT553" t="s">
        <v>1711</v>
      </c>
      <c r="CU553" t="s">
        <v>1711</v>
      </c>
      <c r="CV553" t="s">
        <v>1711</v>
      </c>
      <c r="CW553" t="s">
        <v>1711</v>
      </c>
      <c r="CX553" t="s">
        <v>1711</v>
      </c>
      <c r="CY553" t="s">
        <v>1711</v>
      </c>
      <c r="CZ553" t="s">
        <v>1711</v>
      </c>
      <c r="DA553" t="s">
        <v>1711</v>
      </c>
      <c r="DB553" t="s">
        <v>1711</v>
      </c>
      <c r="DC553" t="s">
        <v>1711</v>
      </c>
      <c r="DD553" t="s">
        <v>1711</v>
      </c>
      <c r="DE553" t="s">
        <v>1711</v>
      </c>
      <c r="DF553" t="s">
        <v>1711</v>
      </c>
      <c r="DG553" t="s">
        <v>1711</v>
      </c>
      <c r="DH553" t="s">
        <v>1711</v>
      </c>
      <c r="DI553" t="s">
        <v>1711</v>
      </c>
      <c r="DJ553" t="s">
        <v>1711</v>
      </c>
      <c r="DK553" t="s">
        <v>1711</v>
      </c>
      <c r="DL553" t="s">
        <v>1711</v>
      </c>
      <c r="DM553" t="s">
        <v>1711</v>
      </c>
      <c r="DN553" t="s">
        <v>1711</v>
      </c>
      <c r="DO553" t="s">
        <v>1711</v>
      </c>
      <c r="DP553" t="s">
        <v>1711</v>
      </c>
      <c r="DQ553" t="s">
        <v>1711</v>
      </c>
      <c r="DR553" t="s">
        <v>1711</v>
      </c>
      <c r="DS553" t="s">
        <v>1558</v>
      </c>
      <c r="DT553">
        <v>0</v>
      </c>
      <c r="DU553">
        <v>0</v>
      </c>
      <c r="DV553">
        <v>0</v>
      </c>
      <c r="DW553">
        <v>0</v>
      </c>
      <c r="DX553">
        <v>0</v>
      </c>
      <c r="DY553">
        <v>0</v>
      </c>
      <c r="DZ553">
        <v>1</v>
      </c>
      <c r="EA553">
        <v>0</v>
      </c>
      <c r="EB553">
        <v>0</v>
      </c>
      <c r="EC553">
        <v>0</v>
      </c>
      <c r="ED553">
        <v>0</v>
      </c>
      <c r="EE553">
        <v>0</v>
      </c>
      <c r="EF553">
        <v>0</v>
      </c>
      <c r="EG553">
        <v>1</v>
      </c>
      <c r="EH553">
        <v>0</v>
      </c>
      <c r="EI553">
        <v>0</v>
      </c>
      <c r="EJ553">
        <v>0</v>
      </c>
      <c r="EK553">
        <v>0</v>
      </c>
      <c r="EL553">
        <v>0</v>
      </c>
      <c r="EM553">
        <v>0</v>
      </c>
      <c r="EN553" t="s">
        <v>1711</v>
      </c>
      <c r="EO553" t="s">
        <v>765</v>
      </c>
      <c r="EP553">
        <v>0</v>
      </c>
      <c r="EQ553">
        <v>1</v>
      </c>
      <c r="ER553">
        <v>0</v>
      </c>
      <c r="ES553">
        <v>0</v>
      </c>
      <c r="ET553">
        <v>0</v>
      </c>
      <c r="EU553">
        <v>0</v>
      </c>
      <c r="EV553">
        <v>0</v>
      </c>
      <c r="EW553">
        <v>0</v>
      </c>
      <c r="EX553">
        <v>0</v>
      </c>
      <c r="EY553">
        <v>0</v>
      </c>
      <c r="EZ553">
        <v>0</v>
      </c>
      <c r="FA553">
        <v>0</v>
      </c>
      <c r="FB553" t="s">
        <v>1711</v>
      </c>
      <c r="FC553" t="s">
        <v>336</v>
      </c>
      <c r="FD553" t="s">
        <v>228</v>
      </c>
      <c r="FE553" t="s">
        <v>1593</v>
      </c>
      <c r="FF553">
        <v>1</v>
      </c>
      <c r="FG553">
        <v>0</v>
      </c>
      <c r="FH553">
        <v>0</v>
      </c>
      <c r="FI553">
        <v>0</v>
      </c>
      <c r="FJ553">
        <v>1</v>
      </c>
      <c r="FK553">
        <v>0</v>
      </c>
      <c r="FL553">
        <v>1</v>
      </c>
      <c r="FM553">
        <v>0</v>
      </c>
      <c r="FN553">
        <v>0</v>
      </c>
      <c r="FO553" t="s">
        <v>1245</v>
      </c>
      <c r="FP553">
        <v>1</v>
      </c>
      <c r="FQ553">
        <v>1</v>
      </c>
      <c r="FR553">
        <v>1</v>
      </c>
      <c r="FS553">
        <v>1</v>
      </c>
      <c r="FT553">
        <v>0</v>
      </c>
      <c r="FU553">
        <v>0</v>
      </c>
      <c r="FV553">
        <v>0</v>
      </c>
      <c r="FW553">
        <v>0</v>
      </c>
      <c r="FX553">
        <v>0</v>
      </c>
      <c r="FY553" t="s">
        <v>1711</v>
      </c>
      <c r="FZ553" t="s">
        <v>1711</v>
      </c>
      <c r="GA553" t="s">
        <v>1711</v>
      </c>
      <c r="GB553">
        <v>25586174</v>
      </c>
      <c r="GC553" t="s">
        <v>1594</v>
      </c>
      <c r="GD553" s="49">
        <v>44894.552164351902</v>
      </c>
      <c r="GE553">
        <v>3346</v>
      </c>
      <c r="GF553">
        <v>0</v>
      </c>
      <c r="GG553">
        <v>0</v>
      </c>
      <c r="GH553" t="s">
        <v>1711</v>
      </c>
      <c r="GI553" t="s">
        <v>1711</v>
      </c>
    </row>
    <row r="554" spans="1:191" x14ac:dyDescent="0.35">
      <c r="A554" s="49">
        <v>44894.631311261597</v>
      </c>
      <c r="B554" s="49">
        <v>44894.652022812501</v>
      </c>
      <c r="C554" s="49">
        <v>44894</v>
      </c>
      <c r="D554">
        <v>120</v>
      </c>
      <c r="E554" t="s">
        <v>325</v>
      </c>
      <c r="F554" t="s">
        <v>227</v>
      </c>
      <c r="G554" t="s">
        <v>228</v>
      </c>
      <c r="H554" t="s">
        <v>228</v>
      </c>
      <c r="I554" t="s">
        <v>1711</v>
      </c>
      <c r="J554">
        <v>20</v>
      </c>
      <c r="K554" t="s">
        <v>229</v>
      </c>
      <c r="L554" t="s">
        <v>325</v>
      </c>
      <c r="M554" t="s">
        <v>232</v>
      </c>
      <c r="N554" t="s">
        <v>1711</v>
      </c>
      <c r="O554" t="s">
        <v>228</v>
      </c>
      <c r="P554" t="s">
        <v>228</v>
      </c>
      <c r="Q554" t="s">
        <v>226</v>
      </c>
      <c r="R554" t="s">
        <v>314</v>
      </c>
      <c r="S554" t="s">
        <v>1711</v>
      </c>
      <c r="T554" t="s">
        <v>1711</v>
      </c>
      <c r="U554" t="s">
        <v>1711</v>
      </c>
      <c r="V554" t="s">
        <v>1711</v>
      </c>
      <c r="W554" t="s">
        <v>1711</v>
      </c>
      <c r="X554" t="s">
        <v>1711</v>
      </c>
      <c r="Y554" t="s">
        <v>1711</v>
      </c>
      <c r="Z554" t="s">
        <v>1711</v>
      </c>
      <c r="AA554" t="s">
        <v>1711</v>
      </c>
      <c r="AB554" t="s">
        <v>1711</v>
      </c>
      <c r="AC554" t="s">
        <v>1711</v>
      </c>
      <c r="AD554" t="s">
        <v>1711</v>
      </c>
      <c r="AE554" t="s">
        <v>1711</v>
      </c>
      <c r="AF554" t="s">
        <v>1711</v>
      </c>
      <c r="AG554" t="s">
        <v>247</v>
      </c>
      <c r="AH554">
        <v>1</v>
      </c>
      <c r="AI554">
        <v>0</v>
      </c>
      <c r="AJ554">
        <v>0</v>
      </c>
      <c r="AK554">
        <v>0</v>
      </c>
      <c r="AL554">
        <v>0</v>
      </c>
      <c r="AM554">
        <v>0</v>
      </c>
      <c r="AN554">
        <v>0</v>
      </c>
      <c r="AO554">
        <v>0</v>
      </c>
      <c r="AP554">
        <v>0</v>
      </c>
      <c r="AQ554">
        <v>1</v>
      </c>
      <c r="AR554">
        <v>0</v>
      </c>
      <c r="AS554">
        <v>0</v>
      </c>
      <c r="AT554">
        <v>0</v>
      </c>
      <c r="AU554">
        <v>0</v>
      </c>
      <c r="AV554">
        <v>0</v>
      </c>
      <c r="AW554" t="s">
        <v>1711</v>
      </c>
      <c r="AX554" t="s">
        <v>1008</v>
      </c>
      <c r="AY554">
        <v>0</v>
      </c>
      <c r="AZ554">
        <v>0</v>
      </c>
      <c r="BA554">
        <v>1</v>
      </c>
      <c r="BB554">
        <v>0</v>
      </c>
      <c r="BC554">
        <v>0</v>
      </c>
      <c r="BD554">
        <v>0</v>
      </c>
      <c r="BE554">
        <v>0</v>
      </c>
      <c r="BF554">
        <v>0</v>
      </c>
      <c r="BG554">
        <v>0</v>
      </c>
      <c r="BH554">
        <v>0</v>
      </c>
      <c r="BI554">
        <v>0</v>
      </c>
      <c r="BJ554">
        <v>0</v>
      </c>
      <c r="BK554">
        <v>0</v>
      </c>
      <c r="BL554">
        <v>0</v>
      </c>
      <c r="BM554">
        <v>0</v>
      </c>
      <c r="BN554">
        <v>0</v>
      </c>
      <c r="BO554">
        <v>0</v>
      </c>
      <c r="BP554" t="s">
        <v>1711</v>
      </c>
      <c r="BQ554" t="s">
        <v>237</v>
      </c>
      <c r="BR554">
        <v>0</v>
      </c>
      <c r="BS554">
        <v>0</v>
      </c>
      <c r="BT554">
        <v>1</v>
      </c>
      <c r="BU554">
        <v>0</v>
      </c>
      <c r="BV554">
        <v>0</v>
      </c>
      <c r="BW554">
        <v>0</v>
      </c>
      <c r="BX554">
        <v>0</v>
      </c>
      <c r="BY554">
        <v>0</v>
      </c>
      <c r="BZ554">
        <v>0</v>
      </c>
      <c r="CA554">
        <v>0</v>
      </c>
      <c r="CB554" t="s">
        <v>1711</v>
      </c>
      <c r="CC554" t="s">
        <v>1711</v>
      </c>
      <c r="CD554" t="s">
        <v>1711</v>
      </c>
      <c r="CE554" t="s">
        <v>1711</v>
      </c>
      <c r="CF554" t="s">
        <v>1711</v>
      </c>
      <c r="CG554" t="s">
        <v>1711</v>
      </c>
      <c r="CH554" t="s">
        <v>1711</v>
      </c>
      <c r="CI554" t="s">
        <v>1711</v>
      </c>
      <c r="CJ554" t="s">
        <v>1711</v>
      </c>
      <c r="CK554" t="s">
        <v>1711</v>
      </c>
      <c r="CL554" t="s">
        <v>1711</v>
      </c>
      <c r="CM554" t="s">
        <v>1711</v>
      </c>
      <c r="CN554" t="s">
        <v>1711</v>
      </c>
      <c r="CO554" t="s">
        <v>1711</v>
      </c>
      <c r="CP554" t="s">
        <v>1711</v>
      </c>
      <c r="CQ554" t="s">
        <v>1711</v>
      </c>
      <c r="CR554" t="s">
        <v>1711</v>
      </c>
      <c r="CS554" t="s">
        <v>1711</v>
      </c>
      <c r="CT554" t="s">
        <v>1711</v>
      </c>
      <c r="CU554" t="s">
        <v>1711</v>
      </c>
      <c r="CV554" t="s">
        <v>1711</v>
      </c>
      <c r="CW554" t="s">
        <v>1711</v>
      </c>
      <c r="CX554" t="s">
        <v>1711</v>
      </c>
      <c r="CY554" t="s">
        <v>1711</v>
      </c>
      <c r="CZ554" t="s">
        <v>1711</v>
      </c>
      <c r="DA554" t="s">
        <v>1711</v>
      </c>
      <c r="DB554" t="s">
        <v>1711</v>
      </c>
      <c r="DC554" t="s">
        <v>1711</v>
      </c>
      <c r="DD554" t="s">
        <v>1711</v>
      </c>
      <c r="DE554" t="s">
        <v>1711</v>
      </c>
      <c r="DF554" t="s">
        <v>1711</v>
      </c>
      <c r="DG554" t="s">
        <v>1711</v>
      </c>
      <c r="DH554" t="s">
        <v>320</v>
      </c>
      <c r="DI554">
        <v>0</v>
      </c>
      <c r="DJ554">
        <v>0</v>
      </c>
      <c r="DK554">
        <v>0</v>
      </c>
      <c r="DL554">
        <v>0</v>
      </c>
      <c r="DM554">
        <v>0</v>
      </c>
      <c r="DN554">
        <v>0</v>
      </c>
      <c r="DO554">
        <v>1</v>
      </c>
      <c r="DP554">
        <v>0</v>
      </c>
      <c r="DQ554">
        <v>0</v>
      </c>
      <c r="DR554" t="s">
        <v>3329</v>
      </c>
      <c r="DS554" t="s">
        <v>320</v>
      </c>
      <c r="DT554">
        <v>0</v>
      </c>
      <c r="DU554">
        <v>0</v>
      </c>
      <c r="DV554">
        <v>0</v>
      </c>
      <c r="DW554">
        <v>0</v>
      </c>
      <c r="DX554">
        <v>0</v>
      </c>
      <c r="DY554">
        <v>0</v>
      </c>
      <c r="DZ554">
        <v>0</v>
      </c>
      <c r="EA554">
        <v>0</v>
      </c>
      <c r="EB554">
        <v>0</v>
      </c>
      <c r="EC554">
        <v>0</v>
      </c>
      <c r="ED554">
        <v>0</v>
      </c>
      <c r="EE554">
        <v>0</v>
      </c>
      <c r="EF554">
        <v>0</v>
      </c>
      <c r="EG554">
        <v>0</v>
      </c>
      <c r="EH554">
        <v>0</v>
      </c>
      <c r="EI554">
        <v>0</v>
      </c>
      <c r="EJ554">
        <v>0</v>
      </c>
      <c r="EK554">
        <v>1</v>
      </c>
      <c r="EL554">
        <v>0</v>
      </c>
      <c r="EM554">
        <v>0</v>
      </c>
      <c r="EN554" t="s">
        <v>1595</v>
      </c>
      <c r="EO554" t="s">
        <v>996</v>
      </c>
      <c r="EP554">
        <v>1</v>
      </c>
      <c r="EQ554">
        <v>0</v>
      </c>
      <c r="ER554">
        <v>0</v>
      </c>
      <c r="ES554">
        <v>0</v>
      </c>
      <c r="ET554">
        <v>0</v>
      </c>
      <c r="EU554">
        <v>0</v>
      </c>
      <c r="EV554">
        <v>0</v>
      </c>
      <c r="EW554">
        <v>0</v>
      </c>
      <c r="EX554">
        <v>0</v>
      </c>
      <c r="EY554">
        <v>1</v>
      </c>
      <c r="EZ554">
        <v>0</v>
      </c>
      <c r="FA554">
        <v>0</v>
      </c>
      <c r="FB554" t="s">
        <v>3330</v>
      </c>
      <c r="FC554" t="s">
        <v>241</v>
      </c>
      <c r="FD554" t="s">
        <v>228</v>
      </c>
      <c r="FE554" t="s">
        <v>483</v>
      </c>
      <c r="FF554">
        <v>1</v>
      </c>
      <c r="FG554">
        <v>0</v>
      </c>
      <c r="FH554">
        <v>1</v>
      </c>
      <c r="FI554">
        <v>1</v>
      </c>
      <c r="FJ554">
        <v>1</v>
      </c>
      <c r="FK554">
        <v>1</v>
      </c>
      <c r="FL554">
        <v>1</v>
      </c>
      <c r="FM554">
        <v>0</v>
      </c>
      <c r="FN554">
        <v>0</v>
      </c>
      <c r="FO554" t="s">
        <v>3331</v>
      </c>
      <c r="FP554">
        <v>1</v>
      </c>
      <c r="FQ554">
        <v>1</v>
      </c>
      <c r="FR554">
        <v>1</v>
      </c>
      <c r="FS554">
        <v>1</v>
      </c>
      <c r="FT554">
        <v>0</v>
      </c>
      <c r="FU554">
        <v>1</v>
      </c>
      <c r="FV554">
        <v>0</v>
      </c>
      <c r="FW554">
        <v>0</v>
      </c>
      <c r="FX554">
        <v>1</v>
      </c>
      <c r="FY554" t="s">
        <v>3332</v>
      </c>
      <c r="FZ554" t="s">
        <v>1711</v>
      </c>
      <c r="GA554" t="s">
        <v>1711</v>
      </c>
      <c r="GB554">
        <v>25585818</v>
      </c>
      <c r="GC554" t="s">
        <v>1597</v>
      </c>
      <c r="GD554" s="49">
        <v>44894.546249999999</v>
      </c>
      <c r="GE554">
        <v>3350</v>
      </c>
      <c r="GF554" t="s">
        <v>1711</v>
      </c>
      <c r="GG554" t="s">
        <v>1711</v>
      </c>
      <c r="GH554">
        <v>0</v>
      </c>
      <c r="GI554">
        <v>0</v>
      </c>
    </row>
    <row r="555" spans="1:191" x14ac:dyDescent="0.35">
      <c r="A555" s="49">
        <v>44894.600884479201</v>
      </c>
      <c r="B555" s="49">
        <v>44894.627445381899</v>
      </c>
      <c r="C555" s="49">
        <v>44894</v>
      </c>
      <c r="D555">
        <v>120</v>
      </c>
      <c r="E555" t="s">
        <v>325</v>
      </c>
      <c r="F555" t="s">
        <v>227</v>
      </c>
      <c r="G555" t="s">
        <v>228</v>
      </c>
      <c r="H555" t="s">
        <v>228</v>
      </c>
      <c r="I555" t="s">
        <v>1711</v>
      </c>
      <c r="J555">
        <v>29</v>
      </c>
      <c r="K555" t="s">
        <v>229</v>
      </c>
      <c r="L555" t="s">
        <v>325</v>
      </c>
      <c r="M555" t="s">
        <v>232</v>
      </c>
      <c r="N555" t="s">
        <v>1711</v>
      </c>
      <c r="O555" t="s">
        <v>228</v>
      </c>
      <c r="P555" t="s">
        <v>226</v>
      </c>
      <c r="Q555" t="s">
        <v>1711</v>
      </c>
      <c r="R555" t="s">
        <v>1711</v>
      </c>
      <c r="S555" t="s">
        <v>1711</v>
      </c>
      <c r="T555" t="s">
        <v>1711</v>
      </c>
      <c r="U555" t="s">
        <v>1711</v>
      </c>
      <c r="V555" t="s">
        <v>1711</v>
      </c>
      <c r="W555" t="s">
        <v>1711</v>
      </c>
      <c r="X555" t="s">
        <v>1711</v>
      </c>
      <c r="Y555" t="s">
        <v>1711</v>
      </c>
      <c r="Z555" t="s">
        <v>1711</v>
      </c>
      <c r="AA555" t="s">
        <v>1711</v>
      </c>
      <c r="AB555" t="s">
        <v>1711</v>
      </c>
      <c r="AC555" t="s">
        <v>1711</v>
      </c>
      <c r="AD555" t="s">
        <v>1711</v>
      </c>
      <c r="AE555" t="s">
        <v>1711</v>
      </c>
      <c r="AF555" t="s">
        <v>1711</v>
      </c>
      <c r="AG555" t="s">
        <v>319</v>
      </c>
      <c r="AH555">
        <v>0</v>
      </c>
      <c r="AI555">
        <v>0</v>
      </c>
      <c r="AJ555">
        <v>0</v>
      </c>
      <c r="AK555">
        <v>0</v>
      </c>
      <c r="AL555">
        <v>0</v>
      </c>
      <c r="AM555">
        <v>0</v>
      </c>
      <c r="AN555">
        <v>0</v>
      </c>
      <c r="AO555">
        <v>0</v>
      </c>
      <c r="AP555">
        <v>0</v>
      </c>
      <c r="AQ555">
        <v>1</v>
      </c>
      <c r="AR555">
        <v>0</v>
      </c>
      <c r="AS555">
        <v>0</v>
      </c>
      <c r="AT555">
        <v>0</v>
      </c>
      <c r="AU555">
        <v>0</v>
      </c>
      <c r="AV555">
        <v>0</v>
      </c>
      <c r="AW555" t="s">
        <v>1711</v>
      </c>
      <c r="AX555" t="s">
        <v>236</v>
      </c>
      <c r="AY555">
        <v>0</v>
      </c>
      <c r="AZ555">
        <v>1</v>
      </c>
      <c r="BA555">
        <v>0</v>
      </c>
      <c r="BB555">
        <v>0</v>
      </c>
      <c r="BC555">
        <v>0</v>
      </c>
      <c r="BD555">
        <v>0</v>
      </c>
      <c r="BE555">
        <v>0</v>
      </c>
      <c r="BF555">
        <v>0</v>
      </c>
      <c r="BG555">
        <v>0</v>
      </c>
      <c r="BH555">
        <v>0</v>
      </c>
      <c r="BI555">
        <v>0</v>
      </c>
      <c r="BJ555">
        <v>0</v>
      </c>
      <c r="BK555">
        <v>0</v>
      </c>
      <c r="BL555">
        <v>0</v>
      </c>
      <c r="BM555">
        <v>0</v>
      </c>
      <c r="BN555">
        <v>0</v>
      </c>
      <c r="BO555">
        <v>0</v>
      </c>
      <c r="BP555" t="s">
        <v>1598</v>
      </c>
      <c r="BQ555" t="s">
        <v>249</v>
      </c>
      <c r="BR555">
        <v>0</v>
      </c>
      <c r="BS555">
        <v>1</v>
      </c>
      <c r="BT555">
        <v>0</v>
      </c>
      <c r="BU555">
        <v>0</v>
      </c>
      <c r="BV555">
        <v>0</v>
      </c>
      <c r="BW555">
        <v>0</v>
      </c>
      <c r="BX555">
        <v>0</v>
      </c>
      <c r="BY555">
        <v>0</v>
      </c>
      <c r="BZ555">
        <v>0</v>
      </c>
      <c r="CA555">
        <v>0</v>
      </c>
      <c r="CB555" t="s">
        <v>1711</v>
      </c>
      <c r="CC555" t="s">
        <v>430</v>
      </c>
      <c r="CD555">
        <v>0</v>
      </c>
      <c r="CE555">
        <v>0</v>
      </c>
      <c r="CF555">
        <v>0</v>
      </c>
      <c r="CG555">
        <v>0</v>
      </c>
      <c r="CH555">
        <v>0</v>
      </c>
      <c r="CI555">
        <v>0</v>
      </c>
      <c r="CJ555">
        <v>0</v>
      </c>
      <c r="CK555">
        <v>0</v>
      </c>
      <c r="CL555">
        <v>0</v>
      </c>
      <c r="CM555">
        <v>0</v>
      </c>
      <c r="CN555">
        <v>1</v>
      </c>
      <c r="CO555">
        <v>0</v>
      </c>
      <c r="CP555" t="s">
        <v>1711</v>
      </c>
      <c r="CQ555" t="s">
        <v>1711</v>
      </c>
      <c r="CR555" t="s">
        <v>1711</v>
      </c>
      <c r="CS555" t="s">
        <v>1711</v>
      </c>
      <c r="CT555" t="s">
        <v>1711</v>
      </c>
      <c r="CU555" t="s">
        <v>1711</v>
      </c>
      <c r="CV555" t="s">
        <v>1711</v>
      </c>
      <c r="CW555" t="s">
        <v>1711</v>
      </c>
      <c r="CX555" t="s">
        <v>1711</v>
      </c>
      <c r="CY555" t="s">
        <v>1711</v>
      </c>
      <c r="CZ555" t="s">
        <v>1711</v>
      </c>
      <c r="DA555" t="s">
        <v>1711</v>
      </c>
      <c r="DB555" t="s">
        <v>1711</v>
      </c>
      <c r="DC555" t="s">
        <v>1711</v>
      </c>
      <c r="DD555" t="s">
        <v>1711</v>
      </c>
      <c r="DE555" t="s">
        <v>1711</v>
      </c>
      <c r="DF555" t="s">
        <v>1711</v>
      </c>
      <c r="DG555" t="s">
        <v>1711</v>
      </c>
      <c r="DH555" t="s">
        <v>238</v>
      </c>
      <c r="DI555">
        <v>0</v>
      </c>
      <c r="DJ555">
        <v>0</v>
      </c>
      <c r="DK555">
        <v>0</v>
      </c>
      <c r="DL555">
        <v>0</v>
      </c>
      <c r="DM555">
        <v>0</v>
      </c>
      <c r="DN555">
        <v>0</v>
      </c>
      <c r="DO555">
        <v>0</v>
      </c>
      <c r="DP555">
        <v>0</v>
      </c>
      <c r="DQ555">
        <v>0</v>
      </c>
      <c r="DR555" t="s">
        <v>1599</v>
      </c>
      <c r="DS555" t="s">
        <v>314</v>
      </c>
      <c r="DT555">
        <v>0</v>
      </c>
      <c r="DU555">
        <v>0</v>
      </c>
      <c r="DV555">
        <v>0</v>
      </c>
      <c r="DW555">
        <v>0</v>
      </c>
      <c r="DX555">
        <v>0</v>
      </c>
      <c r="DY555">
        <v>0</v>
      </c>
      <c r="DZ555">
        <v>0</v>
      </c>
      <c r="EA555">
        <v>0</v>
      </c>
      <c r="EB555">
        <v>0</v>
      </c>
      <c r="EC555">
        <v>0</v>
      </c>
      <c r="ED555">
        <v>0</v>
      </c>
      <c r="EE555">
        <v>0</v>
      </c>
      <c r="EF555">
        <v>0</v>
      </c>
      <c r="EG555">
        <v>0</v>
      </c>
      <c r="EH555">
        <v>0</v>
      </c>
      <c r="EI555">
        <v>0</v>
      </c>
      <c r="EJ555">
        <v>0</v>
      </c>
      <c r="EK555">
        <v>0</v>
      </c>
      <c r="EL555">
        <v>1</v>
      </c>
      <c r="EM555">
        <v>0</v>
      </c>
      <c r="EN555" t="s">
        <v>1711</v>
      </c>
      <c r="EO555" t="s">
        <v>364</v>
      </c>
      <c r="EP555">
        <v>0</v>
      </c>
      <c r="EQ555">
        <v>0</v>
      </c>
      <c r="ER555">
        <v>0</v>
      </c>
      <c r="ES555">
        <v>0</v>
      </c>
      <c r="ET555">
        <v>0</v>
      </c>
      <c r="EU555">
        <v>0</v>
      </c>
      <c r="EV555">
        <v>0</v>
      </c>
      <c r="EW555">
        <v>0</v>
      </c>
      <c r="EX555">
        <v>0</v>
      </c>
      <c r="EY555">
        <v>0</v>
      </c>
      <c r="EZ555">
        <v>1</v>
      </c>
      <c r="FA555">
        <v>0</v>
      </c>
      <c r="FB555" t="s">
        <v>1711</v>
      </c>
      <c r="FC555" t="s">
        <v>1711</v>
      </c>
      <c r="FD555" t="s">
        <v>228</v>
      </c>
      <c r="FE555" t="s">
        <v>1600</v>
      </c>
      <c r="FF555">
        <v>0</v>
      </c>
      <c r="FG555">
        <v>0</v>
      </c>
      <c r="FH555">
        <v>1</v>
      </c>
      <c r="FI555">
        <v>1</v>
      </c>
      <c r="FJ555">
        <v>1</v>
      </c>
      <c r="FK555">
        <v>1</v>
      </c>
      <c r="FL555">
        <v>1</v>
      </c>
      <c r="FM555">
        <v>0</v>
      </c>
      <c r="FN555">
        <v>0</v>
      </c>
      <c r="FO555" t="s">
        <v>1711</v>
      </c>
      <c r="FP555" t="s">
        <v>1711</v>
      </c>
      <c r="FQ555" t="s">
        <v>1711</v>
      </c>
      <c r="FR555" t="s">
        <v>1711</v>
      </c>
      <c r="FS555" t="s">
        <v>1711</v>
      </c>
      <c r="FT555" t="s">
        <v>1711</v>
      </c>
      <c r="FU555" t="s">
        <v>1711</v>
      </c>
      <c r="FV555" t="s">
        <v>1711</v>
      </c>
      <c r="FW555" t="s">
        <v>1711</v>
      </c>
      <c r="FX555" t="s">
        <v>1711</v>
      </c>
      <c r="FY555" t="s">
        <v>1711</v>
      </c>
      <c r="FZ555" t="s">
        <v>1711</v>
      </c>
      <c r="GA555" t="s">
        <v>1711</v>
      </c>
      <c r="GB555">
        <v>25585814</v>
      </c>
      <c r="GC555" t="s">
        <v>1601</v>
      </c>
      <c r="GD555" s="49">
        <v>44894.5462037037</v>
      </c>
      <c r="GE555">
        <v>3354</v>
      </c>
      <c r="GF555">
        <v>0</v>
      </c>
      <c r="GG555">
        <v>0</v>
      </c>
      <c r="GH555">
        <v>1</v>
      </c>
      <c r="GI555">
        <v>0</v>
      </c>
    </row>
    <row r="556" spans="1:191" x14ac:dyDescent="0.35">
      <c r="A556" s="49">
        <v>44895.583438043999</v>
      </c>
      <c r="B556" s="49">
        <v>44895.625834861101</v>
      </c>
      <c r="C556" s="49">
        <v>44895</v>
      </c>
      <c r="D556">
        <v>104</v>
      </c>
      <c r="E556" t="s">
        <v>634</v>
      </c>
      <c r="F556" t="s">
        <v>227</v>
      </c>
      <c r="G556" t="s">
        <v>228</v>
      </c>
      <c r="H556" t="s">
        <v>228</v>
      </c>
      <c r="I556" t="s">
        <v>1711</v>
      </c>
      <c r="J556">
        <v>35</v>
      </c>
      <c r="K556" t="s">
        <v>229</v>
      </c>
      <c r="L556" t="s">
        <v>634</v>
      </c>
      <c r="M556" t="s">
        <v>271</v>
      </c>
      <c r="N556" t="s">
        <v>1711</v>
      </c>
      <c r="O556" t="s">
        <v>228</v>
      </c>
      <c r="P556" t="s">
        <v>228</v>
      </c>
      <c r="Q556" t="s">
        <v>226</v>
      </c>
      <c r="R556" t="s">
        <v>234</v>
      </c>
      <c r="S556" t="s">
        <v>1711</v>
      </c>
      <c r="T556" t="s">
        <v>1711</v>
      </c>
      <c r="U556" t="s">
        <v>1711</v>
      </c>
      <c r="V556" t="s">
        <v>1711</v>
      </c>
      <c r="W556" t="s">
        <v>1711</v>
      </c>
      <c r="X556" t="s">
        <v>1711</v>
      </c>
      <c r="Y556" t="s">
        <v>1711</v>
      </c>
      <c r="Z556" t="s">
        <v>1711</v>
      </c>
      <c r="AA556" t="s">
        <v>1711</v>
      </c>
      <c r="AB556" t="s">
        <v>1711</v>
      </c>
      <c r="AC556" t="s">
        <v>1711</v>
      </c>
      <c r="AD556" t="s">
        <v>1711</v>
      </c>
      <c r="AE556" t="s">
        <v>1711</v>
      </c>
      <c r="AF556" t="s">
        <v>1711</v>
      </c>
      <c r="AG556" t="s">
        <v>1602</v>
      </c>
      <c r="AH556">
        <v>1</v>
      </c>
      <c r="AI556">
        <v>1</v>
      </c>
      <c r="AJ556">
        <v>0</v>
      </c>
      <c r="AK556">
        <v>0</v>
      </c>
      <c r="AL556">
        <v>0</v>
      </c>
      <c r="AM556">
        <v>1</v>
      </c>
      <c r="AN556">
        <v>1</v>
      </c>
      <c r="AO556">
        <v>1</v>
      </c>
      <c r="AP556">
        <v>1</v>
      </c>
      <c r="AQ556">
        <v>0</v>
      </c>
      <c r="AR556">
        <v>0</v>
      </c>
      <c r="AS556">
        <v>0</v>
      </c>
      <c r="AT556">
        <v>0</v>
      </c>
      <c r="AU556">
        <v>0</v>
      </c>
      <c r="AV556">
        <v>0</v>
      </c>
      <c r="AW556" t="s">
        <v>1711</v>
      </c>
      <c r="AX556" t="s">
        <v>695</v>
      </c>
      <c r="AY556">
        <v>1</v>
      </c>
      <c r="AZ556">
        <v>1</v>
      </c>
      <c r="BA556">
        <v>0</v>
      </c>
      <c r="BB556">
        <v>0</v>
      </c>
      <c r="BC556">
        <v>0</v>
      </c>
      <c r="BD556">
        <v>0</v>
      </c>
      <c r="BE556">
        <v>0</v>
      </c>
      <c r="BF556">
        <v>0</v>
      </c>
      <c r="BG556">
        <v>0</v>
      </c>
      <c r="BH556">
        <v>0</v>
      </c>
      <c r="BI556">
        <v>0</v>
      </c>
      <c r="BJ556">
        <v>0</v>
      </c>
      <c r="BK556">
        <v>0</v>
      </c>
      <c r="BL556">
        <v>0</v>
      </c>
      <c r="BM556">
        <v>0</v>
      </c>
      <c r="BN556">
        <v>0</v>
      </c>
      <c r="BO556">
        <v>0</v>
      </c>
      <c r="BP556" t="s">
        <v>1711</v>
      </c>
      <c r="BQ556" t="s">
        <v>1711</v>
      </c>
      <c r="BR556" t="s">
        <v>1711</v>
      </c>
      <c r="BS556" t="s">
        <v>1711</v>
      </c>
      <c r="BT556" t="s">
        <v>1711</v>
      </c>
      <c r="BU556" t="s">
        <v>1711</v>
      </c>
      <c r="BV556" t="s">
        <v>1711</v>
      </c>
      <c r="BW556" t="s">
        <v>1711</v>
      </c>
      <c r="BX556" t="s">
        <v>1711</v>
      </c>
      <c r="BY556" t="s">
        <v>1711</v>
      </c>
      <c r="BZ556" t="s">
        <v>1711</v>
      </c>
      <c r="CA556" t="s">
        <v>1711</v>
      </c>
      <c r="CB556" t="s">
        <v>1711</v>
      </c>
      <c r="CC556" t="s">
        <v>238</v>
      </c>
      <c r="CD556">
        <v>0</v>
      </c>
      <c r="CE556">
        <v>0</v>
      </c>
      <c r="CF556">
        <v>1</v>
      </c>
      <c r="CG556">
        <v>0</v>
      </c>
      <c r="CH556">
        <v>0</v>
      </c>
      <c r="CI556">
        <v>0</v>
      </c>
      <c r="CJ556">
        <v>0</v>
      </c>
      <c r="CK556">
        <v>0</v>
      </c>
      <c r="CL556">
        <v>0</v>
      </c>
      <c r="CM556">
        <v>0</v>
      </c>
      <c r="CN556">
        <v>0</v>
      </c>
      <c r="CO556">
        <v>0</v>
      </c>
      <c r="CP556" t="s">
        <v>1711</v>
      </c>
      <c r="CQ556" t="s">
        <v>1711</v>
      </c>
      <c r="CR556" t="s">
        <v>1711</v>
      </c>
      <c r="CS556" t="s">
        <v>1711</v>
      </c>
      <c r="CT556" t="s">
        <v>1711</v>
      </c>
      <c r="CU556" t="s">
        <v>1711</v>
      </c>
      <c r="CV556" t="s">
        <v>1711</v>
      </c>
      <c r="CW556" t="s">
        <v>1711</v>
      </c>
      <c r="CX556" t="s">
        <v>1711</v>
      </c>
      <c r="CY556" t="s">
        <v>1711</v>
      </c>
      <c r="CZ556" t="s">
        <v>1711</v>
      </c>
      <c r="DA556" t="s">
        <v>1711</v>
      </c>
      <c r="DB556" t="s">
        <v>1711</v>
      </c>
      <c r="DC556" t="s">
        <v>1711</v>
      </c>
      <c r="DD556" t="s">
        <v>1711</v>
      </c>
      <c r="DE556" t="s">
        <v>1711</v>
      </c>
      <c r="DF556" t="s">
        <v>1711</v>
      </c>
      <c r="DG556" t="s">
        <v>1711</v>
      </c>
      <c r="DH556" t="s">
        <v>1711</v>
      </c>
      <c r="DI556" t="s">
        <v>1711</v>
      </c>
      <c r="DJ556" t="s">
        <v>1711</v>
      </c>
      <c r="DK556" t="s">
        <v>1711</v>
      </c>
      <c r="DL556" t="s">
        <v>1711</v>
      </c>
      <c r="DM556" t="s">
        <v>1711</v>
      </c>
      <c r="DN556" t="s">
        <v>1711</v>
      </c>
      <c r="DO556" t="s">
        <v>1711</v>
      </c>
      <c r="DP556" t="s">
        <v>1711</v>
      </c>
      <c r="DQ556" t="s">
        <v>1711</v>
      </c>
      <c r="DR556" t="s">
        <v>1711</v>
      </c>
      <c r="DS556" t="s">
        <v>1256</v>
      </c>
      <c r="DT556">
        <v>0</v>
      </c>
      <c r="DU556">
        <v>0</v>
      </c>
      <c r="DV556">
        <v>0</v>
      </c>
      <c r="DW556">
        <v>0</v>
      </c>
      <c r="DX556">
        <v>1</v>
      </c>
      <c r="DY556">
        <v>1</v>
      </c>
      <c r="DZ556">
        <v>1</v>
      </c>
      <c r="EA556">
        <v>1</v>
      </c>
      <c r="EB556">
        <v>1</v>
      </c>
      <c r="EC556">
        <v>1</v>
      </c>
      <c r="ED556">
        <v>1</v>
      </c>
      <c r="EE556">
        <v>1</v>
      </c>
      <c r="EF556">
        <v>1</v>
      </c>
      <c r="EG556">
        <v>1</v>
      </c>
      <c r="EH556">
        <v>0</v>
      </c>
      <c r="EI556">
        <v>0</v>
      </c>
      <c r="EJ556">
        <v>0</v>
      </c>
      <c r="EK556">
        <v>0</v>
      </c>
      <c r="EL556">
        <v>0</v>
      </c>
      <c r="EM556">
        <v>0</v>
      </c>
      <c r="EN556" t="s">
        <v>1711</v>
      </c>
      <c r="EO556" t="s">
        <v>1427</v>
      </c>
      <c r="EP556">
        <v>1</v>
      </c>
      <c r="EQ556">
        <v>1</v>
      </c>
      <c r="ER556">
        <v>1</v>
      </c>
      <c r="ES556">
        <v>1</v>
      </c>
      <c r="ET556">
        <v>0</v>
      </c>
      <c r="EU556">
        <v>0</v>
      </c>
      <c r="EV556">
        <v>0</v>
      </c>
      <c r="EW556">
        <v>0</v>
      </c>
      <c r="EX556">
        <v>0</v>
      </c>
      <c r="EY556">
        <v>0</v>
      </c>
      <c r="EZ556">
        <v>0</v>
      </c>
      <c r="FA556">
        <v>0</v>
      </c>
      <c r="FB556" t="s">
        <v>1711</v>
      </c>
      <c r="FC556" t="s">
        <v>241</v>
      </c>
      <c r="FD556" t="s">
        <v>228</v>
      </c>
      <c r="FE556" t="s">
        <v>1603</v>
      </c>
      <c r="FF556">
        <v>1</v>
      </c>
      <c r="FG556">
        <v>0</v>
      </c>
      <c r="FH556">
        <v>0</v>
      </c>
      <c r="FI556">
        <v>0</v>
      </c>
      <c r="FJ556">
        <v>1</v>
      </c>
      <c r="FK556">
        <v>1</v>
      </c>
      <c r="FL556">
        <v>1</v>
      </c>
      <c r="FM556">
        <v>0</v>
      </c>
      <c r="FN556">
        <v>0</v>
      </c>
      <c r="FO556" t="s">
        <v>774</v>
      </c>
      <c r="FP556">
        <v>1</v>
      </c>
      <c r="FQ556">
        <v>1</v>
      </c>
      <c r="FR556">
        <v>0</v>
      </c>
      <c r="FS556">
        <v>1</v>
      </c>
      <c r="FT556">
        <v>1</v>
      </c>
      <c r="FU556">
        <v>0</v>
      </c>
      <c r="FV556">
        <v>0</v>
      </c>
      <c r="FW556">
        <v>0</v>
      </c>
      <c r="FX556">
        <v>0</v>
      </c>
      <c r="FY556" t="s">
        <v>1711</v>
      </c>
      <c r="FZ556" t="s">
        <v>1711</v>
      </c>
      <c r="GA556" t="s">
        <v>1711</v>
      </c>
      <c r="GB556">
        <v>25616818</v>
      </c>
      <c r="GC556" t="s">
        <v>1604</v>
      </c>
      <c r="GD556" s="49">
        <v>44895.554502314801</v>
      </c>
      <c r="GE556">
        <v>3358</v>
      </c>
      <c r="GF556">
        <v>0</v>
      </c>
      <c r="GG556">
        <v>0</v>
      </c>
      <c r="GH556" t="s">
        <v>1711</v>
      </c>
      <c r="GI556" t="s">
        <v>1711</v>
      </c>
    </row>
    <row r="557" spans="1:191" x14ac:dyDescent="0.35">
      <c r="A557" s="49">
        <v>44895.483035208301</v>
      </c>
      <c r="B557" s="49">
        <v>44895.523880544002</v>
      </c>
      <c r="C557" s="49">
        <v>44895</v>
      </c>
      <c r="D557">
        <v>104</v>
      </c>
      <c r="E557" t="s">
        <v>634</v>
      </c>
      <c r="F557" t="s">
        <v>227</v>
      </c>
      <c r="G557" t="s">
        <v>228</v>
      </c>
      <c r="H557" t="s">
        <v>228</v>
      </c>
      <c r="I557" t="s">
        <v>1711</v>
      </c>
      <c r="J557">
        <v>30</v>
      </c>
      <c r="K557" t="s">
        <v>229</v>
      </c>
      <c r="L557" t="s">
        <v>634</v>
      </c>
      <c r="M557" t="s">
        <v>271</v>
      </c>
      <c r="N557" t="s">
        <v>1711</v>
      </c>
      <c r="O557" t="s">
        <v>228</v>
      </c>
      <c r="P557" t="s">
        <v>228</v>
      </c>
      <c r="Q557" t="s">
        <v>226</v>
      </c>
      <c r="R557" t="s">
        <v>234</v>
      </c>
      <c r="S557" t="s">
        <v>1711</v>
      </c>
      <c r="T557" t="s">
        <v>1711</v>
      </c>
      <c r="U557" t="s">
        <v>1711</v>
      </c>
      <c r="V557" t="s">
        <v>1711</v>
      </c>
      <c r="W557" t="s">
        <v>1711</v>
      </c>
      <c r="X557" t="s">
        <v>1711</v>
      </c>
      <c r="Y557" t="s">
        <v>1711</v>
      </c>
      <c r="Z557" t="s">
        <v>1711</v>
      </c>
      <c r="AA557" t="s">
        <v>1711</v>
      </c>
      <c r="AB557" t="s">
        <v>1711</v>
      </c>
      <c r="AC557" t="s">
        <v>1711</v>
      </c>
      <c r="AD557" t="s">
        <v>1711</v>
      </c>
      <c r="AE557" t="s">
        <v>1711</v>
      </c>
      <c r="AF557" t="s">
        <v>1711</v>
      </c>
      <c r="AG557" t="s">
        <v>1605</v>
      </c>
      <c r="AH557">
        <v>1</v>
      </c>
      <c r="AI557">
        <v>1</v>
      </c>
      <c r="AJ557">
        <v>0</v>
      </c>
      <c r="AK557">
        <v>1</v>
      </c>
      <c r="AL557">
        <v>0</v>
      </c>
      <c r="AM557">
        <v>0</v>
      </c>
      <c r="AN557">
        <v>0</v>
      </c>
      <c r="AO557">
        <v>1</v>
      </c>
      <c r="AP557">
        <v>1</v>
      </c>
      <c r="AQ557">
        <v>0</v>
      </c>
      <c r="AR557">
        <v>1</v>
      </c>
      <c r="AS557">
        <v>0</v>
      </c>
      <c r="AT557">
        <v>0</v>
      </c>
      <c r="AU557">
        <v>0</v>
      </c>
      <c r="AV557">
        <v>0</v>
      </c>
      <c r="AW557" t="s">
        <v>1711</v>
      </c>
      <c r="AX557" t="s">
        <v>236</v>
      </c>
      <c r="AY557">
        <v>0</v>
      </c>
      <c r="AZ557">
        <v>1</v>
      </c>
      <c r="BA557">
        <v>0</v>
      </c>
      <c r="BB557">
        <v>0</v>
      </c>
      <c r="BC557">
        <v>0</v>
      </c>
      <c r="BD557">
        <v>0</v>
      </c>
      <c r="BE557">
        <v>0</v>
      </c>
      <c r="BF557">
        <v>0</v>
      </c>
      <c r="BG557">
        <v>0</v>
      </c>
      <c r="BH557">
        <v>0</v>
      </c>
      <c r="BI557">
        <v>0</v>
      </c>
      <c r="BJ557">
        <v>0</v>
      </c>
      <c r="BK557">
        <v>0</v>
      </c>
      <c r="BL557">
        <v>0</v>
      </c>
      <c r="BM557">
        <v>0</v>
      </c>
      <c r="BN557">
        <v>0</v>
      </c>
      <c r="BO557">
        <v>0</v>
      </c>
      <c r="BP557" t="s">
        <v>1711</v>
      </c>
      <c r="BQ557" t="s">
        <v>249</v>
      </c>
      <c r="BR557">
        <v>0</v>
      </c>
      <c r="BS557">
        <v>1</v>
      </c>
      <c r="BT557">
        <v>0</v>
      </c>
      <c r="BU557">
        <v>0</v>
      </c>
      <c r="BV557">
        <v>0</v>
      </c>
      <c r="BW557">
        <v>0</v>
      </c>
      <c r="BX557">
        <v>0</v>
      </c>
      <c r="BY557">
        <v>0</v>
      </c>
      <c r="BZ557">
        <v>0</v>
      </c>
      <c r="CA557">
        <v>0</v>
      </c>
      <c r="CB557" t="s">
        <v>1711</v>
      </c>
      <c r="CC557" t="s">
        <v>621</v>
      </c>
      <c r="CD557">
        <v>0</v>
      </c>
      <c r="CE557">
        <v>0</v>
      </c>
      <c r="CF557">
        <v>1</v>
      </c>
      <c r="CG557">
        <v>0</v>
      </c>
      <c r="CH557">
        <v>0</v>
      </c>
      <c r="CI557">
        <v>0</v>
      </c>
      <c r="CJ557">
        <v>0</v>
      </c>
      <c r="CK557">
        <v>1</v>
      </c>
      <c r="CL557">
        <v>0</v>
      </c>
      <c r="CM557">
        <v>0</v>
      </c>
      <c r="CN557">
        <v>0</v>
      </c>
      <c r="CO557">
        <v>0</v>
      </c>
      <c r="CP557" t="s">
        <v>1711</v>
      </c>
      <c r="CQ557" t="s">
        <v>1711</v>
      </c>
      <c r="CR557" t="s">
        <v>1711</v>
      </c>
      <c r="CS557" t="s">
        <v>1711</v>
      </c>
      <c r="CT557" t="s">
        <v>1711</v>
      </c>
      <c r="CU557" t="s">
        <v>1711</v>
      </c>
      <c r="CV557" t="s">
        <v>1711</v>
      </c>
      <c r="CW557" t="s">
        <v>1711</v>
      </c>
      <c r="CX557" t="s">
        <v>1711</v>
      </c>
      <c r="CY557" t="s">
        <v>1711</v>
      </c>
      <c r="CZ557" t="s">
        <v>1711</v>
      </c>
      <c r="DA557" t="s">
        <v>1711</v>
      </c>
      <c r="DB557" t="s">
        <v>1711</v>
      </c>
      <c r="DC557" t="s">
        <v>1711</v>
      </c>
      <c r="DD557" t="s">
        <v>1711</v>
      </c>
      <c r="DE557" t="s">
        <v>1711</v>
      </c>
      <c r="DF557" t="s">
        <v>1711</v>
      </c>
      <c r="DG557" t="s">
        <v>1711</v>
      </c>
      <c r="DH557" t="s">
        <v>1711</v>
      </c>
      <c r="DI557" t="s">
        <v>1711</v>
      </c>
      <c r="DJ557" t="s">
        <v>1711</v>
      </c>
      <c r="DK557" t="s">
        <v>1711</v>
      </c>
      <c r="DL557" t="s">
        <v>1711</v>
      </c>
      <c r="DM557" t="s">
        <v>1711</v>
      </c>
      <c r="DN557" t="s">
        <v>1711</v>
      </c>
      <c r="DO557" t="s">
        <v>1711</v>
      </c>
      <c r="DP557" t="s">
        <v>1711</v>
      </c>
      <c r="DQ557" t="s">
        <v>1711</v>
      </c>
      <c r="DR557" t="s">
        <v>1711</v>
      </c>
      <c r="DS557" t="s">
        <v>1606</v>
      </c>
      <c r="DT557">
        <v>0</v>
      </c>
      <c r="DU557">
        <v>0</v>
      </c>
      <c r="DV557">
        <v>0</v>
      </c>
      <c r="DW557">
        <v>0</v>
      </c>
      <c r="DX557">
        <v>1</v>
      </c>
      <c r="DY557">
        <v>1</v>
      </c>
      <c r="DZ557">
        <v>1</v>
      </c>
      <c r="EA557">
        <v>1</v>
      </c>
      <c r="EB557">
        <v>1</v>
      </c>
      <c r="EC557">
        <v>1</v>
      </c>
      <c r="ED557">
        <v>1</v>
      </c>
      <c r="EE557">
        <v>1</v>
      </c>
      <c r="EF557">
        <v>1</v>
      </c>
      <c r="EG557">
        <v>1</v>
      </c>
      <c r="EH557">
        <v>1</v>
      </c>
      <c r="EI557">
        <v>0</v>
      </c>
      <c r="EJ557">
        <v>0</v>
      </c>
      <c r="EK557">
        <v>0</v>
      </c>
      <c r="EL557">
        <v>0</v>
      </c>
      <c r="EM557">
        <v>0</v>
      </c>
      <c r="EN557" t="s">
        <v>1711</v>
      </c>
      <c r="EO557" t="s">
        <v>611</v>
      </c>
      <c r="EP557">
        <v>1</v>
      </c>
      <c r="EQ557">
        <v>1</v>
      </c>
      <c r="ER557">
        <v>0</v>
      </c>
      <c r="ES557">
        <v>1</v>
      </c>
      <c r="ET557">
        <v>1</v>
      </c>
      <c r="EU557">
        <v>0</v>
      </c>
      <c r="EV557">
        <v>0</v>
      </c>
      <c r="EW557">
        <v>0</v>
      </c>
      <c r="EX557">
        <v>0</v>
      </c>
      <c r="EY557">
        <v>0</v>
      </c>
      <c r="EZ557">
        <v>0</v>
      </c>
      <c r="FA557">
        <v>0</v>
      </c>
      <c r="FB557" t="s">
        <v>1711</v>
      </c>
      <c r="FC557" t="s">
        <v>241</v>
      </c>
      <c r="FD557" t="s">
        <v>228</v>
      </c>
      <c r="FE557" t="s">
        <v>454</v>
      </c>
      <c r="FF557">
        <v>1</v>
      </c>
      <c r="FG557">
        <v>0</v>
      </c>
      <c r="FH557">
        <v>0</v>
      </c>
      <c r="FI557">
        <v>0</v>
      </c>
      <c r="FJ557">
        <v>1</v>
      </c>
      <c r="FK557">
        <v>1</v>
      </c>
      <c r="FL557">
        <v>0</v>
      </c>
      <c r="FM557">
        <v>0</v>
      </c>
      <c r="FN557">
        <v>0</v>
      </c>
      <c r="FO557" t="s">
        <v>1607</v>
      </c>
      <c r="FP557">
        <v>1</v>
      </c>
      <c r="FQ557">
        <v>0</v>
      </c>
      <c r="FR557">
        <v>0</v>
      </c>
      <c r="FS557">
        <v>1</v>
      </c>
      <c r="FT557">
        <v>0</v>
      </c>
      <c r="FU557">
        <v>1</v>
      </c>
      <c r="FV557">
        <v>0</v>
      </c>
      <c r="FW557">
        <v>0</v>
      </c>
      <c r="FX557">
        <v>0</v>
      </c>
      <c r="FY557" t="s">
        <v>1711</v>
      </c>
      <c r="FZ557" t="s">
        <v>1711</v>
      </c>
      <c r="GA557" t="s">
        <v>1711</v>
      </c>
      <c r="GB557">
        <v>25616801</v>
      </c>
      <c r="GC557" t="s">
        <v>1608</v>
      </c>
      <c r="GD557" s="49">
        <v>44895.554432870398</v>
      </c>
      <c r="GE557">
        <v>3364</v>
      </c>
      <c r="GF557">
        <v>0</v>
      </c>
      <c r="GG557">
        <v>0</v>
      </c>
      <c r="GH557" t="s">
        <v>1711</v>
      </c>
      <c r="GI557" t="s">
        <v>1711</v>
      </c>
    </row>
    <row r="558" spans="1:191" x14ac:dyDescent="0.35">
      <c r="A558" s="49">
        <v>44895.436657476901</v>
      </c>
      <c r="B558" s="49">
        <v>44895.475596377299</v>
      </c>
      <c r="C558" s="49">
        <v>44895</v>
      </c>
      <c r="D558">
        <v>104</v>
      </c>
      <c r="E558" t="s">
        <v>633</v>
      </c>
      <c r="F558" t="s">
        <v>227</v>
      </c>
      <c r="G558" t="s">
        <v>228</v>
      </c>
      <c r="H558" t="s">
        <v>228</v>
      </c>
      <c r="I558" t="s">
        <v>1711</v>
      </c>
      <c r="J558">
        <v>30</v>
      </c>
      <c r="K558" t="s">
        <v>229</v>
      </c>
      <c r="L558" t="s">
        <v>633</v>
      </c>
      <c r="M558" t="s">
        <v>271</v>
      </c>
      <c r="N558" t="s">
        <v>1711</v>
      </c>
      <c r="O558" t="s">
        <v>228</v>
      </c>
      <c r="P558" t="s">
        <v>228</v>
      </c>
      <c r="Q558" t="s">
        <v>226</v>
      </c>
      <c r="R558" t="s">
        <v>234</v>
      </c>
      <c r="S558" t="s">
        <v>1711</v>
      </c>
      <c r="T558" t="s">
        <v>1711</v>
      </c>
      <c r="U558" t="s">
        <v>1711</v>
      </c>
      <c r="V558" t="s">
        <v>1711</v>
      </c>
      <c r="W558" t="s">
        <v>1711</v>
      </c>
      <c r="X558" t="s">
        <v>1711</v>
      </c>
      <c r="Y558" t="s">
        <v>1711</v>
      </c>
      <c r="Z558" t="s">
        <v>1711</v>
      </c>
      <c r="AA558" t="s">
        <v>1711</v>
      </c>
      <c r="AB558" t="s">
        <v>1711</v>
      </c>
      <c r="AC558" t="s">
        <v>1711</v>
      </c>
      <c r="AD558" t="s">
        <v>1711</v>
      </c>
      <c r="AE558" t="s">
        <v>1711</v>
      </c>
      <c r="AF558" t="s">
        <v>1711</v>
      </c>
      <c r="AG558" t="s">
        <v>1609</v>
      </c>
      <c r="AH558">
        <v>1</v>
      </c>
      <c r="AI558">
        <v>1</v>
      </c>
      <c r="AJ558">
        <v>1</v>
      </c>
      <c r="AK558">
        <v>0</v>
      </c>
      <c r="AL558">
        <v>0</v>
      </c>
      <c r="AM558">
        <v>0</v>
      </c>
      <c r="AN558">
        <v>0</v>
      </c>
      <c r="AO558">
        <v>1</v>
      </c>
      <c r="AP558">
        <v>1</v>
      </c>
      <c r="AQ558">
        <v>0</v>
      </c>
      <c r="AR558">
        <v>0</v>
      </c>
      <c r="AS558">
        <v>0</v>
      </c>
      <c r="AT558">
        <v>0</v>
      </c>
      <c r="AU558">
        <v>0</v>
      </c>
      <c r="AV558">
        <v>0</v>
      </c>
      <c r="AW558" t="s">
        <v>1711</v>
      </c>
      <c r="AX558" t="s">
        <v>236</v>
      </c>
      <c r="AY558">
        <v>0</v>
      </c>
      <c r="AZ558">
        <v>1</v>
      </c>
      <c r="BA558">
        <v>0</v>
      </c>
      <c r="BB558">
        <v>0</v>
      </c>
      <c r="BC558">
        <v>0</v>
      </c>
      <c r="BD558">
        <v>0</v>
      </c>
      <c r="BE558">
        <v>0</v>
      </c>
      <c r="BF558">
        <v>0</v>
      </c>
      <c r="BG558">
        <v>0</v>
      </c>
      <c r="BH558">
        <v>0</v>
      </c>
      <c r="BI558">
        <v>0</v>
      </c>
      <c r="BJ558">
        <v>0</v>
      </c>
      <c r="BK558">
        <v>0</v>
      </c>
      <c r="BL558">
        <v>0</v>
      </c>
      <c r="BM558">
        <v>0</v>
      </c>
      <c r="BN558">
        <v>0</v>
      </c>
      <c r="BO558">
        <v>0</v>
      </c>
      <c r="BP558" t="s">
        <v>1711</v>
      </c>
      <c r="BQ558" t="s">
        <v>249</v>
      </c>
      <c r="BR558">
        <v>0</v>
      </c>
      <c r="BS558">
        <v>1</v>
      </c>
      <c r="BT558">
        <v>0</v>
      </c>
      <c r="BU558">
        <v>0</v>
      </c>
      <c r="BV558">
        <v>0</v>
      </c>
      <c r="BW558">
        <v>0</v>
      </c>
      <c r="BX558">
        <v>0</v>
      </c>
      <c r="BY558">
        <v>0</v>
      </c>
      <c r="BZ558">
        <v>0</v>
      </c>
      <c r="CA558">
        <v>0</v>
      </c>
      <c r="CB558" t="s">
        <v>1711</v>
      </c>
      <c r="CC558" t="s">
        <v>1610</v>
      </c>
      <c r="CD558">
        <v>0</v>
      </c>
      <c r="CE558">
        <v>0</v>
      </c>
      <c r="CF558">
        <v>0</v>
      </c>
      <c r="CG558">
        <v>0</v>
      </c>
      <c r="CH558">
        <v>0</v>
      </c>
      <c r="CI558">
        <v>0</v>
      </c>
      <c r="CJ558">
        <v>0</v>
      </c>
      <c r="CK558">
        <v>1</v>
      </c>
      <c r="CL558">
        <v>0</v>
      </c>
      <c r="CM558">
        <v>0</v>
      </c>
      <c r="CN558">
        <v>0</v>
      </c>
      <c r="CO558">
        <v>1</v>
      </c>
      <c r="CP558" t="s">
        <v>1711</v>
      </c>
      <c r="CQ558" t="s">
        <v>1711</v>
      </c>
      <c r="CR558" t="s">
        <v>1711</v>
      </c>
      <c r="CS558" t="s">
        <v>1711</v>
      </c>
      <c r="CT558" t="s">
        <v>1711</v>
      </c>
      <c r="CU558" t="s">
        <v>1711</v>
      </c>
      <c r="CV558" t="s">
        <v>1711</v>
      </c>
      <c r="CW558" t="s">
        <v>1711</v>
      </c>
      <c r="CX558" t="s">
        <v>1711</v>
      </c>
      <c r="CY558" t="s">
        <v>1711</v>
      </c>
      <c r="CZ558" t="s">
        <v>1711</v>
      </c>
      <c r="DA558" t="s">
        <v>1711</v>
      </c>
      <c r="DB558" t="s">
        <v>1711</v>
      </c>
      <c r="DC558" t="s">
        <v>1711</v>
      </c>
      <c r="DD558" t="s">
        <v>1711</v>
      </c>
      <c r="DE558" t="s">
        <v>1711</v>
      </c>
      <c r="DF558" t="s">
        <v>1711</v>
      </c>
      <c r="DG558" t="s">
        <v>1711</v>
      </c>
      <c r="DH558" t="s">
        <v>1711</v>
      </c>
      <c r="DI558" t="s">
        <v>1711</v>
      </c>
      <c r="DJ558" t="s">
        <v>1711</v>
      </c>
      <c r="DK558" t="s">
        <v>1711</v>
      </c>
      <c r="DL558" t="s">
        <v>1711</v>
      </c>
      <c r="DM558" t="s">
        <v>1711</v>
      </c>
      <c r="DN558" t="s">
        <v>1711</v>
      </c>
      <c r="DO558" t="s">
        <v>1711</v>
      </c>
      <c r="DP558" t="s">
        <v>1711</v>
      </c>
      <c r="DQ558" t="s">
        <v>1711</v>
      </c>
      <c r="DR558" t="s">
        <v>1711</v>
      </c>
      <c r="DS558" t="s">
        <v>1611</v>
      </c>
      <c r="DT558">
        <v>0</v>
      </c>
      <c r="DU558">
        <v>0</v>
      </c>
      <c r="DV558">
        <v>0</v>
      </c>
      <c r="DW558">
        <v>0</v>
      </c>
      <c r="DX558">
        <v>1</v>
      </c>
      <c r="DY558">
        <v>1</v>
      </c>
      <c r="DZ558">
        <v>1</v>
      </c>
      <c r="EA558">
        <v>1</v>
      </c>
      <c r="EB558">
        <v>1</v>
      </c>
      <c r="EC558">
        <v>1</v>
      </c>
      <c r="ED558">
        <v>1</v>
      </c>
      <c r="EE558">
        <v>1</v>
      </c>
      <c r="EF558">
        <v>1</v>
      </c>
      <c r="EG558">
        <v>1</v>
      </c>
      <c r="EH558">
        <v>1</v>
      </c>
      <c r="EI558">
        <v>0</v>
      </c>
      <c r="EJ558">
        <v>0</v>
      </c>
      <c r="EK558">
        <v>0</v>
      </c>
      <c r="EL558">
        <v>0</v>
      </c>
      <c r="EM558">
        <v>0</v>
      </c>
      <c r="EN558" t="s">
        <v>1711</v>
      </c>
      <c r="EO558" t="s">
        <v>401</v>
      </c>
      <c r="EP558">
        <v>1</v>
      </c>
      <c r="EQ558">
        <v>1</v>
      </c>
      <c r="ER558">
        <v>1</v>
      </c>
      <c r="ES558">
        <v>1</v>
      </c>
      <c r="ET558">
        <v>0</v>
      </c>
      <c r="EU558">
        <v>0</v>
      </c>
      <c r="EV558">
        <v>0</v>
      </c>
      <c r="EW558">
        <v>0</v>
      </c>
      <c r="EX558">
        <v>0</v>
      </c>
      <c r="EY558">
        <v>0</v>
      </c>
      <c r="EZ558">
        <v>0</v>
      </c>
      <c r="FA558">
        <v>0</v>
      </c>
      <c r="FB558" t="s">
        <v>1711</v>
      </c>
      <c r="FC558" t="s">
        <v>241</v>
      </c>
      <c r="FD558" t="s">
        <v>228</v>
      </c>
      <c r="FE558" t="s">
        <v>1253</v>
      </c>
      <c r="FF558">
        <v>1</v>
      </c>
      <c r="FG558">
        <v>0</v>
      </c>
      <c r="FH558">
        <v>0</v>
      </c>
      <c r="FI558">
        <v>0</v>
      </c>
      <c r="FJ558">
        <v>1</v>
      </c>
      <c r="FK558">
        <v>0</v>
      </c>
      <c r="FL558">
        <v>0</v>
      </c>
      <c r="FM558">
        <v>0</v>
      </c>
      <c r="FN558">
        <v>0</v>
      </c>
      <c r="FO558" t="s">
        <v>395</v>
      </c>
      <c r="FP558">
        <v>1</v>
      </c>
      <c r="FQ558">
        <v>0</v>
      </c>
      <c r="FR558">
        <v>0</v>
      </c>
      <c r="FS558">
        <v>1</v>
      </c>
      <c r="FT558">
        <v>1</v>
      </c>
      <c r="FU558">
        <v>0</v>
      </c>
      <c r="FV558">
        <v>0</v>
      </c>
      <c r="FW558">
        <v>0</v>
      </c>
      <c r="FX558">
        <v>0</v>
      </c>
      <c r="FY558" t="s">
        <v>1711</v>
      </c>
      <c r="FZ558" t="s">
        <v>1711</v>
      </c>
      <c r="GA558" t="s">
        <v>1711</v>
      </c>
      <c r="GB558">
        <v>25616798</v>
      </c>
      <c r="GC558" t="s">
        <v>1612</v>
      </c>
      <c r="GD558" s="49">
        <v>44895.554398148102</v>
      </c>
      <c r="GE558">
        <v>3365</v>
      </c>
      <c r="GF558">
        <v>0</v>
      </c>
      <c r="GG558">
        <v>0</v>
      </c>
      <c r="GH558" t="s">
        <v>1711</v>
      </c>
      <c r="GI558" t="s">
        <v>1711</v>
      </c>
    </row>
    <row r="559" spans="1:191" x14ac:dyDescent="0.35">
      <c r="A559" s="49">
        <v>44895.621309699098</v>
      </c>
      <c r="B559" s="49">
        <v>44895.650465937499</v>
      </c>
      <c r="C559" s="49">
        <v>44895</v>
      </c>
      <c r="D559">
        <v>120</v>
      </c>
      <c r="E559" t="s">
        <v>325</v>
      </c>
      <c r="F559" t="s">
        <v>227</v>
      </c>
      <c r="G559" t="s">
        <v>228</v>
      </c>
      <c r="H559" t="s">
        <v>228</v>
      </c>
      <c r="I559" t="s">
        <v>1711</v>
      </c>
      <c r="J559">
        <v>35</v>
      </c>
      <c r="K559" t="s">
        <v>229</v>
      </c>
      <c r="L559" t="s">
        <v>633</v>
      </c>
      <c r="M559" t="s">
        <v>232</v>
      </c>
      <c r="N559" t="s">
        <v>1711</v>
      </c>
      <c r="O559" t="s">
        <v>228</v>
      </c>
      <c r="P559" t="s">
        <v>228</v>
      </c>
      <c r="Q559" t="s">
        <v>226</v>
      </c>
      <c r="R559" t="s">
        <v>314</v>
      </c>
      <c r="S559" t="s">
        <v>1711</v>
      </c>
      <c r="T559" t="s">
        <v>1711</v>
      </c>
      <c r="U559" t="s">
        <v>1711</v>
      </c>
      <c r="V559" t="s">
        <v>1711</v>
      </c>
      <c r="W559" t="s">
        <v>1711</v>
      </c>
      <c r="X559" t="s">
        <v>1711</v>
      </c>
      <c r="Y559" t="s">
        <v>1711</v>
      </c>
      <c r="Z559" t="s">
        <v>1711</v>
      </c>
      <c r="AA559" t="s">
        <v>1711</v>
      </c>
      <c r="AB559" t="s">
        <v>1711</v>
      </c>
      <c r="AC559" t="s">
        <v>1711</v>
      </c>
      <c r="AD559" t="s">
        <v>1711</v>
      </c>
      <c r="AE559" t="s">
        <v>1711</v>
      </c>
      <c r="AF559" t="s">
        <v>1711</v>
      </c>
      <c r="AG559" t="s">
        <v>1120</v>
      </c>
      <c r="AH559">
        <v>1</v>
      </c>
      <c r="AI559">
        <v>0</v>
      </c>
      <c r="AJ559">
        <v>0</v>
      </c>
      <c r="AK559">
        <v>0</v>
      </c>
      <c r="AL559">
        <v>1</v>
      </c>
      <c r="AM559">
        <v>0</v>
      </c>
      <c r="AN559">
        <v>0</v>
      </c>
      <c r="AO559">
        <v>0</v>
      </c>
      <c r="AP559">
        <v>0</v>
      </c>
      <c r="AQ559">
        <v>1</v>
      </c>
      <c r="AR559">
        <v>0</v>
      </c>
      <c r="AS559">
        <v>0</v>
      </c>
      <c r="AT559">
        <v>0</v>
      </c>
      <c r="AU559">
        <v>0</v>
      </c>
      <c r="AV559">
        <v>0</v>
      </c>
      <c r="AW559" t="s">
        <v>1711</v>
      </c>
      <c r="AX559" t="s">
        <v>236</v>
      </c>
      <c r="AY559">
        <v>0</v>
      </c>
      <c r="AZ559">
        <v>1</v>
      </c>
      <c r="BA559">
        <v>0</v>
      </c>
      <c r="BB559">
        <v>0</v>
      </c>
      <c r="BC559">
        <v>0</v>
      </c>
      <c r="BD559">
        <v>0</v>
      </c>
      <c r="BE559">
        <v>0</v>
      </c>
      <c r="BF559">
        <v>0</v>
      </c>
      <c r="BG559">
        <v>0</v>
      </c>
      <c r="BH559">
        <v>0</v>
      </c>
      <c r="BI559">
        <v>0</v>
      </c>
      <c r="BJ559">
        <v>0</v>
      </c>
      <c r="BK559">
        <v>0</v>
      </c>
      <c r="BL559">
        <v>0</v>
      </c>
      <c r="BM559">
        <v>0</v>
      </c>
      <c r="BN559">
        <v>0</v>
      </c>
      <c r="BO559">
        <v>0</v>
      </c>
      <c r="BP559" t="s">
        <v>1711</v>
      </c>
      <c r="BQ559" t="s">
        <v>249</v>
      </c>
      <c r="BR559">
        <v>0</v>
      </c>
      <c r="BS559">
        <v>1</v>
      </c>
      <c r="BT559">
        <v>0</v>
      </c>
      <c r="BU559">
        <v>0</v>
      </c>
      <c r="BV559">
        <v>0</v>
      </c>
      <c r="BW559">
        <v>0</v>
      </c>
      <c r="BX559">
        <v>0</v>
      </c>
      <c r="BY559">
        <v>0</v>
      </c>
      <c r="BZ559">
        <v>0</v>
      </c>
      <c r="CA559">
        <v>0</v>
      </c>
      <c r="CB559" t="s">
        <v>1711</v>
      </c>
      <c r="CC559" t="s">
        <v>238</v>
      </c>
      <c r="CD559">
        <v>0</v>
      </c>
      <c r="CE559">
        <v>0</v>
      </c>
      <c r="CF559">
        <v>1</v>
      </c>
      <c r="CG559">
        <v>0</v>
      </c>
      <c r="CH559">
        <v>0</v>
      </c>
      <c r="CI559">
        <v>0</v>
      </c>
      <c r="CJ559">
        <v>0</v>
      </c>
      <c r="CK559">
        <v>0</v>
      </c>
      <c r="CL559">
        <v>0</v>
      </c>
      <c r="CM559">
        <v>0</v>
      </c>
      <c r="CN559">
        <v>0</v>
      </c>
      <c r="CO559">
        <v>0</v>
      </c>
      <c r="CP559" t="s">
        <v>1711</v>
      </c>
      <c r="CQ559" t="s">
        <v>1711</v>
      </c>
      <c r="CR559" t="s">
        <v>1711</v>
      </c>
      <c r="CS559" t="s">
        <v>1711</v>
      </c>
      <c r="CT559" t="s">
        <v>1711</v>
      </c>
      <c r="CU559" t="s">
        <v>1711</v>
      </c>
      <c r="CV559" t="s">
        <v>1711</v>
      </c>
      <c r="CW559" t="s">
        <v>1711</v>
      </c>
      <c r="CX559" t="s">
        <v>1711</v>
      </c>
      <c r="CY559" t="s">
        <v>1711</v>
      </c>
      <c r="CZ559" t="s">
        <v>1711</v>
      </c>
      <c r="DA559" t="s">
        <v>1711</v>
      </c>
      <c r="DB559" t="s">
        <v>1711</v>
      </c>
      <c r="DC559" t="s">
        <v>1711</v>
      </c>
      <c r="DD559" t="s">
        <v>1711</v>
      </c>
      <c r="DE559" t="s">
        <v>1711</v>
      </c>
      <c r="DF559" t="s">
        <v>1711</v>
      </c>
      <c r="DG559" t="s">
        <v>1711</v>
      </c>
      <c r="DH559" t="s">
        <v>1711</v>
      </c>
      <c r="DI559" t="s">
        <v>1711</v>
      </c>
      <c r="DJ559" t="s">
        <v>1711</v>
      </c>
      <c r="DK559" t="s">
        <v>1711</v>
      </c>
      <c r="DL559" t="s">
        <v>1711</v>
      </c>
      <c r="DM559" t="s">
        <v>1711</v>
      </c>
      <c r="DN559" t="s">
        <v>1711</v>
      </c>
      <c r="DO559" t="s">
        <v>1711</v>
      </c>
      <c r="DP559" t="s">
        <v>1711</v>
      </c>
      <c r="DQ559" t="s">
        <v>1711</v>
      </c>
      <c r="DR559" t="s">
        <v>1711</v>
      </c>
      <c r="DS559" t="s">
        <v>320</v>
      </c>
      <c r="DT559">
        <v>0</v>
      </c>
      <c r="DU559">
        <v>0</v>
      </c>
      <c r="DV559">
        <v>0</v>
      </c>
      <c r="DW559">
        <v>0</v>
      </c>
      <c r="DX559">
        <v>0</v>
      </c>
      <c r="DY559">
        <v>0</v>
      </c>
      <c r="DZ559">
        <v>0</v>
      </c>
      <c r="EA559">
        <v>0</v>
      </c>
      <c r="EB559">
        <v>0</v>
      </c>
      <c r="EC559">
        <v>0</v>
      </c>
      <c r="ED559">
        <v>0</v>
      </c>
      <c r="EE559">
        <v>0</v>
      </c>
      <c r="EF559">
        <v>0</v>
      </c>
      <c r="EG559">
        <v>0</v>
      </c>
      <c r="EH559">
        <v>0</v>
      </c>
      <c r="EI559">
        <v>0</v>
      </c>
      <c r="EJ559">
        <v>0</v>
      </c>
      <c r="EK559">
        <v>1</v>
      </c>
      <c r="EL559">
        <v>0</v>
      </c>
      <c r="EM559">
        <v>0</v>
      </c>
      <c r="EN559" t="s">
        <v>1613</v>
      </c>
      <c r="EO559" t="s">
        <v>364</v>
      </c>
      <c r="EP559">
        <v>0</v>
      </c>
      <c r="EQ559">
        <v>0</v>
      </c>
      <c r="ER559">
        <v>0</v>
      </c>
      <c r="ES559">
        <v>0</v>
      </c>
      <c r="ET559">
        <v>0</v>
      </c>
      <c r="EU559">
        <v>0</v>
      </c>
      <c r="EV559">
        <v>0</v>
      </c>
      <c r="EW559">
        <v>0</v>
      </c>
      <c r="EX559">
        <v>0</v>
      </c>
      <c r="EY559">
        <v>0</v>
      </c>
      <c r="EZ559">
        <v>1</v>
      </c>
      <c r="FA559">
        <v>0</v>
      </c>
      <c r="FB559" t="s">
        <v>1711</v>
      </c>
      <c r="FC559" t="s">
        <v>254</v>
      </c>
      <c r="FD559" t="s">
        <v>228</v>
      </c>
      <c r="FE559" t="s">
        <v>1600</v>
      </c>
      <c r="FF559">
        <v>0</v>
      </c>
      <c r="FG559">
        <v>0</v>
      </c>
      <c r="FH559">
        <v>1</v>
      </c>
      <c r="FI559">
        <v>1</v>
      </c>
      <c r="FJ559">
        <v>1</v>
      </c>
      <c r="FK559">
        <v>1</v>
      </c>
      <c r="FL559">
        <v>1</v>
      </c>
      <c r="FM559">
        <v>0</v>
      </c>
      <c r="FN559">
        <v>0</v>
      </c>
      <c r="FO559" t="s">
        <v>300</v>
      </c>
      <c r="FP559">
        <v>0</v>
      </c>
      <c r="FQ559">
        <v>0</v>
      </c>
      <c r="FR559">
        <v>0</v>
      </c>
      <c r="FS559">
        <v>0</v>
      </c>
      <c r="FT559">
        <v>0</v>
      </c>
      <c r="FU559">
        <v>1</v>
      </c>
      <c r="FV559">
        <v>0</v>
      </c>
      <c r="FW559">
        <v>0</v>
      </c>
      <c r="FX559">
        <v>0</v>
      </c>
      <c r="FY559" t="s">
        <v>1711</v>
      </c>
      <c r="FZ559" t="s">
        <v>1711</v>
      </c>
      <c r="GA559" t="s">
        <v>1711</v>
      </c>
      <c r="GB559">
        <v>25616701</v>
      </c>
      <c r="GC559" t="s">
        <v>1614</v>
      </c>
      <c r="GD559" s="49">
        <v>44895.552222222199</v>
      </c>
      <c r="GE559">
        <v>3370</v>
      </c>
      <c r="GF559">
        <v>0</v>
      </c>
      <c r="GG559">
        <v>0</v>
      </c>
      <c r="GH559" t="s">
        <v>1711</v>
      </c>
      <c r="GI559" t="s">
        <v>1711</v>
      </c>
    </row>
    <row r="560" spans="1:191" x14ac:dyDescent="0.35">
      <c r="A560" s="49">
        <v>44895.537064004602</v>
      </c>
      <c r="B560" s="49">
        <v>44895.569782627303</v>
      </c>
      <c r="C560" s="49">
        <v>44895</v>
      </c>
      <c r="D560">
        <v>120</v>
      </c>
      <c r="E560" t="s">
        <v>325</v>
      </c>
      <c r="F560" t="s">
        <v>227</v>
      </c>
      <c r="G560" t="s">
        <v>228</v>
      </c>
      <c r="H560" t="s">
        <v>228</v>
      </c>
      <c r="I560" t="s">
        <v>1711</v>
      </c>
      <c r="J560">
        <v>39</v>
      </c>
      <c r="K560" t="s">
        <v>229</v>
      </c>
      <c r="L560" t="s">
        <v>284</v>
      </c>
      <c r="M560" t="s">
        <v>232</v>
      </c>
      <c r="N560" t="s">
        <v>1711</v>
      </c>
      <c r="O560" t="s">
        <v>228</v>
      </c>
      <c r="P560" t="s">
        <v>228</v>
      </c>
      <c r="Q560" t="s">
        <v>314</v>
      </c>
      <c r="R560" t="s">
        <v>314</v>
      </c>
      <c r="S560" t="s">
        <v>1711</v>
      </c>
      <c r="T560" t="s">
        <v>1711</v>
      </c>
      <c r="U560" t="s">
        <v>1711</v>
      </c>
      <c r="V560" t="s">
        <v>1711</v>
      </c>
      <c r="W560" t="s">
        <v>1711</v>
      </c>
      <c r="X560" t="s">
        <v>1711</v>
      </c>
      <c r="Y560" t="s">
        <v>1711</v>
      </c>
      <c r="Z560" t="s">
        <v>1711</v>
      </c>
      <c r="AA560" t="s">
        <v>1711</v>
      </c>
      <c r="AB560" t="s">
        <v>1711</v>
      </c>
      <c r="AC560" t="s">
        <v>1711</v>
      </c>
      <c r="AD560" t="s">
        <v>1711</v>
      </c>
      <c r="AE560" t="s">
        <v>1711</v>
      </c>
      <c r="AF560" t="s">
        <v>1711</v>
      </c>
      <c r="AG560" t="s">
        <v>1615</v>
      </c>
      <c r="AH560">
        <v>1</v>
      </c>
      <c r="AI560">
        <v>0</v>
      </c>
      <c r="AJ560">
        <v>0</v>
      </c>
      <c r="AK560">
        <v>0</v>
      </c>
      <c r="AL560">
        <v>1</v>
      </c>
      <c r="AM560">
        <v>0</v>
      </c>
      <c r="AN560">
        <v>0</v>
      </c>
      <c r="AO560">
        <v>0</v>
      </c>
      <c r="AP560">
        <v>0</v>
      </c>
      <c r="AQ560">
        <v>1</v>
      </c>
      <c r="AR560">
        <v>0</v>
      </c>
      <c r="AS560">
        <v>0</v>
      </c>
      <c r="AT560">
        <v>0</v>
      </c>
      <c r="AU560">
        <v>0</v>
      </c>
      <c r="AV560">
        <v>0</v>
      </c>
      <c r="AW560" t="s">
        <v>1711</v>
      </c>
      <c r="AX560" t="s">
        <v>236</v>
      </c>
      <c r="AY560">
        <v>0</v>
      </c>
      <c r="AZ560">
        <v>1</v>
      </c>
      <c r="BA560">
        <v>0</v>
      </c>
      <c r="BB560">
        <v>0</v>
      </c>
      <c r="BC560">
        <v>0</v>
      </c>
      <c r="BD560">
        <v>0</v>
      </c>
      <c r="BE560">
        <v>0</v>
      </c>
      <c r="BF560">
        <v>0</v>
      </c>
      <c r="BG560">
        <v>0</v>
      </c>
      <c r="BH560">
        <v>0</v>
      </c>
      <c r="BI560">
        <v>0</v>
      </c>
      <c r="BJ560">
        <v>0</v>
      </c>
      <c r="BK560">
        <v>0</v>
      </c>
      <c r="BL560">
        <v>0</v>
      </c>
      <c r="BM560">
        <v>0</v>
      </c>
      <c r="BN560">
        <v>0</v>
      </c>
      <c r="BO560">
        <v>0</v>
      </c>
      <c r="BP560" t="s">
        <v>1711</v>
      </c>
      <c r="BQ560" t="s">
        <v>249</v>
      </c>
      <c r="BR560">
        <v>0</v>
      </c>
      <c r="BS560">
        <v>1</v>
      </c>
      <c r="BT560">
        <v>0</v>
      </c>
      <c r="BU560">
        <v>0</v>
      </c>
      <c r="BV560">
        <v>0</v>
      </c>
      <c r="BW560">
        <v>0</v>
      </c>
      <c r="BX560">
        <v>0</v>
      </c>
      <c r="BY560">
        <v>0</v>
      </c>
      <c r="BZ560">
        <v>0</v>
      </c>
      <c r="CA560">
        <v>0</v>
      </c>
      <c r="CB560" t="s">
        <v>1711</v>
      </c>
      <c r="CC560" t="s">
        <v>238</v>
      </c>
      <c r="CD560">
        <v>0</v>
      </c>
      <c r="CE560">
        <v>0</v>
      </c>
      <c r="CF560">
        <v>1</v>
      </c>
      <c r="CG560">
        <v>0</v>
      </c>
      <c r="CH560">
        <v>0</v>
      </c>
      <c r="CI560">
        <v>0</v>
      </c>
      <c r="CJ560">
        <v>0</v>
      </c>
      <c r="CK560">
        <v>0</v>
      </c>
      <c r="CL560">
        <v>0</v>
      </c>
      <c r="CM560">
        <v>0</v>
      </c>
      <c r="CN560">
        <v>0</v>
      </c>
      <c r="CO560">
        <v>0</v>
      </c>
      <c r="CP560" t="s">
        <v>1711</v>
      </c>
      <c r="CQ560" t="s">
        <v>1711</v>
      </c>
      <c r="CR560" t="s">
        <v>1711</v>
      </c>
      <c r="CS560" t="s">
        <v>1711</v>
      </c>
      <c r="CT560" t="s">
        <v>1711</v>
      </c>
      <c r="CU560" t="s">
        <v>1711</v>
      </c>
      <c r="CV560" t="s">
        <v>1711</v>
      </c>
      <c r="CW560" t="s">
        <v>1711</v>
      </c>
      <c r="CX560" t="s">
        <v>1711</v>
      </c>
      <c r="CY560" t="s">
        <v>1711</v>
      </c>
      <c r="CZ560" t="s">
        <v>1711</v>
      </c>
      <c r="DA560" t="s">
        <v>1711</v>
      </c>
      <c r="DB560" t="s">
        <v>1711</v>
      </c>
      <c r="DC560" t="s">
        <v>1711</v>
      </c>
      <c r="DD560" t="s">
        <v>1711</v>
      </c>
      <c r="DE560" t="s">
        <v>1711</v>
      </c>
      <c r="DF560" t="s">
        <v>1711</v>
      </c>
      <c r="DG560" t="s">
        <v>1711</v>
      </c>
      <c r="DH560" t="s">
        <v>1711</v>
      </c>
      <c r="DI560" t="s">
        <v>1711</v>
      </c>
      <c r="DJ560" t="s">
        <v>1711</v>
      </c>
      <c r="DK560" t="s">
        <v>1711</v>
      </c>
      <c r="DL560" t="s">
        <v>1711</v>
      </c>
      <c r="DM560" t="s">
        <v>1711</v>
      </c>
      <c r="DN560" t="s">
        <v>1711</v>
      </c>
      <c r="DO560" t="s">
        <v>1711</v>
      </c>
      <c r="DP560" t="s">
        <v>1711</v>
      </c>
      <c r="DQ560" t="s">
        <v>1711</v>
      </c>
      <c r="DR560" t="s">
        <v>1711</v>
      </c>
      <c r="DS560" t="s">
        <v>1616</v>
      </c>
      <c r="DT560">
        <v>0</v>
      </c>
      <c r="DU560">
        <v>0</v>
      </c>
      <c r="DV560">
        <v>0</v>
      </c>
      <c r="DW560">
        <v>0</v>
      </c>
      <c r="DX560">
        <v>0</v>
      </c>
      <c r="DY560">
        <v>1</v>
      </c>
      <c r="DZ560">
        <v>0</v>
      </c>
      <c r="EA560">
        <v>1</v>
      </c>
      <c r="EB560">
        <v>0</v>
      </c>
      <c r="EC560">
        <v>0</v>
      </c>
      <c r="ED560">
        <v>0</v>
      </c>
      <c r="EE560">
        <v>0</v>
      </c>
      <c r="EF560">
        <v>0</v>
      </c>
      <c r="EG560">
        <v>0</v>
      </c>
      <c r="EH560">
        <v>0</v>
      </c>
      <c r="EI560">
        <v>0</v>
      </c>
      <c r="EJ560">
        <v>0</v>
      </c>
      <c r="EK560">
        <v>0</v>
      </c>
      <c r="EL560">
        <v>0</v>
      </c>
      <c r="EM560">
        <v>0</v>
      </c>
      <c r="EN560" t="s">
        <v>1711</v>
      </c>
      <c r="EO560" t="s">
        <v>996</v>
      </c>
      <c r="EP560">
        <v>1</v>
      </c>
      <c r="EQ560">
        <v>0</v>
      </c>
      <c r="ER560">
        <v>0</v>
      </c>
      <c r="ES560">
        <v>0</v>
      </c>
      <c r="ET560">
        <v>0</v>
      </c>
      <c r="EU560">
        <v>0</v>
      </c>
      <c r="EV560">
        <v>0</v>
      </c>
      <c r="EW560">
        <v>0</v>
      </c>
      <c r="EX560">
        <v>0</v>
      </c>
      <c r="EY560">
        <v>1</v>
      </c>
      <c r="EZ560">
        <v>0</v>
      </c>
      <c r="FA560">
        <v>0</v>
      </c>
      <c r="FB560" t="s">
        <v>1617</v>
      </c>
      <c r="FC560" t="s">
        <v>241</v>
      </c>
      <c r="FD560" t="s">
        <v>226</v>
      </c>
      <c r="FE560" t="s">
        <v>1618</v>
      </c>
      <c r="FF560">
        <v>0</v>
      </c>
      <c r="FG560">
        <v>0</v>
      </c>
      <c r="FH560">
        <v>1</v>
      </c>
      <c r="FI560">
        <v>0</v>
      </c>
      <c r="FJ560">
        <v>1</v>
      </c>
      <c r="FK560">
        <v>1</v>
      </c>
      <c r="FL560">
        <v>1</v>
      </c>
      <c r="FM560">
        <v>0</v>
      </c>
      <c r="FN560">
        <v>0</v>
      </c>
      <c r="FO560" t="s">
        <v>433</v>
      </c>
      <c r="FP560">
        <v>0</v>
      </c>
      <c r="FQ560">
        <v>0</v>
      </c>
      <c r="FR560">
        <v>0</v>
      </c>
      <c r="FS560">
        <v>1</v>
      </c>
      <c r="FT560">
        <v>1</v>
      </c>
      <c r="FU560">
        <v>0</v>
      </c>
      <c r="FV560">
        <v>0</v>
      </c>
      <c r="FW560">
        <v>0</v>
      </c>
      <c r="FX560">
        <v>0</v>
      </c>
      <c r="FY560" t="s">
        <v>1711</v>
      </c>
      <c r="FZ560" t="s">
        <v>1711</v>
      </c>
      <c r="GA560" t="s">
        <v>1711</v>
      </c>
      <c r="GB560">
        <v>25616696</v>
      </c>
      <c r="GC560" t="s">
        <v>1619</v>
      </c>
      <c r="GD560" s="49">
        <v>44895.552199074104</v>
      </c>
      <c r="GE560">
        <v>3374</v>
      </c>
      <c r="GF560">
        <v>0</v>
      </c>
      <c r="GG560">
        <v>0</v>
      </c>
      <c r="GH560" t="s">
        <v>1711</v>
      </c>
      <c r="GI560" t="s">
        <v>1711</v>
      </c>
    </row>
    <row r="561" spans="1:191" x14ac:dyDescent="0.35">
      <c r="A561" s="49">
        <v>44895.483632800897</v>
      </c>
      <c r="B561" s="49">
        <v>44895.5177852083</v>
      </c>
      <c r="C561" s="49">
        <v>44895</v>
      </c>
      <c r="D561">
        <v>120</v>
      </c>
      <c r="E561" t="s">
        <v>325</v>
      </c>
      <c r="F561" t="s">
        <v>227</v>
      </c>
      <c r="G561" t="s">
        <v>228</v>
      </c>
      <c r="H561" t="s">
        <v>228</v>
      </c>
      <c r="I561" t="s">
        <v>1711</v>
      </c>
      <c r="J561">
        <v>34</v>
      </c>
      <c r="K561" t="s">
        <v>229</v>
      </c>
      <c r="L561" t="s">
        <v>325</v>
      </c>
      <c r="M561" t="s">
        <v>232</v>
      </c>
      <c r="N561" t="s">
        <v>1711</v>
      </c>
      <c r="O561" t="s">
        <v>228</v>
      </c>
      <c r="P561" t="s">
        <v>228</v>
      </c>
      <c r="Q561" t="s">
        <v>226</v>
      </c>
      <c r="R561" t="s">
        <v>314</v>
      </c>
      <c r="S561" t="s">
        <v>1711</v>
      </c>
      <c r="T561" t="s">
        <v>1711</v>
      </c>
      <c r="U561" t="s">
        <v>1711</v>
      </c>
      <c r="V561" t="s">
        <v>1711</v>
      </c>
      <c r="W561" t="s">
        <v>1711</v>
      </c>
      <c r="X561" t="s">
        <v>1711</v>
      </c>
      <c r="Y561" t="s">
        <v>1711</v>
      </c>
      <c r="Z561" t="s">
        <v>1711</v>
      </c>
      <c r="AA561" t="s">
        <v>1711</v>
      </c>
      <c r="AB561" t="s">
        <v>1711</v>
      </c>
      <c r="AC561" t="s">
        <v>1711</v>
      </c>
      <c r="AD561" t="s">
        <v>1711</v>
      </c>
      <c r="AE561" t="s">
        <v>1711</v>
      </c>
      <c r="AF561" t="s">
        <v>1711</v>
      </c>
      <c r="AG561" t="s">
        <v>319</v>
      </c>
      <c r="AH561">
        <v>0</v>
      </c>
      <c r="AI561">
        <v>0</v>
      </c>
      <c r="AJ561">
        <v>0</v>
      </c>
      <c r="AK561">
        <v>0</v>
      </c>
      <c r="AL561">
        <v>0</v>
      </c>
      <c r="AM561">
        <v>0</v>
      </c>
      <c r="AN561">
        <v>0</v>
      </c>
      <c r="AO561">
        <v>0</v>
      </c>
      <c r="AP561">
        <v>0</v>
      </c>
      <c r="AQ561">
        <v>1</v>
      </c>
      <c r="AR561">
        <v>0</v>
      </c>
      <c r="AS561">
        <v>0</v>
      </c>
      <c r="AT561">
        <v>0</v>
      </c>
      <c r="AU561">
        <v>0</v>
      </c>
      <c r="AV561">
        <v>0</v>
      </c>
      <c r="AW561" t="s">
        <v>1711</v>
      </c>
      <c r="AX561" t="s">
        <v>314</v>
      </c>
      <c r="AY561">
        <v>0</v>
      </c>
      <c r="AZ561">
        <v>0</v>
      </c>
      <c r="BA561">
        <v>0</v>
      </c>
      <c r="BB561">
        <v>0</v>
      </c>
      <c r="BC561">
        <v>0</v>
      </c>
      <c r="BD561">
        <v>0</v>
      </c>
      <c r="BE561">
        <v>0</v>
      </c>
      <c r="BF561">
        <v>0</v>
      </c>
      <c r="BG561">
        <v>0</v>
      </c>
      <c r="BH561">
        <v>0</v>
      </c>
      <c r="BI561">
        <v>0</v>
      </c>
      <c r="BJ561">
        <v>0</v>
      </c>
      <c r="BK561">
        <v>0</v>
      </c>
      <c r="BL561">
        <v>1</v>
      </c>
      <c r="BM561">
        <v>0</v>
      </c>
      <c r="BN561">
        <v>0</v>
      </c>
      <c r="BO561">
        <v>0</v>
      </c>
      <c r="BP561" t="s">
        <v>1711</v>
      </c>
      <c r="BQ561" t="s">
        <v>249</v>
      </c>
      <c r="BR561">
        <v>0</v>
      </c>
      <c r="BS561">
        <v>1</v>
      </c>
      <c r="BT561">
        <v>0</v>
      </c>
      <c r="BU561">
        <v>0</v>
      </c>
      <c r="BV561">
        <v>0</v>
      </c>
      <c r="BW561">
        <v>0</v>
      </c>
      <c r="BX561">
        <v>0</v>
      </c>
      <c r="BY561">
        <v>0</v>
      </c>
      <c r="BZ561">
        <v>0</v>
      </c>
      <c r="CA561">
        <v>0</v>
      </c>
      <c r="CB561" t="s">
        <v>1711</v>
      </c>
      <c r="CC561" t="s">
        <v>314</v>
      </c>
      <c r="CD561">
        <v>0</v>
      </c>
      <c r="CE561">
        <v>0</v>
      </c>
      <c r="CF561">
        <v>0</v>
      </c>
      <c r="CG561">
        <v>0</v>
      </c>
      <c r="CH561">
        <v>0</v>
      </c>
      <c r="CI561">
        <v>0</v>
      </c>
      <c r="CJ561">
        <v>0</v>
      </c>
      <c r="CK561">
        <v>0</v>
      </c>
      <c r="CL561">
        <v>0</v>
      </c>
      <c r="CM561">
        <v>1</v>
      </c>
      <c r="CN561">
        <v>0</v>
      </c>
      <c r="CO561">
        <v>0</v>
      </c>
      <c r="CP561" t="s">
        <v>1711</v>
      </c>
      <c r="CQ561" t="s">
        <v>1711</v>
      </c>
      <c r="CR561" t="s">
        <v>1711</v>
      </c>
      <c r="CS561" t="s">
        <v>1711</v>
      </c>
      <c r="CT561" t="s">
        <v>1711</v>
      </c>
      <c r="CU561" t="s">
        <v>1711</v>
      </c>
      <c r="CV561" t="s">
        <v>1711</v>
      </c>
      <c r="CW561" t="s">
        <v>1711</v>
      </c>
      <c r="CX561" t="s">
        <v>1711</v>
      </c>
      <c r="CY561" t="s">
        <v>1711</v>
      </c>
      <c r="CZ561" t="s">
        <v>1711</v>
      </c>
      <c r="DA561" t="s">
        <v>1711</v>
      </c>
      <c r="DB561" t="s">
        <v>1711</v>
      </c>
      <c r="DC561" t="s">
        <v>1711</v>
      </c>
      <c r="DD561" t="s">
        <v>1711</v>
      </c>
      <c r="DE561" t="s">
        <v>1711</v>
      </c>
      <c r="DF561" t="s">
        <v>1711</v>
      </c>
      <c r="DG561" t="s">
        <v>1711</v>
      </c>
      <c r="DH561" t="s">
        <v>314</v>
      </c>
      <c r="DI561">
        <v>0</v>
      </c>
      <c r="DJ561">
        <v>0</v>
      </c>
      <c r="DK561">
        <v>0</v>
      </c>
      <c r="DL561">
        <v>0</v>
      </c>
      <c r="DM561">
        <v>0</v>
      </c>
      <c r="DN561">
        <v>0</v>
      </c>
      <c r="DO561">
        <v>0</v>
      </c>
      <c r="DP561">
        <v>1</v>
      </c>
      <c r="DQ561">
        <v>0</v>
      </c>
      <c r="DR561" t="s">
        <v>1711</v>
      </c>
      <c r="DS561" t="s">
        <v>314</v>
      </c>
      <c r="DT561">
        <v>0</v>
      </c>
      <c r="DU561">
        <v>0</v>
      </c>
      <c r="DV561">
        <v>0</v>
      </c>
      <c r="DW561">
        <v>0</v>
      </c>
      <c r="DX561">
        <v>0</v>
      </c>
      <c r="DY561">
        <v>0</v>
      </c>
      <c r="DZ561">
        <v>0</v>
      </c>
      <c r="EA561">
        <v>0</v>
      </c>
      <c r="EB561">
        <v>0</v>
      </c>
      <c r="EC561">
        <v>0</v>
      </c>
      <c r="ED561">
        <v>0</v>
      </c>
      <c r="EE561">
        <v>0</v>
      </c>
      <c r="EF561">
        <v>0</v>
      </c>
      <c r="EG561">
        <v>0</v>
      </c>
      <c r="EH561">
        <v>0</v>
      </c>
      <c r="EI561">
        <v>0</v>
      </c>
      <c r="EJ561">
        <v>0</v>
      </c>
      <c r="EK561">
        <v>0</v>
      </c>
      <c r="EL561">
        <v>1</v>
      </c>
      <c r="EM561">
        <v>0</v>
      </c>
      <c r="EN561" t="s">
        <v>1711</v>
      </c>
      <c r="EO561" t="s">
        <v>1529</v>
      </c>
      <c r="EP561">
        <v>0</v>
      </c>
      <c r="EQ561">
        <v>1</v>
      </c>
      <c r="ER561">
        <v>0</v>
      </c>
      <c r="ES561">
        <v>0</v>
      </c>
      <c r="ET561">
        <v>0</v>
      </c>
      <c r="EU561">
        <v>0</v>
      </c>
      <c r="EV561">
        <v>0</v>
      </c>
      <c r="EW561">
        <v>0</v>
      </c>
      <c r="EX561">
        <v>0</v>
      </c>
      <c r="EY561">
        <v>1</v>
      </c>
      <c r="EZ561">
        <v>0</v>
      </c>
      <c r="FA561">
        <v>0</v>
      </c>
      <c r="FB561" t="s">
        <v>1620</v>
      </c>
      <c r="FC561" t="s">
        <v>336</v>
      </c>
      <c r="FD561" t="s">
        <v>226</v>
      </c>
      <c r="FE561" t="s">
        <v>1621</v>
      </c>
      <c r="FF561">
        <v>1</v>
      </c>
      <c r="FG561">
        <v>0</v>
      </c>
      <c r="FH561">
        <v>1</v>
      </c>
      <c r="FI561">
        <v>1</v>
      </c>
      <c r="FJ561">
        <v>1</v>
      </c>
      <c r="FK561">
        <v>1</v>
      </c>
      <c r="FL561">
        <v>1</v>
      </c>
      <c r="FM561">
        <v>0</v>
      </c>
      <c r="FN561">
        <v>0</v>
      </c>
      <c r="FO561" t="s">
        <v>1347</v>
      </c>
      <c r="FP561">
        <v>1</v>
      </c>
      <c r="FQ561">
        <v>1</v>
      </c>
      <c r="FR561">
        <v>1</v>
      </c>
      <c r="FS561">
        <v>0</v>
      </c>
      <c r="FT561">
        <v>0</v>
      </c>
      <c r="FU561">
        <v>0</v>
      </c>
      <c r="FV561">
        <v>0</v>
      </c>
      <c r="FW561">
        <v>0</v>
      </c>
      <c r="FX561">
        <v>0</v>
      </c>
      <c r="FY561" t="s">
        <v>1711</v>
      </c>
      <c r="FZ561" t="s">
        <v>1711</v>
      </c>
      <c r="GA561" t="s">
        <v>1711</v>
      </c>
      <c r="GB561">
        <v>25616682</v>
      </c>
      <c r="GC561" t="s">
        <v>1622</v>
      </c>
      <c r="GD561" s="49">
        <v>44895.552071759303</v>
      </c>
      <c r="GE561">
        <v>3385</v>
      </c>
      <c r="GF561">
        <v>0</v>
      </c>
      <c r="GG561">
        <v>0</v>
      </c>
      <c r="GH561">
        <v>0</v>
      </c>
      <c r="GI561">
        <v>0</v>
      </c>
    </row>
    <row r="562" spans="1:191" x14ac:dyDescent="0.35">
      <c r="A562" s="49">
        <v>44895.430877303203</v>
      </c>
      <c r="B562" s="49">
        <v>44895.461315601897</v>
      </c>
      <c r="C562" s="49">
        <v>44895</v>
      </c>
      <c r="D562">
        <v>120</v>
      </c>
      <c r="E562" t="s">
        <v>325</v>
      </c>
      <c r="F562" t="s">
        <v>227</v>
      </c>
      <c r="G562" t="s">
        <v>228</v>
      </c>
      <c r="H562" t="s">
        <v>228</v>
      </c>
      <c r="I562" t="s">
        <v>1711</v>
      </c>
      <c r="J562">
        <v>35</v>
      </c>
      <c r="K562" t="s">
        <v>229</v>
      </c>
      <c r="L562" t="s">
        <v>325</v>
      </c>
      <c r="M562" t="s">
        <v>232</v>
      </c>
      <c r="N562" t="s">
        <v>1711</v>
      </c>
      <c r="O562" t="s">
        <v>228</v>
      </c>
      <c r="P562" t="s">
        <v>228</v>
      </c>
      <c r="Q562" t="s">
        <v>226</v>
      </c>
      <c r="R562" t="s">
        <v>314</v>
      </c>
      <c r="S562" t="s">
        <v>1711</v>
      </c>
      <c r="T562" t="s">
        <v>1711</v>
      </c>
      <c r="U562" t="s">
        <v>1711</v>
      </c>
      <c r="V562" t="s">
        <v>1711</v>
      </c>
      <c r="W562" t="s">
        <v>1711</v>
      </c>
      <c r="X562" t="s">
        <v>1711</v>
      </c>
      <c r="Y562" t="s">
        <v>1711</v>
      </c>
      <c r="Z562" t="s">
        <v>1711</v>
      </c>
      <c r="AA562" t="s">
        <v>1711</v>
      </c>
      <c r="AB562" t="s">
        <v>1711</v>
      </c>
      <c r="AC562" t="s">
        <v>1711</v>
      </c>
      <c r="AD562" t="s">
        <v>1711</v>
      </c>
      <c r="AE562" t="s">
        <v>1711</v>
      </c>
      <c r="AF562" t="s">
        <v>1711</v>
      </c>
      <c r="AG562" t="s">
        <v>1623</v>
      </c>
      <c r="AH562">
        <v>0</v>
      </c>
      <c r="AI562">
        <v>1</v>
      </c>
      <c r="AJ562">
        <v>0</v>
      </c>
      <c r="AK562">
        <v>0</v>
      </c>
      <c r="AL562">
        <v>0</v>
      </c>
      <c r="AM562">
        <v>0</v>
      </c>
      <c r="AN562">
        <v>0</v>
      </c>
      <c r="AO562">
        <v>0</v>
      </c>
      <c r="AP562">
        <v>0</v>
      </c>
      <c r="AQ562">
        <v>1</v>
      </c>
      <c r="AR562">
        <v>0</v>
      </c>
      <c r="AS562">
        <v>0</v>
      </c>
      <c r="AT562">
        <v>1</v>
      </c>
      <c r="AU562">
        <v>0</v>
      </c>
      <c r="AV562">
        <v>0</v>
      </c>
      <c r="AW562" t="s">
        <v>1624</v>
      </c>
      <c r="AX562" t="s">
        <v>479</v>
      </c>
      <c r="AY562">
        <v>0</v>
      </c>
      <c r="AZ562">
        <v>1</v>
      </c>
      <c r="BA562">
        <v>0</v>
      </c>
      <c r="BB562">
        <v>0</v>
      </c>
      <c r="BC562">
        <v>0</v>
      </c>
      <c r="BD562">
        <v>0</v>
      </c>
      <c r="BE562">
        <v>1</v>
      </c>
      <c r="BF562">
        <v>0</v>
      </c>
      <c r="BG562">
        <v>0</v>
      </c>
      <c r="BH562">
        <v>0</v>
      </c>
      <c r="BI562">
        <v>0</v>
      </c>
      <c r="BJ562">
        <v>0</v>
      </c>
      <c r="BK562">
        <v>0</v>
      </c>
      <c r="BL562">
        <v>0</v>
      </c>
      <c r="BM562">
        <v>0</v>
      </c>
      <c r="BN562">
        <v>0</v>
      </c>
      <c r="BO562">
        <v>0</v>
      </c>
      <c r="BP562" t="s">
        <v>1711</v>
      </c>
      <c r="BQ562" t="s">
        <v>249</v>
      </c>
      <c r="BR562">
        <v>0</v>
      </c>
      <c r="BS562">
        <v>1</v>
      </c>
      <c r="BT562">
        <v>0</v>
      </c>
      <c r="BU562">
        <v>0</v>
      </c>
      <c r="BV562">
        <v>0</v>
      </c>
      <c r="BW562">
        <v>0</v>
      </c>
      <c r="BX562">
        <v>0</v>
      </c>
      <c r="BY562">
        <v>0</v>
      </c>
      <c r="BZ562">
        <v>0</v>
      </c>
      <c r="CA562">
        <v>0</v>
      </c>
      <c r="CB562" t="s">
        <v>1711</v>
      </c>
      <c r="CC562" t="s">
        <v>238</v>
      </c>
      <c r="CD562">
        <v>0</v>
      </c>
      <c r="CE562">
        <v>0</v>
      </c>
      <c r="CF562">
        <v>1</v>
      </c>
      <c r="CG562">
        <v>0</v>
      </c>
      <c r="CH562">
        <v>0</v>
      </c>
      <c r="CI562">
        <v>0</v>
      </c>
      <c r="CJ562">
        <v>0</v>
      </c>
      <c r="CK562">
        <v>0</v>
      </c>
      <c r="CL562">
        <v>0</v>
      </c>
      <c r="CM562">
        <v>0</v>
      </c>
      <c r="CN562">
        <v>0</v>
      </c>
      <c r="CO562">
        <v>0</v>
      </c>
      <c r="CP562" t="s">
        <v>1711</v>
      </c>
      <c r="CQ562" t="s">
        <v>1711</v>
      </c>
      <c r="CR562" t="s">
        <v>1711</v>
      </c>
      <c r="CS562" t="s">
        <v>1711</v>
      </c>
      <c r="CT562" t="s">
        <v>1711</v>
      </c>
      <c r="CU562" t="s">
        <v>1711</v>
      </c>
      <c r="CV562" t="s">
        <v>1711</v>
      </c>
      <c r="CW562" t="s">
        <v>1711</v>
      </c>
      <c r="CX562" t="s">
        <v>1711</v>
      </c>
      <c r="CY562" t="s">
        <v>1711</v>
      </c>
      <c r="CZ562" t="s">
        <v>1711</v>
      </c>
      <c r="DA562" t="s">
        <v>1711</v>
      </c>
      <c r="DB562" t="s">
        <v>1711</v>
      </c>
      <c r="DC562" t="s">
        <v>1711</v>
      </c>
      <c r="DD562" t="s">
        <v>1711</v>
      </c>
      <c r="DE562" t="s">
        <v>1711</v>
      </c>
      <c r="DF562" t="s">
        <v>1711</v>
      </c>
      <c r="DG562" t="s">
        <v>1711</v>
      </c>
      <c r="DH562" t="s">
        <v>238</v>
      </c>
      <c r="DI562">
        <v>0</v>
      </c>
      <c r="DJ562">
        <v>0</v>
      </c>
      <c r="DK562">
        <v>0</v>
      </c>
      <c r="DL562">
        <v>0</v>
      </c>
      <c r="DM562">
        <v>0</v>
      </c>
      <c r="DN562">
        <v>0</v>
      </c>
      <c r="DO562">
        <v>0</v>
      </c>
      <c r="DP562">
        <v>0</v>
      </c>
      <c r="DQ562">
        <v>0</v>
      </c>
      <c r="DR562" t="s">
        <v>1625</v>
      </c>
      <c r="DS562" t="s">
        <v>1626</v>
      </c>
      <c r="DT562">
        <v>0</v>
      </c>
      <c r="DU562">
        <v>0</v>
      </c>
      <c r="DV562">
        <v>0</v>
      </c>
      <c r="DW562">
        <v>0</v>
      </c>
      <c r="DX562">
        <v>0</v>
      </c>
      <c r="DY562">
        <v>0</v>
      </c>
      <c r="DZ562">
        <v>0</v>
      </c>
      <c r="EA562">
        <v>0</v>
      </c>
      <c r="EB562">
        <v>0</v>
      </c>
      <c r="EC562">
        <v>0</v>
      </c>
      <c r="ED562">
        <v>0</v>
      </c>
      <c r="EE562">
        <v>0</v>
      </c>
      <c r="EF562">
        <v>0</v>
      </c>
      <c r="EG562">
        <v>0</v>
      </c>
      <c r="EH562">
        <v>0</v>
      </c>
      <c r="EI562">
        <v>1</v>
      </c>
      <c r="EJ562">
        <v>0</v>
      </c>
      <c r="EK562">
        <v>1</v>
      </c>
      <c r="EL562">
        <v>0</v>
      </c>
      <c r="EM562">
        <v>0</v>
      </c>
      <c r="EN562" t="s">
        <v>3333</v>
      </c>
      <c r="EO562" t="s">
        <v>364</v>
      </c>
      <c r="EP562">
        <v>0</v>
      </c>
      <c r="EQ562">
        <v>0</v>
      </c>
      <c r="ER562">
        <v>0</v>
      </c>
      <c r="ES562">
        <v>0</v>
      </c>
      <c r="ET562">
        <v>0</v>
      </c>
      <c r="EU562">
        <v>0</v>
      </c>
      <c r="EV562">
        <v>0</v>
      </c>
      <c r="EW562">
        <v>0</v>
      </c>
      <c r="EX562">
        <v>0</v>
      </c>
      <c r="EY562">
        <v>0</v>
      </c>
      <c r="EZ562">
        <v>1</v>
      </c>
      <c r="FA562">
        <v>0</v>
      </c>
      <c r="FB562" t="s">
        <v>1711</v>
      </c>
      <c r="FC562" t="s">
        <v>291</v>
      </c>
      <c r="FD562" t="s">
        <v>228</v>
      </c>
      <c r="FE562" t="s">
        <v>1627</v>
      </c>
      <c r="FF562">
        <v>1</v>
      </c>
      <c r="FG562">
        <v>0</v>
      </c>
      <c r="FH562">
        <v>1</v>
      </c>
      <c r="FI562">
        <v>1</v>
      </c>
      <c r="FJ562">
        <v>0</v>
      </c>
      <c r="FK562">
        <v>1</v>
      </c>
      <c r="FL562">
        <v>1</v>
      </c>
      <c r="FM562">
        <v>0</v>
      </c>
      <c r="FN562">
        <v>0</v>
      </c>
      <c r="FO562" t="s">
        <v>433</v>
      </c>
      <c r="FP562">
        <v>0</v>
      </c>
      <c r="FQ562">
        <v>0</v>
      </c>
      <c r="FR562">
        <v>0</v>
      </c>
      <c r="FS562">
        <v>1</v>
      </c>
      <c r="FT562">
        <v>1</v>
      </c>
      <c r="FU562">
        <v>0</v>
      </c>
      <c r="FV562">
        <v>0</v>
      </c>
      <c r="FW562">
        <v>0</v>
      </c>
      <c r="FX562">
        <v>0</v>
      </c>
      <c r="FY562" t="s">
        <v>1711</v>
      </c>
      <c r="FZ562" t="s">
        <v>1711</v>
      </c>
      <c r="GA562" t="s">
        <v>1711</v>
      </c>
      <c r="GB562">
        <v>25616663</v>
      </c>
      <c r="GC562" t="s">
        <v>1628</v>
      </c>
      <c r="GD562" s="49">
        <v>44895.551979166703</v>
      </c>
      <c r="GE562">
        <v>3394</v>
      </c>
      <c r="GF562">
        <v>0</v>
      </c>
      <c r="GG562">
        <v>0</v>
      </c>
      <c r="GH562">
        <v>1</v>
      </c>
      <c r="GI562">
        <v>0</v>
      </c>
    </row>
    <row r="563" spans="1:191" x14ac:dyDescent="0.35">
      <c r="A563" s="49">
        <v>44895.646554803199</v>
      </c>
      <c r="B563" s="49">
        <v>44895.665311006902</v>
      </c>
      <c r="C563" s="49">
        <v>44895</v>
      </c>
      <c r="D563">
        <v>123</v>
      </c>
      <c r="E563" t="s">
        <v>374</v>
      </c>
      <c r="F563" t="s">
        <v>227</v>
      </c>
      <c r="G563" t="s">
        <v>228</v>
      </c>
      <c r="H563" t="s">
        <v>228</v>
      </c>
      <c r="I563" t="s">
        <v>1711</v>
      </c>
      <c r="J563">
        <v>42</v>
      </c>
      <c r="K563" t="s">
        <v>229</v>
      </c>
      <c r="L563" t="s">
        <v>374</v>
      </c>
      <c r="M563" t="s">
        <v>368</v>
      </c>
      <c r="N563" t="s">
        <v>1711</v>
      </c>
      <c r="O563" t="s">
        <v>228</v>
      </c>
      <c r="P563" t="s">
        <v>228</v>
      </c>
      <c r="Q563" t="s">
        <v>226</v>
      </c>
      <c r="R563" t="s">
        <v>234</v>
      </c>
      <c r="S563" t="s">
        <v>1711</v>
      </c>
      <c r="T563" t="s">
        <v>1711</v>
      </c>
      <c r="U563" t="s">
        <v>1711</v>
      </c>
      <c r="V563" t="s">
        <v>1711</v>
      </c>
      <c r="W563" t="s">
        <v>1711</v>
      </c>
      <c r="X563" t="s">
        <v>1711</v>
      </c>
      <c r="Y563" t="s">
        <v>1711</v>
      </c>
      <c r="Z563" t="s">
        <v>1711</v>
      </c>
      <c r="AA563" t="s">
        <v>1711</v>
      </c>
      <c r="AB563" t="s">
        <v>1711</v>
      </c>
      <c r="AC563" t="s">
        <v>1711</v>
      </c>
      <c r="AD563" t="s">
        <v>1711</v>
      </c>
      <c r="AE563" t="s">
        <v>1711</v>
      </c>
      <c r="AF563" t="s">
        <v>1711</v>
      </c>
      <c r="AG563" t="s">
        <v>314</v>
      </c>
      <c r="AH563">
        <v>0</v>
      </c>
      <c r="AI563">
        <v>0</v>
      </c>
      <c r="AJ563">
        <v>0</v>
      </c>
      <c r="AK563">
        <v>0</v>
      </c>
      <c r="AL563">
        <v>0</v>
      </c>
      <c r="AM563">
        <v>0</v>
      </c>
      <c r="AN563">
        <v>0</v>
      </c>
      <c r="AO563">
        <v>0</v>
      </c>
      <c r="AP563">
        <v>0</v>
      </c>
      <c r="AQ563">
        <v>0</v>
      </c>
      <c r="AR563">
        <v>0</v>
      </c>
      <c r="AS563">
        <v>0</v>
      </c>
      <c r="AT563">
        <v>0</v>
      </c>
      <c r="AU563">
        <v>0</v>
      </c>
      <c r="AV563">
        <v>1</v>
      </c>
      <c r="AW563" t="s">
        <v>1711</v>
      </c>
      <c r="AX563" t="s">
        <v>236</v>
      </c>
      <c r="AY563">
        <v>0</v>
      </c>
      <c r="AZ563">
        <v>1</v>
      </c>
      <c r="BA563">
        <v>0</v>
      </c>
      <c r="BB563">
        <v>0</v>
      </c>
      <c r="BC563">
        <v>0</v>
      </c>
      <c r="BD563">
        <v>0</v>
      </c>
      <c r="BE563">
        <v>0</v>
      </c>
      <c r="BF563">
        <v>0</v>
      </c>
      <c r="BG563">
        <v>0</v>
      </c>
      <c r="BH563">
        <v>0</v>
      </c>
      <c r="BI563">
        <v>0</v>
      </c>
      <c r="BJ563">
        <v>0</v>
      </c>
      <c r="BK563">
        <v>0</v>
      </c>
      <c r="BL563">
        <v>0</v>
      </c>
      <c r="BM563">
        <v>0</v>
      </c>
      <c r="BN563">
        <v>0</v>
      </c>
      <c r="BO563">
        <v>0</v>
      </c>
      <c r="BP563" t="s">
        <v>1711</v>
      </c>
      <c r="BQ563" t="s">
        <v>249</v>
      </c>
      <c r="BR563">
        <v>0</v>
      </c>
      <c r="BS563">
        <v>1</v>
      </c>
      <c r="BT563">
        <v>0</v>
      </c>
      <c r="BU563">
        <v>0</v>
      </c>
      <c r="BV563">
        <v>0</v>
      </c>
      <c r="BW563">
        <v>0</v>
      </c>
      <c r="BX563">
        <v>0</v>
      </c>
      <c r="BY563">
        <v>0</v>
      </c>
      <c r="BZ563">
        <v>0</v>
      </c>
      <c r="CA563">
        <v>0</v>
      </c>
      <c r="CB563" t="s">
        <v>1711</v>
      </c>
      <c r="CC563" t="s">
        <v>314</v>
      </c>
      <c r="CD563">
        <v>0</v>
      </c>
      <c r="CE563">
        <v>0</v>
      </c>
      <c r="CF563">
        <v>0</v>
      </c>
      <c r="CG563">
        <v>0</v>
      </c>
      <c r="CH563">
        <v>0</v>
      </c>
      <c r="CI563">
        <v>0</v>
      </c>
      <c r="CJ563">
        <v>0</v>
      </c>
      <c r="CK563">
        <v>0</v>
      </c>
      <c r="CL563">
        <v>0</v>
      </c>
      <c r="CM563">
        <v>1</v>
      </c>
      <c r="CN563">
        <v>0</v>
      </c>
      <c r="CO563">
        <v>0</v>
      </c>
      <c r="CP563" t="s">
        <v>1711</v>
      </c>
      <c r="CQ563" t="s">
        <v>1711</v>
      </c>
      <c r="CR563" t="s">
        <v>1711</v>
      </c>
      <c r="CS563" t="s">
        <v>1711</v>
      </c>
      <c r="CT563" t="s">
        <v>1711</v>
      </c>
      <c r="CU563" t="s">
        <v>1711</v>
      </c>
      <c r="CV563" t="s">
        <v>1711</v>
      </c>
      <c r="CW563" t="s">
        <v>1711</v>
      </c>
      <c r="CX563" t="s">
        <v>1711</v>
      </c>
      <c r="CY563" t="s">
        <v>1711</v>
      </c>
      <c r="CZ563" t="s">
        <v>1711</v>
      </c>
      <c r="DA563" t="s">
        <v>1711</v>
      </c>
      <c r="DB563" t="s">
        <v>1711</v>
      </c>
      <c r="DC563" t="s">
        <v>1711</v>
      </c>
      <c r="DD563" t="s">
        <v>1711</v>
      </c>
      <c r="DE563" t="s">
        <v>1711</v>
      </c>
      <c r="DF563" t="s">
        <v>1711</v>
      </c>
      <c r="DG563" t="s">
        <v>1711</v>
      </c>
      <c r="DH563" t="s">
        <v>1711</v>
      </c>
      <c r="DI563" t="s">
        <v>1711</v>
      </c>
      <c r="DJ563" t="s">
        <v>1711</v>
      </c>
      <c r="DK563" t="s">
        <v>1711</v>
      </c>
      <c r="DL563" t="s">
        <v>1711</v>
      </c>
      <c r="DM563" t="s">
        <v>1711</v>
      </c>
      <c r="DN563" t="s">
        <v>1711</v>
      </c>
      <c r="DO563" t="s">
        <v>1711</v>
      </c>
      <c r="DP563" t="s">
        <v>1711</v>
      </c>
      <c r="DQ563" t="s">
        <v>1711</v>
      </c>
      <c r="DR563" t="s">
        <v>1711</v>
      </c>
      <c r="DS563" t="s">
        <v>314</v>
      </c>
      <c r="DT563">
        <v>0</v>
      </c>
      <c r="DU563">
        <v>0</v>
      </c>
      <c r="DV563">
        <v>0</v>
      </c>
      <c r="DW563">
        <v>0</v>
      </c>
      <c r="DX563">
        <v>0</v>
      </c>
      <c r="DY563">
        <v>0</v>
      </c>
      <c r="DZ563">
        <v>0</v>
      </c>
      <c r="EA563">
        <v>0</v>
      </c>
      <c r="EB563">
        <v>0</v>
      </c>
      <c r="EC563">
        <v>0</v>
      </c>
      <c r="ED563">
        <v>0</v>
      </c>
      <c r="EE563">
        <v>0</v>
      </c>
      <c r="EF563">
        <v>0</v>
      </c>
      <c r="EG563">
        <v>0</v>
      </c>
      <c r="EH563">
        <v>0</v>
      </c>
      <c r="EI563">
        <v>0</v>
      </c>
      <c r="EJ563">
        <v>0</v>
      </c>
      <c r="EK563">
        <v>0</v>
      </c>
      <c r="EL563">
        <v>1</v>
      </c>
      <c r="EM563">
        <v>0</v>
      </c>
      <c r="EN563" t="s">
        <v>1711</v>
      </c>
      <c r="EO563" t="s">
        <v>563</v>
      </c>
      <c r="EP563">
        <v>1</v>
      </c>
      <c r="EQ563">
        <v>1</v>
      </c>
      <c r="ER563">
        <v>0</v>
      </c>
      <c r="ES563">
        <v>0</v>
      </c>
      <c r="ET563">
        <v>0</v>
      </c>
      <c r="EU563">
        <v>1</v>
      </c>
      <c r="EV563">
        <v>0</v>
      </c>
      <c r="EW563">
        <v>0</v>
      </c>
      <c r="EX563">
        <v>0</v>
      </c>
      <c r="EY563">
        <v>0</v>
      </c>
      <c r="EZ563">
        <v>0</v>
      </c>
      <c r="FA563">
        <v>0</v>
      </c>
      <c r="FB563" t="s">
        <v>1711</v>
      </c>
      <c r="FC563" t="s">
        <v>336</v>
      </c>
      <c r="FD563" t="s">
        <v>228</v>
      </c>
      <c r="FE563" t="s">
        <v>1155</v>
      </c>
      <c r="FF563">
        <v>1</v>
      </c>
      <c r="FG563">
        <v>0</v>
      </c>
      <c r="FH563">
        <v>1</v>
      </c>
      <c r="FI563">
        <v>0</v>
      </c>
      <c r="FJ563">
        <v>1</v>
      </c>
      <c r="FK563">
        <v>1</v>
      </c>
      <c r="FL563">
        <v>0</v>
      </c>
      <c r="FM563">
        <v>0</v>
      </c>
      <c r="FN563">
        <v>0</v>
      </c>
      <c r="FO563" t="s">
        <v>514</v>
      </c>
      <c r="FP563">
        <v>1</v>
      </c>
      <c r="FQ563">
        <v>1</v>
      </c>
      <c r="FR563">
        <v>0</v>
      </c>
      <c r="FS563">
        <v>1</v>
      </c>
      <c r="FT563">
        <v>0</v>
      </c>
      <c r="FU563">
        <v>0</v>
      </c>
      <c r="FV563">
        <v>0</v>
      </c>
      <c r="FW563">
        <v>0</v>
      </c>
      <c r="FX563">
        <v>0</v>
      </c>
      <c r="FY563" t="s">
        <v>1711</v>
      </c>
      <c r="FZ563" t="s">
        <v>1711</v>
      </c>
      <c r="GA563" t="s">
        <v>1711</v>
      </c>
      <c r="GB563">
        <v>25616479</v>
      </c>
      <c r="GC563" t="s">
        <v>1629</v>
      </c>
      <c r="GD563" s="49">
        <v>44895.548819444397</v>
      </c>
      <c r="GE563">
        <v>3399</v>
      </c>
      <c r="GF563">
        <v>0</v>
      </c>
      <c r="GG563">
        <v>0</v>
      </c>
      <c r="GH563" t="s">
        <v>1711</v>
      </c>
      <c r="GI563" t="s">
        <v>1711</v>
      </c>
    </row>
    <row r="564" spans="1:191" x14ac:dyDescent="0.35">
      <c r="A564" s="49">
        <v>44895.624426747701</v>
      </c>
      <c r="B564" s="49">
        <v>44895.644901956002</v>
      </c>
      <c r="C564" s="49">
        <v>44895</v>
      </c>
      <c r="D564">
        <v>123</v>
      </c>
      <c r="E564" t="s">
        <v>302</v>
      </c>
      <c r="F564" t="s">
        <v>227</v>
      </c>
      <c r="G564" t="s">
        <v>228</v>
      </c>
      <c r="H564" t="s">
        <v>228</v>
      </c>
      <c r="I564" t="s">
        <v>1711</v>
      </c>
      <c r="J564">
        <v>40</v>
      </c>
      <c r="K564" t="s">
        <v>229</v>
      </c>
      <c r="L564" t="s">
        <v>302</v>
      </c>
      <c r="M564" t="s">
        <v>368</v>
      </c>
      <c r="N564" t="s">
        <v>1711</v>
      </c>
      <c r="O564" t="s">
        <v>228</v>
      </c>
      <c r="P564" t="s">
        <v>228</v>
      </c>
      <c r="Q564" t="s">
        <v>226</v>
      </c>
      <c r="R564" t="s">
        <v>234</v>
      </c>
      <c r="S564" t="s">
        <v>1711</v>
      </c>
      <c r="T564" t="s">
        <v>1711</v>
      </c>
      <c r="U564" t="s">
        <v>1711</v>
      </c>
      <c r="V564" t="s">
        <v>1711</v>
      </c>
      <c r="W564" t="s">
        <v>1711</v>
      </c>
      <c r="X564" t="s">
        <v>1711</v>
      </c>
      <c r="Y564" t="s">
        <v>1711</v>
      </c>
      <c r="Z564" t="s">
        <v>1711</v>
      </c>
      <c r="AA564" t="s">
        <v>1711</v>
      </c>
      <c r="AB564" t="s">
        <v>1711</v>
      </c>
      <c r="AC564" t="s">
        <v>1711</v>
      </c>
      <c r="AD564" t="s">
        <v>1711</v>
      </c>
      <c r="AE564" t="s">
        <v>1711</v>
      </c>
      <c r="AF564" t="s">
        <v>1711</v>
      </c>
      <c r="AG564" t="s">
        <v>314</v>
      </c>
      <c r="AH564">
        <v>0</v>
      </c>
      <c r="AI564">
        <v>0</v>
      </c>
      <c r="AJ564">
        <v>0</v>
      </c>
      <c r="AK564">
        <v>0</v>
      </c>
      <c r="AL564">
        <v>0</v>
      </c>
      <c r="AM564">
        <v>0</v>
      </c>
      <c r="AN564">
        <v>0</v>
      </c>
      <c r="AO564">
        <v>0</v>
      </c>
      <c r="AP564">
        <v>0</v>
      </c>
      <c r="AQ564">
        <v>0</v>
      </c>
      <c r="AR564">
        <v>0</v>
      </c>
      <c r="AS564">
        <v>0</v>
      </c>
      <c r="AT564">
        <v>0</v>
      </c>
      <c r="AU564">
        <v>0</v>
      </c>
      <c r="AV564">
        <v>1</v>
      </c>
      <c r="AW564" t="s">
        <v>1711</v>
      </c>
      <c r="AX564" t="s">
        <v>236</v>
      </c>
      <c r="AY564">
        <v>0</v>
      </c>
      <c r="AZ564">
        <v>1</v>
      </c>
      <c r="BA564">
        <v>0</v>
      </c>
      <c r="BB564">
        <v>0</v>
      </c>
      <c r="BC564">
        <v>0</v>
      </c>
      <c r="BD564">
        <v>0</v>
      </c>
      <c r="BE564">
        <v>0</v>
      </c>
      <c r="BF564">
        <v>0</v>
      </c>
      <c r="BG564">
        <v>0</v>
      </c>
      <c r="BH564">
        <v>0</v>
      </c>
      <c r="BI564">
        <v>0</v>
      </c>
      <c r="BJ564">
        <v>0</v>
      </c>
      <c r="BK564">
        <v>0</v>
      </c>
      <c r="BL564">
        <v>0</v>
      </c>
      <c r="BM564">
        <v>0</v>
      </c>
      <c r="BN564">
        <v>0</v>
      </c>
      <c r="BO564">
        <v>0</v>
      </c>
      <c r="BP564" t="s">
        <v>1711</v>
      </c>
      <c r="BQ564" t="s">
        <v>249</v>
      </c>
      <c r="BR564">
        <v>0</v>
      </c>
      <c r="BS564">
        <v>1</v>
      </c>
      <c r="BT564">
        <v>0</v>
      </c>
      <c r="BU564">
        <v>0</v>
      </c>
      <c r="BV564">
        <v>0</v>
      </c>
      <c r="BW564">
        <v>0</v>
      </c>
      <c r="BX564">
        <v>0</v>
      </c>
      <c r="BY564">
        <v>0</v>
      </c>
      <c r="BZ564">
        <v>0</v>
      </c>
      <c r="CA564">
        <v>0</v>
      </c>
      <c r="CB564" t="s">
        <v>1711</v>
      </c>
      <c r="CC564" t="s">
        <v>238</v>
      </c>
      <c r="CD564">
        <v>0</v>
      </c>
      <c r="CE564">
        <v>0</v>
      </c>
      <c r="CF564">
        <v>1</v>
      </c>
      <c r="CG564">
        <v>0</v>
      </c>
      <c r="CH564">
        <v>0</v>
      </c>
      <c r="CI564">
        <v>0</v>
      </c>
      <c r="CJ564">
        <v>0</v>
      </c>
      <c r="CK564">
        <v>0</v>
      </c>
      <c r="CL564">
        <v>0</v>
      </c>
      <c r="CM564">
        <v>0</v>
      </c>
      <c r="CN564">
        <v>0</v>
      </c>
      <c r="CO564">
        <v>0</v>
      </c>
      <c r="CP564" t="s">
        <v>1711</v>
      </c>
      <c r="CQ564" t="s">
        <v>1711</v>
      </c>
      <c r="CR564" t="s">
        <v>1711</v>
      </c>
      <c r="CS564" t="s">
        <v>1711</v>
      </c>
      <c r="CT564" t="s">
        <v>1711</v>
      </c>
      <c r="CU564" t="s">
        <v>1711</v>
      </c>
      <c r="CV564" t="s">
        <v>1711</v>
      </c>
      <c r="CW564" t="s">
        <v>1711</v>
      </c>
      <c r="CX564" t="s">
        <v>1711</v>
      </c>
      <c r="CY564" t="s">
        <v>1711</v>
      </c>
      <c r="CZ564" t="s">
        <v>1711</v>
      </c>
      <c r="DA564" t="s">
        <v>1711</v>
      </c>
      <c r="DB564" t="s">
        <v>1711</v>
      </c>
      <c r="DC564" t="s">
        <v>1711</v>
      </c>
      <c r="DD564" t="s">
        <v>1711</v>
      </c>
      <c r="DE564" t="s">
        <v>1711</v>
      </c>
      <c r="DF564" t="s">
        <v>1711</v>
      </c>
      <c r="DG564" t="s">
        <v>1711</v>
      </c>
      <c r="DH564" t="s">
        <v>1711</v>
      </c>
      <c r="DI564" t="s">
        <v>1711</v>
      </c>
      <c r="DJ564" t="s">
        <v>1711</v>
      </c>
      <c r="DK564" t="s">
        <v>1711</v>
      </c>
      <c r="DL564" t="s">
        <v>1711</v>
      </c>
      <c r="DM564" t="s">
        <v>1711</v>
      </c>
      <c r="DN564" t="s">
        <v>1711</v>
      </c>
      <c r="DO564" t="s">
        <v>1711</v>
      </c>
      <c r="DP564" t="s">
        <v>1711</v>
      </c>
      <c r="DQ564" t="s">
        <v>1711</v>
      </c>
      <c r="DR564" t="s">
        <v>1711</v>
      </c>
      <c r="DS564" t="s">
        <v>314</v>
      </c>
      <c r="DT564">
        <v>0</v>
      </c>
      <c r="DU564">
        <v>0</v>
      </c>
      <c r="DV564">
        <v>0</v>
      </c>
      <c r="DW564">
        <v>0</v>
      </c>
      <c r="DX564">
        <v>0</v>
      </c>
      <c r="DY564">
        <v>0</v>
      </c>
      <c r="DZ564">
        <v>0</v>
      </c>
      <c r="EA564">
        <v>0</v>
      </c>
      <c r="EB564">
        <v>0</v>
      </c>
      <c r="EC564">
        <v>0</v>
      </c>
      <c r="ED564">
        <v>0</v>
      </c>
      <c r="EE564">
        <v>0</v>
      </c>
      <c r="EF564">
        <v>0</v>
      </c>
      <c r="EG564">
        <v>0</v>
      </c>
      <c r="EH564">
        <v>0</v>
      </c>
      <c r="EI564">
        <v>0</v>
      </c>
      <c r="EJ564">
        <v>0</v>
      </c>
      <c r="EK564">
        <v>0</v>
      </c>
      <c r="EL564">
        <v>1</v>
      </c>
      <c r="EM564">
        <v>0</v>
      </c>
      <c r="EN564" t="s">
        <v>1711</v>
      </c>
      <c r="EO564" t="s">
        <v>378</v>
      </c>
      <c r="EP564">
        <v>1</v>
      </c>
      <c r="EQ564">
        <v>1</v>
      </c>
      <c r="ER564">
        <v>0</v>
      </c>
      <c r="ES564">
        <v>0</v>
      </c>
      <c r="ET564">
        <v>0</v>
      </c>
      <c r="EU564">
        <v>0</v>
      </c>
      <c r="EV564">
        <v>0</v>
      </c>
      <c r="EW564">
        <v>0</v>
      </c>
      <c r="EX564">
        <v>0</v>
      </c>
      <c r="EY564">
        <v>0</v>
      </c>
      <c r="EZ564">
        <v>0</v>
      </c>
      <c r="FA564">
        <v>0</v>
      </c>
      <c r="FB564" t="s">
        <v>1711</v>
      </c>
      <c r="FC564" t="s">
        <v>336</v>
      </c>
      <c r="FD564" t="s">
        <v>228</v>
      </c>
      <c r="FE564" t="s">
        <v>1155</v>
      </c>
      <c r="FF564">
        <v>1</v>
      </c>
      <c r="FG564">
        <v>0</v>
      </c>
      <c r="FH564">
        <v>1</v>
      </c>
      <c r="FI564">
        <v>0</v>
      </c>
      <c r="FJ564">
        <v>1</v>
      </c>
      <c r="FK564">
        <v>1</v>
      </c>
      <c r="FL564">
        <v>0</v>
      </c>
      <c r="FM564">
        <v>0</v>
      </c>
      <c r="FN564">
        <v>0</v>
      </c>
      <c r="FO564" t="s">
        <v>277</v>
      </c>
      <c r="FP564">
        <v>1</v>
      </c>
      <c r="FQ564">
        <v>1</v>
      </c>
      <c r="FR564">
        <v>0</v>
      </c>
      <c r="FS564">
        <v>0</v>
      </c>
      <c r="FT564">
        <v>0</v>
      </c>
      <c r="FU564">
        <v>0</v>
      </c>
      <c r="FV564">
        <v>0</v>
      </c>
      <c r="FW564">
        <v>0</v>
      </c>
      <c r="FX564">
        <v>0</v>
      </c>
      <c r="FY564" t="s">
        <v>1711</v>
      </c>
      <c r="FZ564" t="s">
        <v>1711</v>
      </c>
      <c r="GA564" t="s">
        <v>1711</v>
      </c>
      <c r="GB564">
        <v>25616477</v>
      </c>
      <c r="GC564" t="s">
        <v>1630</v>
      </c>
      <c r="GD564" s="49">
        <v>44895.548784722203</v>
      </c>
      <c r="GE564">
        <v>3400</v>
      </c>
      <c r="GF564">
        <v>0</v>
      </c>
      <c r="GG564">
        <v>0</v>
      </c>
      <c r="GH564" t="s">
        <v>1711</v>
      </c>
      <c r="GI564" t="s">
        <v>1711</v>
      </c>
    </row>
    <row r="565" spans="1:191" x14ac:dyDescent="0.35">
      <c r="A565" s="49">
        <v>44895.526100162002</v>
      </c>
      <c r="B565" s="49">
        <v>44895.548448819398</v>
      </c>
      <c r="C565" s="49">
        <v>44895</v>
      </c>
      <c r="D565">
        <v>123</v>
      </c>
      <c r="E565" t="s">
        <v>374</v>
      </c>
      <c r="F565" t="s">
        <v>227</v>
      </c>
      <c r="G565" t="s">
        <v>228</v>
      </c>
      <c r="H565" t="s">
        <v>228</v>
      </c>
      <c r="I565" t="s">
        <v>1711</v>
      </c>
      <c r="J565">
        <v>51</v>
      </c>
      <c r="K565" t="s">
        <v>229</v>
      </c>
      <c r="L565" t="s">
        <v>374</v>
      </c>
      <c r="M565" t="s">
        <v>368</v>
      </c>
      <c r="N565" t="s">
        <v>1711</v>
      </c>
      <c r="O565" t="s">
        <v>228</v>
      </c>
      <c r="P565" t="s">
        <v>228</v>
      </c>
      <c r="Q565" t="s">
        <v>226</v>
      </c>
      <c r="R565" t="s">
        <v>234</v>
      </c>
      <c r="S565" t="s">
        <v>1711</v>
      </c>
      <c r="T565" t="s">
        <v>1711</v>
      </c>
      <c r="U565" t="s">
        <v>1711</v>
      </c>
      <c r="V565" t="s">
        <v>1711</v>
      </c>
      <c r="W565" t="s">
        <v>1711</v>
      </c>
      <c r="X565" t="s">
        <v>1711</v>
      </c>
      <c r="Y565" t="s">
        <v>1711</v>
      </c>
      <c r="Z565" t="s">
        <v>1711</v>
      </c>
      <c r="AA565" t="s">
        <v>1711</v>
      </c>
      <c r="AB565" t="s">
        <v>1711</v>
      </c>
      <c r="AC565" t="s">
        <v>1711</v>
      </c>
      <c r="AD565" t="s">
        <v>1711</v>
      </c>
      <c r="AE565" t="s">
        <v>1711</v>
      </c>
      <c r="AF565" t="s">
        <v>1711</v>
      </c>
      <c r="AG565" t="s">
        <v>375</v>
      </c>
      <c r="AH565">
        <v>1</v>
      </c>
      <c r="AI565">
        <v>0</v>
      </c>
      <c r="AJ565">
        <v>0</v>
      </c>
      <c r="AK565">
        <v>0</v>
      </c>
      <c r="AL565">
        <v>0</v>
      </c>
      <c r="AM565">
        <v>0</v>
      </c>
      <c r="AN565">
        <v>0</v>
      </c>
      <c r="AO565">
        <v>0</v>
      </c>
      <c r="AP565">
        <v>0</v>
      </c>
      <c r="AQ565">
        <v>1</v>
      </c>
      <c r="AR565">
        <v>0</v>
      </c>
      <c r="AS565">
        <v>0</v>
      </c>
      <c r="AT565">
        <v>0</v>
      </c>
      <c r="AU565">
        <v>0</v>
      </c>
      <c r="AV565">
        <v>0</v>
      </c>
      <c r="AW565" t="s">
        <v>1711</v>
      </c>
      <c r="AX565" t="s">
        <v>304</v>
      </c>
      <c r="AY565">
        <v>1</v>
      </c>
      <c r="AZ565">
        <v>1</v>
      </c>
      <c r="BA565">
        <v>0</v>
      </c>
      <c r="BB565">
        <v>0</v>
      </c>
      <c r="BC565">
        <v>0</v>
      </c>
      <c r="BD565">
        <v>0</v>
      </c>
      <c r="BE565">
        <v>0</v>
      </c>
      <c r="BF565">
        <v>0</v>
      </c>
      <c r="BG565">
        <v>0</v>
      </c>
      <c r="BH565">
        <v>0</v>
      </c>
      <c r="BI565">
        <v>0</v>
      </c>
      <c r="BJ565">
        <v>0</v>
      </c>
      <c r="BK565">
        <v>0</v>
      </c>
      <c r="BL565">
        <v>0</v>
      </c>
      <c r="BM565">
        <v>0</v>
      </c>
      <c r="BN565">
        <v>0</v>
      </c>
      <c r="BO565">
        <v>0</v>
      </c>
      <c r="BP565" t="s">
        <v>1711</v>
      </c>
      <c r="BQ565" t="s">
        <v>1711</v>
      </c>
      <c r="BR565" t="s">
        <v>1711</v>
      </c>
      <c r="BS565" t="s">
        <v>1711</v>
      </c>
      <c r="BT565" t="s">
        <v>1711</v>
      </c>
      <c r="BU565" t="s">
        <v>1711</v>
      </c>
      <c r="BV565" t="s">
        <v>1711</v>
      </c>
      <c r="BW565" t="s">
        <v>1711</v>
      </c>
      <c r="BX565" t="s">
        <v>1711</v>
      </c>
      <c r="BY565" t="s">
        <v>1711</v>
      </c>
      <c r="BZ565" t="s">
        <v>1711</v>
      </c>
      <c r="CA565" t="s">
        <v>1711</v>
      </c>
      <c r="CB565" t="s">
        <v>1711</v>
      </c>
      <c r="CC565" t="s">
        <v>238</v>
      </c>
      <c r="CD565">
        <v>0</v>
      </c>
      <c r="CE565">
        <v>0</v>
      </c>
      <c r="CF565">
        <v>1</v>
      </c>
      <c r="CG565">
        <v>0</v>
      </c>
      <c r="CH565">
        <v>0</v>
      </c>
      <c r="CI565">
        <v>0</v>
      </c>
      <c r="CJ565">
        <v>0</v>
      </c>
      <c r="CK565">
        <v>0</v>
      </c>
      <c r="CL565">
        <v>0</v>
      </c>
      <c r="CM565">
        <v>0</v>
      </c>
      <c r="CN565">
        <v>0</v>
      </c>
      <c r="CO565">
        <v>0</v>
      </c>
      <c r="CP565" t="s">
        <v>1711</v>
      </c>
      <c r="CQ565" t="s">
        <v>1711</v>
      </c>
      <c r="CR565" t="s">
        <v>1711</v>
      </c>
      <c r="CS565" t="s">
        <v>1711</v>
      </c>
      <c r="CT565" t="s">
        <v>1711</v>
      </c>
      <c r="CU565" t="s">
        <v>1711</v>
      </c>
      <c r="CV565" t="s">
        <v>1711</v>
      </c>
      <c r="CW565" t="s">
        <v>1711</v>
      </c>
      <c r="CX565" t="s">
        <v>1711</v>
      </c>
      <c r="CY565" t="s">
        <v>1711</v>
      </c>
      <c r="CZ565" t="s">
        <v>1711</v>
      </c>
      <c r="DA565" t="s">
        <v>1711</v>
      </c>
      <c r="DB565" t="s">
        <v>1711</v>
      </c>
      <c r="DC565" t="s">
        <v>1711</v>
      </c>
      <c r="DD565" t="s">
        <v>1711</v>
      </c>
      <c r="DE565" t="s">
        <v>1711</v>
      </c>
      <c r="DF565" t="s">
        <v>1711</v>
      </c>
      <c r="DG565" t="s">
        <v>1711</v>
      </c>
      <c r="DH565" t="s">
        <v>1711</v>
      </c>
      <c r="DI565" t="s">
        <v>1711</v>
      </c>
      <c r="DJ565" t="s">
        <v>1711</v>
      </c>
      <c r="DK565" t="s">
        <v>1711</v>
      </c>
      <c r="DL565" t="s">
        <v>1711</v>
      </c>
      <c r="DM565" t="s">
        <v>1711</v>
      </c>
      <c r="DN565" t="s">
        <v>1711</v>
      </c>
      <c r="DO565" t="s">
        <v>1711</v>
      </c>
      <c r="DP565" t="s">
        <v>1711</v>
      </c>
      <c r="DQ565" t="s">
        <v>1711</v>
      </c>
      <c r="DR565" t="s">
        <v>1711</v>
      </c>
      <c r="DS565" t="s">
        <v>1631</v>
      </c>
      <c r="DT565">
        <v>0</v>
      </c>
      <c r="DU565">
        <v>0</v>
      </c>
      <c r="DV565">
        <v>0</v>
      </c>
      <c r="DW565">
        <v>0</v>
      </c>
      <c r="DX565">
        <v>0</v>
      </c>
      <c r="DY565">
        <v>1</v>
      </c>
      <c r="DZ565">
        <v>1</v>
      </c>
      <c r="EA565">
        <v>0</v>
      </c>
      <c r="EB565">
        <v>0</v>
      </c>
      <c r="EC565">
        <v>0</v>
      </c>
      <c r="ED565">
        <v>1</v>
      </c>
      <c r="EE565">
        <v>1</v>
      </c>
      <c r="EF565">
        <v>1</v>
      </c>
      <c r="EG565">
        <v>0</v>
      </c>
      <c r="EH565">
        <v>0</v>
      </c>
      <c r="EI565">
        <v>0</v>
      </c>
      <c r="EJ565">
        <v>0</v>
      </c>
      <c r="EK565">
        <v>0</v>
      </c>
      <c r="EL565">
        <v>0</v>
      </c>
      <c r="EM565">
        <v>0</v>
      </c>
      <c r="EN565" t="s">
        <v>1711</v>
      </c>
      <c r="EO565" t="s">
        <v>1529</v>
      </c>
      <c r="EP565">
        <v>0</v>
      </c>
      <c r="EQ565">
        <v>1</v>
      </c>
      <c r="ER565">
        <v>0</v>
      </c>
      <c r="ES565">
        <v>0</v>
      </c>
      <c r="ET565">
        <v>0</v>
      </c>
      <c r="EU565">
        <v>0</v>
      </c>
      <c r="EV565">
        <v>0</v>
      </c>
      <c r="EW565">
        <v>0</v>
      </c>
      <c r="EX565">
        <v>0</v>
      </c>
      <c r="EY565">
        <v>1</v>
      </c>
      <c r="EZ565">
        <v>0</v>
      </c>
      <c r="FA565">
        <v>0</v>
      </c>
      <c r="FB565" t="s">
        <v>3334</v>
      </c>
      <c r="FC565" t="s">
        <v>241</v>
      </c>
      <c r="FD565" t="s">
        <v>228</v>
      </c>
      <c r="FE565" t="s">
        <v>282</v>
      </c>
      <c r="FF565">
        <v>1</v>
      </c>
      <c r="FG565">
        <v>0</v>
      </c>
      <c r="FH565">
        <v>0</v>
      </c>
      <c r="FI565">
        <v>0</v>
      </c>
      <c r="FJ565">
        <v>0</v>
      </c>
      <c r="FK565">
        <v>0</v>
      </c>
      <c r="FL565">
        <v>0</v>
      </c>
      <c r="FM565">
        <v>0</v>
      </c>
      <c r="FN565">
        <v>0</v>
      </c>
      <c r="FO565" t="s">
        <v>331</v>
      </c>
      <c r="FP565">
        <v>0</v>
      </c>
      <c r="FQ565">
        <v>0</v>
      </c>
      <c r="FR565">
        <v>0</v>
      </c>
      <c r="FS565">
        <v>1</v>
      </c>
      <c r="FT565">
        <v>0</v>
      </c>
      <c r="FU565">
        <v>0</v>
      </c>
      <c r="FV565">
        <v>0</v>
      </c>
      <c r="FW565">
        <v>0</v>
      </c>
      <c r="FX565">
        <v>0</v>
      </c>
      <c r="FY565" t="s">
        <v>1711</v>
      </c>
      <c r="FZ565" t="s">
        <v>1711</v>
      </c>
      <c r="GA565" t="s">
        <v>1711</v>
      </c>
      <c r="GB565">
        <v>25616469</v>
      </c>
      <c r="GC565" t="s">
        <v>1632</v>
      </c>
      <c r="GD565" s="49">
        <v>44895.548703703702</v>
      </c>
      <c r="GE565">
        <v>3406</v>
      </c>
      <c r="GF565">
        <v>0</v>
      </c>
      <c r="GG565">
        <v>0</v>
      </c>
      <c r="GH565" t="s">
        <v>1711</v>
      </c>
      <c r="GI565" t="s">
        <v>1711</v>
      </c>
    </row>
    <row r="566" spans="1:191" x14ac:dyDescent="0.35">
      <c r="A566" s="49">
        <v>44895.489101423598</v>
      </c>
      <c r="B566" s="49">
        <v>44895.507570833302</v>
      </c>
      <c r="C566" s="49">
        <v>44895</v>
      </c>
      <c r="D566">
        <v>123</v>
      </c>
      <c r="E566" t="s">
        <v>374</v>
      </c>
      <c r="F566" t="s">
        <v>227</v>
      </c>
      <c r="G566" t="s">
        <v>228</v>
      </c>
      <c r="H566" t="s">
        <v>228</v>
      </c>
      <c r="I566" t="s">
        <v>1711</v>
      </c>
      <c r="J566">
        <v>44</v>
      </c>
      <c r="K566" t="s">
        <v>229</v>
      </c>
      <c r="L566" t="s">
        <v>374</v>
      </c>
      <c r="M566" t="s">
        <v>368</v>
      </c>
      <c r="N566" t="s">
        <v>1711</v>
      </c>
      <c r="O566" t="s">
        <v>228</v>
      </c>
      <c r="P566" t="s">
        <v>228</v>
      </c>
      <c r="Q566" t="s">
        <v>226</v>
      </c>
      <c r="R566" t="s">
        <v>234</v>
      </c>
      <c r="S566" t="s">
        <v>1711</v>
      </c>
      <c r="T566" t="s">
        <v>1711</v>
      </c>
      <c r="U566" t="s">
        <v>1711</v>
      </c>
      <c r="V566" t="s">
        <v>1711</v>
      </c>
      <c r="W566" t="s">
        <v>1711</v>
      </c>
      <c r="X566" t="s">
        <v>1711</v>
      </c>
      <c r="Y566" t="s">
        <v>1711</v>
      </c>
      <c r="Z566" t="s">
        <v>1711</v>
      </c>
      <c r="AA566" t="s">
        <v>1711</v>
      </c>
      <c r="AB566" t="s">
        <v>1711</v>
      </c>
      <c r="AC566" t="s">
        <v>1711</v>
      </c>
      <c r="AD566" t="s">
        <v>1711</v>
      </c>
      <c r="AE566" t="s">
        <v>1711</v>
      </c>
      <c r="AF566" t="s">
        <v>1711</v>
      </c>
      <c r="AG566" t="s">
        <v>375</v>
      </c>
      <c r="AH566">
        <v>1</v>
      </c>
      <c r="AI566">
        <v>0</v>
      </c>
      <c r="AJ566">
        <v>0</v>
      </c>
      <c r="AK566">
        <v>0</v>
      </c>
      <c r="AL566">
        <v>0</v>
      </c>
      <c r="AM566">
        <v>0</v>
      </c>
      <c r="AN566">
        <v>0</v>
      </c>
      <c r="AO566">
        <v>0</v>
      </c>
      <c r="AP566">
        <v>0</v>
      </c>
      <c r="AQ566">
        <v>1</v>
      </c>
      <c r="AR566">
        <v>0</v>
      </c>
      <c r="AS566">
        <v>0</v>
      </c>
      <c r="AT566">
        <v>0</v>
      </c>
      <c r="AU566">
        <v>0</v>
      </c>
      <c r="AV566">
        <v>0</v>
      </c>
      <c r="AW566" t="s">
        <v>1711</v>
      </c>
      <c r="AX566" t="s">
        <v>236</v>
      </c>
      <c r="AY566">
        <v>0</v>
      </c>
      <c r="AZ566">
        <v>1</v>
      </c>
      <c r="BA566">
        <v>0</v>
      </c>
      <c r="BB566">
        <v>0</v>
      </c>
      <c r="BC566">
        <v>0</v>
      </c>
      <c r="BD566">
        <v>0</v>
      </c>
      <c r="BE566">
        <v>0</v>
      </c>
      <c r="BF566">
        <v>0</v>
      </c>
      <c r="BG566">
        <v>0</v>
      </c>
      <c r="BH566">
        <v>0</v>
      </c>
      <c r="BI566">
        <v>0</v>
      </c>
      <c r="BJ566">
        <v>0</v>
      </c>
      <c r="BK566">
        <v>0</v>
      </c>
      <c r="BL566">
        <v>0</v>
      </c>
      <c r="BM566">
        <v>0</v>
      </c>
      <c r="BN566">
        <v>0</v>
      </c>
      <c r="BO566">
        <v>0</v>
      </c>
      <c r="BP566" t="s">
        <v>1711</v>
      </c>
      <c r="BQ566" t="s">
        <v>249</v>
      </c>
      <c r="BR566">
        <v>0</v>
      </c>
      <c r="BS566">
        <v>1</v>
      </c>
      <c r="BT566">
        <v>0</v>
      </c>
      <c r="BU566">
        <v>0</v>
      </c>
      <c r="BV566">
        <v>0</v>
      </c>
      <c r="BW566">
        <v>0</v>
      </c>
      <c r="BX566">
        <v>0</v>
      </c>
      <c r="BY566">
        <v>0</v>
      </c>
      <c r="BZ566">
        <v>0</v>
      </c>
      <c r="CA566">
        <v>0</v>
      </c>
      <c r="CB566" t="s">
        <v>1711</v>
      </c>
      <c r="CC566" t="s">
        <v>238</v>
      </c>
      <c r="CD566">
        <v>0</v>
      </c>
      <c r="CE566">
        <v>0</v>
      </c>
      <c r="CF566">
        <v>1</v>
      </c>
      <c r="CG566">
        <v>0</v>
      </c>
      <c r="CH566">
        <v>0</v>
      </c>
      <c r="CI566">
        <v>0</v>
      </c>
      <c r="CJ566">
        <v>0</v>
      </c>
      <c r="CK566">
        <v>0</v>
      </c>
      <c r="CL566">
        <v>0</v>
      </c>
      <c r="CM566">
        <v>0</v>
      </c>
      <c r="CN566">
        <v>0</v>
      </c>
      <c r="CO566">
        <v>0</v>
      </c>
      <c r="CP566" t="s">
        <v>1711</v>
      </c>
      <c r="CQ566" t="s">
        <v>1711</v>
      </c>
      <c r="CR566" t="s">
        <v>1711</v>
      </c>
      <c r="CS566" t="s">
        <v>1711</v>
      </c>
      <c r="CT566" t="s">
        <v>1711</v>
      </c>
      <c r="CU566" t="s">
        <v>1711</v>
      </c>
      <c r="CV566" t="s">
        <v>1711</v>
      </c>
      <c r="CW566" t="s">
        <v>1711</v>
      </c>
      <c r="CX566" t="s">
        <v>1711</v>
      </c>
      <c r="CY566" t="s">
        <v>1711</v>
      </c>
      <c r="CZ566" t="s">
        <v>1711</v>
      </c>
      <c r="DA566" t="s">
        <v>1711</v>
      </c>
      <c r="DB566" t="s">
        <v>1711</v>
      </c>
      <c r="DC566" t="s">
        <v>1711</v>
      </c>
      <c r="DD566" t="s">
        <v>1711</v>
      </c>
      <c r="DE566" t="s">
        <v>1711</v>
      </c>
      <c r="DF566" t="s">
        <v>1711</v>
      </c>
      <c r="DG566" t="s">
        <v>1711</v>
      </c>
      <c r="DH566" t="s">
        <v>1711</v>
      </c>
      <c r="DI566" t="s">
        <v>1711</v>
      </c>
      <c r="DJ566" t="s">
        <v>1711</v>
      </c>
      <c r="DK566" t="s">
        <v>1711</v>
      </c>
      <c r="DL566" t="s">
        <v>1711</v>
      </c>
      <c r="DM566" t="s">
        <v>1711</v>
      </c>
      <c r="DN566" t="s">
        <v>1711</v>
      </c>
      <c r="DO566" t="s">
        <v>1711</v>
      </c>
      <c r="DP566" t="s">
        <v>1711</v>
      </c>
      <c r="DQ566" t="s">
        <v>1711</v>
      </c>
      <c r="DR566" t="s">
        <v>1711</v>
      </c>
      <c r="DS566" t="s">
        <v>599</v>
      </c>
      <c r="DT566">
        <v>0</v>
      </c>
      <c r="DU566">
        <v>0</v>
      </c>
      <c r="DV566">
        <v>0</v>
      </c>
      <c r="DW566">
        <v>0</v>
      </c>
      <c r="DX566">
        <v>0</v>
      </c>
      <c r="DY566">
        <v>1</v>
      </c>
      <c r="DZ566">
        <v>0</v>
      </c>
      <c r="EA566">
        <v>0</v>
      </c>
      <c r="EB566">
        <v>0</v>
      </c>
      <c r="EC566">
        <v>0</v>
      </c>
      <c r="ED566">
        <v>1</v>
      </c>
      <c r="EE566">
        <v>0</v>
      </c>
      <c r="EF566">
        <v>0</v>
      </c>
      <c r="EG566">
        <v>0</v>
      </c>
      <c r="EH566">
        <v>0</v>
      </c>
      <c r="EI566">
        <v>0</v>
      </c>
      <c r="EJ566">
        <v>0</v>
      </c>
      <c r="EK566">
        <v>0</v>
      </c>
      <c r="EL566">
        <v>0</v>
      </c>
      <c r="EM566">
        <v>0</v>
      </c>
      <c r="EN566" t="s">
        <v>1711</v>
      </c>
      <c r="EO566" t="s">
        <v>371</v>
      </c>
      <c r="EP566">
        <v>1</v>
      </c>
      <c r="EQ566">
        <v>0</v>
      </c>
      <c r="ER566">
        <v>0</v>
      </c>
      <c r="ES566">
        <v>0</v>
      </c>
      <c r="ET566">
        <v>0</v>
      </c>
      <c r="EU566">
        <v>0</v>
      </c>
      <c r="EV566">
        <v>0</v>
      </c>
      <c r="EW566">
        <v>0</v>
      </c>
      <c r="EX566">
        <v>0</v>
      </c>
      <c r="EY566">
        <v>0</v>
      </c>
      <c r="EZ566">
        <v>0</v>
      </c>
      <c r="FA566">
        <v>0</v>
      </c>
      <c r="FB566" t="s">
        <v>1711</v>
      </c>
      <c r="FC566" t="s">
        <v>241</v>
      </c>
      <c r="FD566" t="s">
        <v>228</v>
      </c>
      <c r="FE566" t="s">
        <v>282</v>
      </c>
      <c r="FF566">
        <v>1</v>
      </c>
      <c r="FG566">
        <v>0</v>
      </c>
      <c r="FH566">
        <v>0</v>
      </c>
      <c r="FI566">
        <v>0</v>
      </c>
      <c r="FJ566">
        <v>0</v>
      </c>
      <c r="FK566">
        <v>0</v>
      </c>
      <c r="FL566">
        <v>0</v>
      </c>
      <c r="FM566">
        <v>0</v>
      </c>
      <c r="FN566">
        <v>0</v>
      </c>
      <c r="FO566" t="s">
        <v>514</v>
      </c>
      <c r="FP566">
        <v>1</v>
      </c>
      <c r="FQ566">
        <v>1</v>
      </c>
      <c r="FR566">
        <v>0</v>
      </c>
      <c r="FS566">
        <v>1</v>
      </c>
      <c r="FT566">
        <v>0</v>
      </c>
      <c r="FU566">
        <v>0</v>
      </c>
      <c r="FV566">
        <v>0</v>
      </c>
      <c r="FW566">
        <v>0</v>
      </c>
      <c r="FX566">
        <v>0</v>
      </c>
      <c r="FY566" t="s">
        <v>1711</v>
      </c>
      <c r="FZ566" t="s">
        <v>1711</v>
      </c>
      <c r="GA566" t="s">
        <v>1711</v>
      </c>
      <c r="GB566">
        <v>25616453</v>
      </c>
      <c r="GC566" t="s">
        <v>1633</v>
      </c>
      <c r="GD566" s="49">
        <v>44895.5484490741</v>
      </c>
      <c r="GE566">
        <v>3415</v>
      </c>
      <c r="GF566">
        <v>0</v>
      </c>
      <c r="GG566">
        <v>0</v>
      </c>
      <c r="GH566" t="s">
        <v>1711</v>
      </c>
      <c r="GI566" t="s">
        <v>1711</v>
      </c>
    </row>
    <row r="567" spans="1:191" x14ac:dyDescent="0.35">
      <c r="A567" s="49">
        <v>44895.438604178198</v>
      </c>
      <c r="B567" s="49">
        <v>44895.463890671301</v>
      </c>
      <c r="C567" s="49">
        <v>44895</v>
      </c>
      <c r="D567">
        <v>123</v>
      </c>
      <c r="E567" t="s">
        <v>374</v>
      </c>
      <c r="F567" t="s">
        <v>227</v>
      </c>
      <c r="G567" t="s">
        <v>228</v>
      </c>
      <c r="H567" t="s">
        <v>228</v>
      </c>
      <c r="I567" t="s">
        <v>1711</v>
      </c>
      <c r="J567">
        <v>38</v>
      </c>
      <c r="K567" t="s">
        <v>229</v>
      </c>
      <c r="L567" t="s">
        <v>374</v>
      </c>
      <c r="M567" t="s">
        <v>271</v>
      </c>
      <c r="N567" t="s">
        <v>1711</v>
      </c>
      <c r="O567" t="s">
        <v>228</v>
      </c>
      <c r="P567" t="s">
        <v>228</v>
      </c>
      <c r="Q567" t="s">
        <v>226</v>
      </c>
      <c r="R567" t="s">
        <v>234</v>
      </c>
      <c r="S567" t="s">
        <v>1711</v>
      </c>
      <c r="T567" t="s">
        <v>1711</v>
      </c>
      <c r="U567" t="s">
        <v>1711</v>
      </c>
      <c r="V567" t="s">
        <v>1711</v>
      </c>
      <c r="W567" t="s">
        <v>1711</v>
      </c>
      <c r="X567" t="s">
        <v>1711</v>
      </c>
      <c r="Y567" t="s">
        <v>1711</v>
      </c>
      <c r="Z567" t="s">
        <v>1711</v>
      </c>
      <c r="AA567" t="s">
        <v>1711</v>
      </c>
      <c r="AB567" t="s">
        <v>1711</v>
      </c>
      <c r="AC567" t="s">
        <v>1711</v>
      </c>
      <c r="AD567" t="s">
        <v>1711</v>
      </c>
      <c r="AE567" t="s">
        <v>1711</v>
      </c>
      <c r="AF567" t="s">
        <v>1711</v>
      </c>
      <c r="AG567" t="s">
        <v>436</v>
      </c>
      <c r="AH567">
        <v>0</v>
      </c>
      <c r="AI567">
        <v>0</v>
      </c>
      <c r="AJ567">
        <v>1</v>
      </c>
      <c r="AK567">
        <v>0</v>
      </c>
      <c r="AL567">
        <v>0</v>
      </c>
      <c r="AM567">
        <v>0</v>
      </c>
      <c r="AN567">
        <v>0</v>
      </c>
      <c r="AO567">
        <v>0</v>
      </c>
      <c r="AP567">
        <v>0</v>
      </c>
      <c r="AQ567">
        <v>1</v>
      </c>
      <c r="AR567">
        <v>0</v>
      </c>
      <c r="AS567">
        <v>0</v>
      </c>
      <c r="AT567">
        <v>0</v>
      </c>
      <c r="AU567">
        <v>0</v>
      </c>
      <c r="AV567">
        <v>0</v>
      </c>
      <c r="AW567" t="s">
        <v>1711</v>
      </c>
      <c r="AX567" t="s">
        <v>236</v>
      </c>
      <c r="AY567">
        <v>0</v>
      </c>
      <c r="AZ567">
        <v>1</v>
      </c>
      <c r="BA567">
        <v>0</v>
      </c>
      <c r="BB567">
        <v>0</v>
      </c>
      <c r="BC567">
        <v>0</v>
      </c>
      <c r="BD567">
        <v>0</v>
      </c>
      <c r="BE567">
        <v>0</v>
      </c>
      <c r="BF567">
        <v>0</v>
      </c>
      <c r="BG567">
        <v>0</v>
      </c>
      <c r="BH567">
        <v>0</v>
      </c>
      <c r="BI567">
        <v>0</v>
      </c>
      <c r="BJ567">
        <v>0</v>
      </c>
      <c r="BK567">
        <v>0</v>
      </c>
      <c r="BL567">
        <v>0</v>
      </c>
      <c r="BM567">
        <v>0</v>
      </c>
      <c r="BN567">
        <v>0</v>
      </c>
      <c r="BO567">
        <v>0</v>
      </c>
      <c r="BP567" t="s">
        <v>1711</v>
      </c>
      <c r="BQ567" t="s">
        <v>249</v>
      </c>
      <c r="BR567">
        <v>0</v>
      </c>
      <c r="BS567">
        <v>1</v>
      </c>
      <c r="BT567">
        <v>0</v>
      </c>
      <c r="BU567">
        <v>0</v>
      </c>
      <c r="BV567">
        <v>0</v>
      </c>
      <c r="BW567">
        <v>0</v>
      </c>
      <c r="BX567">
        <v>0</v>
      </c>
      <c r="BY567">
        <v>0</v>
      </c>
      <c r="BZ567">
        <v>0</v>
      </c>
      <c r="CA567">
        <v>0</v>
      </c>
      <c r="CB567" t="s">
        <v>1711</v>
      </c>
      <c r="CC567" t="s">
        <v>238</v>
      </c>
      <c r="CD567">
        <v>0</v>
      </c>
      <c r="CE567">
        <v>0</v>
      </c>
      <c r="CF567">
        <v>1</v>
      </c>
      <c r="CG567">
        <v>0</v>
      </c>
      <c r="CH567">
        <v>0</v>
      </c>
      <c r="CI567">
        <v>0</v>
      </c>
      <c r="CJ567">
        <v>0</v>
      </c>
      <c r="CK567">
        <v>0</v>
      </c>
      <c r="CL567">
        <v>0</v>
      </c>
      <c r="CM567">
        <v>0</v>
      </c>
      <c r="CN567">
        <v>0</v>
      </c>
      <c r="CO567">
        <v>0</v>
      </c>
      <c r="CP567" t="s">
        <v>1711</v>
      </c>
      <c r="CQ567" t="s">
        <v>1711</v>
      </c>
      <c r="CR567" t="s">
        <v>1711</v>
      </c>
      <c r="CS567" t="s">
        <v>1711</v>
      </c>
      <c r="CT567" t="s">
        <v>1711</v>
      </c>
      <c r="CU567" t="s">
        <v>1711</v>
      </c>
      <c r="CV567" t="s">
        <v>1711</v>
      </c>
      <c r="CW567" t="s">
        <v>1711</v>
      </c>
      <c r="CX567" t="s">
        <v>1711</v>
      </c>
      <c r="CY567" t="s">
        <v>1711</v>
      </c>
      <c r="CZ567" t="s">
        <v>1711</v>
      </c>
      <c r="DA567" t="s">
        <v>1711</v>
      </c>
      <c r="DB567" t="s">
        <v>1711</v>
      </c>
      <c r="DC567" t="s">
        <v>1711</v>
      </c>
      <c r="DD567" t="s">
        <v>1711</v>
      </c>
      <c r="DE567" t="s">
        <v>1711</v>
      </c>
      <c r="DF567" t="s">
        <v>1711</v>
      </c>
      <c r="DG567" t="s">
        <v>1711</v>
      </c>
      <c r="DH567" t="s">
        <v>1711</v>
      </c>
      <c r="DI567" t="s">
        <v>1711</v>
      </c>
      <c r="DJ567" t="s">
        <v>1711</v>
      </c>
      <c r="DK567" t="s">
        <v>1711</v>
      </c>
      <c r="DL567" t="s">
        <v>1711</v>
      </c>
      <c r="DM567" t="s">
        <v>1711</v>
      </c>
      <c r="DN567" t="s">
        <v>1711</v>
      </c>
      <c r="DO567" t="s">
        <v>1711</v>
      </c>
      <c r="DP567" t="s">
        <v>1711</v>
      </c>
      <c r="DQ567" t="s">
        <v>1711</v>
      </c>
      <c r="DR567" t="s">
        <v>1711</v>
      </c>
      <c r="DS567" t="s">
        <v>1634</v>
      </c>
      <c r="DT567">
        <v>0</v>
      </c>
      <c r="DU567">
        <v>0</v>
      </c>
      <c r="DV567">
        <v>0</v>
      </c>
      <c r="DW567">
        <v>0</v>
      </c>
      <c r="DX567">
        <v>0</v>
      </c>
      <c r="DY567">
        <v>0</v>
      </c>
      <c r="DZ567">
        <v>1</v>
      </c>
      <c r="EA567">
        <v>0</v>
      </c>
      <c r="EB567">
        <v>0</v>
      </c>
      <c r="EC567">
        <v>0</v>
      </c>
      <c r="ED567">
        <v>0</v>
      </c>
      <c r="EE567">
        <v>0</v>
      </c>
      <c r="EF567">
        <v>0</v>
      </c>
      <c r="EG567">
        <v>0</v>
      </c>
      <c r="EH567">
        <v>0</v>
      </c>
      <c r="EI567">
        <v>0</v>
      </c>
      <c r="EJ567">
        <v>0</v>
      </c>
      <c r="EK567">
        <v>1</v>
      </c>
      <c r="EL567">
        <v>0</v>
      </c>
      <c r="EM567">
        <v>0</v>
      </c>
      <c r="EN567" t="s">
        <v>3335</v>
      </c>
      <c r="EO567" t="s">
        <v>563</v>
      </c>
      <c r="EP567">
        <v>1</v>
      </c>
      <c r="EQ567">
        <v>1</v>
      </c>
      <c r="ER567">
        <v>0</v>
      </c>
      <c r="ES567">
        <v>0</v>
      </c>
      <c r="ET567">
        <v>0</v>
      </c>
      <c r="EU567">
        <v>1</v>
      </c>
      <c r="EV567">
        <v>0</v>
      </c>
      <c r="EW567">
        <v>0</v>
      </c>
      <c r="EX567">
        <v>0</v>
      </c>
      <c r="EY567">
        <v>0</v>
      </c>
      <c r="EZ567">
        <v>0</v>
      </c>
      <c r="FA567">
        <v>0</v>
      </c>
      <c r="FB567" t="s">
        <v>1711</v>
      </c>
      <c r="FC567" t="s">
        <v>336</v>
      </c>
      <c r="FD567" t="s">
        <v>228</v>
      </c>
      <c r="FE567" t="s">
        <v>1161</v>
      </c>
      <c r="FF567">
        <v>1</v>
      </c>
      <c r="FG567">
        <v>0</v>
      </c>
      <c r="FH567">
        <v>1</v>
      </c>
      <c r="FI567">
        <v>0</v>
      </c>
      <c r="FJ567">
        <v>1</v>
      </c>
      <c r="FK567">
        <v>0</v>
      </c>
      <c r="FL567">
        <v>0</v>
      </c>
      <c r="FM567">
        <v>0</v>
      </c>
      <c r="FN567">
        <v>0</v>
      </c>
      <c r="FO567" t="s">
        <v>514</v>
      </c>
      <c r="FP567">
        <v>1</v>
      </c>
      <c r="FQ567">
        <v>1</v>
      </c>
      <c r="FR567">
        <v>0</v>
      </c>
      <c r="FS567">
        <v>1</v>
      </c>
      <c r="FT567">
        <v>0</v>
      </c>
      <c r="FU567">
        <v>0</v>
      </c>
      <c r="FV567">
        <v>0</v>
      </c>
      <c r="FW567">
        <v>0</v>
      </c>
      <c r="FX567">
        <v>0</v>
      </c>
      <c r="FY567" t="s">
        <v>1711</v>
      </c>
      <c r="FZ567" t="s">
        <v>1711</v>
      </c>
      <c r="GA567" t="s">
        <v>1711</v>
      </c>
      <c r="GB567">
        <v>25616442</v>
      </c>
      <c r="GC567" t="s">
        <v>1635</v>
      </c>
      <c r="GD567" s="49">
        <v>44895.548159722202</v>
      </c>
      <c r="GE567">
        <v>3425</v>
      </c>
      <c r="GF567">
        <v>0</v>
      </c>
      <c r="GG567">
        <v>0</v>
      </c>
      <c r="GH567" t="s">
        <v>1711</v>
      </c>
      <c r="GI567" t="s">
        <v>1711</v>
      </c>
    </row>
    <row r="568" spans="1:191" x14ac:dyDescent="0.35">
      <c r="A568" s="49">
        <v>44895.4018207755</v>
      </c>
      <c r="B568" s="49">
        <v>44895.623968842599</v>
      </c>
      <c r="C568" s="49">
        <v>44895</v>
      </c>
      <c r="D568">
        <v>123</v>
      </c>
      <c r="E568" t="s">
        <v>374</v>
      </c>
      <c r="F568" t="s">
        <v>227</v>
      </c>
      <c r="G568" t="s">
        <v>228</v>
      </c>
      <c r="H568" t="s">
        <v>228</v>
      </c>
      <c r="I568" t="s">
        <v>1711</v>
      </c>
      <c r="J568">
        <v>39</v>
      </c>
      <c r="K568" t="s">
        <v>229</v>
      </c>
      <c r="L568" t="s">
        <v>374</v>
      </c>
      <c r="M568" t="s">
        <v>286</v>
      </c>
      <c r="N568" t="s">
        <v>1711</v>
      </c>
      <c r="O568" t="s">
        <v>228</v>
      </c>
      <c r="P568" t="s">
        <v>228</v>
      </c>
      <c r="Q568" t="s">
        <v>226</v>
      </c>
      <c r="R568" t="s">
        <v>234</v>
      </c>
      <c r="S568" t="s">
        <v>1711</v>
      </c>
      <c r="T568" t="s">
        <v>1711</v>
      </c>
      <c r="U568" t="s">
        <v>1711</v>
      </c>
      <c r="V568" t="s">
        <v>1711</v>
      </c>
      <c r="W568" t="s">
        <v>1711</v>
      </c>
      <c r="X568" t="s">
        <v>1711</v>
      </c>
      <c r="Y568" t="s">
        <v>1711</v>
      </c>
      <c r="Z568" t="s">
        <v>1711</v>
      </c>
      <c r="AA568" t="s">
        <v>1711</v>
      </c>
      <c r="AB568" t="s">
        <v>1711</v>
      </c>
      <c r="AC568" t="s">
        <v>1711</v>
      </c>
      <c r="AD568" t="s">
        <v>1711</v>
      </c>
      <c r="AE568" t="s">
        <v>1711</v>
      </c>
      <c r="AF568" t="s">
        <v>1711</v>
      </c>
      <c r="AG568" t="s">
        <v>1636</v>
      </c>
      <c r="AH568">
        <v>1</v>
      </c>
      <c r="AI568">
        <v>1</v>
      </c>
      <c r="AJ568">
        <v>0</v>
      </c>
      <c r="AK568">
        <v>0</v>
      </c>
      <c r="AL568">
        <v>0</v>
      </c>
      <c r="AM568">
        <v>0</v>
      </c>
      <c r="AN568">
        <v>0</v>
      </c>
      <c r="AO568">
        <v>1</v>
      </c>
      <c r="AP568">
        <v>1</v>
      </c>
      <c r="AQ568">
        <v>1</v>
      </c>
      <c r="AR568">
        <v>0</v>
      </c>
      <c r="AS568">
        <v>0</v>
      </c>
      <c r="AT568">
        <v>0</v>
      </c>
      <c r="AU568">
        <v>0</v>
      </c>
      <c r="AV568">
        <v>0</v>
      </c>
      <c r="AW568" t="s">
        <v>1711</v>
      </c>
      <c r="AX568" t="s">
        <v>504</v>
      </c>
      <c r="AY568">
        <v>0</v>
      </c>
      <c r="AZ568">
        <v>1</v>
      </c>
      <c r="BA568">
        <v>1</v>
      </c>
      <c r="BB568">
        <v>0</v>
      </c>
      <c r="BC568">
        <v>0</v>
      </c>
      <c r="BD568">
        <v>0</v>
      </c>
      <c r="BE568">
        <v>0</v>
      </c>
      <c r="BF568">
        <v>0</v>
      </c>
      <c r="BG568">
        <v>0</v>
      </c>
      <c r="BH568">
        <v>0</v>
      </c>
      <c r="BI568">
        <v>0</v>
      </c>
      <c r="BJ568">
        <v>0</v>
      </c>
      <c r="BK568">
        <v>0</v>
      </c>
      <c r="BL568">
        <v>0</v>
      </c>
      <c r="BM568">
        <v>0</v>
      </c>
      <c r="BN568">
        <v>0</v>
      </c>
      <c r="BO568">
        <v>0</v>
      </c>
      <c r="BP568" t="s">
        <v>1711</v>
      </c>
      <c r="BQ568" t="s">
        <v>249</v>
      </c>
      <c r="BR568">
        <v>0</v>
      </c>
      <c r="BS568">
        <v>1</v>
      </c>
      <c r="BT568">
        <v>0</v>
      </c>
      <c r="BU568">
        <v>0</v>
      </c>
      <c r="BV568">
        <v>0</v>
      </c>
      <c r="BW568">
        <v>0</v>
      </c>
      <c r="BX568">
        <v>0</v>
      </c>
      <c r="BY568">
        <v>0</v>
      </c>
      <c r="BZ568">
        <v>0</v>
      </c>
      <c r="CA568">
        <v>0</v>
      </c>
      <c r="CB568" t="s">
        <v>1711</v>
      </c>
      <c r="CC568" t="s">
        <v>1711</v>
      </c>
      <c r="CD568" t="s">
        <v>1711</v>
      </c>
      <c r="CE568" t="s">
        <v>1711</v>
      </c>
      <c r="CF568" t="s">
        <v>1711</v>
      </c>
      <c r="CG568" t="s">
        <v>1711</v>
      </c>
      <c r="CH568" t="s">
        <v>1711</v>
      </c>
      <c r="CI568" t="s">
        <v>1711</v>
      </c>
      <c r="CJ568" t="s">
        <v>1711</v>
      </c>
      <c r="CK568" t="s">
        <v>1711</v>
      </c>
      <c r="CL568" t="s">
        <v>1711</v>
      </c>
      <c r="CM568" t="s">
        <v>1711</v>
      </c>
      <c r="CN568" t="s">
        <v>1711</v>
      </c>
      <c r="CO568" t="s">
        <v>1711</v>
      </c>
      <c r="CP568" t="s">
        <v>1711</v>
      </c>
      <c r="CQ568" t="s">
        <v>1711</v>
      </c>
      <c r="CR568" t="s">
        <v>1711</v>
      </c>
      <c r="CS568" t="s">
        <v>1711</v>
      </c>
      <c r="CT568" t="s">
        <v>1711</v>
      </c>
      <c r="CU568" t="s">
        <v>1711</v>
      </c>
      <c r="CV568" t="s">
        <v>1711</v>
      </c>
      <c r="CW568" t="s">
        <v>1711</v>
      </c>
      <c r="CX568" t="s">
        <v>1711</v>
      </c>
      <c r="CY568" t="s">
        <v>1711</v>
      </c>
      <c r="CZ568" t="s">
        <v>1711</v>
      </c>
      <c r="DA568" t="s">
        <v>1711</v>
      </c>
      <c r="DB568" t="s">
        <v>1711</v>
      </c>
      <c r="DC568" t="s">
        <v>1711</v>
      </c>
      <c r="DD568" t="s">
        <v>1711</v>
      </c>
      <c r="DE568" t="s">
        <v>1711</v>
      </c>
      <c r="DF568" t="s">
        <v>1711</v>
      </c>
      <c r="DG568" t="s">
        <v>1711</v>
      </c>
      <c r="DH568" t="s">
        <v>1711</v>
      </c>
      <c r="DI568" t="s">
        <v>1711</v>
      </c>
      <c r="DJ568" t="s">
        <v>1711</v>
      </c>
      <c r="DK568" t="s">
        <v>1711</v>
      </c>
      <c r="DL568" t="s">
        <v>1711</v>
      </c>
      <c r="DM568" t="s">
        <v>1711</v>
      </c>
      <c r="DN568" t="s">
        <v>1711</v>
      </c>
      <c r="DO568" t="s">
        <v>1711</v>
      </c>
      <c r="DP568" t="s">
        <v>1711</v>
      </c>
      <c r="DQ568" t="s">
        <v>1711</v>
      </c>
      <c r="DR568" t="s">
        <v>1711</v>
      </c>
      <c r="DS568" t="s">
        <v>1092</v>
      </c>
      <c r="DT568">
        <v>0</v>
      </c>
      <c r="DU568">
        <v>0</v>
      </c>
      <c r="DV568">
        <v>0</v>
      </c>
      <c r="DW568">
        <v>0</v>
      </c>
      <c r="DX568">
        <v>0</v>
      </c>
      <c r="DY568">
        <v>1</v>
      </c>
      <c r="DZ568">
        <v>1</v>
      </c>
      <c r="EA568">
        <v>0</v>
      </c>
      <c r="EB568">
        <v>0</v>
      </c>
      <c r="EC568">
        <v>0</v>
      </c>
      <c r="ED568">
        <v>0</v>
      </c>
      <c r="EE568">
        <v>0</v>
      </c>
      <c r="EF568">
        <v>0</v>
      </c>
      <c r="EG568">
        <v>0</v>
      </c>
      <c r="EH568">
        <v>0</v>
      </c>
      <c r="EI568">
        <v>0</v>
      </c>
      <c r="EJ568">
        <v>0</v>
      </c>
      <c r="EK568">
        <v>0</v>
      </c>
      <c r="EL568">
        <v>0</v>
      </c>
      <c r="EM568">
        <v>0</v>
      </c>
      <c r="EN568" t="s">
        <v>1711</v>
      </c>
      <c r="EO568" t="s">
        <v>535</v>
      </c>
      <c r="EP568">
        <v>1</v>
      </c>
      <c r="EQ568">
        <v>1</v>
      </c>
      <c r="ER568">
        <v>0</v>
      </c>
      <c r="ES568">
        <v>0</v>
      </c>
      <c r="ET568">
        <v>0</v>
      </c>
      <c r="EU568">
        <v>0</v>
      </c>
      <c r="EV568">
        <v>0</v>
      </c>
      <c r="EW568">
        <v>0</v>
      </c>
      <c r="EX568">
        <v>0</v>
      </c>
      <c r="EY568">
        <v>0</v>
      </c>
      <c r="EZ568">
        <v>0</v>
      </c>
      <c r="FA568">
        <v>0</v>
      </c>
      <c r="FB568" t="s">
        <v>1711</v>
      </c>
      <c r="FC568" t="s">
        <v>254</v>
      </c>
      <c r="FD568" t="s">
        <v>228</v>
      </c>
      <c r="FE568" t="s">
        <v>1253</v>
      </c>
      <c r="FF568">
        <v>1</v>
      </c>
      <c r="FG568">
        <v>0</v>
      </c>
      <c r="FH568">
        <v>0</v>
      </c>
      <c r="FI568">
        <v>0</v>
      </c>
      <c r="FJ568">
        <v>1</v>
      </c>
      <c r="FK568">
        <v>0</v>
      </c>
      <c r="FL568">
        <v>0</v>
      </c>
      <c r="FM568">
        <v>0</v>
      </c>
      <c r="FN568">
        <v>0</v>
      </c>
      <c r="FO568" t="s">
        <v>1162</v>
      </c>
      <c r="FP568">
        <v>1</v>
      </c>
      <c r="FQ568">
        <v>1</v>
      </c>
      <c r="FR568">
        <v>0</v>
      </c>
      <c r="FS568">
        <v>1</v>
      </c>
      <c r="FT568">
        <v>0</v>
      </c>
      <c r="FU568">
        <v>0</v>
      </c>
      <c r="FV568">
        <v>0</v>
      </c>
      <c r="FW568">
        <v>0</v>
      </c>
      <c r="FX568">
        <v>0</v>
      </c>
      <c r="FY568" t="s">
        <v>1711</v>
      </c>
      <c r="FZ568" t="s">
        <v>1711</v>
      </c>
      <c r="GA568" t="s">
        <v>1711</v>
      </c>
      <c r="GB568">
        <v>25616435</v>
      </c>
      <c r="GC568" t="s">
        <v>1637</v>
      </c>
      <c r="GD568" s="49">
        <v>44895.548101851797</v>
      </c>
      <c r="GE568">
        <v>3426</v>
      </c>
      <c r="GF568" t="s">
        <v>1711</v>
      </c>
      <c r="GG568" t="s">
        <v>1711</v>
      </c>
      <c r="GH568" t="s">
        <v>1711</v>
      </c>
      <c r="GI568" t="s">
        <v>1711</v>
      </c>
    </row>
    <row r="569" spans="1:191" x14ac:dyDescent="0.35">
      <c r="A569" s="49">
        <v>44894.422879618098</v>
      </c>
      <c r="B569" s="49">
        <v>44894.4475601042</v>
      </c>
      <c r="C569" s="49">
        <v>44894</v>
      </c>
      <c r="D569">
        <v>109</v>
      </c>
      <c r="E569" t="s">
        <v>633</v>
      </c>
      <c r="F569" t="s">
        <v>227</v>
      </c>
      <c r="G569" t="s">
        <v>228</v>
      </c>
      <c r="H569" t="s">
        <v>228</v>
      </c>
      <c r="I569" t="s">
        <v>1711</v>
      </c>
      <c r="J569">
        <v>27</v>
      </c>
      <c r="K569" t="s">
        <v>229</v>
      </c>
      <c r="L569" t="s">
        <v>633</v>
      </c>
      <c r="M569" t="s">
        <v>271</v>
      </c>
      <c r="N569" t="s">
        <v>1711</v>
      </c>
      <c r="O569" t="s">
        <v>228</v>
      </c>
      <c r="P569" t="s">
        <v>228</v>
      </c>
      <c r="Q569" t="s">
        <v>226</v>
      </c>
      <c r="R569" t="s">
        <v>245</v>
      </c>
      <c r="S569" t="s">
        <v>246</v>
      </c>
      <c r="T569">
        <v>0</v>
      </c>
      <c r="U569">
        <v>0</v>
      </c>
      <c r="V569">
        <v>0</v>
      </c>
      <c r="W569">
        <v>0</v>
      </c>
      <c r="X569">
        <v>0</v>
      </c>
      <c r="Y569">
        <v>0</v>
      </c>
      <c r="Z569">
        <v>0</v>
      </c>
      <c r="AA569">
        <v>1</v>
      </c>
      <c r="AB569">
        <v>0</v>
      </c>
      <c r="AC569">
        <v>0</v>
      </c>
      <c r="AD569">
        <v>0</v>
      </c>
      <c r="AE569">
        <v>0</v>
      </c>
      <c r="AF569" t="s">
        <v>1711</v>
      </c>
      <c r="AG569" t="s">
        <v>319</v>
      </c>
      <c r="AH569">
        <v>0</v>
      </c>
      <c r="AI569">
        <v>0</v>
      </c>
      <c r="AJ569">
        <v>0</v>
      </c>
      <c r="AK569">
        <v>0</v>
      </c>
      <c r="AL569">
        <v>0</v>
      </c>
      <c r="AM569">
        <v>0</v>
      </c>
      <c r="AN569">
        <v>0</v>
      </c>
      <c r="AO569">
        <v>0</v>
      </c>
      <c r="AP569">
        <v>0</v>
      </c>
      <c r="AQ569">
        <v>1</v>
      </c>
      <c r="AR569">
        <v>0</v>
      </c>
      <c r="AS569">
        <v>0</v>
      </c>
      <c r="AT569">
        <v>0</v>
      </c>
      <c r="AU569">
        <v>0</v>
      </c>
      <c r="AV569">
        <v>0</v>
      </c>
      <c r="AW569" t="s">
        <v>1711</v>
      </c>
      <c r="AX569" t="s">
        <v>236</v>
      </c>
      <c r="AY569">
        <v>0</v>
      </c>
      <c r="AZ569">
        <v>1</v>
      </c>
      <c r="BA569">
        <v>0</v>
      </c>
      <c r="BB569">
        <v>0</v>
      </c>
      <c r="BC569">
        <v>0</v>
      </c>
      <c r="BD569">
        <v>0</v>
      </c>
      <c r="BE569">
        <v>0</v>
      </c>
      <c r="BF569">
        <v>0</v>
      </c>
      <c r="BG569">
        <v>0</v>
      </c>
      <c r="BH569">
        <v>0</v>
      </c>
      <c r="BI569">
        <v>0</v>
      </c>
      <c r="BJ569">
        <v>0</v>
      </c>
      <c r="BK569">
        <v>0</v>
      </c>
      <c r="BL569">
        <v>0</v>
      </c>
      <c r="BM569">
        <v>0</v>
      </c>
      <c r="BN569">
        <v>0</v>
      </c>
      <c r="BO569">
        <v>0</v>
      </c>
      <c r="BP569" t="s">
        <v>1711</v>
      </c>
      <c r="BQ569" t="s">
        <v>249</v>
      </c>
      <c r="BR569">
        <v>0</v>
      </c>
      <c r="BS569">
        <v>1</v>
      </c>
      <c r="BT569">
        <v>0</v>
      </c>
      <c r="BU569">
        <v>0</v>
      </c>
      <c r="BV569">
        <v>0</v>
      </c>
      <c r="BW569">
        <v>0</v>
      </c>
      <c r="BX569">
        <v>0</v>
      </c>
      <c r="BY569">
        <v>0</v>
      </c>
      <c r="BZ569">
        <v>0</v>
      </c>
      <c r="CA569">
        <v>0</v>
      </c>
      <c r="CB569" t="s">
        <v>1711</v>
      </c>
      <c r="CC569" t="s">
        <v>238</v>
      </c>
      <c r="CD569">
        <v>0</v>
      </c>
      <c r="CE569">
        <v>0</v>
      </c>
      <c r="CF569">
        <v>1</v>
      </c>
      <c r="CG569">
        <v>0</v>
      </c>
      <c r="CH569">
        <v>0</v>
      </c>
      <c r="CI569">
        <v>0</v>
      </c>
      <c r="CJ569">
        <v>0</v>
      </c>
      <c r="CK569">
        <v>0</v>
      </c>
      <c r="CL569">
        <v>0</v>
      </c>
      <c r="CM569">
        <v>0</v>
      </c>
      <c r="CN569">
        <v>0</v>
      </c>
      <c r="CO569">
        <v>0</v>
      </c>
      <c r="CP569" t="s">
        <v>1711</v>
      </c>
      <c r="CQ569" t="s">
        <v>1711</v>
      </c>
      <c r="CR569" t="s">
        <v>1711</v>
      </c>
      <c r="CS569" t="s">
        <v>1711</v>
      </c>
      <c r="CT569" t="s">
        <v>1711</v>
      </c>
      <c r="CU569" t="s">
        <v>1711</v>
      </c>
      <c r="CV569" t="s">
        <v>1711</v>
      </c>
      <c r="CW569" t="s">
        <v>1711</v>
      </c>
      <c r="CX569" t="s">
        <v>1711</v>
      </c>
      <c r="CY569" t="s">
        <v>1711</v>
      </c>
      <c r="CZ569" t="s">
        <v>1711</v>
      </c>
      <c r="DA569" t="s">
        <v>1711</v>
      </c>
      <c r="DB569" t="s">
        <v>1711</v>
      </c>
      <c r="DC569" t="s">
        <v>1711</v>
      </c>
      <c r="DD569" t="s">
        <v>1711</v>
      </c>
      <c r="DE569" t="s">
        <v>1711</v>
      </c>
      <c r="DF569" t="s">
        <v>1711</v>
      </c>
      <c r="DG569" t="s">
        <v>1711</v>
      </c>
      <c r="DH569" t="s">
        <v>1711</v>
      </c>
      <c r="DI569" t="s">
        <v>1711</v>
      </c>
      <c r="DJ569" t="s">
        <v>1711</v>
      </c>
      <c r="DK569" t="s">
        <v>1711</v>
      </c>
      <c r="DL569" t="s">
        <v>1711</v>
      </c>
      <c r="DM569" t="s">
        <v>1711</v>
      </c>
      <c r="DN569" t="s">
        <v>1711</v>
      </c>
      <c r="DO569" t="s">
        <v>1711</v>
      </c>
      <c r="DP569" t="s">
        <v>1711</v>
      </c>
      <c r="DQ569" t="s">
        <v>1711</v>
      </c>
      <c r="DR569" t="s">
        <v>1711</v>
      </c>
      <c r="DS569" t="s">
        <v>599</v>
      </c>
      <c r="DT569">
        <v>0</v>
      </c>
      <c r="DU569">
        <v>0</v>
      </c>
      <c r="DV569">
        <v>0</v>
      </c>
      <c r="DW569">
        <v>0</v>
      </c>
      <c r="DX569">
        <v>0</v>
      </c>
      <c r="DY569">
        <v>1</v>
      </c>
      <c r="DZ569">
        <v>0</v>
      </c>
      <c r="EA569">
        <v>0</v>
      </c>
      <c r="EB569">
        <v>0</v>
      </c>
      <c r="EC569">
        <v>0</v>
      </c>
      <c r="ED569">
        <v>1</v>
      </c>
      <c r="EE569">
        <v>0</v>
      </c>
      <c r="EF569">
        <v>0</v>
      </c>
      <c r="EG569">
        <v>0</v>
      </c>
      <c r="EH569">
        <v>0</v>
      </c>
      <c r="EI569">
        <v>0</v>
      </c>
      <c r="EJ569">
        <v>0</v>
      </c>
      <c r="EK569">
        <v>0</v>
      </c>
      <c r="EL569">
        <v>0</v>
      </c>
      <c r="EM569">
        <v>0</v>
      </c>
      <c r="EN569" t="s">
        <v>1711</v>
      </c>
      <c r="EO569" t="s">
        <v>371</v>
      </c>
      <c r="EP569">
        <v>1</v>
      </c>
      <c r="EQ569">
        <v>0</v>
      </c>
      <c r="ER569">
        <v>0</v>
      </c>
      <c r="ES569">
        <v>0</v>
      </c>
      <c r="ET569">
        <v>0</v>
      </c>
      <c r="EU569">
        <v>0</v>
      </c>
      <c r="EV569">
        <v>0</v>
      </c>
      <c r="EW569">
        <v>0</v>
      </c>
      <c r="EX569">
        <v>0</v>
      </c>
      <c r="EY569">
        <v>0</v>
      </c>
      <c r="EZ569">
        <v>0</v>
      </c>
      <c r="FA569">
        <v>0</v>
      </c>
      <c r="FB569" t="s">
        <v>1711</v>
      </c>
      <c r="FC569" t="s">
        <v>336</v>
      </c>
      <c r="FD569" t="s">
        <v>228</v>
      </c>
      <c r="FE569" t="s">
        <v>520</v>
      </c>
      <c r="FF569">
        <v>1</v>
      </c>
      <c r="FG569">
        <v>0</v>
      </c>
      <c r="FH569">
        <v>0</v>
      </c>
      <c r="FI569">
        <v>0</v>
      </c>
      <c r="FJ569">
        <v>0</v>
      </c>
      <c r="FK569">
        <v>1</v>
      </c>
      <c r="FL569">
        <v>1</v>
      </c>
      <c r="FM569">
        <v>0</v>
      </c>
      <c r="FN569">
        <v>0</v>
      </c>
      <c r="FO569" t="s">
        <v>445</v>
      </c>
      <c r="FP569">
        <v>0</v>
      </c>
      <c r="FQ569">
        <v>0</v>
      </c>
      <c r="FR569">
        <v>0</v>
      </c>
      <c r="FS569">
        <v>0</v>
      </c>
      <c r="FT569">
        <v>1</v>
      </c>
      <c r="FU569">
        <v>0</v>
      </c>
      <c r="FV569">
        <v>0</v>
      </c>
      <c r="FW569">
        <v>0</v>
      </c>
      <c r="FX569">
        <v>0</v>
      </c>
      <c r="FY569" t="s">
        <v>1711</v>
      </c>
      <c r="FZ569" t="s">
        <v>1711</v>
      </c>
      <c r="GA569" t="s">
        <v>1711</v>
      </c>
      <c r="GB569">
        <v>25586782</v>
      </c>
      <c r="GC569" t="s">
        <v>1638</v>
      </c>
      <c r="GD569" s="49">
        <v>44894.562870370399</v>
      </c>
      <c r="GE569">
        <v>3438</v>
      </c>
      <c r="GF569">
        <v>0</v>
      </c>
      <c r="GG569">
        <v>0</v>
      </c>
      <c r="GH569" t="s">
        <v>1711</v>
      </c>
      <c r="GI569" t="s">
        <v>1711</v>
      </c>
    </row>
    <row r="570" spans="1:191" x14ac:dyDescent="0.35">
      <c r="A570" s="49">
        <v>44894.553882673601</v>
      </c>
      <c r="B570" s="49">
        <v>44894.601933286998</v>
      </c>
      <c r="C570" s="49">
        <v>44894</v>
      </c>
      <c r="D570">
        <v>125</v>
      </c>
      <c r="E570" t="s">
        <v>374</v>
      </c>
      <c r="F570" t="s">
        <v>227</v>
      </c>
      <c r="G570" t="s">
        <v>228</v>
      </c>
      <c r="H570" t="s">
        <v>228</v>
      </c>
      <c r="I570" t="s">
        <v>1711</v>
      </c>
      <c r="J570">
        <v>28</v>
      </c>
      <c r="K570" t="s">
        <v>229</v>
      </c>
      <c r="L570" t="s">
        <v>374</v>
      </c>
      <c r="M570" t="s">
        <v>271</v>
      </c>
      <c r="N570" t="s">
        <v>1711</v>
      </c>
      <c r="O570" t="s">
        <v>228</v>
      </c>
      <c r="P570" t="s">
        <v>228</v>
      </c>
      <c r="Q570" t="s">
        <v>228</v>
      </c>
      <c r="R570" t="s">
        <v>314</v>
      </c>
      <c r="S570" t="s">
        <v>1711</v>
      </c>
      <c r="T570" t="s">
        <v>1711</v>
      </c>
      <c r="U570" t="s">
        <v>1711</v>
      </c>
      <c r="V570" t="s">
        <v>1711</v>
      </c>
      <c r="W570" t="s">
        <v>1711</v>
      </c>
      <c r="X570" t="s">
        <v>1711</v>
      </c>
      <c r="Y570" t="s">
        <v>1711</v>
      </c>
      <c r="Z570" t="s">
        <v>1711</v>
      </c>
      <c r="AA570" t="s">
        <v>1711</v>
      </c>
      <c r="AB570" t="s">
        <v>1711</v>
      </c>
      <c r="AC570" t="s">
        <v>1711</v>
      </c>
      <c r="AD570" t="s">
        <v>1711</v>
      </c>
      <c r="AE570" t="s">
        <v>1711</v>
      </c>
      <c r="AF570" t="s">
        <v>1711</v>
      </c>
      <c r="AG570" t="s">
        <v>1639</v>
      </c>
      <c r="AH570">
        <v>1</v>
      </c>
      <c r="AI570">
        <v>1</v>
      </c>
      <c r="AJ570">
        <v>1</v>
      </c>
      <c r="AK570">
        <v>0</v>
      </c>
      <c r="AL570">
        <v>0</v>
      </c>
      <c r="AM570">
        <v>1</v>
      </c>
      <c r="AN570">
        <v>1</v>
      </c>
      <c r="AO570">
        <v>0</v>
      </c>
      <c r="AP570">
        <v>1</v>
      </c>
      <c r="AQ570">
        <v>0</v>
      </c>
      <c r="AR570">
        <v>0</v>
      </c>
      <c r="AS570">
        <v>0</v>
      </c>
      <c r="AT570">
        <v>0</v>
      </c>
      <c r="AU570">
        <v>0</v>
      </c>
      <c r="AV570">
        <v>0</v>
      </c>
      <c r="AW570" t="s">
        <v>1711</v>
      </c>
      <c r="AX570" t="s">
        <v>288</v>
      </c>
      <c r="AY570">
        <v>1</v>
      </c>
      <c r="AZ570">
        <v>1</v>
      </c>
      <c r="BA570">
        <v>1</v>
      </c>
      <c r="BB570">
        <v>0</v>
      </c>
      <c r="BC570">
        <v>0</v>
      </c>
      <c r="BD570">
        <v>0</v>
      </c>
      <c r="BE570">
        <v>0</v>
      </c>
      <c r="BF570">
        <v>0</v>
      </c>
      <c r="BG570">
        <v>0</v>
      </c>
      <c r="BH570">
        <v>0</v>
      </c>
      <c r="BI570">
        <v>0</v>
      </c>
      <c r="BJ570">
        <v>0</v>
      </c>
      <c r="BK570">
        <v>0</v>
      </c>
      <c r="BL570">
        <v>0</v>
      </c>
      <c r="BM570">
        <v>0</v>
      </c>
      <c r="BN570">
        <v>0</v>
      </c>
      <c r="BO570">
        <v>0</v>
      </c>
      <c r="BP570" t="s">
        <v>1711</v>
      </c>
      <c r="BQ570" t="s">
        <v>1711</v>
      </c>
      <c r="BR570" t="s">
        <v>1711</v>
      </c>
      <c r="BS570" t="s">
        <v>1711</v>
      </c>
      <c r="BT570" t="s">
        <v>1711</v>
      </c>
      <c r="BU570" t="s">
        <v>1711</v>
      </c>
      <c r="BV570" t="s">
        <v>1711</v>
      </c>
      <c r="BW570" t="s">
        <v>1711</v>
      </c>
      <c r="BX570" t="s">
        <v>1711</v>
      </c>
      <c r="BY570" t="s">
        <v>1711</v>
      </c>
      <c r="BZ570" t="s">
        <v>1711</v>
      </c>
      <c r="CA570" t="s">
        <v>1711</v>
      </c>
      <c r="CB570" t="s">
        <v>1711</v>
      </c>
      <c r="CC570" t="s">
        <v>1711</v>
      </c>
      <c r="CD570" t="s">
        <v>1711</v>
      </c>
      <c r="CE570" t="s">
        <v>1711</v>
      </c>
      <c r="CF570" t="s">
        <v>1711</v>
      </c>
      <c r="CG570" t="s">
        <v>1711</v>
      </c>
      <c r="CH570" t="s">
        <v>1711</v>
      </c>
      <c r="CI570" t="s">
        <v>1711</v>
      </c>
      <c r="CJ570" t="s">
        <v>1711</v>
      </c>
      <c r="CK570" t="s">
        <v>1711</v>
      </c>
      <c r="CL570" t="s">
        <v>1711</v>
      </c>
      <c r="CM570" t="s">
        <v>1711</v>
      </c>
      <c r="CN570" t="s">
        <v>1711</v>
      </c>
      <c r="CO570" t="s">
        <v>1711</v>
      </c>
      <c r="CP570" t="s">
        <v>1711</v>
      </c>
      <c r="CQ570" t="s">
        <v>1711</v>
      </c>
      <c r="CR570" t="s">
        <v>1711</v>
      </c>
      <c r="CS570" t="s">
        <v>1711</v>
      </c>
      <c r="CT570" t="s">
        <v>1711</v>
      </c>
      <c r="CU570" t="s">
        <v>1711</v>
      </c>
      <c r="CV570" t="s">
        <v>1711</v>
      </c>
      <c r="CW570" t="s">
        <v>1711</v>
      </c>
      <c r="CX570" t="s">
        <v>1711</v>
      </c>
      <c r="CY570" t="s">
        <v>1711</v>
      </c>
      <c r="CZ570" t="s">
        <v>1711</v>
      </c>
      <c r="DA570" t="s">
        <v>1711</v>
      </c>
      <c r="DB570" t="s">
        <v>1711</v>
      </c>
      <c r="DC570" t="s">
        <v>1711</v>
      </c>
      <c r="DD570" t="s">
        <v>1711</v>
      </c>
      <c r="DE570" t="s">
        <v>1711</v>
      </c>
      <c r="DF570" t="s">
        <v>1711</v>
      </c>
      <c r="DG570" t="s">
        <v>1711</v>
      </c>
      <c r="DH570" t="s">
        <v>1711</v>
      </c>
      <c r="DI570" t="s">
        <v>1711</v>
      </c>
      <c r="DJ570" t="s">
        <v>1711</v>
      </c>
      <c r="DK570" t="s">
        <v>1711</v>
      </c>
      <c r="DL570" t="s">
        <v>1711</v>
      </c>
      <c r="DM570" t="s">
        <v>1711</v>
      </c>
      <c r="DN570" t="s">
        <v>1711</v>
      </c>
      <c r="DO570" t="s">
        <v>1711</v>
      </c>
      <c r="DP570" t="s">
        <v>1711</v>
      </c>
      <c r="DQ570" t="s">
        <v>1711</v>
      </c>
      <c r="DR570" t="s">
        <v>1711</v>
      </c>
      <c r="DS570" t="s">
        <v>314</v>
      </c>
      <c r="DT570">
        <v>0</v>
      </c>
      <c r="DU570">
        <v>0</v>
      </c>
      <c r="DV570">
        <v>0</v>
      </c>
      <c r="DW570">
        <v>0</v>
      </c>
      <c r="DX570">
        <v>0</v>
      </c>
      <c r="DY570">
        <v>0</v>
      </c>
      <c r="DZ570">
        <v>0</v>
      </c>
      <c r="EA570">
        <v>0</v>
      </c>
      <c r="EB570">
        <v>0</v>
      </c>
      <c r="EC570">
        <v>0</v>
      </c>
      <c r="ED570">
        <v>0</v>
      </c>
      <c r="EE570">
        <v>0</v>
      </c>
      <c r="EF570">
        <v>0</v>
      </c>
      <c r="EG570">
        <v>0</v>
      </c>
      <c r="EH570">
        <v>0</v>
      </c>
      <c r="EI570">
        <v>0</v>
      </c>
      <c r="EJ570">
        <v>0</v>
      </c>
      <c r="EK570">
        <v>0</v>
      </c>
      <c r="EL570">
        <v>1</v>
      </c>
      <c r="EM570">
        <v>0</v>
      </c>
      <c r="EN570" t="s">
        <v>1711</v>
      </c>
      <c r="EO570" t="s">
        <v>378</v>
      </c>
      <c r="EP570">
        <v>1</v>
      </c>
      <c r="EQ570">
        <v>1</v>
      </c>
      <c r="ER570">
        <v>0</v>
      </c>
      <c r="ES570">
        <v>0</v>
      </c>
      <c r="ET570">
        <v>0</v>
      </c>
      <c r="EU570">
        <v>0</v>
      </c>
      <c r="EV570">
        <v>0</v>
      </c>
      <c r="EW570">
        <v>0</v>
      </c>
      <c r="EX570">
        <v>0</v>
      </c>
      <c r="EY570">
        <v>0</v>
      </c>
      <c r="EZ570">
        <v>0</v>
      </c>
      <c r="FA570">
        <v>0</v>
      </c>
      <c r="FB570" t="s">
        <v>1711</v>
      </c>
      <c r="FC570" t="s">
        <v>291</v>
      </c>
      <c r="FD570" t="s">
        <v>228</v>
      </c>
      <c r="FE570" t="s">
        <v>314</v>
      </c>
      <c r="FF570">
        <v>0</v>
      </c>
      <c r="FG570">
        <v>0</v>
      </c>
      <c r="FH570">
        <v>0</v>
      </c>
      <c r="FI570">
        <v>0</v>
      </c>
      <c r="FJ570">
        <v>0</v>
      </c>
      <c r="FK570">
        <v>0</v>
      </c>
      <c r="FL570">
        <v>0</v>
      </c>
      <c r="FM570">
        <v>1</v>
      </c>
      <c r="FN570">
        <v>0</v>
      </c>
      <c r="FO570" t="s">
        <v>713</v>
      </c>
      <c r="FP570">
        <v>0</v>
      </c>
      <c r="FQ570">
        <v>0</v>
      </c>
      <c r="FR570">
        <v>0</v>
      </c>
      <c r="FS570">
        <v>0</v>
      </c>
      <c r="FT570">
        <v>0</v>
      </c>
      <c r="FU570">
        <v>0</v>
      </c>
      <c r="FV570">
        <v>1</v>
      </c>
      <c r="FW570">
        <v>0</v>
      </c>
      <c r="FX570">
        <v>0</v>
      </c>
      <c r="FY570" t="s">
        <v>1711</v>
      </c>
      <c r="FZ570" t="s">
        <v>1711</v>
      </c>
      <c r="GA570" t="s">
        <v>1711</v>
      </c>
      <c r="GB570">
        <v>25586765</v>
      </c>
      <c r="GC570" t="s">
        <v>1640</v>
      </c>
      <c r="GD570" s="49">
        <v>44894.562685185199</v>
      </c>
      <c r="GE570">
        <v>3449</v>
      </c>
      <c r="GF570" t="s">
        <v>1711</v>
      </c>
      <c r="GG570" t="s">
        <v>1711</v>
      </c>
      <c r="GH570" t="s">
        <v>1711</v>
      </c>
      <c r="GI570" t="s">
        <v>1711</v>
      </c>
    </row>
    <row r="571" spans="1:191" x14ac:dyDescent="0.35">
      <c r="A571" s="49">
        <v>44894.490696168999</v>
      </c>
      <c r="B571" s="49">
        <v>44894.524943726901</v>
      </c>
      <c r="C571" s="49">
        <v>44894</v>
      </c>
      <c r="D571">
        <v>125</v>
      </c>
      <c r="E571" t="s">
        <v>374</v>
      </c>
      <c r="F571" t="s">
        <v>227</v>
      </c>
      <c r="G571" t="s">
        <v>228</v>
      </c>
      <c r="H571" t="s">
        <v>228</v>
      </c>
      <c r="I571" t="s">
        <v>1711</v>
      </c>
      <c r="J571">
        <v>46</v>
      </c>
      <c r="K571" t="s">
        <v>229</v>
      </c>
      <c r="L571" t="s">
        <v>374</v>
      </c>
      <c r="M571" t="s">
        <v>271</v>
      </c>
      <c r="N571" t="s">
        <v>1711</v>
      </c>
      <c r="O571" t="s">
        <v>228</v>
      </c>
      <c r="P571" t="s">
        <v>228</v>
      </c>
      <c r="Q571" t="s">
        <v>228</v>
      </c>
      <c r="R571" t="s">
        <v>314</v>
      </c>
      <c r="S571" t="s">
        <v>1711</v>
      </c>
      <c r="T571" t="s">
        <v>1711</v>
      </c>
      <c r="U571" t="s">
        <v>1711</v>
      </c>
      <c r="V571" t="s">
        <v>1711</v>
      </c>
      <c r="W571" t="s">
        <v>1711</v>
      </c>
      <c r="X571" t="s">
        <v>1711</v>
      </c>
      <c r="Y571" t="s">
        <v>1711</v>
      </c>
      <c r="Z571" t="s">
        <v>1711</v>
      </c>
      <c r="AA571" t="s">
        <v>1711</v>
      </c>
      <c r="AB571" t="s">
        <v>1711</v>
      </c>
      <c r="AC571" t="s">
        <v>1711</v>
      </c>
      <c r="AD571" t="s">
        <v>1711</v>
      </c>
      <c r="AE571" t="s">
        <v>1711</v>
      </c>
      <c r="AF571" t="s">
        <v>1711</v>
      </c>
      <c r="AG571" t="s">
        <v>684</v>
      </c>
      <c r="AH571">
        <v>1</v>
      </c>
      <c r="AI571">
        <v>1</v>
      </c>
      <c r="AJ571">
        <v>0</v>
      </c>
      <c r="AK571">
        <v>0</v>
      </c>
      <c r="AL571">
        <v>0</v>
      </c>
      <c r="AM571">
        <v>0</v>
      </c>
      <c r="AN571">
        <v>0</v>
      </c>
      <c r="AO571">
        <v>0</v>
      </c>
      <c r="AP571">
        <v>0</v>
      </c>
      <c r="AQ571">
        <v>0</v>
      </c>
      <c r="AR571">
        <v>0</v>
      </c>
      <c r="AS571">
        <v>0</v>
      </c>
      <c r="AT571">
        <v>0</v>
      </c>
      <c r="AU571">
        <v>0</v>
      </c>
      <c r="AV571">
        <v>0</v>
      </c>
      <c r="AW571" t="s">
        <v>1711</v>
      </c>
      <c r="AX571" t="s">
        <v>447</v>
      </c>
      <c r="AY571">
        <v>1</v>
      </c>
      <c r="AZ571">
        <v>1</v>
      </c>
      <c r="BA571">
        <v>0</v>
      </c>
      <c r="BB571">
        <v>0</v>
      </c>
      <c r="BC571">
        <v>0</v>
      </c>
      <c r="BD571">
        <v>0</v>
      </c>
      <c r="BE571">
        <v>1</v>
      </c>
      <c r="BF571">
        <v>0</v>
      </c>
      <c r="BG571">
        <v>0</v>
      </c>
      <c r="BH571">
        <v>0</v>
      </c>
      <c r="BI571">
        <v>0</v>
      </c>
      <c r="BJ571">
        <v>0</v>
      </c>
      <c r="BK571">
        <v>0</v>
      </c>
      <c r="BL571">
        <v>0</v>
      </c>
      <c r="BM571">
        <v>0</v>
      </c>
      <c r="BN571">
        <v>0</v>
      </c>
      <c r="BO571">
        <v>1</v>
      </c>
      <c r="BP571" t="s">
        <v>1711</v>
      </c>
      <c r="BQ571" t="s">
        <v>1711</v>
      </c>
      <c r="BR571" t="s">
        <v>1711</v>
      </c>
      <c r="BS571" t="s">
        <v>1711</v>
      </c>
      <c r="BT571" t="s">
        <v>1711</v>
      </c>
      <c r="BU571" t="s">
        <v>1711</v>
      </c>
      <c r="BV571" t="s">
        <v>1711</v>
      </c>
      <c r="BW571" t="s">
        <v>1711</v>
      </c>
      <c r="BX571" t="s">
        <v>1711</v>
      </c>
      <c r="BY571" t="s">
        <v>1711</v>
      </c>
      <c r="BZ571" t="s">
        <v>1711</v>
      </c>
      <c r="CA571" t="s">
        <v>1711</v>
      </c>
      <c r="CB571" t="s">
        <v>1711</v>
      </c>
      <c r="CC571" t="s">
        <v>314</v>
      </c>
      <c r="CD571">
        <v>0</v>
      </c>
      <c r="CE571">
        <v>0</v>
      </c>
      <c r="CF571">
        <v>0</v>
      </c>
      <c r="CG571">
        <v>0</v>
      </c>
      <c r="CH571">
        <v>0</v>
      </c>
      <c r="CI571">
        <v>0</v>
      </c>
      <c r="CJ571">
        <v>0</v>
      </c>
      <c r="CK571">
        <v>0</v>
      </c>
      <c r="CL571">
        <v>0</v>
      </c>
      <c r="CM571">
        <v>1</v>
      </c>
      <c r="CN571">
        <v>0</v>
      </c>
      <c r="CO571">
        <v>0</v>
      </c>
      <c r="CP571" t="s">
        <v>1711</v>
      </c>
      <c r="CQ571" t="s">
        <v>1711</v>
      </c>
      <c r="CR571" t="s">
        <v>1711</v>
      </c>
      <c r="CS571" t="s">
        <v>1711</v>
      </c>
      <c r="CT571" t="s">
        <v>1711</v>
      </c>
      <c r="CU571" t="s">
        <v>1711</v>
      </c>
      <c r="CV571" t="s">
        <v>1711</v>
      </c>
      <c r="CW571" t="s">
        <v>1711</v>
      </c>
      <c r="CX571" t="s">
        <v>1711</v>
      </c>
      <c r="CY571" t="s">
        <v>1711</v>
      </c>
      <c r="CZ571" t="s">
        <v>1711</v>
      </c>
      <c r="DA571" t="s">
        <v>1711</v>
      </c>
      <c r="DB571" t="s">
        <v>1711</v>
      </c>
      <c r="DC571" t="s">
        <v>1711</v>
      </c>
      <c r="DD571" t="s">
        <v>1711</v>
      </c>
      <c r="DE571" t="s">
        <v>1711</v>
      </c>
      <c r="DF571" t="s">
        <v>1711</v>
      </c>
      <c r="DG571" t="s">
        <v>1711</v>
      </c>
      <c r="DH571" t="s">
        <v>1711</v>
      </c>
      <c r="DI571" t="s">
        <v>1711</v>
      </c>
      <c r="DJ571" t="s">
        <v>1711</v>
      </c>
      <c r="DK571" t="s">
        <v>1711</v>
      </c>
      <c r="DL571" t="s">
        <v>1711</v>
      </c>
      <c r="DM571" t="s">
        <v>1711</v>
      </c>
      <c r="DN571" t="s">
        <v>1711</v>
      </c>
      <c r="DO571" t="s">
        <v>1711</v>
      </c>
      <c r="DP571" t="s">
        <v>1711</v>
      </c>
      <c r="DQ571" t="s">
        <v>1711</v>
      </c>
      <c r="DR571" t="s">
        <v>1711</v>
      </c>
      <c r="DS571" t="s">
        <v>314</v>
      </c>
      <c r="DT571">
        <v>0</v>
      </c>
      <c r="DU571">
        <v>0</v>
      </c>
      <c r="DV571">
        <v>0</v>
      </c>
      <c r="DW571">
        <v>0</v>
      </c>
      <c r="DX571">
        <v>0</v>
      </c>
      <c r="DY571">
        <v>0</v>
      </c>
      <c r="DZ571">
        <v>0</v>
      </c>
      <c r="EA571">
        <v>0</v>
      </c>
      <c r="EB571">
        <v>0</v>
      </c>
      <c r="EC571">
        <v>0</v>
      </c>
      <c r="ED571">
        <v>0</v>
      </c>
      <c r="EE571">
        <v>0</v>
      </c>
      <c r="EF571">
        <v>0</v>
      </c>
      <c r="EG571">
        <v>0</v>
      </c>
      <c r="EH571">
        <v>0</v>
      </c>
      <c r="EI571">
        <v>0</v>
      </c>
      <c r="EJ571">
        <v>0</v>
      </c>
      <c r="EK571">
        <v>0</v>
      </c>
      <c r="EL571">
        <v>1</v>
      </c>
      <c r="EM571">
        <v>0</v>
      </c>
      <c r="EN571" t="s">
        <v>1711</v>
      </c>
      <c r="EO571" t="s">
        <v>563</v>
      </c>
      <c r="EP571">
        <v>1</v>
      </c>
      <c r="EQ571">
        <v>1</v>
      </c>
      <c r="ER571">
        <v>0</v>
      </c>
      <c r="ES571">
        <v>0</v>
      </c>
      <c r="ET571">
        <v>0</v>
      </c>
      <c r="EU571">
        <v>1</v>
      </c>
      <c r="EV571">
        <v>0</v>
      </c>
      <c r="EW571">
        <v>0</v>
      </c>
      <c r="EX571">
        <v>0</v>
      </c>
      <c r="EY571">
        <v>0</v>
      </c>
      <c r="EZ571">
        <v>0</v>
      </c>
      <c r="FA571">
        <v>0</v>
      </c>
      <c r="FB571" t="s">
        <v>1711</v>
      </c>
      <c r="FC571" t="s">
        <v>241</v>
      </c>
      <c r="FD571" t="s">
        <v>228</v>
      </c>
      <c r="FE571" t="s">
        <v>314</v>
      </c>
      <c r="FF571">
        <v>0</v>
      </c>
      <c r="FG571">
        <v>0</v>
      </c>
      <c r="FH571">
        <v>0</v>
      </c>
      <c r="FI571">
        <v>0</v>
      </c>
      <c r="FJ571">
        <v>0</v>
      </c>
      <c r="FK571">
        <v>0</v>
      </c>
      <c r="FL571">
        <v>0</v>
      </c>
      <c r="FM571">
        <v>1</v>
      </c>
      <c r="FN571">
        <v>0</v>
      </c>
      <c r="FO571" t="s">
        <v>713</v>
      </c>
      <c r="FP571">
        <v>0</v>
      </c>
      <c r="FQ571">
        <v>0</v>
      </c>
      <c r="FR571">
        <v>0</v>
      </c>
      <c r="FS571">
        <v>0</v>
      </c>
      <c r="FT571">
        <v>0</v>
      </c>
      <c r="FU571">
        <v>0</v>
      </c>
      <c r="FV571">
        <v>1</v>
      </c>
      <c r="FW571">
        <v>0</v>
      </c>
      <c r="FX571">
        <v>0</v>
      </c>
      <c r="FY571" t="s">
        <v>1711</v>
      </c>
      <c r="FZ571" t="s">
        <v>1711</v>
      </c>
      <c r="GA571" t="s">
        <v>1711</v>
      </c>
      <c r="GB571">
        <v>25586756</v>
      </c>
      <c r="GC571" t="s">
        <v>1641</v>
      </c>
      <c r="GD571" s="49">
        <v>44894.562604166698</v>
      </c>
      <c r="GE571">
        <v>3456</v>
      </c>
      <c r="GF571">
        <v>0</v>
      </c>
      <c r="GG571">
        <v>0</v>
      </c>
      <c r="GH571" t="s">
        <v>1711</v>
      </c>
      <c r="GI571" t="s">
        <v>1711</v>
      </c>
    </row>
    <row r="572" spans="1:191" x14ac:dyDescent="0.35">
      <c r="A572" s="49">
        <v>44894.4448492593</v>
      </c>
      <c r="B572" s="49">
        <v>44894.481276006903</v>
      </c>
      <c r="C572" s="49">
        <v>44894</v>
      </c>
      <c r="D572">
        <v>125</v>
      </c>
      <c r="E572" t="s">
        <v>374</v>
      </c>
      <c r="F572" t="s">
        <v>227</v>
      </c>
      <c r="G572" t="s">
        <v>228</v>
      </c>
      <c r="H572" t="s">
        <v>228</v>
      </c>
      <c r="I572" t="s">
        <v>1711</v>
      </c>
      <c r="J572">
        <v>33</v>
      </c>
      <c r="K572" t="s">
        <v>229</v>
      </c>
      <c r="L572" t="s">
        <v>374</v>
      </c>
      <c r="M572" t="s">
        <v>601</v>
      </c>
      <c r="N572" t="s">
        <v>1711</v>
      </c>
      <c r="O572" t="s">
        <v>228</v>
      </c>
      <c r="P572" t="s">
        <v>228</v>
      </c>
      <c r="Q572" t="s">
        <v>228</v>
      </c>
      <c r="R572" t="s">
        <v>314</v>
      </c>
      <c r="S572" t="s">
        <v>1711</v>
      </c>
      <c r="T572" t="s">
        <v>1711</v>
      </c>
      <c r="U572" t="s">
        <v>1711</v>
      </c>
      <c r="V572" t="s">
        <v>1711</v>
      </c>
      <c r="W572" t="s">
        <v>1711</v>
      </c>
      <c r="X572" t="s">
        <v>1711</v>
      </c>
      <c r="Y572" t="s">
        <v>1711</v>
      </c>
      <c r="Z572" t="s">
        <v>1711</v>
      </c>
      <c r="AA572" t="s">
        <v>1711</v>
      </c>
      <c r="AB572" t="s">
        <v>1711</v>
      </c>
      <c r="AC572" t="s">
        <v>1711</v>
      </c>
      <c r="AD572" t="s">
        <v>1711</v>
      </c>
      <c r="AE572" t="s">
        <v>1711</v>
      </c>
      <c r="AF572" t="s">
        <v>1711</v>
      </c>
      <c r="AG572" t="s">
        <v>1642</v>
      </c>
      <c r="AH572">
        <v>1</v>
      </c>
      <c r="AI572">
        <v>1</v>
      </c>
      <c r="AJ572">
        <v>0</v>
      </c>
      <c r="AK572">
        <v>1</v>
      </c>
      <c r="AL572">
        <v>1</v>
      </c>
      <c r="AM572">
        <v>0</v>
      </c>
      <c r="AN572">
        <v>0</v>
      </c>
      <c r="AO572">
        <v>0</v>
      </c>
      <c r="AP572">
        <v>0</v>
      </c>
      <c r="AQ572">
        <v>0</v>
      </c>
      <c r="AR572">
        <v>0</v>
      </c>
      <c r="AS572">
        <v>0</v>
      </c>
      <c r="AT572">
        <v>0</v>
      </c>
      <c r="AU572">
        <v>0</v>
      </c>
      <c r="AV572">
        <v>0</v>
      </c>
      <c r="AW572" t="s">
        <v>1711</v>
      </c>
      <c r="AX572" t="s">
        <v>288</v>
      </c>
      <c r="AY572">
        <v>1</v>
      </c>
      <c r="AZ572">
        <v>1</v>
      </c>
      <c r="BA572">
        <v>1</v>
      </c>
      <c r="BB572">
        <v>0</v>
      </c>
      <c r="BC572">
        <v>0</v>
      </c>
      <c r="BD572">
        <v>0</v>
      </c>
      <c r="BE572">
        <v>0</v>
      </c>
      <c r="BF572">
        <v>0</v>
      </c>
      <c r="BG572">
        <v>0</v>
      </c>
      <c r="BH572">
        <v>0</v>
      </c>
      <c r="BI572">
        <v>0</v>
      </c>
      <c r="BJ572">
        <v>0</v>
      </c>
      <c r="BK572">
        <v>0</v>
      </c>
      <c r="BL572">
        <v>0</v>
      </c>
      <c r="BM572">
        <v>0</v>
      </c>
      <c r="BN572">
        <v>0</v>
      </c>
      <c r="BO572">
        <v>0</v>
      </c>
      <c r="BP572" t="s">
        <v>1711</v>
      </c>
      <c r="BQ572" t="s">
        <v>1711</v>
      </c>
      <c r="BR572" t="s">
        <v>1711</v>
      </c>
      <c r="BS572" t="s">
        <v>1711</v>
      </c>
      <c r="BT572" t="s">
        <v>1711</v>
      </c>
      <c r="BU572" t="s">
        <v>1711</v>
      </c>
      <c r="BV572" t="s">
        <v>1711</v>
      </c>
      <c r="BW572" t="s">
        <v>1711</v>
      </c>
      <c r="BX572" t="s">
        <v>1711</v>
      </c>
      <c r="BY572" t="s">
        <v>1711</v>
      </c>
      <c r="BZ572" t="s">
        <v>1711</v>
      </c>
      <c r="CA572" t="s">
        <v>1711</v>
      </c>
      <c r="CB572" t="s">
        <v>1711</v>
      </c>
      <c r="CC572" t="s">
        <v>1711</v>
      </c>
      <c r="CD572" t="s">
        <v>1711</v>
      </c>
      <c r="CE572" t="s">
        <v>1711</v>
      </c>
      <c r="CF572" t="s">
        <v>1711</v>
      </c>
      <c r="CG572" t="s">
        <v>1711</v>
      </c>
      <c r="CH572" t="s">
        <v>1711</v>
      </c>
      <c r="CI572" t="s">
        <v>1711</v>
      </c>
      <c r="CJ572" t="s">
        <v>1711</v>
      </c>
      <c r="CK572" t="s">
        <v>1711</v>
      </c>
      <c r="CL572" t="s">
        <v>1711</v>
      </c>
      <c r="CM572" t="s">
        <v>1711</v>
      </c>
      <c r="CN572" t="s">
        <v>1711</v>
      </c>
      <c r="CO572" t="s">
        <v>1711</v>
      </c>
      <c r="CP572" t="s">
        <v>1711</v>
      </c>
      <c r="CQ572" t="s">
        <v>1711</v>
      </c>
      <c r="CR572" t="s">
        <v>1711</v>
      </c>
      <c r="CS572" t="s">
        <v>1711</v>
      </c>
      <c r="CT572" t="s">
        <v>1711</v>
      </c>
      <c r="CU572" t="s">
        <v>1711</v>
      </c>
      <c r="CV572" t="s">
        <v>1711</v>
      </c>
      <c r="CW572" t="s">
        <v>1711</v>
      </c>
      <c r="CX572" t="s">
        <v>1711</v>
      </c>
      <c r="CY572" t="s">
        <v>1711</v>
      </c>
      <c r="CZ572" t="s">
        <v>1711</v>
      </c>
      <c r="DA572" t="s">
        <v>1711</v>
      </c>
      <c r="DB572" t="s">
        <v>1711</v>
      </c>
      <c r="DC572" t="s">
        <v>1711</v>
      </c>
      <c r="DD572" t="s">
        <v>1711</v>
      </c>
      <c r="DE572" t="s">
        <v>1711</v>
      </c>
      <c r="DF572" t="s">
        <v>1711</v>
      </c>
      <c r="DG572" t="s">
        <v>1711</v>
      </c>
      <c r="DH572" t="s">
        <v>1711</v>
      </c>
      <c r="DI572" t="s">
        <v>1711</v>
      </c>
      <c r="DJ572" t="s">
        <v>1711</v>
      </c>
      <c r="DK572" t="s">
        <v>1711</v>
      </c>
      <c r="DL572" t="s">
        <v>1711</v>
      </c>
      <c r="DM572" t="s">
        <v>1711</v>
      </c>
      <c r="DN572" t="s">
        <v>1711</v>
      </c>
      <c r="DO572" t="s">
        <v>1711</v>
      </c>
      <c r="DP572" t="s">
        <v>1711</v>
      </c>
      <c r="DQ572" t="s">
        <v>1711</v>
      </c>
      <c r="DR572" t="s">
        <v>1711</v>
      </c>
      <c r="DS572" t="s">
        <v>314</v>
      </c>
      <c r="DT572">
        <v>0</v>
      </c>
      <c r="DU572">
        <v>0</v>
      </c>
      <c r="DV572">
        <v>0</v>
      </c>
      <c r="DW572">
        <v>0</v>
      </c>
      <c r="DX572">
        <v>0</v>
      </c>
      <c r="DY572">
        <v>0</v>
      </c>
      <c r="DZ572">
        <v>0</v>
      </c>
      <c r="EA572">
        <v>0</v>
      </c>
      <c r="EB572">
        <v>0</v>
      </c>
      <c r="EC572">
        <v>0</v>
      </c>
      <c r="ED572">
        <v>0</v>
      </c>
      <c r="EE572">
        <v>0</v>
      </c>
      <c r="EF572">
        <v>0</v>
      </c>
      <c r="EG572">
        <v>0</v>
      </c>
      <c r="EH572">
        <v>0</v>
      </c>
      <c r="EI572">
        <v>0</v>
      </c>
      <c r="EJ572">
        <v>0</v>
      </c>
      <c r="EK572">
        <v>0</v>
      </c>
      <c r="EL572">
        <v>1</v>
      </c>
      <c r="EM572">
        <v>0</v>
      </c>
      <c r="EN572" t="s">
        <v>1711</v>
      </c>
      <c r="EO572" t="s">
        <v>378</v>
      </c>
      <c r="EP572">
        <v>1</v>
      </c>
      <c r="EQ572">
        <v>1</v>
      </c>
      <c r="ER572">
        <v>0</v>
      </c>
      <c r="ES572">
        <v>0</v>
      </c>
      <c r="ET572">
        <v>0</v>
      </c>
      <c r="EU572">
        <v>0</v>
      </c>
      <c r="EV572">
        <v>0</v>
      </c>
      <c r="EW572">
        <v>0</v>
      </c>
      <c r="EX572">
        <v>0</v>
      </c>
      <c r="EY572">
        <v>0</v>
      </c>
      <c r="EZ572">
        <v>0</v>
      </c>
      <c r="FA572">
        <v>0</v>
      </c>
      <c r="FB572" t="s">
        <v>1711</v>
      </c>
      <c r="FC572" t="s">
        <v>241</v>
      </c>
      <c r="FD572" t="s">
        <v>228</v>
      </c>
      <c r="FE572" t="s">
        <v>314</v>
      </c>
      <c r="FF572">
        <v>0</v>
      </c>
      <c r="FG572">
        <v>0</v>
      </c>
      <c r="FH572">
        <v>0</v>
      </c>
      <c r="FI572">
        <v>0</v>
      </c>
      <c r="FJ572">
        <v>0</v>
      </c>
      <c r="FK572">
        <v>0</v>
      </c>
      <c r="FL572">
        <v>0</v>
      </c>
      <c r="FM572">
        <v>1</v>
      </c>
      <c r="FN572">
        <v>0</v>
      </c>
      <c r="FO572" t="s">
        <v>713</v>
      </c>
      <c r="FP572">
        <v>0</v>
      </c>
      <c r="FQ572">
        <v>0</v>
      </c>
      <c r="FR572">
        <v>0</v>
      </c>
      <c r="FS572">
        <v>0</v>
      </c>
      <c r="FT572">
        <v>0</v>
      </c>
      <c r="FU572">
        <v>0</v>
      </c>
      <c r="FV572">
        <v>1</v>
      </c>
      <c r="FW572">
        <v>0</v>
      </c>
      <c r="FX572">
        <v>0</v>
      </c>
      <c r="FY572" t="s">
        <v>1711</v>
      </c>
      <c r="FZ572" t="s">
        <v>1711</v>
      </c>
      <c r="GA572" t="s">
        <v>1711</v>
      </c>
      <c r="GB572">
        <v>25586754</v>
      </c>
      <c r="GC572" t="s">
        <v>1643</v>
      </c>
      <c r="GD572" s="49">
        <v>44894.562581018501</v>
      </c>
      <c r="GE572">
        <v>3458</v>
      </c>
      <c r="GF572" t="s">
        <v>1711</v>
      </c>
      <c r="GG572" t="s">
        <v>1711</v>
      </c>
      <c r="GH572" t="s">
        <v>1711</v>
      </c>
      <c r="GI572" t="s">
        <v>1711</v>
      </c>
    </row>
    <row r="573" spans="1:191" x14ac:dyDescent="0.35">
      <c r="A573" s="49">
        <v>44894.399714409701</v>
      </c>
      <c r="B573" s="49">
        <v>44894.435157997701</v>
      </c>
      <c r="C573" s="49">
        <v>44894</v>
      </c>
      <c r="D573">
        <v>125</v>
      </c>
      <c r="E573" t="s">
        <v>374</v>
      </c>
      <c r="F573" t="s">
        <v>227</v>
      </c>
      <c r="G573" t="s">
        <v>228</v>
      </c>
      <c r="H573" t="s">
        <v>228</v>
      </c>
      <c r="I573" t="s">
        <v>1711</v>
      </c>
      <c r="J573">
        <v>40</v>
      </c>
      <c r="K573" t="s">
        <v>229</v>
      </c>
      <c r="L573" t="s">
        <v>374</v>
      </c>
      <c r="M573" t="s">
        <v>271</v>
      </c>
      <c r="N573" t="s">
        <v>1711</v>
      </c>
      <c r="O573" t="s">
        <v>228</v>
      </c>
      <c r="P573" t="s">
        <v>228</v>
      </c>
      <c r="Q573" t="s">
        <v>228</v>
      </c>
      <c r="R573" t="s">
        <v>314</v>
      </c>
      <c r="S573" t="s">
        <v>1711</v>
      </c>
      <c r="T573" t="s">
        <v>1711</v>
      </c>
      <c r="U573" t="s">
        <v>1711</v>
      </c>
      <c r="V573" t="s">
        <v>1711</v>
      </c>
      <c r="W573" t="s">
        <v>1711</v>
      </c>
      <c r="X573" t="s">
        <v>1711</v>
      </c>
      <c r="Y573" t="s">
        <v>1711</v>
      </c>
      <c r="Z573" t="s">
        <v>1711</v>
      </c>
      <c r="AA573" t="s">
        <v>1711</v>
      </c>
      <c r="AB573" t="s">
        <v>1711</v>
      </c>
      <c r="AC573" t="s">
        <v>1711</v>
      </c>
      <c r="AD573" t="s">
        <v>1711</v>
      </c>
      <c r="AE573" t="s">
        <v>1711</v>
      </c>
      <c r="AF573" t="s">
        <v>1711</v>
      </c>
      <c r="AG573" t="s">
        <v>684</v>
      </c>
      <c r="AH573">
        <v>1</v>
      </c>
      <c r="AI573">
        <v>1</v>
      </c>
      <c r="AJ573">
        <v>0</v>
      </c>
      <c r="AK573">
        <v>0</v>
      </c>
      <c r="AL573">
        <v>0</v>
      </c>
      <c r="AM573">
        <v>0</v>
      </c>
      <c r="AN573">
        <v>0</v>
      </c>
      <c r="AO573">
        <v>0</v>
      </c>
      <c r="AP573">
        <v>0</v>
      </c>
      <c r="AQ573">
        <v>0</v>
      </c>
      <c r="AR573">
        <v>0</v>
      </c>
      <c r="AS573">
        <v>0</v>
      </c>
      <c r="AT573">
        <v>0</v>
      </c>
      <c r="AU573">
        <v>0</v>
      </c>
      <c r="AV573">
        <v>0</v>
      </c>
      <c r="AW573" t="s">
        <v>1711</v>
      </c>
      <c r="AX573" t="s">
        <v>314</v>
      </c>
      <c r="AY573">
        <v>0</v>
      </c>
      <c r="AZ573">
        <v>0</v>
      </c>
      <c r="BA573">
        <v>0</v>
      </c>
      <c r="BB573">
        <v>0</v>
      </c>
      <c r="BC573">
        <v>0</v>
      </c>
      <c r="BD573">
        <v>0</v>
      </c>
      <c r="BE573">
        <v>0</v>
      </c>
      <c r="BF573">
        <v>0</v>
      </c>
      <c r="BG573">
        <v>0</v>
      </c>
      <c r="BH573">
        <v>0</v>
      </c>
      <c r="BI573">
        <v>0</v>
      </c>
      <c r="BJ573">
        <v>0</v>
      </c>
      <c r="BK573">
        <v>0</v>
      </c>
      <c r="BL573">
        <v>1</v>
      </c>
      <c r="BM573">
        <v>0</v>
      </c>
      <c r="BN573">
        <v>0</v>
      </c>
      <c r="BO573">
        <v>0</v>
      </c>
      <c r="BP573" t="s">
        <v>1711</v>
      </c>
      <c r="BQ573" t="s">
        <v>314</v>
      </c>
      <c r="BR573">
        <v>0</v>
      </c>
      <c r="BS573">
        <v>0</v>
      </c>
      <c r="BT573">
        <v>0</v>
      </c>
      <c r="BU573">
        <v>0</v>
      </c>
      <c r="BV573">
        <v>0</v>
      </c>
      <c r="BW573">
        <v>0</v>
      </c>
      <c r="BX573">
        <v>0</v>
      </c>
      <c r="BY573">
        <v>0</v>
      </c>
      <c r="BZ573">
        <v>1</v>
      </c>
      <c r="CA573">
        <v>0</v>
      </c>
      <c r="CB573" t="s">
        <v>1711</v>
      </c>
      <c r="CC573" t="s">
        <v>314</v>
      </c>
      <c r="CD573">
        <v>0</v>
      </c>
      <c r="CE573">
        <v>0</v>
      </c>
      <c r="CF573">
        <v>0</v>
      </c>
      <c r="CG573">
        <v>0</v>
      </c>
      <c r="CH573">
        <v>0</v>
      </c>
      <c r="CI573">
        <v>0</v>
      </c>
      <c r="CJ573">
        <v>0</v>
      </c>
      <c r="CK573">
        <v>0</v>
      </c>
      <c r="CL573">
        <v>0</v>
      </c>
      <c r="CM573">
        <v>1</v>
      </c>
      <c r="CN573">
        <v>0</v>
      </c>
      <c r="CO573">
        <v>0</v>
      </c>
      <c r="CP573" t="s">
        <v>1711</v>
      </c>
      <c r="CQ573" t="s">
        <v>1711</v>
      </c>
      <c r="CR573" t="s">
        <v>1711</v>
      </c>
      <c r="CS573" t="s">
        <v>1711</v>
      </c>
      <c r="CT573" t="s">
        <v>1711</v>
      </c>
      <c r="CU573" t="s">
        <v>1711</v>
      </c>
      <c r="CV573" t="s">
        <v>1711</v>
      </c>
      <c r="CW573" t="s">
        <v>1711</v>
      </c>
      <c r="CX573" t="s">
        <v>1711</v>
      </c>
      <c r="CY573" t="s">
        <v>1711</v>
      </c>
      <c r="CZ573" t="s">
        <v>1711</v>
      </c>
      <c r="DA573" t="s">
        <v>1711</v>
      </c>
      <c r="DB573" t="s">
        <v>1711</v>
      </c>
      <c r="DC573" t="s">
        <v>1711</v>
      </c>
      <c r="DD573" t="s">
        <v>1711</v>
      </c>
      <c r="DE573" t="s">
        <v>1711</v>
      </c>
      <c r="DF573" t="s">
        <v>1711</v>
      </c>
      <c r="DG573" t="s">
        <v>1711</v>
      </c>
      <c r="DH573" t="s">
        <v>314</v>
      </c>
      <c r="DI573">
        <v>0</v>
      </c>
      <c r="DJ573">
        <v>0</v>
      </c>
      <c r="DK573">
        <v>0</v>
      </c>
      <c r="DL573">
        <v>0</v>
      </c>
      <c r="DM573">
        <v>0</v>
      </c>
      <c r="DN573">
        <v>0</v>
      </c>
      <c r="DO573">
        <v>0</v>
      </c>
      <c r="DP573">
        <v>1</v>
      </c>
      <c r="DQ573">
        <v>0</v>
      </c>
      <c r="DR573" t="s">
        <v>1711</v>
      </c>
      <c r="DS573" t="s">
        <v>314</v>
      </c>
      <c r="DT573">
        <v>0</v>
      </c>
      <c r="DU573">
        <v>0</v>
      </c>
      <c r="DV573">
        <v>0</v>
      </c>
      <c r="DW573">
        <v>0</v>
      </c>
      <c r="DX573">
        <v>0</v>
      </c>
      <c r="DY573">
        <v>0</v>
      </c>
      <c r="DZ573">
        <v>0</v>
      </c>
      <c r="EA573">
        <v>0</v>
      </c>
      <c r="EB573">
        <v>0</v>
      </c>
      <c r="EC573">
        <v>0</v>
      </c>
      <c r="ED573">
        <v>0</v>
      </c>
      <c r="EE573">
        <v>0</v>
      </c>
      <c r="EF573">
        <v>0</v>
      </c>
      <c r="EG573">
        <v>0</v>
      </c>
      <c r="EH573">
        <v>0</v>
      </c>
      <c r="EI573">
        <v>0</v>
      </c>
      <c r="EJ573">
        <v>0</v>
      </c>
      <c r="EK573">
        <v>0</v>
      </c>
      <c r="EL573">
        <v>1</v>
      </c>
      <c r="EM573">
        <v>0</v>
      </c>
      <c r="EN573" t="s">
        <v>1711</v>
      </c>
      <c r="EO573" t="s">
        <v>378</v>
      </c>
      <c r="EP573">
        <v>1</v>
      </c>
      <c r="EQ573">
        <v>1</v>
      </c>
      <c r="ER573">
        <v>0</v>
      </c>
      <c r="ES573">
        <v>0</v>
      </c>
      <c r="ET573">
        <v>0</v>
      </c>
      <c r="EU573">
        <v>0</v>
      </c>
      <c r="EV573">
        <v>0</v>
      </c>
      <c r="EW573">
        <v>0</v>
      </c>
      <c r="EX573">
        <v>0</v>
      </c>
      <c r="EY573">
        <v>0</v>
      </c>
      <c r="EZ573">
        <v>0</v>
      </c>
      <c r="FA573">
        <v>0</v>
      </c>
      <c r="FB573" t="s">
        <v>1711</v>
      </c>
      <c r="FC573" t="s">
        <v>291</v>
      </c>
      <c r="FD573" t="s">
        <v>226</v>
      </c>
      <c r="FE573" t="s">
        <v>314</v>
      </c>
      <c r="FF573">
        <v>0</v>
      </c>
      <c r="FG573">
        <v>0</v>
      </c>
      <c r="FH573">
        <v>0</v>
      </c>
      <c r="FI573">
        <v>0</v>
      </c>
      <c r="FJ573">
        <v>0</v>
      </c>
      <c r="FK573">
        <v>0</v>
      </c>
      <c r="FL573">
        <v>0</v>
      </c>
      <c r="FM573">
        <v>1</v>
      </c>
      <c r="FN573">
        <v>0</v>
      </c>
      <c r="FO573" t="s">
        <v>713</v>
      </c>
      <c r="FP573">
        <v>0</v>
      </c>
      <c r="FQ573">
        <v>0</v>
      </c>
      <c r="FR573">
        <v>0</v>
      </c>
      <c r="FS573">
        <v>0</v>
      </c>
      <c r="FT573">
        <v>0</v>
      </c>
      <c r="FU573">
        <v>0</v>
      </c>
      <c r="FV573">
        <v>1</v>
      </c>
      <c r="FW573">
        <v>0</v>
      </c>
      <c r="FX573">
        <v>0</v>
      </c>
      <c r="FY573" t="s">
        <v>1711</v>
      </c>
      <c r="FZ573" t="s">
        <v>1711</v>
      </c>
      <c r="GA573" t="s">
        <v>1711</v>
      </c>
      <c r="GB573">
        <v>25586747</v>
      </c>
      <c r="GC573" t="s">
        <v>1644</v>
      </c>
      <c r="GD573" s="49">
        <v>44894.562523148197</v>
      </c>
      <c r="GE573">
        <v>3463</v>
      </c>
      <c r="GF573">
        <v>0</v>
      </c>
      <c r="GG573">
        <v>0</v>
      </c>
      <c r="GH573">
        <v>0</v>
      </c>
      <c r="GI573">
        <v>0</v>
      </c>
    </row>
    <row r="574" spans="1:191" x14ac:dyDescent="0.35">
      <c r="A574" s="49">
        <v>44895.670695057903</v>
      </c>
      <c r="B574" s="49">
        <v>44895.691943657403</v>
      </c>
      <c r="C574" s="49">
        <v>44895</v>
      </c>
      <c r="D574">
        <v>108</v>
      </c>
      <c r="E574" t="s">
        <v>632</v>
      </c>
      <c r="F574" t="s">
        <v>227</v>
      </c>
      <c r="G574" t="s">
        <v>228</v>
      </c>
      <c r="H574" t="s">
        <v>228</v>
      </c>
      <c r="I574" t="s">
        <v>1711</v>
      </c>
      <c r="J574">
        <v>53</v>
      </c>
      <c r="K574" t="s">
        <v>229</v>
      </c>
      <c r="L574" t="s">
        <v>632</v>
      </c>
      <c r="M574" t="s">
        <v>271</v>
      </c>
      <c r="N574" t="s">
        <v>1711</v>
      </c>
      <c r="O574" t="s">
        <v>228</v>
      </c>
      <c r="P574" t="s">
        <v>228</v>
      </c>
      <c r="Q574" t="s">
        <v>226</v>
      </c>
      <c r="R574" t="s">
        <v>234</v>
      </c>
      <c r="S574" t="s">
        <v>1711</v>
      </c>
      <c r="T574" t="s">
        <v>1711</v>
      </c>
      <c r="U574" t="s">
        <v>1711</v>
      </c>
      <c r="V574" t="s">
        <v>1711</v>
      </c>
      <c r="W574" t="s">
        <v>1711</v>
      </c>
      <c r="X574" t="s">
        <v>1711</v>
      </c>
      <c r="Y574" t="s">
        <v>1711</v>
      </c>
      <c r="Z574" t="s">
        <v>1711</v>
      </c>
      <c r="AA574" t="s">
        <v>1711</v>
      </c>
      <c r="AB574" t="s">
        <v>1711</v>
      </c>
      <c r="AC574" t="s">
        <v>1711</v>
      </c>
      <c r="AD574" t="s">
        <v>1711</v>
      </c>
      <c r="AE574" t="s">
        <v>1711</v>
      </c>
      <c r="AF574" t="s">
        <v>1711</v>
      </c>
      <c r="AG574" t="s">
        <v>369</v>
      </c>
      <c r="AH574">
        <v>1</v>
      </c>
      <c r="AI574">
        <v>1</v>
      </c>
      <c r="AJ574">
        <v>0</v>
      </c>
      <c r="AK574">
        <v>0</v>
      </c>
      <c r="AL574">
        <v>0</v>
      </c>
      <c r="AM574">
        <v>0</v>
      </c>
      <c r="AN574">
        <v>0</v>
      </c>
      <c r="AO574">
        <v>0</v>
      </c>
      <c r="AP574">
        <v>0</v>
      </c>
      <c r="AQ574">
        <v>1</v>
      </c>
      <c r="AR574">
        <v>0</v>
      </c>
      <c r="AS574">
        <v>0</v>
      </c>
      <c r="AT574">
        <v>0</v>
      </c>
      <c r="AU574">
        <v>0</v>
      </c>
      <c r="AV574">
        <v>0</v>
      </c>
      <c r="AW574" t="s">
        <v>1711</v>
      </c>
      <c r="AX574" t="s">
        <v>288</v>
      </c>
      <c r="AY574">
        <v>1</v>
      </c>
      <c r="AZ574">
        <v>1</v>
      </c>
      <c r="BA574">
        <v>1</v>
      </c>
      <c r="BB574">
        <v>0</v>
      </c>
      <c r="BC574">
        <v>0</v>
      </c>
      <c r="BD574">
        <v>0</v>
      </c>
      <c r="BE574">
        <v>0</v>
      </c>
      <c r="BF574">
        <v>0</v>
      </c>
      <c r="BG574">
        <v>0</v>
      </c>
      <c r="BH574">
        <v>0</v>
      </c>
      <c r="BI574">
        <v>0</v>
      </c>
      <c r="BJ574">
        <v>0</v>
      </c>
      <c r="BK574">
        <v>0</v>
      </c>
      <c r="BL574">
        <v>0</v>
      </c>
      <c r="BM574">
        <v>0</v>
      </c>
      <c r="BN574">
        <v>0</v>
      </c>
      <c r="BO574">
        <v>0</v>
      </c>
      <c r="BP574" t="s">
        <v>1711</v>
      </c>
      <c r="BQ574" t="s">
        <v>1711</v>
      </c>
      <c r="BR574" t="s">
        <v>1711</v>
      </c>
      <c r="BS574" t="s">
        <v>1711</v>
      </c>
      <c r="BT574" t="s">
        <v>1711</v>
      </c>
      <c r="BU574" t="s">
        <v>1711</v>
      </c>
      <c r="BV574" t="s">
        <v>1711</v>
      </c>
      <c r="BW574" t="s">
        <v>1711</v>
      </c>
      <c r="BX574" t="s">
        <v>1711</v>
      </c>
      <c r="BY574" t="s">
        <v>1711</v>
      </c>
      <c r="BZ574" t="s">
        <v>1711</v>
      </c>
      <c r="CA574" t="s">
        <v>1711</v>
      </c>
      <c r="CB574" t="s">
        <v>1711</v>
      </c>
      <c r="CC574" t="s">
        <v>1711</v>
      </c>
      <c r="CD574" t="s">
        <v>1711</v>
      </c>
      <c r="CE574" t="s">
        <v>1711</v>
      </c>
      <c r="CF574" t="s">
        <v>1711</v>
      </c>
      <c r="CG574" t="s">
        <v>1711</v>
      </c>
      <c r="CH574" t="s">
        <v>1711</v>
      </c>
      <c r="CI574" t="s">
        <v>1711</v>
      </c>
      <c r="CJ574" t="s">
        <v>1711</v>
      </c>
      <c r="CK574" t="s">
        <v>1711</v>
      </c>
      <c r="CL574" t="s">
        <v>1711</v>
      </c>
      <c r="CM574" t="s">
        <v>1711</v>
      </c>
      <c r="CN574" t="s">
        <v>1711</v>
      </c>
      <c r="CO574" t="s">
        <v>1711</v>
      </c>
      <c r="CP574" t="s">
        <v>1711</v>
      </c>
      <c r="CQ574" t="s">
        <v>1711</v>
      </c>
      <c r="CR574" t="s">
        <v>1711</v>
      </c>
      <c r="CS574" t="s">
        <v>1711</v>
      </c>
      <c r="CT574" t="s">
        <v>1711</v>
      </c>
      <c r="CU574" t="s">
        <v>1711</v>
      </c>
      <c r="CV574" t="s">
        <v>1711</v>
      </c>
      <c r="CW574" t="s">
        <v>1711</v>
      </c>
      <c r="CX574" t="s">
        <v>1711</v>
      </c>
      <c r="CY574" t="s">
        <v>1711</v>
      </c>
      <c r="CZ574" t="s">
        <v>1711</v>
      </c>
      <c r="DA574" t="s">
        <v>1711</v>
      </c>
      <c r="DB574" t="s">
        <v>1711</v>
      </c>
      <c r="DC574" t="s">
        <v>1711</v>
      </c>
      <c r="DD574" t="s">
        <v>1711</v>
      </c>
      <c r="DE574" t="s">
        <v>1711</v>
      </c>
      <c r="DF574" t="s">
        <v>1711</v>
      </c>
      <c r="DG574" t="s">
        <v>1711</v>
      </c>
      <c r="DH574" t="s">
        <v>1711</v>
      </c>
      <c r="DI574" t="s">
        <v>1711</v>
      </c>
      <c r="DJ574" t="s">
        <v>1711</v>
      </c>
      <c r="DK574" t="s">
        <v>1711</v>
      </c>
      <c r="DL574" t="s">
        <v>1711</v>
      </c>
      <c r="DM574" t="s">
        <v>1711</v>
      </c>
      <c r="DN574" t="s">
        <v>1711</v>
      </c>
      <c r="DO574" t="s">
        <v>1711</v>
      </c>
      <c r="DP574" t="s">
        <v>1711</v>
      </c>
      <c r="DQ574" t="s">
        <v>1711</v>
      </c>
      <c r="DR574" t="s">
        <v>1711</v>
      </c>
      <c r="DS574" t="s">
        <v>1645</v>
      </c>
      <c r="DT574">
        <v>0</v>
      </c>
      <c r="DU574">
        <v>0</v>
      </c>
      <c r="DV574">
        <v>0</v>
      </c>
      <c r="DW574">
        <v>1</v>
      </c>
      <c r="DX574">
        <v>0</v>
      </c>
      <c r="DY574">
        <v>1</v>
      </c>
      <c r="DZ574">
        <v>0</v>
      </c>
      <c r="EA574">
        <v>0</v>
      </c>
      <c r="EB574">
        <v>0</v>
      </c>
      <c r="EC574">
        <v>0</v>
      </c>
      <c r="ED574">
        <v>0</v>
      </c>
      <c r="EE574">
        <v>0</v>
      </c>
      <c r="EF574">
        <v>0</v>
      </c>
      <c r="EG574">
        <v>0</v>
      </c>
      <c r="EH574">
        <v>0</v>
      </c>
      <c r="EI574">
        <v>0</v>
      </c>
      <c r="EJ574">
        <v>0</v>
      </c>
      <c r="EK574">
        <v>0</v>
      </c>
      <c r="EL574">
        <v>0</v>
      </c>
      <c r="EM574">
        <v>0</v>
      </c>
      <c r="EN574" t="s">
        <v>1711</v>
      </c>
      <c r="EO574" t="s">
        <v>1048</v>
      </c>
      <c r="EP574">
        <v>1</v>
      </c>
      <c r="EQ574">
        <v>1</v>
      </c>
      <c r="ER574">
        <v>0</v>
      </c>
      <c r="ES574">
        <v>0</v>
      </c>
      <c r="ET574">
        <v>1</v>
      </c>
      <c r="EU574">
        <v>0</v>
      </c>
      <c r="EV574">
        <v>0</v>
      </c>
      <c r="EW574">
        <v>0</v>
      </c>
      <c r="EX574">
        <v>0</v>
      </c>
      <c r="EY574">
        <v>0</v>
      </c>
      <c r="EZ574">
        <v>0</v>
      </c>
      <c r="FA574">
        <v>0</v>
      </c>
      <c r="FB574" t="s">
        <v>1711</v>
      </c>
      <c r="FC574" t="s">
        <v>241</v>
      </c>
      <c r="FD574" t="s">
        <v>228</v>
      </c>
      <c r="FE574" t="s">
        <v>1253</v>
      </c>
      <c r="FF574">
        <v>1</v>
      </c>
      <c r="FG574">
        <v>0</v>
      </c>
      <c r="FH574">
        <v>0</v>
      </c>
      <c r="FI574">
        <v>0</v>
      </c>
      <c r="FJ574">
        <v>1</v>
      </c>
      <c r="FK574">
        <v>0</v>
      </c>
      <c r="FL574">
        <v>0</v>
      </c>
      <c r="FM574">
        <v>0</v>
      </c>
      <c r="FN574">
        <v>0</v>
      </c>
      <c r="FO574" t="s">
        <v>379</v>
      </c>
      <c r="FP574">
        <v>0</v>
      </c>
      <c r="FQ574">
        <v>0</v>
      </c>
      <c r="FR574">
        <v>1</v>
      </c>
      <c r="FS574">
        <v>0</v>
      </c>
      <c r="FT574">
        <v>0</v>
      </c>
      <c r="FU574">
        <v>0</v>
      </c>
      <c r="FV574">
        <v>0</v>
      </c>
      <c r="FW574">
        <v>0</v>
      </c>
      <c r="FX574">
        <v>0</v>
      </c>
      <c r="FY574" t="s">
        <v>1711</v>
      </c>
      <c r="FZ574" t="s">
        <v>1711</v>
      </c>
      <c r="GA574" t="s">
        <v>1711</v>
      </c>
      <c r="GB574">
        <v>25618215</v>
      </c>
      <c r="GC574" t="s">
        <v>1646</v>
      </c>
      <c r="GD574" s="49">
        <v>44895.574374999997</v>
      </c>
      <c r="GE574">
        <v>3513</v>
      </c>
      <c r="GF574" t="s">
        <v>1711</v>
      </c>
      <c r="GG574" t="s">
        <v>1711</v>
      </c>
      <c r="GH574" t="s">
        <v>1711</v>
      </c>
      <c r="GI574" t="s">
        <v>1711</v>
      </c>
    </row>
    <row r="575" spans="1:191" x14ac:dyDescent="0.35">
      <c r="A575" s="49">
        <v>44895.648928217597</v>
      </c>
      <c r="B575" s="49">
        <v>44895.681325555597</v>
      </c>
      <c r="C575" s="49">
        <v>44895</v>
      </c>
      <c r="D575">
        <v>108</v>
      </c>
      <c r="E575" t="s">
        <v>632</v>
      </c>
      <c r="F575" t="s">
        <v>227</v>
      </c>
      <c r="G575" t="s">
        <v>228</v>
      </c>
      <c r="H575" t="s">
        <v>228</v>
      </c>
      <c r="I575" t="s">
        <v>1711</v>
      </c>
      <c r="J575">
        <v>42</v>
      </c>
      <c r="K575" t="s">
        <v>229</v>
      </c>
      <c r="L575" t="s">
        <v>632</v>
      </c>
      <c r="M575" t="s">
        <v>271</v>
      </c>
      <c r="N575" t="s">
        <v>1711</v>
      </c>
      <c r="O575" t="s">
        <v>228</v>
      </c>
      <c r="P575" t="s">
        <v>228</v>
      </c>
      <c r="Q575" t="s">
        <v>226</v>
      </c>
      <c r="R575" t="s">
        <v>314</v>
      </c>
      <c r="S575" t="s">
        <v>1711</v>
      </c>
      <c r="T575" t="s">
        <v>1711</v>
      </c>
      <c r="U575" t="s">
        <v>1711</v>
      </c>
      <c r="V575" t="s">
        <v>1711</v>
      </c>
      <c r="W575" t="s">
        <v>1711</v>
      </c>
      <c r="X575" t="s">
        <v>1711</v>
      </c>
      <c r="Y575" t="s">
        <v>1711</v>
      </c>
      <c r="Z575" t="s">
        <v>1711</v>
      </c>
      <c r="AA575" t="s">
        <v>1711</v>
      </c>
      <c r="AB575" t="s">
        <v>1711</v>
      </c>
      <c r="AC575" t="s">
        <v>1711</v>
      </c>
      <c r="AD575" t="s">
        <v>1711</v>
      </c>
      <c r="AE575" t="s">
        <v>1711</v>
      </c>
      <c r="AF575" t="s">
        <v>1711</v>
      </c>
      <c r="AG575" t="s">
        <v>1647</v>
      </c>
      <c r="AH575">
        <v>1</v>
      </c>
      <c r="AI575">
        <v>1</v>
      </c>
      <c r="AJ575">
        <v>0</v>
      </c>
      <c r="AK575">
        <v>0</v>
      </c>
      <c r="AL575">
        <v>0</v>
      </c>
      <c r="AM575">
        <v>1</v>
      </c>
      <c r="AN575">
        <v>0</v>
      </c>
      <c r="AO575">
        <v>0</v>
      </c>
      <c r="AP575">
        <v>0</v>
      </c>
      <c r="AQ575">
        <v>1</v>
      </c>
      <c r="AR575">
        <v>0</v>
      </c>
      <c r="AS575">
        <v>0</v>
      </c>
      <c r="AT575">
        <v>0</v>
      </c>
      <c r="AU575">
        <v>0</v>
      </c>
      <c r="AV575">
        <v>0</v>
      </c>
      <c r="AW575" t="s">
        <v>1711</v>
      </c>
      <c r="AX575" t="s">
        <v>1648</v>
      </c>
      <c r="AY575">
        <v>0</v>
      </c>
      <c r="AZ575">
        <v>1</v>
      </c>
      <c r="BA575">
        <v>1</v>
      </c>
      <c r="BB575">
        <v>0</v>
      </c>
      <c r="BC575">
        <v>1</v>
      </c>
      <c r="BD575">
        <v>0</v>
      </c>
      <c r="BE575">
        <v>1</v>
      </c>
      <c r="BF575">
        <v>0</v>
      </c>
      <c r="BG575">
        <v>0</v>
      </c>
      <c r="BH575">
        <v>0</v>
      </c>
      <c r="BI575">
        <v>0</v>
      </c>
      <c r="BJ575">
        <v>0</v>
      </c>
      <c r="BK575">
        <v>0</v>
      </c>
      <c r="BL575">
        <v>0</v>
      </c>
      <c r="BM575">
        <v>0</v>
      </c>
      <c r="BN575">
        <v>0</v>
      </c>
      <c r="BO575">
        <v>0</v>
      </c>
      <c r="BP575" t="s">
        <v>1711</v>
      </c>
      <c r="BQ575" t="s">
        <v>1023</v>
      </c>
      <c r="BR575">
        <v>0</v>
      </c>
      <c r="BS575">
        <v>0</v>
      </c>
      <c r="BT575">
        <v>0</v>
      </c>
      <c r="BU575">
        <v>1</v>
      </c>
      <c r="BV575">
        <v>0</v>
      </c>
      <c r="BW575">
        <v>0</v>
      </c>
      <c r="BX575">
        <v>0</v>
      </c>
      <c r="BY575">
        <v>0</v>
      </c>
      <c r="BZ575">
        <v>0</v>
      </c>
      <c r="CA575">
        <v>0</v>
      </c>
      <c r="CB575" t="s">
        <v>1711</v>
      </c>
      <c r="CC575" t="s">
        <v>1711</v>
      </c>
      <c r="CD575" t="s">
        <v>1711</v>
      </c>
      <c r="CE575" t="s">
        <v>1711</v>
      </c>
      <c r="CF575" t="s">
        <v>1711</v>
      </c>
      <c r="CG575" t="s">
        <v>1711</v>
      </c>
      <c r="CH575" t="s">
        <v>1711</v>
      </c>
      <c r="CI575" t="s">
        <v>1711</v>
      </c>
      <c r="CJ575" t="s">
        <v>1711</v>
      </c>
      <c r="CK575" t="s">
        <v>1711</v>
      </c>
      <c r="CL575" t="s">
        <v>1711</v>
      </c>
      <c r="CM575" t="s">
        <v>1711</v>
      </c>
      <c r="CN575" t="s">
        <v>1711</v>
      </c>
      <c r="CO575" t="s">
        <v>1711</v>
      </c>
      <c r="CP575" t="s">
        <v>1711</v>
      </c>
      <c r="CQ575" t="s">
        <v>1711</v>
      </c>
      <c r="CR575" t="s">
        <v>1711</v>
      </c>
      <c r="CS575" t="s">
        <v>1711</v>
      </c>
      <c r="CT575" t="s">
        <v>1711</v>
      </c>
      <c r="CU575" t="s">
        <v>1711</v>
      </c>
      <c r="CV575" t="s">
        <v>1711</v>
      </c>
      <c r="CW575" t="s">
        <v>1711</v>
      </c>
      <c r="CX575" t="s">
        <v>1711</v>
      </c>
      <c r="CY575" t="s">
        <v>1711</v>
      </c>
      <c r="CZ575" t="s">
        <v>1711</v>
      </c>
      <c r="DA575" t="s">
        <v>1711</v>
      </c>
      <c r="DB575" t="s">
        <v>1711</v>
      </c>
      <c r="DC575" t="s">
        <v>1711</v>
      </c>
      <c r="DD575" t="s">
        <v>1711</v>
      </c>
      <c r="DE575" t="s">
        <v>1711</v>
      </c>
      <c r="DF575" t="s">
        <v>1711</v>
      </c>
      <c r="DG575" t="s">
        <v>1711</v>
      </c>
      <c r="DH575" t="s">
        <v>1711</v>
      </c>
      <c r="DI575" t="s">
        <v>1711</v>
      </c>
      <c r="DJ575" t="s">
        <v>1711</v>
      </c>
      <c r="DK575" t="s">
        <v>1711</v>
      </c>
      <c r="DL575" t="s">
        <v>1711</v>
      </c>
      <c r="DM575" t="s">
        <v>1711</v>
      </c>
      <c r="DN575" t="s">
        <v>1711</v>
      </c>
      <c r="DO575" t="s">
        <v>1711</v>
      </c>
      <c r="DP575" t="s">
        <v>1711</v>
      </c>
      <c r="DQ575" t="s">
        <v>1711</v>
      </c>
      <c r="DR575" t="s">
        <v>1711</v>
      </c>
      <c r="DS575" t="s">
        <v>1649</v>
      </c>
      <c r="DT575">
        <v>0</v>
      </c>
      <c r="DU575">
        <v>0</v>
      </c>
      <c r="DV575">
        <v>0</v>
      </c>
      <c r="DW575">
        <v>1</v>
      </c>
      <c r="DX575">
        <v>0</v>
      </c>
      <c r="DY575">
        <v>0</v>
      </c>
      <c r="DZ575">
        <v>1</v>
      </c>
      <c r="EA575">
        <v>0</v>
      </c>
      <c r="EB575">
        <v>0</v>
      </c>
      <c r="EC575">
        <v>0</v>
      </c>
      <c r="ED575">
        <v>0</v>
      </c>
      <c r="EE575">
        <v>0</v>
      </c>
      <c r="EF575">
        <v>0</v>
      </c>
      <c r="EG575">
        <v>0</v>
      </c>
      <c r="EH575">
        <v>0</v>
      </c>
      <c r="EI575">
        <v>0</v>
      </c>
      <c r="EJ575">
        <v>0</v>
      </c>
      <c r="EK575">
        <v>0</v>
      </c>
      <c r="EL575">
        <v>0</v>
      </c>
      <c r="EM575">
        <v>0</v>
      </c>
      <c r="EN575" t="s">
        <v>1711</v>
      </c>
      <c r="EO575" t="s">
        <v>378</v>
      </c>
      <c r="EP575">
        <v>1</v>
      </c>
      <c r="EQ575">
        <v>1</v>
      </c>
      <c r="ER575">
        <v>0</v>
      </c>
      <c r="ES575">
        <v>0</v>
      </c>
      <c r="ET575">
        <v>0</v>
      </c>
      <c r="EU575">
        <v>0</v>
      </c>
      <c r="EV575">
        <v>0</v>
      </c>
      <c r="EW575">
        <v>0</v>
      </c>
      <c r="EX575">
        <v>0</v>
      </c>
      <c r="EY575">
        <v>0</v>
      </c>
      <c r="EZ575">
        <v>0</v>
      </c>
      <c r="FA575">
        <v>0</v>
      </c>
      <c r="FB575" t="s">
        <v>1711</v>
      </c>
      <c r="FC575" t="s">
        <v>291</v>
      </c>
      <c r="FD575" t="s">
        <v>228</v>
      </c>
      <c r="FE575" t="s">
        <v>315</v>
      </c>
      <c r="FF575">
        <v>0</v>
      </c>
      <c r="FG575">
        <v>1</v>
      </c>
      <c r="FH575">
        <v>0</v>
      </c>
      <c r="FI575">
        <v>0</v>
      </c>
      <c r="FJ575">
        <v>0</v>
      </c>
      <c r="FK575">
        <v>1</v>
      </c>
      <c r="FL575">
        <v>0</v>
      </c>
      <c r="FM575">
        <v>0</v>
      </c>
      <c r="FN575">
        <v>0</v>
      </c>
      <c r="FO575" t="s">
        <v>1650</v>
      </c>
      <c r="FP575">
        <v>0</v>
      </c>
      <c r="FQ575">
        <v>0</v>
      </c>
      <c r="FR575">
        <v>1</v>
      </c>
      <c r="FS575">
        <v>0</v>
      </c>
      <c r="FT575">
        <v>0</v>
      </c>
      <c r="FU575">
        <v>1</v>
      </c>
      <c r="FV575">
        <v>0</v>
      </c>
      <c r="FW575">
        <v>0</v>
      </c>
      <c r="FX575">
        <v>0</v>
      </c>
      <c r="FY575" t="s">
        <v>1711</v>
      </c>
      <c r="FZ575" t="s">
        <v>1711</v>
      </c>
      <c r="GA575" t="s">
        <v>1711</v>
      </c>
      <c r="GB575">
        <v>25618216</v>
      </c>
      <c r="GC575" t="s">
        <v>1651</v>
      </c>
      <c r="GD575" s="49">
        <v>44895.574386574102</v>
      </c>
      <c r="GE575">
        <v>3514</v>
      </c>
      <c r="GF575" t="s">
        <v>1711</v>
      </c>
      <c r="GG575" t="s">
        <v>1711</v>
      </c>
      <c r="GH575" t="s">
        <v>1711</v>
      </c>
      <c r="GI575" t="s">
        <v>1711</v>
      </c>
    </row>
    <row r="576" spans="1:191" x14ac:dyDescent="0.35">
      <c r="A576" s="49">
        <v>44895.625996504597</v>
      </c>
      <c r="B576" s="49">
        <v>44895.6487741319</v>
      </c>
      <c r="C576" s="49">
        <v>44895</v>
      </c>
      <c r="D576">
        <v>108</v>
      </c>
      <c r="E576" t="s">
        <v>632</v>
      </c>
      <c r="F576" t="s">
        <v>227</v>
      </c>
      <c r="G576" t="s">
        <v>228</v>
      </c>
      <c r="H576" t="s">
        <v>228</v>
      </c>
      <c r="I576" t="s">
        <v>1711</v>
      </c>
      <c r="J576">
        <v>25</v>
      </c>
      <c r="K576" t="s">
        <v>229</v>
      </c>
      <c r="L576" t="s">
        <v>632</v>
      </c>
      <c r="M576" t="s">
        <v>271</v>
      </c>
      <c r="N576" t="s">
        <v>1711</v>
      </c>
      <c r="O576" t="s">
        <v>228</v>
      </c>
      <c r="P576" t="s">
        <v>228</v>
      </c>
      <c r="Q576" t="s">
        <v>226</v>
      </c>
      <c r="R576" t="s">
        <v>234</v>
      </c>
      <c r="S576" t="s">
        <v>1711</v>
      </c>
      <c r="T576" t="s">
        <v>1711</v>
      </c>
      <c r="U576" t="s">
        <v>1711</v>
      </c>
      <c r="V576" t="s">
        <v>1711</v>
      </c>
      <c r="W576" t="s">
        <v>1711</v>
      </c>
      <c r="X576" t="s">
        <v>1711</v>
      </c>
      <c r="Y576" t="s">
        <v>1711</v>
      </c>
      <c r="Z576" t="s">
        <v>1711</v>
      </c>
      <c r="AA576" t="s">
        <v>1711</v>
      </c>
      <c r="AB576" t="s">
        <v>1711</v>
      </c>
      <c r="AC576" t="s">
        <v>1711</v>
      </c>
      <c r="AD576" t="s">
        <v>1711</v>
      </c>
      <c r="AE576" t="s">
        <v>1711</v>
      </c>
      <c r="AF576" t="s">
        <v>1711</v>
      </c>
      <c r="AG576" t="s">
        <v>1652</v>
      </c>
      <c r="AH576">
        <v>1</v>
      </c>
      <c r="AI576">
        <v>0</v>
      </c>
      <c r="AJ576">
        <v>0</v>
      </c>
      <c r="AK576">
        <v>0</v>
      </c>
      <c r="AL576">
        <v>0</v>
      </c>
      <c r="AM576">
        <v>0</v>
      </c>
      <c r="AN576">
        <v>0</v>
      </c>
      <c r="AO576">
        <v>1</v>
      </c>
      <c r="AP576">
        <v>0</v>
      </c>
      <c r="AQ576">
        <v>1</v>
      </c>
      <c r="AR576">
        <v>0</v>
      </c>
      <c r="AS576">
        <v>0</v>
      </c>
      <c r="AT576">
        <v>0</v>
      </c>
      <c r="AU576">
        <v>0</v>
      </c>
      <c r="AV576">
        <v>0</v>
      </c>
      <c r="AW576" t="s">
        <v>1711</v>
      </c>
      <c r="AX576" t="s">
        <v>504</v>
      </c>
      <c r="AY576">
        <v>0</v>
      </c>
      <c r="AZ576">
        <v>1</v>
      </c>
      <c r="BA576">
        <v>1</v>
      </c>
      <c r="BB576">
        <v>0</v>
      </c>
      <c r="BC576">
        <v>0</v>
      </c>
      <c r="BD576">
        <v>0</v>
      </c>
      <c r="BE576">
        <v>0</v>
      </c>
      <c r="BF576">
        <v>0</v>
      </c>
      <c r="BG576">
        <v>0</v>
      </c>
      <c r="BH576">
        <v>0</v>
      </c>
      <c r="BI576">
        <v>0</v>
      </c>
      <c r="BJ576">
        <v>0</v>
      </c>
      <c r="BK576">
        <v>0</v>
      </c>
      <c r="BL576">
        <v>0</v>
      </c>
      <c r="BM576">
        <v>0</v>
      </c>
      <c r="BN576">
        <v>0</v>
      </c>
      <c r="BO576">
        <v>0</v>
      </c>
      <c r="BP576" t="s">
        <v>1711</v>
      </c>
      <c r="BQ576" t="s">
        <v>249</v>
      </c>
      <c r="BR576">
        <v>0</v>
      </c>
      <c r="BS576">
        <v>1</v>
      </c>
      <c r="BT576">
        <v>0</v>
      </c>
      <c r="BU576">
        <v>0</v>
      </c>
      <c r="BV576">
        <v>0</v>
      </c>
      <c r="BW576">
        <v>0</v>
      </c>
      <c r="BX576">
        <v>0</v>
      </c>
      <c r="BY576">
        <v>0</v>
      </c>
      <c r="BZ576">
        <v>0</v>
      </c>
      <c r="CA576">
        <v>0</v>
      </c>
      <c r="CB576" t="s">
        <v>1711</v>
      </c>
      <c r="CC576" t="s">
        <v>1711</v>
      </c>
      <c r="CD576" t="s">
        <v>1711</v>
      </c>
      <c r="CE576" t="s">
        <v>1711</v>
      </c>
      <c r="CF576" t="s">
        <v>1711</v>
      </c>
      <c r="CG576" t="s">
        <v>1711</v>
      </c>
      <c r="CH576" t="s">
        <v>1711</v>
      </c>
      <c r="CI576" t="s">
        <v>1711</v>
      </c>
      <c r="CJ576" t="s">
        <v>1711</v>
      </c>
      <c r="CK576" t="s">
        <v>1711</v>
      </c>
      <c r="CL576" t="s">
        <v>1711</v>
      </c>
      <c r="CM576" t="s">
        <v>1711</v>
      </c>
      <c r="CN576" t="s">
        <v>1711</v>
      </c>
      <c r="CO576" t="s">
        <v>1711</v>
      </c>
      <c r="CP576" t="s">
        <v>1711</v>
      </c>
      <c r="CQ576" t="s">
        <v>1711</v>
      </c>
      <c r="CR576" t="s">
        <v>1711</v>
      </c>
      <c r="CS576" t="s">
        <v>1711</v>
      </c>
      <c r="CT576" t="s">
        <v>1711</v>
      </c>
      <c r="CU576" t="s">
        <v>1711</v>
      </c>
      <c r="CV576" t="s">
        <v>1711</v>
      </c>
      <c r="CW576" t="s">
        <v>1711</v>
      </c>
      <c r="CX576" t="s">
        <v>1711</v>
      </c>
      <c r="CY576" t="s">
        <v>1711</v>
      </c>
      <c r="CZ576" t="s">
        <v>1711</v>
      </c>
      <c r="DA576" t="s">
        <v>1711</v>
      </c>
      <c r="DB576" t="s">
        <v>1711</v>
      </c>
      <c r="DC576" t="s">
        <v>1711</v>
      </c>
      <c r="DD576" t="s">
        <v>1711</v>
      </c>
      <c r="DE576" t="s">
        <v>1711</v>
      </c>
      <c r="DF576" t="s">
        <v>1711</v>
      </c>
      <c r="DG576" t="s">
        <v>1711</v>
      </c>
      <c r="DH576" t="s">
        <v>1711</v>
      </c>
      <c r="DI576" t="s">
        <v>1711</v>
      </c>
      <c r="DJ576" t="s">
        <v>1711</v>
      </c>
      <c r="DK576" t="s">
        <v>1711</v>
      </c>
      <c r="DL576" t="s">
        <v>1711</v>
      </c>
      <c r="DM576" t="s">
        <v>1711</v>
      </c>
      <c r="DN576" t="s">
        <v>1711</v>
      </c>
      <c r="DO576" t="s">
        <v>1711</v>
      </c>
      <c r="DP576" t="s">
        <v>1711</v>
      </c>
      <c r="DQ576" t="s">
        <v>1711</v>
      </c>
      <c r="DR576" t="s">
        <v>1711</v>
      </c>
      <c r="DS576" t="s">
        <v>1653</v>
      </c>
      <c r="DT576">
        <v>0</v>
      </c>
      <c r="DU576">
        <v>0</v>
      </c>
      <c r="DV576">
        <v>0</v>
      </c>
      <c r="DW576">
        <v>0</v>
      </c>
      <c r="DX576">
        <v>1</v>
      </c>
      <c r="DY576">
        <v>0</v>
      </c>
      <c r="DZ576">
        <v>1</v>
      </c>
      <c r="EA576">
        <v>0</v>
      </c>
      <c r="EB576">
        <v>0</v>
      </c>
      <c r="EC576">
        <v>0</v>
      </c>
      <c r="ED576">
        <v>0</v>
      </c>
      <c r="EE576">
        <v>0</v>
      </c>
      <c r="EF576">
        <v>0</v>
      </c>
      <c r="EG576">
        <v>0</v>
      </c>
      <c r="EH576">
        <v>0</v>
      </c>
      <c r="EI576">
        <v>0</v>
      </c>
      <c r="EJ576">
        <v>0</v>
      </c>
      <c r="EK576">
        <v>0</v>
      </c>
      <c r="EL576">
        <v>0</v>
      </c>
      <c r="EM576">
        <v>0</v>
      </c>
      <c r="EN576" t="s">
        <v>1711</v>
      </c>
      <c r="EO576" t="s">
        <v>313</v>
      </c>
      <c r="EP576">
        <v>1</v>
      </c>
      <c r="EQ576">
        <v>0</v>
      </c>
      <c r="ER576">
        <v>1</v>
      </c>
      <c r="ES576">
        <v>0</v>
      </c>
      <c r="ET576">
        <v>0</v>
      </c>
      <c r="EU576">
        <v>0</v>
      </c>
      <c r="EV576">
        <v>0</v>
      </c>
      <c r="EW576">
        <v>0</v>
      </c>
      <c r="EX576">
        <v>0</v>
      </c>
      <c r="EY576">
        <v>0</v>
      </c>
      <c r="EZ576">
        <v>0</v>
      </c>
      <c r="FA576">
        <v>0</v>
      </c>
      <c r="FB576" t="s">
        <v>1711</v>
      </c>
      <c r="FC576" t="s">
        <v>291</v>
      </c>
      <c r="FD576" t="s">
        <v>228</v>
      </c>
      <c r="FE576" t="s">
        <v>886</v>
      </c>
      <c r="FF576">
        <v>0</v>
      </c>
      <c r="FG576">
        <v>0</v>
      </c>
      <c r="FH576">
        <v>0</v>
      </c>
      <c r="FI576">
        <v>0</v>
      </c>
      <c r="FJ576">
        <v>1</v>
      </c>
      <c r="FK576">
        <v>0</v>
      </c>
      <c r="FL576">
        <v>1</v>
      </c>
      <c r="FM576">
        <v>0</v>
      </c>
      <c r="FN576">
        <v>0</v>
      </c>
      <c r="FO576" t="s">
        <v>382</v>
      </c>
      <c r="FP576">
        <v>0</v>
      </c>
      <c r="FQ576">
        <v>1</v>
      </c>
      <c r="FR576">
        <v>1</v>
      </c>
      <c r="FS576">
        <v>0</v>
      </c>
      <c r="FT576">
        <v>0</v>
      </c>
      <c r="FU576">
        <v>0</v>
      </c>
      <c r="FV576">
        <v>0</v>
      </c>
      <c r="FW576">
        <v>0</v>
      </c>
      <c r="FX576">
        <v>0</v>
      </c>
      <c r="FY576" t="s">
        <v>1711</v>
      </c>
      <c r="FZ576" t="s">
        <v>1711</v>
      </c>
      <c r="GA576" t="s">
        <v>1711</v>
      </c>
      <c r="GB576">
        <v>25618214</v>
      </c>
      <c r="GC576" t="s">
        <v>1654</v>
      </c>
      <c r="GD576" s="49">
        <v>44895.574363425898</v>
      </c>
      <c r="GE576">
        <v>3515</v>
      </c>
      <c r="GF576" t="s">
        <v>1711</v>
      </c>
      <c r="GG576" t="s">
        <v>1711</v>
      </c>
      <c r="GH576" t="s">
        <v>1711</v>
      </c>
      <c r="GI576" t="s">
        <v>1711</v>
      </c>
    </row>
    <row r="577" spans="1:191" x14ac:dyDescent="0.35">
      <c r="A577" s="49">
        <v>44895.548622071801</v>
      </c>
      <c r="B577" s="49">
        <v>44895.589983692102</v>
      </c>
      <c r="C577" s="49">
        <v>44895</v>
      </c>
      <c r="D577">
        <v>108</v>
      </c>
      <c r="E577" t="s">
        <v>267</v>
      </c>
      <c r="F577" t="s">
        <v>227</v>
      </c>
      <c r="G577" t="s">
        <v>228</v>
      </c>
      <c r="H577" t="s">
        <v>228</v>
      </c>
      <c r="I577" t="s">
        <v>1711</v>
      </c>
      <c r="J577">
        <v>35</v>
      </c>
      <c r="K577" t="s">
        <v>229</v>
      </c>
      <c r="L577" t="s">
        <v>267</v>
      </c>
      <c r="M577" t="s">
        <v>271</v>
      </c>
      <c r="N577" t="s">
        <v>1711</v>
      </c>
      <c r="O577" t="s">
        <v>228</v>
      </c>
      <c r="P577" t="s">
        <v>228</v>
      </c>
      <c r="Q577" t="s">
        <v>226</v>
      </c>
      <c r="R577" t="s">
        <v>234</v>
      </c>
      <c r="S577" t="s">
        <v>1711</v>
      </c>
      <c r="T577" t="s">
        <v>1711</v>
      </c>
      <c r="U577" t="s">
        <v>1711</v>
      </c>
      <c r="V577" t="s">
        <v>1711</v>
      </c>
      <c r="W577" t="s">
        <v>1711</v>
      </c>
      <c r="X577" t="s">
        <v>1711</v>
      </c>
      <c r="Y577" t="s">
        <v>1711</v>
      </c>
      <c r="Z577" t="s">
        <v>1711</v>
      </c>
      <c r="AA577" t="s">
        <v>1711</v>
      </c>
      <c r="AB577" t="s">
        <v>1711</v>
      </c>
      <c r="AC577" t="s">
        <v>1711</v>
      </c>
      <c r="AD577" t="s">
        <v>1711</v>
      </c>
      <c r="AE577" t="s">
        <v>1711</v>
      </c>
      <c r="AF577" t="s">
        <v>1711</v>
      </c>
      <c r="AG577" t="s">
        <v>1655</v>
      </c>
      <c r="AH577">
        <v>1</v>
      </c>
      <c r="AI577">
        <v>0</v>
      </c>
      <c r="AJ577">
        <v>1</v>
      </c>
      <c r="AK577">
        <v>0</v>
      </c>
      <c r="AL577">
        <v>0</v>
      </c>
      <c r="AM577">
        <v>0</v>
      </c>
      <c r="AN577">
        <v>0</v>
      </c>
      <c r="AO577">
        <v>0</v>
      </c>
      <c r="AP577">
        <v>1</v>
      </c>
      <c r="AQ577">
        <v>1</v>
      </c>
      <c r="AR577">
        <v>0</v>
      </c>
      <c r="AS577">
        <v>0</v>
      </c>
      <c r="AT577">
        <v>0</v>
      </c>
      <c r="AU577">
        <v>0</v>
      </c>
      <c r="AV577">
        <v>0</v>
      </c>
      <c r="AW577" t="s">
        <v>1711</v>
      </c>
      <c r="AX577" t="s">
        <v>344</v>
      </c>
      <c r="AY577">
        <v>1</v>
      </c>
      <c r="AZ577">
        <v>1</v>
      </c>
      <c r="BA577">
        <v>0</v>
      </c>
      <c r="BB577">
        <v>0</v>
      </c>
      <c r="BC577">
        <v>1</v>
      </c>
      <c r="BD577">
        <v>0</v>
      </c>
      <c r="BE577">
        <v>0</v>
      </c>
      <c r="BF577">
        <v>0</v>
      </c>
      <c r="BG577">
        <v>0</v>
      </c>
      <c r="BH577">
        <v>0</v>
      </c>
      <c r="BI577">
        <v>0</v>
      </c>
      <c r="BJ577">
        <v>0</v>
      </c>
      <c r="BK577">
        <v>0</v>
      </c>
      <c r="BL577">
        <v>0</v>
      </c>
      <c r="BM577">
        <v>0</v>
      </c>
      <c r="BN577">
        <v>0</v>
      </c>
      <c r="BO577">
        <v>0</v>
      </c>
      <c r="BP577" t="s">
        <v>1711</v>
      </c>
      <c r="BQ577" t="s">
        <v>1711</v>
      </c>
      <c r="BR577" t="s">
        <v>1711</v>
      </c>
      <c r="BS577" t="s">
        <v>1711</v>
      </c>
      <c r="BT577" t="s">
        <v>1711</v>
      </c>
      <c r="BU577" t="s">
        <v>1711</v>
      </c>
      <c r="BV577" t="s">
        <v>1711</v>
      </c>
      <c r="BW577" t="s">
        <v>1711</v>
      </c>
      <c r="BX577" t="s">
        <v>1711</v>
      </c>
      <c r="BY577" t="s">
        <v>1711</v>
      </c>
      <c r="BZ577" t="s">
        <v>1711</v>
      </c>
      <c r="CA577" t="s">
        <v>1711</v>
      </c>
      <c r="CB577" t="s">
        <v>1711</v>
      </c>
      <c r="CC577" t="s">
        <v>314</v>
      </c>
      <c r="CD577">
        <v>0</v>
      </c>
      <c r="CE577">
        <v>0</v>
      </c>
      <c r="CF577">
        <v>0</v>
      </c>
      <c r="CG577">
        <v>0</v>
      </c>
      <c r="CH577">
        <v>0</v>
      </c>
      <c r="CI577">
        <v>0</v>
      </c>
      <c r="CJ577">
        <v>0</v>
      </c>
      <c r="CK577">
        <v>0</v>
      </c>
      <c r="CL577">
        <v>0</v>
      </c>
      <c r="CM577">
        <v>1</v>
      </c>
      <c r="CN577">
        <v>0</v>
      </c>
      <c r="CO577">
        <v>0</v>
      </c>
      <c r="CP577" t="s">
        <v>1711</v>
      </c>
      <c r="CQ577" t="s">
        <v>1711</v>
      </c>
      <c r="CR577" t="s">
        <v>1711</v>
      </c>
      <c r="CS577" t="s">
        <v>1711</v>
      </c>
      <c r="CT577" t="s">
        <v>1711</v>
      </c>
      <c r="CU577" t="s">
        <v>1711</v>
      </c>
      <c r="CV577" t="s">
        <v>1711</v>
      </c>
      <c r="CW577" t="s">
        <v>1711</v>
      </c>
      <c r="CX577" t="s">
        <v>1711</v>
      </c>
      <c r="CY577" t="s">
        <v>1711</v>
      </c>
      <c r="CZ577" t="s">
        <v>1711</v>
      </c>
      <c r="DA577" t="s">
        <v>1711</v>
      </c>
      <c r="DB577" t="s">
        <v>1711</v>
      </c>
      <c r="DC577" t="s">
        <v>1711</v>
      </c>
      <c r="DD577" t="s">
        <v>1711</v>
      </c>
      <c r="DE577" t="s">
        <v>1711</v>
      </c>
      <c r="DF577" t="s">
        <v>1711</v>
      </c>
      <c r="DG577" t="s">
        <v>1711</v>
      </c>
      <c r="DH577" t="s">
        <v>1711</v>
      </c>
      <c r="DI577" t="s">
        <v>1711</v>
      </c>
      <c r="DJ577" t="s">
        <v>1711</v>
      </c>
      <c r="DK577" t="s">
        <v>1711</v>
      </c>
      <c r="DL577" t="s">
        <v>1711</v>
      </c>
      <c r="DM577" t="s">
        <v>1711</v>
      </c>
      <c r="DN577" t="s">
        <v>1711</v>
      </c>
      <c r="DO577" t="s">
        <v>1711</v>
      </c>
      <c r="DP577" t="s">
        <v>1711</v>
      </c>
      <c r="DQ577" t="s">
        <v>1711</v>
      </c>
      <c r="DR577" t="s">
        <v>1711</v>
      </c>
      <c r="DS577" t="s">
        <v>352</v>
      </c>
      <c r="DT577">
        <v>0</v>
      </c>
      <c r="DU577">
        <v>0</v>
      </c>
      <c r="DV577">
        <v>0</v>
      </c>
      <c r="DW577">
        <v>0</v>
      </c>
      <c r="DX577">
        <v>0</v>
      </c>
      <c r="DY577">
        <v>0</v>
      </c>
      <c r="DZ577">
        <v>1</v>
      </c>
      <c r="EA577">
        <v>0</v>
      </c>
      <c r="EB577">
        <v>1</v>
      </c>
      <c r="EC577">
        <v>0</v>
      </c>
      <c r="ED577">
        <v>0</v>
      </c>
      <c r="EE577">
        <v>0</v>
      </c>
      <c r="EF577">
        <v>0</v>
      </c>
      <c r="EG577">
        <v>0</v>
      </c>
      <c r="EH577">
        <v>0</v>
      </c>
      <c r="EI577">
        <v>0</v>
      </c>
      <c r="EJ577">
        <v>0</v>
      </c>
      <c r="EK577">
        <v>0</v>
      </c>
      <c r="EL577">
        <v>0</v>
      </c>
      <c r="EM577">
        <v>0</v>
      </c>
      <c r="EN577" t="s">
        <v>1711</v>
      </c>
      <c r="EO577" t="s">
        <v>378</v>
      </c>
      <c r="EP577">
        <v>1</v>
      </c>
      <c r="EQ577">
        <v>1</v>
      </c>
      <c r="ER577">
        <v>0</v>
      </c>
      <c r="ES577">
        <v>0</v>
      </c>
      <c r="ET577">
        <v>0</v>
      </c>
      <c r="EU577">
        <v>0</v>
      </c>
      <c r="EV577">
        <v>0</v>
      </c>
      <c r="EW577">
        <v>0</v>
      </c>
      <c r="EX577">
        <v>0</v>
      </c>
      <c r="EY577">
        <v>0</v>
      </c>
      <c r="EZ577">
        <v>0</v>
      </c>
      <c r="FA577">
        <v>0</v>
      </c>
      <c r="FB577" t="s">
        <v>1711</v>
      </c>
      <c r="FC577" t="s">
        <v>336</v>
      </c>
      <c r="FD577" t="s">
        <v>228</v>
      </c>
      <c r="FE577" t="s">
        <v>525</v>
      </c>
      <c r="FF577">
        <v>0</v>
      </c>
      <c r="FG577">
        <v>0</v>
      </c>
      <c r="FH577">
        <v>1</v>
      </c>
      <c r="FI577">
        <v>0</v>
      </c>
      <c r="FJ577">
        <v>1</v>
      </c>
      <c r="FK577">
        <v>0</v>
      </c>
      <c r="FL577">
        <v>0</v>
      </c>
      <c r="FM577">
        <v>0</v>
      </c>
      <c r="FN577">
        <v>0</v>
      </c>
      <c r="FO577" t="s">
        <v>256</v>
      </c>
      <c r="FP577">
        <v>1</v>
      </c>
      <c r="FQ577">
        <v>0</v>
      </c>
      <c r="FR577">
        <v>1</v>
      </c>
      <c r="FS577">
        <v>0</v>
      </c>
      <c r="FT577">
        <v>0</v>
      </c>
      <c r="FU577">
        <v>0</v>
      </c>
      <c r="FV577">
        <v>0</v>
      </c>
      <c r="FW577">
        <v>0</v>
      </c>
      <c r="FX577">
        <v>0</v>
      </c>
      <c r="FY577" t="s">
        <v>1711</v>
      </c>
      <c r="FZ577" t="s">
        <v>1711</v>
      </c>
      <c r="GA577" t="s">
        <v>1711</v>
      </c>
      <c r="GB577">
        <v>25618199</v>
      </c>
      <c r="GC577" t="s">
        <v>1656</v>
      </c>
      <c r="GD577" s="49">
        <v>44895.574201388903</v>
      </c>
      <c r="GE577">
        <v>3525</v>
      </c>
      <c r="GF577">
        <v>0</v>
      </c>
      <c r="GG577">
        <v>0</v>
      </c>
      <c r="GH577" t="s">
        <v>1711</v>
      </c>
      <c r="GI577" t="s">
        <v>1711</v>
      </c>
    </row>
    <row r="578" spans="1:191" x14ac:dyDescent="0.35">
      <c r="A578" s="49">
        <v>44895.493832175896</v>
      </c>
      <c r="B578" s="49">
        <v>44895.521368611102</v>
      </c>
      <c r="C578" s="49">
        <v>44895</v>
      </c>
      <c r="D578">
        <v>108</v>
      </c>
      <c r="E578" t="s">
        <v>267</v>
      </c>
      <c r="F578" t="s">
        <v>227</v>
      </c>
      <c r="G578" t="s">
        <v>228</v>
      </c>
      <c r="H578" t="s">
        <v>228</v>
      </c>
      <c r="I578" t="s">
        <v>1711</v>
      </c>
      <c r="J578">
        <v>28</v>
      </c>
      <c r="K578" t="s">
        <v>229</v>
      </c>
      <c r="L578" t="s">
        <v>267</v>
      </c>
      <c r="M578" t="s">
        <v>271</v>
      </c>
      <c r="N578" t="s">
        <v>1711</v>
      </c>
      <c r="O578" t="s">
        <v>228</v>
      </c>
      <c r="P578" t="s">
        <v>228</v>
      </c>
      <c r="Q578" t="s">
        <v>226</v>
      </c>
      <c r="R578" t="s">
        <v>234</v>
      </c>
      <c r="S578" t="s">
        <v>1711</v>
      </c>
      <c r="T578" t="s">
        <v>1711</v>
      </c>
      <c r="U578" t="s">
        <v>1711</v>
      </c>
      <c r="V578" t="s">
        <v>1711</v>
      </c>
      <c r="W578" t="s">
        <v>1711</v>
      </c>
      <c r="X578" t="s">
        <v>1711</v>
      </c>
      <c r="Y578" t="s">
        <v>1711</v>
      </c>
      <c r="Z578" t="s">
        <v>1711</v>
      </c>
      <c r="AA578" t="s">
        <v>1711</v>
      </c>
      <c r="AB578" t="s">
        <v>1711</v>
      </c>
      <c r="AC578" t="s">
        <v>1711</v>
      </c>
      <c r="AD578" t="s">
        <v>1711</v>
      </c>
      <c r="AE578" t="s">
        <v>1711</v>
      </c>
      <c r="AF578" t="s">
        <v>1711</v>
      </c>
      <c r="AG578" t="s">
        <v>1657</v>
      </c>
      <c r="AH578">
        <v>1</v>
      </c>
      <c r="AI578">
        <v>0</v>
      </c>
      <c r="AJ578">
        <v>0</v>
      </c>
      <c r="AK578">
        <v>0</v>
      </c>
      <c r="AL578">
        <v>0</v>
      </c>
      <c r="AM578">
        <v>1</v>
      </c>
      <c r="AN578">
        <v>0</v>
      </c>
      <c r="AO578">
        <v>0</v>
      </c>
      <c r="AP578">
        <v>0</v>
      </c>
      <c r="AQ578">
        <v>1</v>
      </c>
      <c r="AR578">
        <v>0</v>
      </c>
      <c r="AS578">
        <v>0</v>
      </c>
      <c r="AT578">
        <v>0</v>
      </c>
      <c r="AU578">
        <v>0</v>
      </c>
      <c r="AV578">
        <v>0</v>
      </c>
      <c r="AW578" t="s">
        <v>1711</v>
      </c>
      <c r="AX578" t="s">
        <v>351</v>
      </c>
      <c r="AY578">
        <v>1</v>
      </c>
      <c r="AZ578">
        <v>1</v>
      </c>
      <c r="BA578">
        <v>1</v>
      </c>
      <c r="BB578">
        <v>0</v>
      </c>
      <c r="BC578">
        <v>0</v>
      </c>
      <c r="BD578">
        <v>0</v>
      </c>
      <c r="BE578">
        <v>0</v>
      </c>
      <c r="BF578">
        <v>0</v>
      </c>
      <c r="BG578">
        <v>0</v>
      </c>
      <c r="BH578">
        <v>0</v>
      </c>
      <c r="BI578">
        <v>0</v>
      </c>
      <c r="BJ578">
        <v>0</v>
      </c>
      <c r="BK578">
        <v>0</v>
      </c>
      <c r="BL578">
        <v>0</v>
      </c>
      <c r="BM578">
        <v>0</v>
      </c>
      <c r="BN578">
        <v>0</v>
      </c>
      <c r="BO578">
        <v>0</v>
      </c>
      <c r="BP578" t="s">
        <v>1711</v>
      </c>
      <c r="BQ578" t="s">
        <v>1711</v>
      </c>
      <c r="BR578" t="s">
        <v>1711</v>
      </c>
      <c r="BS578" t="s">
        <v>1711</v>
      </c>
      <c r="BT578" t="s">
        <v>1711</v>
      </c>
      <c r="BU578" t="s">
        <v>1711</v>
      </c>
      <c r="BV578" t="s">
        <v>1711</v>
      </c>
      <c r="BW578" t="s">
        <v>1711</v>
      </c>
      <c r="BX578" t="s">
        <v>1711</v>
      </c>
      <c r="BY578" t="s">
        <v>1711</v>
      </c>
      <c r="BZ578" t="s">
        <v>1711</v>
      </c>
      <c r="CA578" t="s">
        <v>1711</v>
      </c>
      <c r="CB578" t="s">
        <v>1711</v>
      </c>
      <c r="CC578" t="s">
        <v>1711</v>
      </c>
      <c r="CD578" t="s">
        <v>1711</v>
      </c>
      <c r="CE578" t="s">
        <v>1711</v>
      </c>
      <c r="CF578" t="s">
        <v>1711</v>
      </c>
      <c r="CG578" t="s">
        <v>1711</v>
      </c>
      <c r="CH578" t="s">
        <v>1711</v>
      </c>
      <c r="CI578" t="s">
        <v>1711</v>
      </c>
      <c r="CJ578" t="s">
        <v>1711</v>
      </c>
      <c r="CK578" t="s">
        <v>1711</v>
      </c>
      <c r="CL578" t="s">
        <v>1711</v>
      </c>
      <c r="CM578" t="s">
        <v>1711</v>
      </c>
      <c r="CN578" t="s">
        <v>1711</v>
      </c>
      <c r="CO578" t="s">
        <v>1711</v>
      </c>
      <c r="CP578" t="s">
        <v>1711</v>
      </c>
      <c r="CQ578" t="s">
        <v>1711</v>
      </c>
      <c r="CR578" t="s">
        <v>1711</v>
      </c>
      <c r="CS578" t="s">
        <v>1711</v>
      </c>
      <c r="CT578" t="s">
        <v>1711</v>
      </c>
      <c r="CU578" t="s">
        <v>1711</v>
      </c>
      <c r="CV578" t="s">
        <v>1711</v>
      </c>
      <c r="CW578" t="s">
        <v>1711</v>
      </c>
      <c r="CX578" t="s">
        <v>1711</v>
      </c>
      <c r="CY578" t="s">
        <v>1711</v>
      </c>
      <c r="CZ578" t="s">
        <v>1711</v>
      </c>
      <c r="DA578" t="s">
        <v>1711</v>
      </c>
      <c r="DB578" t="s">
        <v>1711</v>
      </c>
      <c r="DC578" t="s">
        <v>1711</v>
      </c>
      <c r="DD578" t="s">
        <v>1711</v>
      </c>
      <c r="DE578" t="s">
        <v>1711</v>
      </c>
      <c r="DF578" t="s">
        <v>1711</v>
      </c>
      <c r="DG578" t="s">
        <v>1711</v>
      </c>
      <c r="DH578" t="s">
        <v>1711</v>
      </c>
      <c r="DI578" t="s">
        <v>1711</v>
      </c>
      <c r="DJ578" t="s">
        <v>1711</v>
      </c>
      <c r="DK578" t="s">
        <v>1711</v>
      </c>
      <c r="DL578" t="s">
        <v>1711</v>
      </c>
      <c r="DM578" t="s">
        <v>1711</v>
      </c>
      <c r="DN578" t="s">
        <v>1711</v>
      </c>
      <c r="DO578" t="s">
        <v>1711</v>
      </c>
      <c r="DP578" t="s">
        <v>1711</v>
      </c>
      <c r="DQ578" t="s">
        <v>1711</v>
      </c>
      <c r="DR578" t="s">
        <v>1711</v>
      </c>
      <c r="DS578" t="s">
        <v>735</v>
      </c>
      <c r="DT578">
        <v>0</v>
      </c>
      <c r="DU578">
        <v>0</v>
      </c>
      <c r="DV578">
        <v>0</v>
      </c>
      <c r="DW578">
        <v>0</v>
      </c>
      <c r="DX578">
        <v>0</v>
      </c>
      <c r="DY578">
        <v>1</v>
      </c>
      <c r="DZ578">
        <v>0</v>
      </c>
      <c r="EA578">
        <v>1</v>
      </c>
      <c r="EB578">
        <v>1</v>
      </c>
      <c r="EC578">
        <v>0</v>
      </c>
      <c r="ED578">
        <v>0</v>
      </c>
      <c r="EE578">
        <v>0</v>
      </c>
      <c r="EF578">
        <v>0</v>
      </c>
      <c r="EG578">
        <v>0</v>
      </c>
      <c r="EH578">
        <v>0</v>
      </c>
      <c r="EI578">
        <v>0</v>
      </c>
      <c r="EJ578">
        <v>0</v>
      </c>
      <c r="EK578">
        <v>0</v>
      </c>
      <c r="EL578">
        <v>0</v>
      </c>
      <c r="EM578">
        <v>0</v>
      </c>
      <c r="EN578" t="s">
        <v>1711</v>
      </c>
      <c r="EO578" t="s">
        <v>444</v>
      </c>
      <c r="EP578">
        <v>1</v>
      </c>
      <c r="EQ578">
        <v>1</v>
      </c>
      <c r="ER578">
        <v>0</v>
      </c>
      <c r="ES578">
        <v>1</v>
      </c>
      <c r="ET578">
        <v>0</v>
      </c>
      <c r="EU578">
        <v>0</v>
      </c>
      <c r="EV578">
        <v>0</v>
      </c>
      <c r="EW578">
        <v>0</v>
      </c>
      <c r="EX578">
        <v>0</v>
      </c>
      <c r="EY578">
        <v>0</v>
      </c>
      <c r="EZ578">
        <v>0</v>
      </c>
      <c r="FA578">
        <v>0</v>
      </c>
      <c r="FB578" t="s">
        <v>1711</v>
      </c>
      <c r="FC578" t="s">
        <v>241</v>
      </c>
      <c r="FD578" t="s">
        <v>228</v>
      </c>
      <c r="FE578" t="s">
        <v>979</v>
      </c>
      <c r="FF578">
        <v>1</v>
      </c>
      <c r="FG578">
        <v>1</v>
      </c>
      <c r="FH578">
        <v>0</v>
      </c>
      <c r="FI578">
        <v>0</v>
      </c>
      <c r="FJ578">
        <v>0</v>
      </c>
      <c r="FK578">
        <v>0</v>
      </c>
      <c r="FL578">
        <v>0</v>
      </c>
      <c r="FM578">
        <v>0</v>
      </c>
      <c r="FN578">
        <v>0</v>
      </c>
      <c r="FO578" t="s">
        <v>355</v>
      </c>
      <c r="FP578">
        <v>1</v>
      </c>
      <c r="FQ578">
        <v>0</v>
      </c>
      <c r="FR578">
        <v>0</v>
      </c>
      <c r="FS578">
        <v>1</v>
      </c>
      <c r="FT578">
        <v>0</v>
      </c>
      <c r="FU578">
        <v>0</v>
      </c>
      <c r="FV578">
        <v>0</v>
      </c>
      <c r="FW578">
        <v>0</v>
      </c>
      <c r="FX578">
        <v>0</v>
      </c>
      <c r="FY578" t="s">
        <v>1711</v>
      </c>
      <c r="FZ578" t="s">
        <v>1711</v>
      </c>
      <c r="GA578" t="s">
        <v>1711</v>
      </c>
      <c r="GB578">
        <v>25618191</v>
      </c>
      <c r="GC578" t="s">
        <v>1659</v>
      </c>
      <c r="GD578" s="49">
        <v>44895.574097222197</v>
      </c>
      <c r="GE578">
        <v>3530</v>
      </c>
      <c r="GF578" t="s">
        <v>1711</v>
      </c>
      <c r="GG578" t="s">
        <v>1711</v>
      </c>
      <c r="GH578" t="s">
        <v>1711</v>
      </c>
      <c r="GI578" t="s">
        <v>1711</v>
      </c>
    </row>
    <row r="579" spans="1:191" x14ac:dyDescent="0.35">
      <c r="A579" s="49">
        <v>44895.517678275501</v>
      </c>
      <c r="B579" s="49">
        <v>44895.550468819398</v>
      </c>
      <c r="C579" s="49">
        <v>44895</v>
      </c>
      <c r="D579">
        <v>103</v>
      </c>
      <c r="E579" t="s">
        <v>325</v>
      </c>
      <c r="F579" t="s">
        <v>227</v>
      </c>
      <c r="G579" t="s">
        <v>228</v>
      </c>
      <c r="H579" t="s">
        <v>228</v>
      </c>
      <c r="I579" t="s">
        <v>1711</v>
      </c>
      <c r="J579">
        <v>44</v>
      </c>
      <c r="K579" t="s">
        <v>229</v>
      </c>
      <c r="L579" t="s">
        <v>325</v>
      </c>
      <c r="M579" t="s">
        <v>232</v>
      </c>
      <c r="N579" t="s">
        <v>1711</v>
      </c>
      <c r="O579" t="s">
        <v>228</v>
      </c>
      <c r="P579" t="s">
        <v>228</v>
      </c>
      <c r="Q579" t="s">
        <v>226</v>
      </c>
      <c r="R579" t="s">
        <v>234</v>
      </c>
      <c r="S579" t="s">
        <v>1711</v>
      </c>
      <c r="T579" t="s">
        <v>1711</v>
      </c>
      <c r="U579" t="s">
        <v>1711</v>
      </c>
      <c r="V579" t="s">
        <v>1711</v>
      </c>
      <c r="W579" t="s">
        <v>1711</v>
      </c>
      <c r="X579" t="s">
        <v>1711</v>
      </c>
      <c r="Y579" t="s">
        <v>1711</v>
      </c>
      <c r="Z579" t="s">
        <v>1711</v>
      </c>
      <c r="AA579" t="s">
        <v>1711</v>
      </c>
      <c r="AB579" t="s">
        <v>1711</v>
      </c>
      <c r="AC579" t="s">
        <v>1711</v>
      </c>
      <c r="AD579" t="s">
        <v>1711</v>
      </c>
      <c r="AE579" t="s">
        <v>1711</v>
      </c>
      <c r="AF579" t="s">
        <v>1711</v>
      </c>
      <c r="AG579" t="s">
        <v>1660</v>
      </c>
      <c r="AH579">
        <v>1</v>
      </c>
      <c r="AI579">
        <v>1</v>
      </c>
      <c r="AJ579">
        <v>1</v>
      </c>
      <c r="AK579">
        <v>1</v>
      </c>
      <c r="AL579">
        <v>1</v>
      </c>
      <c r="AM579">
        <v>1</v>
      </c>
      <c r="AN579">
        <v>1</v>
      </c>
      <c r="AO579">
        <v>1</v>
      </c>
      <c r="AP579">
        <v>1</v>
      </c>
      <c r="AQ579">
        <v>1</v>
      </c>
      <c r="AR579">
        <v>1</v>
      </c>
      <c r="AS579">
        <v>0</v>
      </c>
      <c r="AT579">
        <v>0</v>
      </c>
      <c r="AU579">
        <v>0</v>
      </c>
      <c r="AV579">
        <v>0</v>
      </c>
      <c r="AW579" t="s">
        <v>1711</v>
      </c>
      <c r="AX579" t="s">
        <v>1230</v>
      </c>
      <c r="AY579">
        <v>1</v>
      </c>
      <c r="AZ579">
        <v>1</v>
      </c>
      <c r="BA579">
        <v>1</v>
      </c>
      <c r="BB579">
        <v>0</v>
      </c>
      <c r="BC579">
        <v>1</v>
      </c>
      <c r="BD579">
        <v>0</v>
      </c>
      <c r="BE579">
        <v>1</v>
      </c>
      <c r="BF579">
        <v>1</v>
      </c>
      <c r="BG579">
        <v>0</v>
      </c>
      <c r="BH579">
        <v>0</v>
      </c>
      <c r="BI579">
        <v>0</v>
      </c>
      <c r="BJ579">
        <v>0</v>
      </c>
      <c r="BK579">
        <v>0</v>
      </c>
      <c r="BL579">
        <v>0</v>
      </c>
      <c r="BM579">
        <v>0</v>
      </c>
      <c r="BN579">
        <v>0</v>
      </c>
      <c r="BO579">
        <v>1</v>
      </c>
      <c r="BP579" t="s">
        <v>1711</v>
      </c>
      <c r="BQ579" t="s">
        <v>1711</v>
      </c>
      <c r="BR579" t="s">
        <v>1711</v>
      </c>
      <c r="BS579" t="s">
        <v>1711</v>
      </c>
      <c r="BT579" t="s">
        <v>1711</v>
      </c>
      <c r="BU579" t="s">
        <v>1711</v>
      </c>
      <c r="BV579" t="s">
        <v>1711</v>
      </c>
      <c r="BW579" t="s">
        <v>1711</v>
      </c>
      <c r="BX579" t="s">
        <v>1711</v>
      </c>
      <c r="BY579" t="s">
        <v>1711</v>
      </c>
      <c r="BZ579" t="s">
        <v>1711</v>
      </c>
      <c r="CA579" t="s">
        <v>1711</v>
      </c>
      <c r="CB579" t="s">
        <v>1711</v>
      </c>
      <c r="CC579" t="s">
        <v>1711</v>
      </c>
      <c r="CD579" t="s">
        <v>1711</v>
      </c>
      <c r="CE579" t="s">
        <v>1711</v>
      </c>
      <c r="CF579" t="s">
        <v>1711</v>
      </c>
      <c r="CG579" t="s">
        <v>1711</v>
      </c>
      <c r="CH579" t="s">
        <v>1711</v>
      </c>
      <c r="CI579" t="s">
        <v>1711</v>
      </c>
      <c r="CJ579" t="s">
        <v>1711</v>
      </c>
      <c r="CK579" t="s">
        <v>1711</v>
      </c>
      <c r="CL579" t="s">
        <v>1711</v>
      </c>
      <c r="CM579" t="s">
        <v>1711</v>
      </c>
      <c r="CN579" t="s">
        <v>1711</v>
      </c>
      <c r="CO579" t="s">
        <v>1711</v>
      </c>
      <c r="CP579" t="s">
        <v>1711</v>
      </c>
      <c r="CQ579" t="s">
        <v>1711</v>
      </c>
      <c r="CR579" t="s">
        <v>1711</v>
      </c>
      <c r="CS579" t="s">
        <v>1711</v>
      </c>
      <c r="CT579" t="s">
        <v>1711</v>
      </c>
      <c r="CU579" t="s">
        <v>1711</v>
      </c>
      <c r="CV579" t="s">
        <v>1711</v>
      </c>
      <c r="CW579" t="s">
        <v>1711</v>
      </c>
      <c r="CX579" t="s">
        <v>1711</v>
      </c>
      <c r="CY579" t="s">
        <v>1711</v>
      </c>
      <c r="CZ579" t="s">
        <v>1711</v>
      </c>
      <c r="DA579" t="s">
        <v>1711</v>
      </c>
      <c r="DB579" t="s">
        <v>1711</v>
      </c>
      <c r="DC579" t="s">
        <v>1711</v>
      </c>
      <c r="DD579" t="s">
        <v>1711</v>
      </c>
      <c r="DE579" t="s">
        <v>1711</v>
      </c>
      <c r="DF579" t="s">
        <v>1711</v>
      </c>
      <c r="DG579" t="s">
        <v>1711</v>
      </c>
      <c r="DH579" t="s">
        <v>1711</v>
      </c>
      <c r="DI579" t="s">
        <v>1711</v>
      </c>
      <c r="DJ579" t="s">
        <v>1711</v>
      </c>
      <c r="DK579" t="s">
        <v>1711</v>
      </c>
      <c r="DL579" t="s">
        <v>1711</v>
      </c>
      <c r="DM579" t="s">
        <v>1711</v>
      </c>
      <c r="DN579" t="s">
        <v>1711</v>
      </c>
      <c r="DO579" t="s">
        <v>1711</v>
      </c>
      <c r="DP579" t="s">
        <v>1711</v>
      </c>
      <c r="DQ579" t="s">
        <v>1711</v>
      </c>
      <c r="DR579" t="s">
        <v>1711</v>
      </c>
      <c r="DS579" t="s">
        <v>739</v>
      </c>
      <c r="DT579">
        <v>0</v>
      </c>
      <c r="DU579">
        <v>0</v>
      </c>
      <c r="DV579">
        <v>0</v>
      </c>
      <c r="DW579">
        <v>0</v>
      </c>
      <c r="DX579">
        <v>1</v>
      </c>
      <c r="DY579">
        <v>1</v>
      </c>
      <c r="DZ579">
        <v>1</v>
      </c>
      <c r="EA579">
        <v>1</v>
      </c>
      <c r="EB579">
        <v>0</v>
      </c>
      <c r="EC579">
        <v>0</v>
      </c>
      <c r="ED579">
        <v>0</v>
      </c>
      <c r="EE579">
        <v>0</v>
      </c>
      <c r="EF579">
        <v>0</v>
      </c>
      <c r="EG579">
        <v>0</v>
      </c>
      <c r="EH579">
        <v>0</v>
      </c>
      <c r="EI579">
        <v>0</v>
      </c>
      <c r="EJ579">
        <v>0</v>
      </c>
      <c r="EK579">
        <v>0</v>
      </c>
      <c r="EL579">
        <v>0</v>
      </c>
      <c r="EM579">
        <v>0</v>
      </c>
      <c r="EN579" t="s">
        <v>1711</v>
      </c>
      <c r="EO579" t="s">
        <v>276</v>
      </c>
      <c r="EP579">
        <v>1</v>
      </c>
      <c r="EQ579">
        <v>1</v>
      </c>
      <c r="ER579">
        <v>1</v>
      </c>
      <c r="ES579">
        <v>1</v>
      </c>
      <c r="ET579">
        <v>0</v>
      </c>
      <c r="EU579">
        <v>0</v>
      </c>
      <c r="EV579">
        <v>0</v>
      </c>
      <c r="EW579">
        <v>0</v>
      </c>
      <c r="EX579">
        <v>0</v>
      </c>
      <c r="EY579">
        <v>0</v>
      </c>
      <c r="EZ579">
        <v>0</v>
      </c>
      <c r="FA579">
        <v>0</v>
      </c>
      <c r="FB579" t="s">
        <v>1711</v>
      </c>
      <c r="FC579" t="s">
        <v>241</v>
      </c>
      <c r="FD579" t="s">
        <v>228</v>
      </c>
      <c r="FE579" t="s">
        <v>340</v>
      </c>
      <c r="FF579">
        <v>0</v>
      </c>
      <c r="FG579">
        <v>0</v>
      </c>
      <c r="FH579">
        <v>0</v>
      </c>
      <c r="FI579">
        <v>0</v>
      </c>
      <c r="FJ579">
        <v>1</v>
      </c>
      <c r="FK579">
        <v>1</v>
      </c>
      <c r="FL579">
        <v>0</v>
      </c>
      <c r="FM579">
        <v>0</v>
      </c>
      <c r="FN579">
        <v>0</v>
      </c>
      <c r="FO579" t="s">
        <v>713</v>
      </c>
      <c r="FP579">
        <v>0</v>
      </c>
      <c r="FQ579">
        <v>0</v>
      </c>
      <c r="FR579">
        <v>0</v>
      </c>
      <c r="FS579">
        <v>0</v>
      </c>
      <c r="FT579">
        <v>0</v>
      </c>
      <c r="FU579">
        <v>0</v>
      </c>
      <c r="FV579">
        <v>1</v>
      </c>
      <c r="FW579">
        <v>0</v>
      </c>
      <c r="FX579">
        <v>0</v>
      </c>
      <c r="FY579" t="s">
        <v>1711</v>
      </c>
      <c r="FZ579" t="s">
        <v>1711</v>
      </c>
      <c r="GA579" t="s">
        <v>1711</v>
      </c>
      <c r="GB579">
        <v>25618172</v>
      </c>
      <c r="GC579" t="s">
        <v>1661</v>
      </c>
      <c r="GD579" s="49">
        <v>44895.573969907397</v>
      </c>
      <c r="GE579">
        <v>3542</v>
      </c>
      <c r="GF579" t="s">
        <v>1711</v>
      </c>
      <c r="GG579" t="s">
        <v>1711</v>
      </c>
      <c r="GH579" t="s">
        <v>1711</v>
      </c>
      <c r="GI579" t="s">
        <v>1711</v>
      </c>
    </row>
    <row r="580" spans="1:191" x14ac:dyDescent="0.35">
      <c r="A580" s="49">
        <v>44895.425808414402</v>
      </c>
      <c r="B580" s="49">
        <v>44895.458493912003</v>
      </c>
      <c r="C580" s="49">
        <v>44895</v>
      </c>
      <c r="D580">
        <v>124</v>
      </c>
      <c r="E580" t="s">
        <v>318</v>
      </c>
      <c r="F580" t="s">
        <v>227</v>
      </c>
      <c r="G580" t="s">
        <v>228</v>
      </c>
      <c r="H580" t="s">
        <v>228</v>
      </c>
      <c r="I580" t="s">
        <v>1711</v>
      </c>
      <c r="J580">
        <v>67</v>
      </c>
      <c r="K580" t="s">
        <v>229</v>
      </c>
      <c r="L580" t="s">
        <v>318</v>
      </c>
      <c r="M580" t="s">
        <v>232</v>
      </c>
      <c r="N580" t="s">
        <v>1711</v>
      </c>
      <c r="O580" t="s">
        <v>228</v>
      </c>
      <c r="P580" t="s">
        <v>228</v>
      </c>
      <c r="Q580" t="s">
        <v>226</v>
      </c>
      <c r="R580" t="s">
        <v>234</v>
      </c>
      <c r="S580" t="s">
        <v>1711</v>
      </c>
      <c r="T580" t="s">
        <v>1711</v>
      </c>
      <c r="U580" t="s">
        <v>1711</v>
      </c>
      <c r="V580" t="s">
        <v>1711</v>
      </c>
      <c r="W580" t="s">
        <v>1711</v>
      </c>
      <c r="X580" t="s">
        <v>1711</v>
      </c>
      <c r="Y580" t="s">
        <v>1711</v>
      </c>
      <c r="Z580" t="s">
        <v>1711</v>
      </c>
      <c r="AA580" t="s">
        <v>1711</v>
      </c>
      <c r="AB580" t="s">
        <v>1711</v>
      </c>
      <c r="AC580" t="s">
        <v>1711</v>
      </c>
      <c r="AD580" t="s">
        <v>1711</v>
      </c>
      <c r="AE580" t="s">
        <v>1711</v>
      </c>
      <c r="AF580" t="s">
        <v>1711</v>
      </c>
      <c r="AG580" t="s">
        <v>1662</v>
      </c>
      <c r="AH580">
        <v>0</v>
      </c>
      <c r="AI580">
        <v>1</v>
      </c>
      <c r="AJ580">
        <v>0</v>
      </c>
      <c r="AK580">
        <v>1</v>
      </c>
      <c r="AL580">
        <v>0</v>
      </c>
      <c r="AM580">
        <v>0</v>
      </c>
      <c r="AN580">
        <v>1</v>
      </c>
      <c r="AO580">
        <v>1</v>
      </c>
      <c r="AP580">
        <v>1</v>
      </c>
      <c r="AQ580">
        <v>1</v>
      </c>
      <c r="AR580">
        <v>1</v>
      </c>
      <c r="AS580">
        <v>0</v>
      </c>
      <c r="AT580">
        <v>0</v>
      </c>
      <c r="AU580">
        <v>0</v>
      </c>
      <c r="AV580">
        <v>0</v>
      </c>
      <c r="AW580" t="s">
        <v>1711</v>
      </c>
      <c r="AX580" t="s">
        <v>1061</v>
      </c>
      <c r="AY580">
        <v>1</v>
      </c>
      <c r="AZ580">
        <v>1</v>
      </c>
      <c r="BA580">
        <v>1</v>
      </c>
      <c r="BB580">
        <v>0</v>
      </c>
      <c r="BC580">
        <v>1</v>
      </c>
      <c r="BD580">
        <v>0</v>
      </c>
      <c r="BE580">
        <v>1</v>
      </c>
      <c r="BF580">
        <v>0</v>
      </c>
      <c r="BG580">
        <v>0</v>
      </c>
      <c r="BH580">
        <v>0</v>
      </c>
      <c r="BI580">
        <v>0</v>
      </c>
      <c r="BJ580">
        <v>0</v>
      </c>
      <c r="BK580">
        <v>0</v>
      </c>
      <c r="BL580">
        <v>0</v>
      </c>
      <c r="BM580">
        <v>0</v>
      </c>
      <c r="BN580">
        <v>0</v>
      </c>
      <c r="BO580">
        <v>1</v>
      </c>
      <c r="BP580" t="s">
        <v>1711</v>
      </c>
      <c r="BQ580" t="s">
        <v>1711</v>
      </c>
      <c r="BR580" t="s">
        <v>1711</v>
      </c>
      <c r="BS580" t="s">
        <v>1711</v>
      </c>
      <c r="BT580" t="s">
        <v>1711</v>
      </c>
      <c r="BU580" t="s">
        <v>1711</v>
      </c>
      <c r="BV580" t="s">
        <v>1711</v>
      </c>
      <c r="BW580" t="s">
        <v>1711</v>
      </c>
      <c r="BX580" t="s">
        <v>1711</v>
      </c>
      <c r="BY580" t="s">
        <v>1711</v>
      </c>
      <c r="BZ580" t="s">
        <v>1711</v>
      </c>
      <c r="CA580" t="s">
        <v>1711</v>
      </c>
      <c r="CB580" t="s">
        <v>1711</v>
      </c>
      <c r="CC580" t="s">
        <v>1711</v>
      </c>
      <c r="CD580" t="s">
        <v>1711</v>
      </c>
      <c r="CE580" t="s">
        <v>1711</v>
      </c>
      <c r="CF580" t="s">
        <v>1711</v>
      </c>
      <c r="CG580" t="s">
        <v>1711</v>
      </c>
      <c r="CH580" t="s">
        <v>1711</v>
      </c>
      <c r="CI580" t="s">
        <v>1711</v>
      </c>
      <c r="CJ580" t="s">
        <v>1711</v>
      </c>
      <c r="CK580" t="s">
        <v>1711</v>
      </c>
      <c r="CL580" t="s">
        <v>1711</v>
      </c>
      <c r="CM580" t="s">
        <v>1711</v>
      </c>
      <c r="CN580" t="s">
        <v>1711</v>
      </c>
      <c r="CO580" t="s">
        <v>1711</v>
      </c>
      <c r="CP580" t="s">
        <v>1711</v>
      </c>
      <c r="CQ580" t="s">
        <v>1711</v>
      </c>
      <c r="CR580" t="s">
        <v>1711</v>
      </c>
      <c r="CS580" t="s">
        <v>1711</v>
      </c>
      <c r="CT580" t="s">
        <v>1711</v>
      </c>
      <c r="CU580" t="s">
        <v>1711</v>
      </c>
      <c r="CV580" t="s">
        <v>1711</v>
      </c>
      <c r="CW580" t="s">
        <v>1711</v>
      </c>
      <c r="CX580" t="s">
        <v>1711</v>
      </c>
      <c r="CY580" t="s">
        <v>1711</v>
      </c>
      <c r="CZ580" t="s">
        <v>1711</v>
      </c>
      <c r="DA580" t="s">
        <v>1711</v>
      </c>
      <c r="DB580" t="s">
        <v>1711</v>
      </c>
      <c r="DC580" t="s">
        <v>1711</v>
      </c>
      <c r="DD580" t="s">
        <v>1711</v>
      </c>
      <c r="DE580" t="s">
        <v>1711</v>
      </c>
      <c r="DF580" t="s">
        <v>1711</v>
      </c>
      <c r="DG580" t="s">
        <v>1711</v>
      </c>
      <c r="DH580" t="s">
        <v>1711</v>
      </c>
      <c r="DI580" t="s">
        <v>1711</v>
      </c>
      <c r="DJ580" t="s">
        <v>1711</v>
      </c>
      <c r="DK580" t="s">
        <v>1711</v>
      </c>
      <c r="DL580" t="s">
        <v>1711</v>
      </c>
      <c r="DM580" t="s">
        <v>1711</v>
      </c>
      <c r="DN580" t="s">
        <v>1711</v>
      </c>
      <c r="DO580" t="s">
        <v>1711</v>
      </c>
      <c r="DP580" t="s">
        <v>1711</v>
      </c>
      <c r="DQ580" t="s">
        <v>1711</v>
      </c>
      <c r="DR580" t="s">
        <v>1711</v>
      </c>
      <c r="DS580" t="s">
        <v>1663</v>
      </c>
      <c r="DT580">
        <v>0</v>
      </c>
      <c r="DU580">
        <v>1</v>
      </c>
      <c r="DV580">
        <v>0</v>
      </c>
      <c r="DW580">
        <v>0</v>
      </c>
      <c r="DX580">
        <v>1</v>
      </c>
      <c r="DY580">
        <v>1</v>
      </c>
      <c r="DZ580">
        <v>1</v>
      </c>
      <c r="EA580">
        <v>1</v>
      </c>
      <c r="EB580">
        <v>1</v>
      </c>
      <c r="EC580">
        <v>1</v>
      </c>
      <c r="ED580">
        <v>1</v>
      </c>
      <c r="EE580">
        <v>0</v>
      </c>
      <c r="EF580">
        <v>0</v>
      </c>
      <c r="EG580">
        <v>0</v>
      </c>
      <c r="EH580">
        <v>0</v>
      </c>
      <c r="EI580">
        <v>0</v>
      </c>
      <c r="EJ580">
        <v>0</v>
      </c>
      <c r="EK580">
        <v>0</v>
      </c>
      <c r="EL580">
        <v>0</v>
      </c>
      <c r="EM580">
        <v>0</v>
      </c>
      <c r="EN580" t="s">
        <v>1711</v>
      </c>
      <c r="EO580" t="s">
        <v>276</v>
      </c>
      <c r="EP580">
        <v>1</v>
      </c>
      <c r="EQ580">
        <v>1</v>
      </c>
      <c r="ER580">
        <v>1</v>
      </c>
      <c r="ES580">
        <v>1</v>
      </c>
      <c r="ET580">
        <v>0</v>
      </c>
      <c r="EU580">
        <v>0</v>
      </c>
      <c r="EV580">
        <v>0</v>
      </c>
      <c r="EW580">
        <v>0</v>
      </c>
      <c r="EX580">
        <v>0</v>
      </c>
      <c r="EY580">
        <v>0</v>
      </c>
      <c r="EZ580">
        <v>0</v>
      </c>
      <c r="FA580">
        <v>0</v>
      </c>
      <c r="FB580" t="s">
        <v>1711</v>
      </c>
      <c r="FC580" t="s">
        <v>241</v>
      </c>
      <c r="FD580" t="s">
        <v>228</v>
      </c>
      <c r="FE580" t="s">
        <v>1664</v>
      </c>
      <c r="FF580">
        <v>0</v>
      </c>
      <c r="FG580">
        <v>0</v>
      </c>
      <c r="FH580">
        <v>1</v>
      </c>
      <c r="FI580">
        <v>1</v>
      </c>
      <c r="FJ580">
        <v>1</v>
      </c>
      <c r="FK580">
        <v>1</v>
      </c>
      <c r="FL580">
        <v>0</v>
      </c>
      <c r="FM580">
        <v>0</v>
      </c>
      <c r="FN580">
        <v>0</v>
      </c>
      <c r="FO580" t="s">
        <v>1469</v>
      </c>
      <c r="FP580">
        <v>0</v>
      </c>
      <c r="FQ580">
        <v>1</v>
      </c>
      <c r="FR580">
        <v>1</v>
      </c>
      <c r="FS580">
        <v>1</v>
      </c>
      <c r="FT580">
        <v>0</v>
      </c>
      <c r="FU580">
        <v>0</v>
      </c>
      <c r="FV580">
        <v>0</v>
      </c>
      <c r="FW580">
        <v>0</v>
      </c>
      <c r="FX580">
        <v>0</v>
      </c>
      <c r="FY580" t="s">
        <v>1711</v>
      </c>
      <c r="FZ580" t="s">
        <v>1711</v>
      </c>
      <c r="GA580" t="s">
        <v>1711</v>
      </c>
      <c r="GB580">
        <v>25617091</v>
      </c>
      <c r="GC580" t="s">
        <v>1665</v>
      </c>
      <c r="GD580" s="49">
        <v>44895.558969907397</v>
      </c>
      <c r="GE580">
        <v>3555</v>
      </c>
      <c r="GF580" t="s">
        <v>1711</v>
      </c>
      <c r="GG580" t="s">
        <v>1711</v>
      </c>
      <c r="GH580" t="s">
        <v>1711</v>
      </c>
      <c r="GI580" t="s">
        <v>1711</v>
      </c>
    </row>
    <row r="581" spans="1:191" x14ac:dyDescent="0.35">
      <c r="A581" s="49">
        <v>44895.6139911227</v>
      </c>
      <c r="B581" s="49">
        <v>44895.630077349502</v>
      </c>
      <c r="C581" s="49">
        <v>44895</v>
      </c>
      <c r="D581">
        <v>112</v>
      </c>
      <c r="E581" t="s">
        <v>374</v>
      </c>
      <c r="F581" t="s">
        <v>227</v>
      </c>
      <c r="G581" t="s">
        <v>228</v>
      </c>
      <c r="H581" t="s">
        <v>228</v>
      </c>
      <c r="I581" t="s">
        <v>1711</v>
      </c>
      <c r="J581">
        <v>53</v>
      </c>
      <c r="K581" t="s">
        <v>229</v>
      </c>
      <c r="L581" t="s">
        <v>374</v>
      </c>
      <c r="M581" t="s">
        <v>601</v>
      </c>
      <c r="N581" t="s">
        <v>1711</v>
      </c>
      <c r="O581" t="s">
        <v>228</v>
      </c>
      <c r="P581" t="s">
        <v>228</v>
      </c>
      <c r="Q581" t="s">
        <v>226</v>
      </c>
      <c r="R581" t="s">
        <v>234</v>
      </c>
      <c r="S581" t="s">
        <v>1711</v>
      </c>
      <c r="T581" t="s">
        <v>1711</v>
      </c>
      <c r="U581" t="s">
        <v>1711</v>
      </c>
      <c r="V581" t="s">
        <v>1711</v>
      </c>
      <c r="W581" t="s">
        <v>1711</v>
      </c>
      <c r="X581" t="s">
        <v>1711</v>
      </c>
      <c r="Y581" t="s">
        <v>1711</v>
      </c>
      <c r="Z581" t="s">
        <v>1711</v>
      </c>
      <c r="AA581" t="s">
        <v>1711</v>
      </c>
      <c r="AB581" t="s">
        <v>1711</v>
      </c>
      <c r="AC581" t="s">
        <v>1711</v>
      </c>
      <c r="AD581" t="s">
        <v>1711</v>
      </c>
      <c r="AE581" t="s">
        <v>1711</v>
      </c>
      <c r="AF581" t="s">
        <v>1711</v>
      </c>
      <c r="AG581" t="s">
        <v>314</v>
      </c>
      <c r="AH581">
        <v>0</v>
      </c>
      <c r="AI581">
        <v>0</v>
      </c>
      <c r="AJ581">
        <v>0</v>
      </c>
      <c r="AK581">
        <v>0</v>
      </c>
      <c r="AL581">
        <v>0</v>
      </c>
      <c r="AM581">
        <v>0</v>
      </c>
      <c r="AN581">
        <v>0</v>
      </c>
      <c r="AO581">
        <v>0</v>
      </c>
      <c r="AP581">
        <v>0</v>
      </c>
      <c r="AQ581">
        <v>0</v>
      </c>
      <c r="AR581">
        <v>0</v>
      </c>
      <c r="AS581">
        <v>0</v>
      </c>
      <c r="AT581">
        <v>0</v>
      </c>
      <c r="AU581">
        <v>0</v>
      </c>
      <c r="AV581">
        <v>1</v>
      </c>
      <c r="AW581" t="s">
        <v>1711</v>
      </c>
      <c r="AX581" t="s">
        <v>236</v>
      </c>
      <c r="AY581">
        <v>0</v>
      </c>
      <c r="AZ581">
        <v>1</v>
      </c>
      <c r="BA581">
        <v>0</v>
      </c>
      <c r="BB581">
        <v>0</v>
      </c>
      <c r="BC581">
        <v>0</v>
      </c>
      <c r="BD581">
        <v>0</v>
      </c>
      <c r="BE581">
        <v>0</v>
      </c>
      <c r="BF581">
        <v>0</v>
      </c>
      <c r="BG581">
        <v>0</v>
      </c>
      <c r="BH581">
        <v>0</v>
      </c>
      <c r="BI581">
        <v>0</v>
      </c>
      <c r="BJ581">
        <v>0</v>
      </c>
      <c r="BK581">
        <v>0</v>
      </c>
      <c r="BL581">
        <v>0</v>
      </c>
      <c r="BM581">
        <v>0</v>
      </c>
      <c r="BN581">
        <v>0</v>
      </c>
      <c r="BO581">
        <v>0</v>
      </c>
      <c r="BP581" t="s">
        <v>1711</v>
      </c>
      <c r="BQ581" t="s">
        <v>249</v>
      </c>
      <c r="BR581">
        <v>0</v>
      </c>
      <c r="BS581">
        <v>1</v>
      </c>
      <c r="BT581">
        <v>0</v>
      </c>
      <c r="BU581">
        <v>0</v>
      </c>
      <c r="BV581">
        <v>0</v>
      </c>
      <c r="BW581">
        <v>0</v>
      </c>
      <c r="BX581">
        <v>0</v>
      </c>
      <c r="BY581">
        <v>0</v>
      </c>
      <c r="BZ581">
        <v>0</v>
      </c>
      <c r="CA581">
        <v>0</v>
      </c>
      <c r="CB581" t="s">
        <v>1711</v>
      </c>
      <c r="CC581" t="s">
        <v>314</v>
      </c>
      <c r="CD581">
        <v>0</v>
      </c>
      <c r="CE581">
        <v>0</v>
      </c>
      <c r="CF581">
        <v>0</v>
      </c>
      <c r="CG581">
        <v>0</v>
      </c>
      <c r="CH581">
        <v>0</v>
      </c>
      <c r="CI581">
        <v>0</v>
      </c>
      <c r="CJ581">
        <v>0</v>
      </c>
      <c r="CK581">
        <v>0</v>
      </c>
      <c r="CL581">
        <v>0</v>
      </c>
      <c r="CM581">
        <v>1</v>
      </c>
      <c r="CN581">
        <v>0</v>
      </c>
      <c r="CO581">
        <v>0</v>
      </c>
      <c r="CP581" t="s">
        <v>1711</v>
      </c>
      <c r="CQ581" t="s">
        <v>1711</v>
      </c>
      <c r="CR581" t="s">
        <v>1711</v>
      </c>
      <c r="CS581" t="s">
        <v>1711</v>
      </c>
      <c r="CT581" t="s">
        <v>1711</v>
      </c>
      <c r="CU581" t="s">
        <v>1711</v>
      </c>
      <c r="CV581" t="s">
        <v>1711</v>
      </c>
      <c r="CW581" t="s">
        <v>1711</v>
      </c>
      <c r="CX581" t="s">
        <v>1711</v>
      </c>
      <c r="CY581" t="s">
        <v>1711</v>
      </c>
      <c r="CZ581" t="s">
        <v>1711</v>
      </c>
      <c r="DA581" t="s">
        <v>1711</v>
      </c>
      <c r="DB581" t="s">
        <v>1711</v>
      </c>
      <c r="DC581" t="s">
        <v>1711</v>
      </c>
      <c r="DD581" t="s">
        <v>1711</v>
      </c>
      <c r="DE581" t="s">
        <v>1711</v>
      </c>
      <c r="DF581" t="s">
        <v>1711</v>
      </c>
      <c r="DG581" t="s">
        <v>1711</v>
      </c>
      <c r="DH581" t="s">
        <v>1711</v>
      </c>
      <c r="DI581" t="s">
        <v>1711</v>
      </c>
      <c r="DJ581" t="s">
        <v>1711</v>
      </c>
      <c r="DK581" t="s">
        <v>1711</v>
      </c>
      <c r="DL581" t="s">
        <v>1711</v>
      </c>
      <c r="DM581" t="s">
        <v>1711</v>
      </c>
      <c r="DN581" t="s">
        <v>1711</v>
      </c>
      <c r="DO581" t="s">
        <v>1711</v>
      </c>
      <c r="DP581" t="s">
        <v>1711</v>
      </c>
      <c r="DQ581" t="s">
        <v>1711</v>
      </c>
      <c r="DR581" t="s">
        <v>1711</v>
      </c>
      <c r="DS581" t="s">
        <v>314</v>
      </c>
      <c r="DT581">
        <v>0</v>
      </c>
      <c r="DU581">
        <v>0</v>
      </c>
      <c r="DV581">
        <v>0</v>
      </c>
      <c r="DW581">
        <v>0</v>
      </c>
      <c r="DX581">
        <v>0</v>
      </c>
      <c r="DY581">
        <v>0</v>
      </c>
      <c r="DZ581">
        <v>0</v>
      </c>
      <c r="EA581">
        <v>0</v>
      </c>
      <c r="EB581">
        <v>0</v>
      </c>
      <c r="EC581">
        <v>0</v>
      </c>
      <c r="ED581">
        <v>0</v>
      </c>
      <c r="EE581">
        <v>0</v>
      </c>
      <c r="EF581">
        <v>0</v>
      </c>
      <c r="EG581">
        <v>0</v>
      </c>
      <c r="EH581">
        <v>0</v>
      </c>
      <c r="EI581">
        <v>0</v>
      </c>
      <c r="EJ581">
        <v>0</v>
      </c>
      <c r="EK581">
        <v>0</v>
      </c>
      <c r="EL581">
        <v>1</v>
      </c>
      <c r="EM581">
        <v>0</v>
      </c>
      <c r="EN581" t="s">
        <v>1711</v>
      </c>
      <c r="EO581" t="s">
        <v>364</v>
      </c>
      <c r="EP581">
        <v>0</v>
      </c>
      <c r="EQ581">
        <v>0</v>
      </c>
      <c r="ER581">
        <v>0</v>
      </c>
      <c r="ES581">
        <v>0</v>
      </c>
      <c r="ET581">
        <v>0</v>
      </c>
      <c r="EU581">
        <v>0</v>
      </c>
      <c r="EV581">
        <v>0</v>
      </c>
      <c r="EW581">
        <v>0</v>
      </c>
      <c r="EX581">
        <v>0</v>
      </c>
      <c r="EY581">
        <v>0</v>
      </c>
      <c r="EZ581">
        <v>1</v>
      </c>
      <c r="FA581">
        <v>0</v>
      </c>
      <c r="FB581" t="s">
        <v>1711</v>
      </c>
      <c r="FC581" t="s">
        <v>291</v>
      </c>
      <c r="FD581" t="s">
        <v>228</v>
      </c>
      <c r="FE581" t="s">
        <v>314</v>
      </c>
      <c r="FF581">
        <v>0</v>
      </c>
      <c r="FG581">
        <v>0</v>
      </c>
      <c r="FH581">
        <v>0</v>
      </c>
      <c r="FI581">
        <v>0</v>
      </c>
      <c r="FJ581">
        <v>0</v>
      </c>
      <c r="FK581">
        <v>0</v>
      </c>
      <c r="FL581">
        <v>0</v>
      </c>
      <c r="FM581">
        <v>1</v>
      </c>
      <c r="FN581">
        <v>0</v>
      </c>
      <c r="FO581" t="s">
        <v>713</v>
      </c>
      <c r="FP581">
        <v>0</v>
      </c>
      <c r="FQ581">
        <v>0</v>
      </c>
      <c r="FR581">
        <v>0</v>
      </c>
      <c r="FS581">
        <v>0</v>
      </c>
      <c r="FT581">
        <v>0</v>
      </c>
      <c r="FU581">
        <v>0</v>
      </c>
      <c r="FV581">
        <v>1</v>
      </c>
      <c r="FW581">
        <v>0</v>
      </c>
      <c r="FX581">
        <v>0</v>
      </c>
      <c r="FY581" t="s">
        <v>1711</v>
      </c>
      <c r="FZ581" t="s">
        <v>1711</v>
      </c>
      <c r="GA581" t="s">
        <v>1711</v>
      </c>
      <c r="GB581">
        <v>25617051</v>
      </c>
      <c r="GC581" t="s">
        <v>1666</v>
      </c>
      <c r="GD581" s="49">
        <v>44895.558148148099</v>
      </c>
      <c r="GE581">
        <v>3559</v>
      </c>
      <c r="GF581">
        <v>0</v>
      </c>
      <c r="GG581">
        <v>0</v>
      </c>
      <c r="GH581" t="s">
        <v>1711</v>
      </c>
      <c r="GI581" t="s">
        <v>1711</v>
      </c>
    </row>
    <row r="582" spans="1:191" x14ac:dyDescent="0.35">
      <c r="A582" s="49">
        <v>44895.5489592593</v>
      </c>
      <c r="B582" s="49">
        <v>44895.613931932901</v>
      </c>
      <c r="C582" s="49">
        <v>44895</v>
      </c>
      <c r="D582">
        <v>112</v>
      </c>
      <c r="E582" t="s">
        <v>284</v>
      </c>
      <c r="F582" t="s">
        <v>227</v>
      </c>
      <c r="G582" t="s">
        <v>228</v>
      </c>
      <c r="H582" t="s">
        <v>228</v>
      </c>
      <c r="I582" t="s">
        <v>1711</v>
      </c>
      <c r="J582">
        <v>44</v>
      </c>
      <c r="K582" t="s">
        <v>229</v>
      </c>
      <c r="L582" t="s">
        <v>284</v>
      </c>
      <c r="M582" t="s">
        <v>320</v>
      </c>
      <c r="N582" t="s">
        <v>1711</v>
      </c>
      <c r="O582" t="s">
        <v>228</v>
      </c>
      <c r="P582" t="s">
        <v>228</v>
      </c>
      <c r="Q582" t="s">
        <v>226</v>
      </c>
      <c r="R582" t="s">
        <v>357</v>
      </c>
      <c r="S582" t="s">
        <v>320</v>
      </c>
      <c r="T582">
        <v>0</v>
      </c>
      <c r="U582">
        <v>0</v>
      </c>
      <c r="V582">
        <v>0</v>
      </c>
      <c r="W582">
        <v>0</v>
      </c>
      <c r="X582">
        <v>0</v>
      </c>
      <c r="Y582">
        <v>0</v>
      </c>
      <c r="Z582">
        <v>0</v>
      </c>
      <c r="AA582">
        <v>0</v>
      </c>
      <c r="AB582">
        <v>1</v>
      </c>
      <c r="AC582">
        <v>0</v>
      </c>
      <c r="AD582">
        <v>0</v>
      </c>
      <c r="AE582">
        <v>0</v>
      </c>
      <c r="AF582" t="s">
        <v>3336</v>
      </c>
      <c r="AG582" t="s">
        <v>1667</v>
      </c>
      <c r="AH582">
        <v>1</v>
      </c>
      <c r="AI582">
        <v>1</v>
      </c>
      <c r="AJ582">
        <v>0</v>
      </c>
      <c r="AK582">
        <v>1</v>
      </c>
      <c r="AL582">
        <v>0</v>
      </c>
      <c r="AM582">
        <v>0</v>
      </c>
      <c r="AN582">
        <v>0</v>
      </c>
      <c r="AO582">
        <v>1</v>
      </c>
      <c r="AP582">
        <v>0</v>
      </c>
      <c r="AQ582">
        <v>1</v>
      </c>
      <c r="AR582">
        <v>0</v>
      </c>
      <c r="AS582">
        <v>0</v>
      </c>
      <c r="AT582">
        <v>0</v>
      </c>
      <c r="AU582">
        <v>0</v>
      </c>
      <c r="AV582">
        <v>0</v>
      </c>
      <c r="AW582" t="s">
        <v>1711</v>
      </c>
      <c r="AX582" t="s">
        <v>236</v>
      </c>
      <c r="AY582">
        <v>0</v>
      </c>
      <c r="AZ582">
        <v>1</v>
      </c>
      <c r="BA582">
        <v>0</v>
      </c>
      <c r="BB582">
        <v>0</v>
      </c>
      <c r="BC582">
        <v>0</v>
      </c>
      <c r="BD582">
        <v>0</v>
      </c>
      <c r="BE582">
        <v>0</v>
      </c>
      <c r="BF582">
        <v>0</v>
      </c>
      <c r="BG582">
        <v>0</v>
      </c>
      <c r="BH582">
        <v>0</v>
      </c>
      <c r="BI582">
        <v>0</v>
      </c>
      <c r="BJ582">
        <v>0</v>
      </c>
      <c r="BK582">
        <v>0</v>
      </c>
      <c r="BL582">
        <v>0</v>
      </c>
      <c r="BM582">
        <v>0</v>
      </c>
      <c r="BN582">
        <v>0</v>
      </c>
      <c r="BO582">
        <v>0</v>
      </c>
      <c r="BP582" t="s">
        <v>1711</v>
      </c>
      <c r="BQ582" t="s">
        <v>249</v>
      </c>
      <c r="BR582">
        <v>0</v>
      </c>
      <c r="BS582">
        <v>1</v>
      </c>
      <c r="BT582">
        <v>0</v>
      </c>
      <c r="BU582">
        <v>0</v>
      </c>
      <c r="BV582">
        <v>0</v>
      </c>
      <c r="BW582">
        <v>0</v>
      </c>
      <c r="BX582">
        <v>0</v>
      </c>
      <c r="BY582">
        <v>0</v>
      </c>
      <c r="BZ582">
        <v>0</v>
      </c>
      <c r="CA582">
        <v>0</v>
      </c>
      <c r="CB582" t="s">
        <v>1711</v>
      </c>
      <c r="CC582" t="s">
        <v>238</v>
      </c>
      <c r="CD582">
        <v>0</v>
      </c>
      <c r="CE582">
        <v>0</v>
      </c>
      <c r="CF582">
        <v>1</v>
      </c>
      <c r="CG582">
        <v>0</v>
      </c>
      <c r="CH582">
        <v>0</v>
      </c>
      <c r="CI582">
        <v>0</v>
      </c>
      <c r="CJ582">
        <v>0</v>
      </c>
      <c r="CK582">
        <v>0</v>
      </c>
      <c r="CL582">
        <v>0</v>
      </c>
      <c r="CM582">
        <v>0</v>
      </c>
      <c r="CN582">
        <v>0</v>
      </c>
      <c r="CO582">
        <v>0</v>
      </c>
      <c r="CP582" t="s">
        <v>1711</v>
      </c>
      <c r="CQ582" t="s">
        <v>1711</v>
      </c>
      <c r="CR582" t="s">
        <v>1711</v>
      </c>
      <c r="CS582" t="s">
        <v>1711</v>
      </c>
      <c r="CT582" t="s">
        <v>1711</v>
      </c>
      <c r="CU582" t="s">
        <v>1711</v>
      </c>
      <c r="CV582" t="s">
        <v>1711</v>
      </c>
      <c r="CW582" t="s">
        <v>1711</v>
      </c>
      <c r="CX582" t="s">
        <v>1711</v>
      </c>
      <c r="CY582" t="s">
        <v>1711</v>
      </c>
      <c r="CZ582" t="s">
        <v>1711</v>
      </c>
      <c r="DA582" t="s">
        <v>1711</v>
      </c>
      <c r="DB582" t="s">
        <v>1711</v>
      </c>
      <c r="DC582" t="s">
        <v>1711</v>
      </c>
      <c r="DD582" t="s">
        <v>1711</v>
      </c>
      <c r="DE582" t="s">
        <v>1711</v>
      </c>
      <c r="DF582" t="s">
        <v>1711</v>
      </c>
      <c r="DG582" t="s">
        <v>1711</v>
      </c>
      <c r="DH582" t="s">
        <v>1711</v>
      </c>
      <c r="DI582" t="s">
        <v>1711</v>
      </c>
      <c r="DJ582" t="s">
        <v>1711</v>
      </c>
      <c r="DK582" t="s">
        <v>1711</v>
      </c>
      <c r="DL582" t="s">
        <v>1711</v>
      </c>
      <c r="DM582" t="s">
        <v>1711</v>
      </c>
      <c r="DN582" t="s">
        <v>1711</v>
      </c>
      <c r="DO582" t="s">
        <v>1711</v>
      </c>
      <c r="DP582" t="s">
        <v>1711</v>
      </c>
      <c r="DQ582" t="s">
        <v>1711</v>
      </c>
      <c r="DR582" t="s">
        <v>1711</v>
      </c>
      <c r="DS582" t="s">
        <v>1573</v>
      </c>
      <c r="DT582">
        <v>0</v>
      </c>
      <c r="DU582">
        <v>0</v>
      </c>
      <c r="DV582">
        <v>0</v>
      </c>
      <c r="DW582">
        <v>0</v>
      </c>
      <c r="DX582">
        <v>1</v>
      </c>
      <c r="DY582">
        <v>1</v>
      </c>
      <c r="DZ582">
        <v>0</v>
      </c>
      <c r="EA582">
        <v>1</v>
      </c>
      <c r="EB582">
        <v>0</v>
      </c>
      <c r="EC582">
        <v>0</v>
      </c>
      <c r="ED582">
        <v>0</v>
      </c>
      <c r="EE582">
        <v>0</v>
      </c>
      <c r="EF582">
        <v>0</v>
      </c>
      <c r="EG582">
        <v>0</v>
      </c>
      <c r="EH582">
        <v>0</v>
      </c>
      <c r="EI582">
        <v>0</v>
      </c>
      <c r="EJ582">
        <v>0</v>
      </c>
      <c r="EK582">
        <v>0</v>
      </c>
      <c r="EL582">
        <v>0</v>
      </c>
      <c r="EM582">
        <v>0</v>
      </c>
      <c r="EN582" t="s">
        <v>1711</v>
      </c>
      <c r="EO582" t="s">
        <v>677</v>
      </c>
      <c r="EP582">
        <v>1</v>
      </c>
      <c r="EQ582">
        <v>1</v>
      </c>
      <c r="ER582">
        <v>1</v>
      </c>
      <c r="ES582">
        <v>0</v>
      </c>
      <c r="ET582">
        <v>0</v>
      </c>
      <c r="EU582">
        <v>0</v>
      </c>
      <c r="EV582">
        <v>0</v>
      </c>
      <c r="EW582">
        <v>0</v>
      </c>
      <c r="EX582">
        <v>0</v>
      </c>
      <c r="EY582">
        <v>0</v>
      </c>
      <c r="EZ582">
        <v>0</v>
      </c>
      <c r="FA582">
        <v>0</v>
      </c>
      <c r="FB582" t="s">
        <v>1711</v>
      </c>
      <c r="FC582" t="s">
        <v>241</v>
      </c>
      <c r="FD582" t="s">
        <v>228</v>
      </c>
      <c r="FE582" t="s">
        <v>282</v>
      </c>
      <c r="FF582">
        <v>1</v>
      </c>
      <c r="FG582">
        <v>0</v>
      </c>
      <c r="FH582">
        <v>0</v>
      </c>
      <c r="FI582">
        <v>0</v>
      </c>
      <c r="FJ582">
        <v>0</v>
      </c>
      <c r="FK582">
        <v>0</v>
      </c>
      <c r="FL582">
        <v>0</v>
      </c>
      <c r="FM582">
        <v>0</v>
      </c>
      <c r="FN582">
        <v>0</v>
      </c>
      <c r="FO582" t="s">
        <v>355</v>
      </c>
      <c r="FP582">
        <v>1</v>
      </c>
      <c r="FQ582">
        <v>0</v>
      </c>
      <c r="FR582">
        <v>0</v>
      </c>
      <c r="FS582">
        <v>1</v>
      </c>
      <c r="FT582">
        <v>0</v>
      </c>
      <c r="FU582">
        <v>0</v>
      </c>
      <c r="FV582">
        <v>0</v>
      </c>
      <c r="FW582">
        <v>0</v>
      </c>
      <c r="FX582">
        <v>0</v>
      </c>
      <c r="FY582" t="s">
        <v>1711</v>
      </c>
      <c r="FZ582" t="s">
        <v>1711</v>
      </c>
      <c r="GA582" t="s">
        <v>1711</v>
      </c>
      <c r="GB582">
        <v>25617050</v>
      </c>
      <c r="GC582" t="s">
        <v>1668</v>
      </c>
      <c r="GD582" s="49">
        <v>44895.558148148099</v>
      </c>
      <c r="GE582">
        <v>3560</v>
      </c>
      <c r="GF582">
        <v>0</v>
      </c>
      <c r="GG582">
        <v>0</v>
      </c>
      <c r="GH582" t="s">
        <v>1711</v>
      </c>
      <c r="GI582" t="s">
        <v>1711</v>
      </c>
    </row>
    <row r="583" spans="1:191" x14ac:dyDescent="0.35">
      <c r="A583" s="49">
        <v>44895.490702106501</v>
      </c>
      <c r="B583" s="49">
        <v>44895.533233715301</v>
      </c>
      <c r="C583" s="49">
        <v>44895</v>
      </c>
      <c r="D583">
        <v>112</v>
      </c>
      <c r="E583" t="s">
        <v>284</v>
      </c>
      <c r="F583" t="s">
        <v>227</v>
      </c>
      <c r="G583" t="s">
        <v>228</v>
      </c>
      <c r="H583" t="s">
        <v>228</v>
      </c>
      <c r="I583" t="s">
        <v>1711</v>
      </c>
      <c r="J583">
        <v>22</v>
      </c>
      <c r="K583" t="s">
        <v>229</v>
      </c>
      <c r="L583" t="s">
        <v>284</v>
      </c>
      <c r="M583" t="s">
        <v>271</v>
      </c>
      <c r="N583" t="s">
        <v>1711</v>
      </c>
      <c r="O583" t="s">
        <v>228</v>
      </c>
      <c r="P583" t="s">
        <v>228</v>
      </c>
      <c r="Q583" t="s">
        <v>226</v>
      </c>
      <c r="R583" t="s">
        <v>314</v>
      </c>
      <c r="S583" t="s">
        <v>1711</v>
      </c>
      <c r="T583" t="s">
        <v>1711</v>
      </c>
      <c r="U583" t="s">
        <v>1711</v>
      </c>
      <c r="V583" t="s">
        <v>1711</v>
      </c>
      <c r="W583" t="s">
        <v>1711</v>
      </c>
      <c r="X583" t="s">
        <v>1711</v>
      </c>
      <c r="Y583" t="s">
        <v>1711</v>
      </c>
      <c r="Z583" t="s">
        <v>1711</v>
      </c>
      <c r="AA583" t="s">
        <v>1711</v>
      </c>
      <c r="AB583" t="s">
        <v>1711</v>
      </c>
      <c r="AC583" t="s">
        <v>1711</v>
      </c>
      <c r="AD583" t="s">
        <v>1711</v>
      </c>
      <c r="AE583" t="s">
        <v>1711</v>
      </c>
      <c r="AF583" t="s">
        <v>1711</v>
      </c>
      <c r="AG583" t="s">
        <v>314</v>
      </c>
      <c r="AH583">
        <v>0</v>
      </c>
      <c r="AI583">
        <v>0</v>
      </c>
      <c r="AJ583">
        <v>0</v>
      </c>
      <c r="AK583">
        <v>0</v>
      </c>
      <c r="AL583">
        <v>0</v>
      </c>
      <c r="AM583">
        <v>0</v>
      </c>
      <c r="AN583">
        <v>0</v>
      </c>
      <c r="AO583">
        <v>0</v>
      </c>
      <c r="AP583">
        <v>0</v>
      </c>
      <c r="AQ583">
        <v>0</v>
      </c>
      <c r="AR583">
        <v>0</v>
      </c>
      <c r="AS583">
        <v>0</v>
      </c>
      <c r="AT583">
        <v>0</v>
      </c>
      <c r="AU583">
        <v>0</v>
      </c>
      <c r="AV583">
        <v>1</v>
      </c>
      <c r="AW583" t="s">
        <v>1711</v>
      </c>
      <c r="AX583" t="s">
        <v>236</v>
      </c>
      <c r="AY583">
        <v>0</v>
      </c>
      <c r="AZ583">
        <v>1</v>
      </c>
      <c r="BA583">
        <v>0</v>
      </c>
      <c r="BB583">
        <v>0</v>
      </c>
      <c r="BC583">
        <v>0</v>
      </c>
      <c r="BD583">
        <v>0</v>
      </c>
      <c r="BE583">
        <v>0</v>
      </c>
      <c r="BF583">
        <v>0</v>
      </c>
      <c r="BG583">
        <v>0</v>
      </c>
      <c r="BH583">
        <v>0</v>
      </c>
      <c r="BI583">
        <v>0</v>
      </c>
      <c r="BJ583">
        <v>0</v>
      </c>
      <c r="BK583">
        <v>0</v>
      </c>
      <c r="BL583">
        <v>0</v>
      </c>
      <c r="BM583">
        <v>0</v>
      </c>
      <c r="BN583">
        <v>0</v>
      </c>
      <c r="BO583">
        <v>0</v>
      </c>
      <c r="BP583" t="s">
        <v>1711</v>
      </c>
      <c r="BQ583" t="s">
        <v>249</v>
      </c>
      <c r="BR583">
        <v>0</v>
      </c>
      <c r="BS583">
        <v>1</v>
      </c>
      <c r="BT583">
        <v>0</v>
      </c>
      <c r="BU583">
        <v>0</v>
      </c>
      <c r="BV583">
        <v>0</v>
      </c>
      <c r="BW583">
        <v>0</v>
      </c>
      <c r="BX583">
        <v>0</v>
      </c>
      <c r="BY583">
        <v>0</v>
      </c>
      <c r="BZ583">
        <v>0</v>
      </c>
      <c r="CA583">
        <v>0</v>
      </c>
      <c r="CB583" t="s">
        <v>1711</v>
      </c>
      <c r="CC583" t="s">
        <v>238</v>
      </c>
      <c r="CD583">
        <v>0</v>
      </c>
      <c r="CE583">
        <v>0</v>
      </c>
      <c r="CF583">
        <v>1</v>
      </c>
      <c r="CG583">
        <v>0</v>
      </c>
      <c r="CH583">
        <v>0</v>
      </c>
      <c r="CI583">
        <v>0</v>
      </c>
      <c r="CJ583">
        <v>0</v>
      </c>
      <c r="CK583">
        <v>0</v>
      </c>
      <c r="CL583">
        <v>0</v>
      </c>
      <c r="CM583">
        <v>0</v>
      </c>
      <c r="CN583">
        <v>0</v>
      </c>
      <c r="CO583">
        <v>0</v>
      </c>
      <c r="CP583" t="s">
        <v>1711</v>
      </c>
      <c r="CQ583" t="s">
        <v>1711</v>
      </c>
      <c r="CR583" t="s">
        <v>1711</v>
      </c>
      <c r="CS583" t="s">
        <v>1711</v>
      </c>
      <c r="CT583" t="s">
        <v>1711</v>
      </c>
      <c r="CU583" t="s">
        <v>1711</v>
      </c>
      <c r="CV583" t="s">
        <v>1711</v>
      </c>
      <c r="CW583" t="s">
        <v>1711</v>
      </c>
      <c r="CX583" t="s">
        <v>1711</v>
      </c>
      <c r="CY583" t="s">
        <v>1711</v>
      </c>
      <c r="CZ583" t="s">
        <v>1711</v>
      </c>
      <c r="DA583" t="s">
        <v>1711</v>
      </c>
      <c r="DB583" t="s">
        <v>1711</v>
      </c>
      <c r="DC583" t="s">
        <v>1711</v>
      </c>
      <c r="DD583" t="s">
        <v>1711</v>
      </c>
      <c r="DE583" t="s">
        <v>1711</v>
      </c>
      <c r="DF583" t="s">
        <v>1711</v>
      </c>
      <c r="DG583" t="s">
        <v>1711</v>
      </c>
      <c r="DH583" t="s">
        <v>1711</v>
      </c>
      <c r="DI583" t="s">
        <v>1711</v>
      </c>
      <c r="DJ583" t="s">
        <v>1711</v>
      </c>
      <c r="DK583" t="s">
        <v>1711</v>
      </c>
      <c r="DL583" t="s">
        <v>1711</v>
      </c>
      <c r="DM583" t="s">
        <v>1711</v>
      </c>
      <c r="DN583" t="s">
        <v>1711</v>
      </c>
      <c r="DO583" t="s">
        <v>1711</v>
      </c>
      <c r="DP583" t="s">
        <v>1711</v>
      </c>
      <c r="DQ583" t="s">
        <v>1711</v>
      </c>
      <c r="DR583" t="s">
        <v>1711</v>
      </c>
      <c r="DS583" t="s">
        <v>314</v>
      </c>
      <c r="DT583">
        <v>0</v>
      </c>
      <c r="DU583">
        <v>0</v>
      </c>
      <c r="DV583">
        <v>0</v>
      </c>
      <c r="DW583">
        <v>0</v>
      </c>
      <c r="DX583">
        <v>0</v>
      </c>
      <c r="DY583">
        <v>0</v>
      </c>
      <c r="DZ583">
        <v>0</v>
      </c>
      <c r="EA583">
        <v>0</v>
      </c>
      <c r="EB583">
        <v>0</v>
      </c>
      <c r="EC583">
        <v>0</v>
      </c>
      <c r="ED583">
        <v>0</v>
      </c>
      <c r="EE583">
        <v>0</v>
      </c>
      <c r="EF583">
        <v>0</v>
      </c>
      <c r="EG583">
        <v>0</v>
      </c>
      <c r="EH583">
        <v>0</v>
      </c>
      <c r="EI583">
        <v>0</v>
      </c>
      <c r="EJ583">
        <v>0</v>
      </c>
      <c r="EK583">
        <v>0</v>
      </c>
      <c r="EL583">
        <v>1</v>
      </c>
      <c r="EM583">
        <v>0</v>
      </c>
      <c r="EN583" t="s">
        <v>1711</v>
      </c>
      <c r="EO583" t="s">
        <v>765</v>
      </c>
      <c r="EP583">
        <v>0</v>
      </c>
      <c r="EQ583">
        <v>1</v>
      </c>
      <c r="ER583">
        <v>0</v>
      </c>
      <c r="ES583">
        <v>0</v>
      </c>
      <c r="ET583">
        <v>0</v>
      </c>
      <c r="EU583">
        <v>0</v>
      </c>
      <c r="EV583">
        <v>0</v>
      </c>
      <c r="EW583">
        <v>0</v>
      </c>
      <c r="EX583">
        <v>0</v>
      </c>
      <c r="EY583">
        <v>0</v>
      </c>
      <c r="EZ583">
        <v>0</v>
      </c>
      <c r="FA583">
        <v>0</v>
      </c>
      <c r="FB583" t="s">
        <v>1711</v>
      </c>
      <c r="FC583" t="s">
        <v>241</v>
      </c>
      <c r="FD583" t="s">
        <v>228</v>
      </c>
      <c r="FE583" t="s">
        <v>314</v>
      </c>
      <c r="FF583">
        <v>0</v>
      </c>
      <c r="FG583">
        <v>0</v>
      </c>
      <c r="FH583">
        <v>0</v>
      </c>
      <c r="FI583">
        <v>0</v>
      </c>
      <c r="FJ583">
        <v>0</v>
      </c>
      <c r="FK583">
        <v>0</v>
      </c>
      <c r="FL583">
        <v>0</v>
      </c>
      <c r="FM583">
        <v>1</v>
      </c>
      <c r="FN583">
        <v>0</v>
      </c>
      <c r="FO583" t="s">
        <v>430</v>
      </c>
      <c r="FP583">
        <v>0</v>
      </c>
      <c r="FQ583">
        <v>0</v>
      </c>
      <c r="FR583">
        <v>0</v>
      </c>
      <c r="FS583">
        <v>0</v>
      </c>
      <c r="FT583">
        <v>0</v>
      </c>
      <c r="FU583">
        <v>0</v>
      </c>
      <c r="FV583">
        <v>0</v>
      </c>
      <c r="FW583">
        <v>1</v>
      </c>
      <c r="FX583">
        <v>0</v>
      </c>
      <c r="FY583" t="s">
        <v>1711</v>
      </c>
      <c r="FZ583" t="s">
        <v>1711</v>
      </c>
      <c r="GA583" t="s">
        <v>1711</v>
      </c>
      <c r="GB583">
        <v>25617049</v>
      </c>
      <c r="GC583" t="s">
        <v>1669</v>
      </c>
      <c r="GD583" s="49">
        <v>44895.558136574102</v>
      </c>
      <c r="GE583">
        <v>3561</v>
      </c>
      <c r="GF583">
        <v>0</v>
      </c>
      <c r="GG583">
        <v>0</v>
      </c>
      <c r="GH583" t="s">
        <v>1711</v>
      </c>
      <c r="GI583" t="s">
        <v>1711</v>
      </c>
    </row>
    <row r="584" spans="1:191" x14ac:dyDescent="0.35">
      <c r="A584" s="49">
        <v>44895.438813449102</v>
      </c>
      <c r="B584" s="49">
        <v>44895.458360138902</v>
      </c>
      <c r="C584" s="49">
        <v>44895</v>
      </c>
      <c r="D584">
        <v>112</v>
      </c>
      <c r="E584" t="s">
        <v>225</v>
      </c>
      <c r="F584" t="s">
        <v>227</v>
      </c>
      <c r="G584" t="s">
        <v>228</v>
      </c>
      <c r="H584" t="s">
        <v>228</v>
      </c>
      <c r="I584" t="s">
        <v>1711</v>
      </c>
      <c r="J584">
        <v>20</v>
      </c>
      <c r="K584" t="s">
        <v>229</v>
      </c>
      <c r="L584" t="s">
        <v>225</v>
      </c>
      <c r="M584" t="s">
        <v>232</v>
      </c>
      <c r="N584" t="s">
        <v>1711</v>
      </c>
      <c r="O584" t="s">
        <v>228</v>
      </c>
      <c r="P584" t="s">
        <v>228</v>
      </c>
      <c r="Q584" t="s">
        <v>226</v>
      </c>
      <c r="R584" t="s">
        <v>234</v>
      </c>
      <c r="S584" t="s">
        <v>1711</v>
      </c>
      <c r="T584" t="s">
        <v>1711</v>
      </c>
      <c r="U584" t="s">
        <v>1711</v>
      </c>
      <c r="V584" t="s">
        <v>1711</v>
      </c>
      <c r="W584" t="s">
        <v>1711</v>
      </c>
      <c r="X584" t="s">
        <v>1711</v>
      </c>
      <c r="Y584" t="s">
        <v>1711</v>
      </c>
      <c r="Z584" t="s">
        <v>1711</v>
      </c>
      <c r="AA584" t="s">
        <v>1711</v>
      </c>
      <c r="AB584" t="s">
        <v>1711</v>
      </c>
      <c r="AC584" t="s">
        <v>1711</v>
      </c>
      <c r="AD584" t="s">
        <v>1711</v>
      </c>
      <c r="AE584" t="s">
        <v>1711</v>
      </c>
      <c r="AF584" t="s">
        <v>1711</v>
      </c>
      <c r="AG584" t="s">
        <v>684</v>
      </c>
      <c r="AH584">
        <v>1</v>
      </c>
      <c r="AI584">
        <v>1</v>
      </c>
      <c r="AJ584">
        <v>0</v>
      </c>
      <c r="AK584">
        <v>0</v>
      </c>
      <c r="AL584">
        <v>0</v>
      </c>
      <c r="AM584">
        <v>0</v>
      </c>
      <c r="AN584">
        <v>0</v>
      </c>
      <c r="AO584">
        <v>0</v>
      </c>
      <c r="AP584">
        <v>0</v>
      </c>
      <c r="AQ584">
        <v>0</v>
      </c>
      <c r="AR584">
        <v>0</v>
      </c>
      <c r="AS584">
        <v>0</v>
      </c>
      <c r="AT584">
        <v>0</v>
      </c>
      <c r="AU584">
        <v>0</v>
      </c>
      <c r="AV584">
        <v>0</v>
      </c>
      <c r="AW584" t="s">
        <v>1711</v>
      </c>
      <c r="AX584" t="s">
        <v>236</v>
      </c>
      <c r="AY584">
        <v>0</v>
      </c>
      <c r="AZ584">
        <v>1</v>
      </c>
      <c r="BA584">
        <v>0</v>
      </c>
      <c r="BB584">
        <v>0</v>
      </c>
      <c r="BC584">
        <v>0</v>
      </c>
      <c r="BD584">
        <v>0</v>
      </c>
      <c r="BE584">
        <v>0</v>
      </c>
      <c r="BF584">
        <v>0</v>
      </c>
      <c r="BG584">
        <v>0</v>
      </c>
      <c r="BH584">
        <v>0</v>
      </c>
      <c r="BI584">
        <v>0</v>
      </c>
      <c r="BJ584">
        <v>0</v>
      </c>
      <c r="BK584">
        <v>0</v>
      </c>
      <c r="BL584">
        <v>0</v>
      </c>
      <c r="BM584">
        <v>0</v>
      </c>
      <c r="BN584">
        <v>0</v>
      </c>
      <c r="BO584">
        <v>0</v>
      </c>
      <c r="BP584" t="s">
        <v>1711</v>
      </c>
      <c r="BQ584" t="s">
        <v>249</v>
      </c>
      <c r="BR584">
        <v>0</v>
      </c>
      <c r="BS584">
        <v>1</v>
      </c>
      <c r="BT584">
        <v>0</v>
      </c>
      <c r="BU584">
        <v>0</v>
      </c>
      <c r="BV584">
        <v>0</v>
      </c>
      <c r="BW584">
        <v>0</v>
      </c>
      <c r="BX584">
        <v>0</v>
      </c>
      <c r="BY584">
        <v>0</v>
      </c>
      <c r="BZ584">
        <v>0</v>
      </c>
      <c r="CA584">
        <v>0</v>
      </c>
      <c r="CB584" t="s">
        <v>1711</v>
      </c>
      <c r="CC584" t="s">
        <v>238</v>
      </c>
      <c r="CD584">
        <v>0</v>
      </c>
      <c r="CE584">
        <v>0</v>
      </c>
      <c r="CF584">
        <v>1</v>
      </c>
      <c r="CG584">
        <v>0</v>
      </c>
      <c r="CH584">
        <v>0</v>
      </c>
      <c r="CI584">
        <v>0</v>
      </c>
      <c r="CJ584">
        <v>0</v>
      </c>
      <c r="CK584">
        <v>0</v>
      </c>
      <c r="CL584">
        <v>0</v>
      </c>
      <c r="CM584">
        <v>0</v>
      </c>
      <c r="CN584">
        <v>0</v>
      </c>
      <c r="CO584">
        <v>0</v>
      </c>
      <c r="CP584" t="s">
        <v>1711</v>
      </c>
      <c r="CQ584" t="s">
        <v>1711</v>
      </c>
      <c r="CR584" t="s">
        <v>1711</v>
      </c>
      <c r="CS584" t="s">
        <v>1711</v>
      </c>
      <c r="CT584" t="s">
        <v>1711</v>
      </c>
      <c r="CU584" t="s">
        <v>1711</v>
      </c>
      <c r="CV584" t="s">
        <v>1711</v>
      </c>
      <c r="CW584" t="s">
        <v>1711</v>
      </c>
      <c r="CX584" t="s">
        <v>1711</v>
      </c>
      <c r="CY584" t="s">
        <v>1711</v>
      </c>
      <c r="CZ584" t="s">
        <v>1711</v>
      </c>
      <c r="DA584" t="s">
        <v>1711</v>
      </c>
      <c r="DB584" t="s">
        <v>1711</v>
      </c>
      <c r="DC584" t="s">
        <v>1711</v>
      </c>
      <c r="DD584" t="s">
        <v>1711</v>
      </c>
      <c r="DE584" t="s">
        <v>1711</v>
      </c>
      <c r="DF584" t="s">
        <v>1711</v>
      </c>
      <c r="DG584" t="s">
        <v>1711</v>
      </c>
      <c r="DH584" t="s">
        <v>1711</v>
      </c>
      <c r="DI584" t="s">
        <v>1711</v>
      </c>
      <c r="DJ584" t="s">
        <v>1711</v>
      </c>
      <c r="DK584" t="s">
        <v>1711</v>
      </c>
      <c r="DL584" t="s">
        <v>1711</v>
      </c>
      <c r="DM584" t="s">
        <v>1711</v>
      </c>
      <c r="DN584" t="s">
        <v>1711</v>
      </c>
      <c r="DO584" t="s">
        <v>1711</v>
      </c>
      <c r="DP584" t="s">
        <v>1711</v>
      </c>
      <c r="DQ584" t="s">
        <v>1711</v>
      </c>
      <c r="DR584" t="s">
        <v>1711</v>
      </c>
      <c r="DS584" t="s">
        <v>1616</v>
      </c>
      <c r="DT584">
        <v>0</v>
      </c>
      <c r="DU584">
        <v>0</v>
      </c>
      <c r="DV584">
        <v>0</v>
      </c>
      <c r="DW584">
        <v>0</v>
      </c>
      <c r="DX584">
        <v>0</v>
      </c>
      <c r="DY584">
        <v>1</v>
      </c>
      <c r="DZ584">
        <v>0</v>
      </c>
      <c r="EA584">
        <v>1</v>
      </c>
      <c r="EB584">
        <v>0</v>
      </c>
      <c r="EC584">
        <v>0</v>
      </c>
      <c r="ED584">
        <v>0</v>
      </c>
      <c r="EE584">
        <v>0</v>
      </c>
      <c r="EF584">
        <v>0</v>
      </c>
      <c r="EG584">
        <v>0</v>
      </c>
      <c r="EH584">
        <v>0</v>
      </c>
      <c r="EI584">
        <v>0</v>
      </c>
      <c r="EJ584">
        <v>0</v>
      </c>
      <c r="EK584">
        <v>0</v>
      </c>
      <c r="EL584">
        <v>0</v>
      </c>
      <c r="EM584">
        <v>0</v>
      </c>
      <c r="EN584" t="s">
        <v>1711</v>
      </c>
      <c r="EO584" t="s">
        <v>431</v>
      </c>
      <c r="EP584">
        <v>1</v>
      </c>
      <c r="EQ584">
        <v>1</v>
      </c>
      <c r="ER584">
        <v>1</v>
      </c>
      <c r="ES584">
        <v>0</v>
      </c>
      <c r="ET584">
        <v>0</v>
      </c>
      <c r="EU584">
        <v>0</v>
      </c>
      <c r="EV584">
        <v>0</v>
      </c>
      <c r="EW584">
        <v>0</v>
      </c>
      <c r="EX584">
        <v>0</v>
      </c>
      <c r="EY584">
        <v>0</v>
      </c>
      <c r="EZ584">
        <v>0</v>
      </c>
      <c r="FA584">
        <v>0</v>
      </c>
      <c r="FB584" t="s">
        <v>1711</v>
      </c>
      <c r="FC584" t="s">
        <v>291</v>
      </c>
      <c r="FD584" t="s">
        <v>228</v>
      </c>
      <c r="FE584" t="s">
        <v>242</v>
      </c>
      <c r="FF584">
        <v>0</v>
      </c>
      <c r="FG584">
        <v>0</v>
      </c>
      <c r="FH584">
        <v>0</v>
      </c>
      <c r="FI584">
        <v>0</v>
      </c>
      <c r="FJ584">
        <v>1</v>
      </c>
      <c r="FK584">
        <v>1</v>
      </c>
      <c r="FL584">
        <v>0</v>
      </c>
      <c r="FM584">
        <v>0</v>
      </c>
      <c r="FN584">
        <v>0</v>
      </c>
      <c r="FO584" t="s">
        <v>347</v>
      </c>
      <c r="FP584">
        <v>1</v>
      </c>
      <c r="FQ584">
        <v>0</v>
      </c>
      <c r="FR584">
        <v>0</v>
      </c>
      <c r="FS584">
        <v>1</v>
      </c>
      <c r="FT584">
        <v>0</v>
      </c>
      <c r="FU584">
        <v>0</v>
      </c>
      <c r="FV584">
        <v>0</v>
      </c>
      <c r="FW584">
        <v>0</v>
      </c>
      <c r="FX584">
        <v>0</v>
      </c>
      <c r="FY584" t="s">
        <v>1711</v>
      </c>
      <c r="FZ584" t="s">
        <v>1711</v>
      </c>
      <c r="GA584" t="s">
        <v>1711</v>
      </c>
      <c r="GB584">
        <v>25617046</v>
      </c>
      <c r="GC584" t="s">
        <v>1670</v>
      </c>
      <c r="GD584" s="49">
        <v>44895.558113425897</v>
      </c>
      <c r="GE584">
        <v>3563</v>
      </c>
      <c r="GF584">
        <v>0</v>
      </c>
      <c r="GG584">
        <v>0</v>
      </c>
      <c r="GH584" t="s">
        <v>1711</v>
      </c>
      <c r="GI584" t="s">
        <v>1711</v>
      </c>
    </row>
    <row r="585" spans="1:191" x14ac:dyDescent="0.35">
      <c r="A585" s="49">
        <v>44895.612801666699</v>
      </c>
      <c r="B585" s="49">
        <v>44895.6517214005</v>
      </c>
      <c r="C585" s="49">
        <v>44895</v>
      </c>
      <c r="D585">
        <v>107</v>
      </c>
      <c r="E585" t="s">
        <v>634</v>
      </c>
      <c r="F585" t="s">
        <v>227</v>
      </c>
      <c r="G585" t="s">
        <v>228</v>
      </c>
      <c r="H585" t="s">
        <v>228</v>
      </c>
      <c r="I585" t="s">
        <v>1711</v>
      </c>
      <c r="J585">
        <v>46</v>
      </c>
      <c r="K585" t="s">
        <v>229</v>
      </c>
      <c r="L585" t="s">
        <v>634</v>
      </c>
      <c r="M585" t="s">
        <v>271</v>
      </c>
      <c r="N585" t="s">
        <v>1711</v>
      </c>
      <c r="O585" t="s">
        <v>228</v>
      </c>
      <c r="P585" t="s">
        <v>228</v>
      </c>
      <c r="Q585" t="s">
        <v>226</v>
      </c>
      <c r="R585" t="s">
        <v>314</v>
      </c>
      <c r="S585" t="s">
        <v>1711</v>
      </c>
      <c r="T585" t="s">
        <v>1711</v>
      </c>
      <c r="U585" t="s">
        <v>1711</v>
      </c>
      <c r="V585" t="s">
        <v>1711</v>
      </c>
      <c r="W585" t="s">
        <v>1711</v>
      </c>
      <c r="X585" t="s">
        <v>1711</v>
      </c>
      <c r="Y585" t="s">
        <v>1711</v>
      </c>
      <c r="Z585" t="s">
        <v>1711</v>
      </c>
      <c r="AA585" t="s">
        <v>1711</v>
      </c>
      <c r="AB585" t="s">
        <v>1711</v>
      </c>
      <c r="AC585" t="s">
        <v>1711</v>
      </c>
      <c r="AD585" t="s">
        <v>1711</v>
      </c>
      <c r="AE585" t="s">
        <v>1711</v>
      </c>
      <c r="AF585" t="s">
        <v>1711</v>
      </c>
      <c r="AG585" t="s">
        <v>1671</v>
      </c>
      <c r="AH585">
        <v>1</v>
      </c>
      <c r="AI585">
        <v>1</v>
      </c>
      <c r="AJ585">
        <v>0</v>
      </c>
      <c r="AK585">
        <v>0</v>
      </c>
      <c r="AL585">
        <v>0</v>
      </c>
      <c r="AM585">
        <v>0</v>
      </c>
      <c r="AN585">
        <v>0</v>
      </c>
      <c r="AO585">
        <v>1</v>
      </c>
      <c r="AP585">
        <v>0</v>
      </c>
      <c r="AQ585">
        <v>1</v>
      </c>
      <c r="AR585">
        <v>1</v>
      </c>
      <c r="AS585">
        <v>0</v>
      </c>
      <c r="AT585">
        <v>0</v>
      </c>
      <c r="AU585">
        <v>0</v>
      </c>
      <c r="AV585">
        <v>0</v>
      </c>
      <c r="AW585" t="s">
        <v>1711</v>
      </c>
      <c r="AX585" t="s">
        <v>236</v>
      </c>
      <c r="AY585">
        <v>0</v>
      </c>
      <c r="AZ585">
        <v>1</v>
      </c>
      <c r="BA585">
        <v>0</v>
      </c>
      <c r="BB585">
        <v>0</v>
      </c>
      <c r="BC585">
        <v>0</v>
      </c>
      <c r="BD585">
        <v>0</v>
      </c>
      <c r="BE585">
        <v>0</v>
      </c>
      <c r="BF585">
        <v>0</v>
      </c>
      <c r="BG585">
        <v>0</v>
      </c>
      <c r="BH585">
        <v>0</v>
      </c>
      <c r="BI585">
        <v>0</v>
      </c>
      <c r="BJ585">
        <v>0</v>
      </c>
      <c r="BK585">
        <v>0</v>
      </c>
      <c r="BL585">
        <v>0</v>
      </c>
      <c r="BM585">
        <v>0</v>
      </c>
      <c r="BN585">
        <v>0</v>
      </c>
      <c r="BO585">
        <v>0</v>
      </c>
      <c r="BP585" t="s">
        <v>1711</v>
      </c>
      <c r="BQ585" t="s">
        <v>249</v>
      </c>
      <c r="BR585">
        <v>0</v>
      </c>
      <c r="BS585">
        <v>1</v>
      </c>
      <c r="BT585">
        <v>0</v>
      </c>
      <c r="BU585">
        <v>0</v>
      </c>
      <c r="BV585">
        <v>0</v>
      </c>
      <c r="BW585">
        <v>0</v>
      </c>
      <c r="BX585">
        <v>0</v>
      </c>
      <c r="BY585">
        <v>0</v>
      </c>
      <c r="BZ585">
        <v>0</v>
      </c>
      <c r="CA585">
        <v>0</v>
      </c>
      <c r="CB585" t="s">
        <v>1711</v>
      </c>
      <c r="CC585" t="s">
        <v>238</v>
      </c>
      <c r="CD585">
        <v>0</v>
      </c>
      <c r="CE585">
        <v>0</v>
      </c>
      <c r="CF585">
        <v>1</v>
      </c>
      <c r="CG585">
        <v>0</v>
      </c>
      <c r="CH585">
        <v>0</v>
      </c>
      <c r="CI585">
        <v>0</v>
      </c>
      <c r="CJ585">
        <v>0</v>
      </c>
      <c r="CK585">
        <v>0</v>
      </c>
      <c r="CL585">
        <v>0</v>
      </c>
      <c r="CM585">
        <v>0</v>
      </c>
      <c r="CN585">
        <v>0</v>
      </c>
      <c r="CO585">
        <v>0</v>
      </c>
      <c r="CP585" t="s">
        <v>1711</v>
      </c>
      <c r="CQ585" t="s">
        <v>1711</v>
      </c>
      <c r="CR585" t="s">
        <v>1711</v>
      </c>
      <c r="CS585" t="s">
        <v>1711</v>
      </c>
      <c r="CT585" t="s">
        <v>1711</v>
      </c>
      <c r="CU585" t="s">
        <v>1711</v>
      </c>
      <c r="CV585" t="s">
        <v>1711</v>
      </c>
      <c r="CW585" t="s">
        <v>1711</v>
      </c>
      <c r="CX585" t="s">
        <v>1711</v>
      </c>
      <c r="CY585" t="s">
        <v>1711</v>
      </c>
      <c r="CZ585" t="s">
        <v>1711</v>
      </c>
      <c r="DA585" t="s">
        <v>1711</v>
      </c>
      <c r="DB585" t="s">
        <v>1711</v>
      </c>
      <c r="DC585" t="s">
        <v>1711</v>
      </c>
      <c r="DD585" t="s">
        <v>1711</v>
      </c>
      <c r="DE585" t="s">
        <v>1711</v>
      </c>
      <c r="DF585" t="s">
        <v>1711</v>
      </c>
      <c r="DG585" t="s">
        <v>1711</v>
      </c>
      <c r="DH585" t="s">
        <v>1711</v>
      </c>
      <c r="DI585" t="s">
        <v>1711</v>
      </c>
      <c r="DJ585" t="s">
        <v>1711</v>
      </c>
      <c r="DK585" t="s">
        <v>1711</v>
      </c>
      <c r="DL585" t="s">
        <v>1711</v>
      </c>
      <c r="DM585" t="s">
        <v>1711</v>
      </c>
      <c r="DN585" t="s">
        <v>1711</v>
      </c>
      <c r="DO585" t="s">
        <v>1711</v>
      </c>
      <c r="DP585" t="s">
        <v>1711</v>
      </c>
      <c r="DQ585" t="s">
        <v>1711</v>
      </c>
      <c r="DR585" t="s">
        <v>1711</v>
      </c>
      <c r="DS585" t="s">
        <v>314</v>
      </c>
      <c r="DT585">
        <v>0</v>
      </c>
      <c r="DU585">
        <v>0</v>
      </c>
      <c r="DV585">
        <v>0</v>
      </c>
      <c r="DW585">
        <v>0</v>
      </c>
      <c r="DX585">
        <v>0</v>
      </c>
      <c r="DY585">
        <v>0</v>
      </c>
      <c r="DZ585">
        <v>0</v>
      </c>
      <c r="EA585">
        <v>0</v>
      </c>
      <c r="EB585">
        <v>0</v>
      </c>
      <c r="EC585">
        <v>0</v>
      </c>
      <c r="ED585">
        <v>0</v>
      </c>
      <c r="EE585">
        <v>0</v>
      </c>
      <c r="EF585">
        <v>0</v>
      </c>
      <c r="EG585">
        <v>0</v>
      </c>
      <c r="EH585">
        <v>0</v>
      </c>
      <c r="EI585">
        <v>0</v>
      </c>
      <c r="EJ585">
        <v>0</v>
      </c>
      <c r="EK585">
        <v>0</v>
      </c>
      <c r="EL585">
        <v>1</v>
      </c>
      <c r="EM585">
        <v>0</v>
      </c>
      <c r="EN585" t="s">
        <v>1711</v>
      </c>
      <c r="EO585" t="s">
        <v>371</v>
      </c>
      <c r="EP585">
        <v>1</v>
      </c>
      <c r="EQ585">
        <v>0</v>
      </c>
      <c r="ER585">
        <v>0</v>
      </c>
      <c r="ES585">
        <v>0</v>
      </c>
      <c r="ET585">
        <v>0</v>
      </c>
      <c r="EU585">
        <v>0</v>
      </c>
      <c r="EV585">
        <v>0</v>
      </c>
      <c r="EW585">
        <v>0</v>
      </c>
      <c r="EX585">
        <v>0</v>
      </c>
      <c r="EY585">
        <v>0</v>
      </c>
      <c r="EZ585">
        <v>0</v>
      </c>
      <c r="FA585">
        <v>0</v>
      </c>
      <c r="FB585" t="s">
        <v>1711</v>
      </c>
      <c r="FC585" t="s">
        <v>336</v>
      </c>
      <c r="FD585" t="s">
        <v>226</v>
      </c>
      <c r="FE585" t="s">
        <v>314</v>
      </c>
      <c r="FF585">
        <v>0</v>
      </c>
      <c r="FG585">
        <v>0</v>
      </c>
      <c r="FH585">
        <v>0</v>
      </c>
      <c r="FI585">
        <v>0</v>
      </c>
      <c r="FJ585">
        <v>0</v>
      </c>
      <c r="FK585">
        <v>0</v>
      </c>
      <c r="FL585">
        <v>0</v>
      </c>
      <c r="FM585">
        <v>1</v>
      </c>
      <c r="FN585">
        <v>0</v>
      </c>
      <c r="FO585" t="s">
        <v>713</v>
      </c>
      <c r="FP585">
        <v>0</v>
      </c>
      <c r="FQ585">
        <v>0</v>
      </c>
      <c r="FR585">
        <v>0</v>
      </c>
      <c r="FS585">
        <v>0</v>
      </c>
      <c r="FT585">
        <v>0</v>
      </c>
      <c r="FU585">
        <v>0</v>
      </c>
      <c r="FV585">
        <v>1</v>
      </c>
      <c r="FW585">
        <v>0</v>
      </c>
      <c r="FX585">
        <v>0</v>
      </c>
      <c r="FY585" t="s">
        <v>1711</v>
      </c>
      <c r="FZ585" t="s">
        <v>1711</v>
      </c>
      <c r="GA585" t="s">
        <v>1711</v>
      </c>
      <c r="GB585">
        <v>25616995</v>
      </c>
      <c r="GC585" t="s">
        <v>1672</v>
      </c>
      <c r="GD585" s="49">
        <v>44895.556898148097</v>
      </c>
      <c r="GE585">
        <v>3565</v>
      </c>
      <c r="GF585">
        <v>0</v>
      </c>
      <c r="GG585">
        <v>0</v>
      </c>
      <c r="GH585" t="s">
        <v>1711</v>
      </c>
      <c r="GI585" t="s">
        <v>1711</v>
      </c>
    </row>
    <row r="586" spans="1:191" x14ac:dyDescent="0.35">
      <c r="A586" s="49">
        <v>44895.583435648201</v>
      </c>
      <c r="B586" s="49">
        <v>44895.612554814797</v>
      </c>
      <c r="C586" s="49">
        <v>44895</v>
      </c>
      <c r="D586">
        <v>107</v>
      </c>
      <c r="E586" t="s">
        <v>634</v>
      </c>
      <c r="F586" t="s">
        <v>227</v>
      </c>
      <c r="G586" t="s">
        <v>228</v>
      </c>
      <c r="H586" t="s">
        <v>228</v>
      </c>
      <c r="I586" t="s">
        <v>1711</v>
      </c>
      <c r="J586">
        <v>52</v>
      </c>
      <c r="K586" t="s">
        <v>229</v>
      </c>
      <c r="L586" t="s">
        <v>634</v>
      </c>
      <c r="M586" t="s">
        <v>271</v>
      </c>
      <c r="N586" t="s">
        <v>1711</v>
      </c>
      <c r="O586" t="s">
        <v>228</v>
      </c>
      <c r="P586" t="s">
        <v>228</v>
      </c>
      <c r="Q586" t="s">
        <v>226</v>
      </c>
      <c r="R586" t="s">
        <v>314</v>
      </c>
      <c r="S586" t="s">
        <v>1711</v>
      </c>
      <c r="T586" t="s">
        <v>1711</v>
      </c>
      <c r="U586" t="s">
        <v>1711</v>
      </c>
      <c r="V586" t="s">
        <v>1711</v>
      </c>
      <c r="W586" t="s">
        <v>1711</v>
      </c>
      <c r="X586" t="s">
        <v>1711</v>
      </c>
      <c r="Y586" t="s">
        <v>1711</v>
      </c>
      <c r="Z586" t="s">
        <v>1711</v>
      </c>
      <c r="AA586" t="s">
        <v>1711</v>
      </c>
      <c r="AB586" t="s">
        <v>1711</v>
      </c>
      <c r="AC586" t="s">
        <v>1711</v>
      </c>
      <c r="AD586" t="s">
        <v>1711</v>
      </c>
      <c r="AE586" t="s">
        <v>1711</v>
      </c>
      <c r="AF586" t="s">
        <v>1711</v>
      </c>
      <c r="AG586" t="s">
        <v>314</v>
      </c>
      <c r="AH586">
        <v>0</v>
      </c>
      <c r="AI586">
        <v>0</v>
      </c>
      <c r="AJ586">
        <v>0</v>
      </c>
      <c r="AK586">
        <v>0</v>
      </c>
      <c r="AL586">
        <v>0</v>
      </c>
      <c r="AM586">
        <v>0</v>
      </c>
      <c r="AN586">
        <v>0</v>
      </c>
      <c r="AO586">
        <v>0</v>
      </c>
      <c r="AP586">
        <v>0</v>
      </c>
      <c r="AQ586">
        <v>0</v>
      </c>
      <c r="AR586">
        <v>0</v>
      </c>
      <c r="AS586">
        <v>0</v>
      </c>
      <c r="AT586">
        <v>0</v>
      </c>
      <c r="AU586">
        <v>0</v>
      </c>
      <c r="AV586">
        <v>1</v>
      </c>
      <c r="AW586" t="s">
        <v>1711</v>
      </c>
      <c r="AX586" t="s">
        <v>517</v>
      </c>
      <c r="AY586">
        <v>0</v>
      </c>
      <c r="AZ586">
        <v>0</v>
      </c>
      <c r="BA586">
        <v>0</v>
      </c>
      <c r="BB586">
        <v>0</v>
      </c>
      <c r="BC586">
        <v>0</v>
      </c>
      <c r="BD586">
        <v>1</v>
      </c>
      <c r="BE586">
        <v>0</v>
      </c>
      <c r="BF586">
        <v>0</v>
      </c>
      <c r="BG586">
        <v>0</v>
      </c>
      <c r="BH586">
        <v>0</v>
      </c>
      <c r="BI586">
        <v>0</v>
      </c>
      <c r="BJ586">
        <v>0</v>
      </c>
      <c r="BK586">
        <v>0</v>
      </c>
      <c r="BL586">
        <v>0</v>
      </c>
      <c r="BM586">
        <v>0</v>
      </c>
      <c r="BN586">
        <v>0</v>
      </c>
      <c r="BO586">
        <v>0</v>
      </c>
      <c r="BP586" t="s">
        <v>1711</v>
      </c>
      <c r="BQ586" t="s">
        <v>249</v>
      </c>
      <c r="BR586">
        <v>0</v>
      </c>
      <c r="BS586">
        <v>1</v>
      </c>
      <c r="BT586">
        <v>0</v>
      </c>
      <c r="BU586">
        <v>0</v>
      </c>
      <c r="BV586">
        <v>0</v>
      </c>
      <c r="BW586">
        <v>0</v>
      </c>
      <c r="BX586">
        <v>0</v>
      </c>
      <c r="BY586">
        <v>0</v>
      </c>
      <c r="BZ586">
        <v>0</v>
      </c>
      <c r="CA586">
        <v>0</v>
      </c>
      <c r="CB586" t="s">
        <v>1711</v>
      </c>
      <c r="CC586" t="s">
        <v>314</v>
      </c>
      <c r="CD586">
        <v>0</v>
      </c>
      <c r="CE586">
        <v>0</v>
      </c>
      <c r="CF586">
        <v>0</v>
      </c>
      <c r="CG586">
        <v>0</v>
      </c>
      <c r="CH586">
        <v>0</v>
      </c>
      <c r="CI586">
        <v>0</v>
      </c>
      <c r="CJ586">
        <v>0</v>
      </c>
      <c r="CK586">
        <v>0</v>
      </c>
      <c r="CL586">
        <v>0</v>
      </c>
      <c r="CM586">
        <v>1</v>
      </c>
      <c r="CN586">
        <v>0</v>
      </c>
      <c r="CO586">
        <v>0</v>
      </c>
      <c r="CP586" t="s">
        <v>1711</v>
      </c>
      <c r="CQ586" t="s">
        <v>1711</v>
      </c>
      <c r="CR586" t="s">
        <v>1711</v>
      </c>
      <c r="CS586" t="s">
        <v>1711</v>
      </c>
      <c r="CT586" t="s">
        <v>1711</v>
      </c>
      <c r="CU586" t="s">
        <v>1711</v>
      </c>
      <c r="CV586" t="s">
        <v>1711</v>
      </c>
      <c r="CW586" t="s">
        <v>1711</v>
      </c>
      <c r="CX586" t="s">
        <v>1711</v>
      </c>
      <c r="CY586" t="s">
        <v>1711</v>
      </c>
      <c r="CZ586" t="s">
        <v>1711</v>
      </c>
      <c r="DA586" t="s">
        <v>1711</v>
      </c>
      <c r="DB586" t="s">
        <v>1711</v>
      </c>
      <c r="DC586" t="s">
        <v>1711</v>
      </c>
      <c r="DD586" t="s">
        <v>1711</v>
      </c>
      <c r="DE586" t="s">
        <v>1711</v>
      </c>
      <c r="DF586" t="s">
        <v>1711</v>
      </c>
      <c r="DG586" t="s">
        <v>1711</v>
      </c>
      <c r="DH586" t="s">
        <v>314</v>
      </c>
      <c r="DI586">
        <v>0</v>
      </c>
      <c r="DJ586">
        <v>0</v>
      </c>
      <c r="DK586">
        <v>0</v>
      </c>
      <c r="DL586">
        <v>0</v>
      </c>
      <c r="DM586">
        <v>0</v>
      </c>
      <c r="DN586">
        <v>0</v>
      </c>
      <c r="DO586">
        <v>0</v>
      </c>
      <c r="DP586">
        <v>1</v>
      </c>
      <c r="DQ586">
        <v>0</v>
      </c>
      <c r="DR586" t="s">
        <v>1711</v>
      </c>
      <c r="DS586" t="s">
        <v>314</v>
      </c>
      <c r="DT586">
        <v>0</v>
      </c>
      <c r="DU586">
        <v>0</v>
      </c>
      <c r="DV586">
        <v>0</v>
      </c>
      <c r="DW586">
        <v>0</v>
      </c>
      <c r="DX586">
        <v>0</v>
      </c>
      <c r="DY586">
        <v>0</v>
      </c>
      <c r="DZ586">
        <v>0</v>
      </c>
      <c r="EA586">
        <v>0</v>
      </c>
      <c r="EB586">
        <v>0</v>
      </c>
      <c r="EC586">
        <v>0</v>
      </c>
      <c r="ED586">
        <v>0</v>
      </c>
      <c r="EE586">
        <v>0</v>
      </c>
      <c r="EF586">
        <v>0</v>
      </c>
      <c r="EG586">
        <v>0</v>
      </c>
      <c r="EH586">
        <v>0</v>
      </c>
      <c r="EI586">
        <v>0</v>
      </c>
      <c r="EJ586">
        <v>0</v>
      </c>
      <c r="EK586">
        <v>0</v>
      </c>
      <c r="EL586">
        <v>1</v>
      </c>
      <c r="EM586">
        <v>0</v>
      </c>
      <c r="EN586" t="s">
        <v>1711</v>
      </c>
      <c r="EO586" t="s">
        <v>378</v>
      </c>
      <c r="EP586">
        <v>1</v>
      </c>
      <c r="EQ586">
        <v>1</v>
      </c>
      <c r="ER586">
        <v>0</v>
      </c>
      <c r="ES586">
        <v>0</v>
      </c>
      <c r="ET586">
        <v>0</v>
      </c>
      <c r="EU586">
        <v>0</v>
      </c>
      <c r="EV586">
        <v>0</v>
      </c>
      <c r="EW586">
        <v>0</v>
      </c>
      <c r="EX586">
        <v>0</v>
      </c>
      <c r="EY586">
        <v>0</v>
      </c>
      <c r="EZ586">
        <v>0</v>
      </c>
      <c r="FA586">
        <v>0</v>
      </c>
      <c r="FB586" t="s">
        <v>1711</v>
      </c>
      <c r="FC586" t="s">
        <v>336</v>
      </c>
      <c r="FD586" t="s">
        <v>226</v>
      </c>
      <c r="FE586" t="s">
        <v>314</v>
      </c>
      <c r="FF586">
        <v>0</v>
      </c>
      <c r="FG586">
        <v>0</v>
      </c>
      <c r="FH586">
        <v>0</v>
      </c>
      <c r="FI586">
        <v>0</v>
      </c>
      <c r="FJ586">
        <v>0</v>
      </c>
      <c r="FK586">
        <v>0</v>
      </c>
      <c r="FL586">
        <v>0</v>
      </c>
      <c r="FM586">
        <v>1</v>
      </c>
      <c r="FN586">
        <v>0</v>
      </c>
      <c r="FO586" t="s">
        <v>379</v>
      </c>
      <c r="FP586">
        <v>0</v>
      </c>
      <c r="FQ586">
        <v>0</v>
      </c>
      <c r="FR586">
        <v>1</v>
      </c>
      <c r="FS586">
        <v>0</v>
      </c>
      <c r="FT586">
        <v>0</v>
      </c>
      <c r="FU586">
        <v>0</v>
      </c>
      <c r="FV586">
        <v>0</v>
      </c>
      <c r="FW586">
        <v>0</v>
      </c>
      <c r="FX586">
        <v>0</v>
      </c>
      <c r="FY586" t="s">
        <v>1711</v>
      </c>
      <c r="FZ586" t="s">
        <v>1711</v>
      </c>
      <c r="GA586" t="s">
        <v>1711</v>
      </c>
      <c r="GB586">
        <v>25616993</v>
      </c>
      <c r="GC586" t="s">
        <v>1673</v>
      </c>
      <c r="GD586" s="49">
        <v>44895.556886574101</v>
      </c>
      <c r="GE586">
        <v>3566</v>
      </c>
      <c r="GF586">
        <v>0</v>
      </c>
      <c r="GG586">
        <v>0</v>
      </c>
      <c r="GH586">
        <v>0</v>
      </c>
      <c r="GI586">
        <v>0</v>
      </c>
    </row>
    <row r="587" spans="1:191" x14ac:dyDescent="0.35">
      <c r="A587" s="49">
        <v>44895.549973495399</v>
      </c>
      <c r="B587" s="49">
        <v>44895.580936909697</v>
      </c>
      <c r="C587" s="49">
        <v>44895</v>
      </c>
      <c r="D587">
        <v>107</v>
      </c>
      <c r="E587" t="s">
        <v>634</v>
      </c>
      <c r="F587" t="s">
        <v>227</v>
      </c>
      <c r="G587" t="s">
        <v>228</v>
      </c>
      <c r="H587" t="s">
        <v>228</v>
      </c>
      <c r="I587" t="s">
        <v>1711</v>
      </c>
      <c r="J587">
        <v>29</v>
      </c>
      <c r="K587" t="s">
        <v>229</v>
      </c>
      <c r="L587" t="s">
        <v>634</v>
      </c>
      <c r="M587" t="s">
        <v>271</v>
      </c>
      <c r="N587" t="s">
        <v>1711</v>
      </c>
      <c r="O587" t="s">
        <v>228</v>
      </c>
      <c r="P587" t="s">
        <v>228</v>
      </c>
      <c r="Q587" t="s">
        <v>226</v>
      </c>
      <c r="R587" t="s">
        <v>314</v>
      </c>
      <c r="S587" t="s">
        <v>1711</v>
      </c>
      <c r="T587" t="s">
        <v>1711</v>
      </c>
      <c r="U587" t="s">
        <v>1711</v>
      </c>
      <c r="V587" t="s">
        <v>1711</v>
      </c>
      <c r="W587" t="s">
        <v>1711</v>
      </c>
      <c r="X587" t="s">
        <v>1711</v>
      </c>
      <c r="Y587" t="s">
        <v>1711</v>
      </c>
      <c r="Z587" t="s">
        <v>1711</v>
      </c>
      <c r="AA587" t="s">
        <v>1711</v>
      </c>
      <c r="AB587" t="s">
        <v>1711</v>
      </c>
      <c r="AC587" t="s">
        <v>1711</v>
      </c>
      <c r="AD587" t="s">
        <v>1711</v>
      </c>
      <c r="AE587" t="s">
        <v>1711</v>
      </c>
      <c r="AF587" t="s">
        <v>1711</v>
      </c>
      <c r="AG587" t="s">
        <v>375</v>
      </c>
      <c r="AH587">
        <v>1</v>
      </c>
      <c r="AI587">
        <v>0</v>
      </c>
      <c r="AJ587">
        <v>0</v>
      </c>
      <c r="AK587">
        <v>0</v>
      </c>
      <c r="AL587">
        <v>0</v>
      </c>
      <c r="AM587">
        <v>0</v>
      </c>
      <c r="AN587">
        <v>0</v>
      </c>
      <c r="AO587">
        <v>0</v>
      </c>
      <c r="AP587">
        <v>0</v>
      </c>
      <c r="AQ587">
        <v>1</v>
      </c>
      <c r="AR587">
        <v>0</v>
      </c>
      <c r="AS587">
        <v>0</v>
      </c>
      <c r="AT587">
        <v>0</v>
      </c>
      <c r="AU587">
        <v>0</v>
      </c>
      <c r="AV587">
        <v>0</v>
      </c>
      <c r="AW587" t="s">
        <v>1711</v>
      </c>
      <c r="AX587" t="s">
        <v>407</v>
      </c>
      <c r="AY587">
        <v>0</v>
      </c>
      <c r="AZ587">
        <v>1</v>
      </c>
      <c r="BA587">
        <v>0</v>
      </c>
      <c r="BB587">
        <v>0</v>
      </c>
      <c r="BC587">
        <v>1</v>
      </c>
      <c r="BD587">
        <v>0</v>
      </c>
      <c r="BE587">
        <v>0</v>
      </c>
      <c r="BF587">
        <v>0</v>
      </c>
      <c r="BG587">
        <v>0</v>
      </c>
      <c r="BH587">
        <v>0</v>
      </c>
      <c r="BI587">
        <v>0</v>
      </c>
      <c r="BJ587">
        <v>0</v>
      </c>
      <c r="BK587">
        <v>0</v>
      </c>
      <c r="BL587">
        <v>0</v>
      </c>
      <c r="BM587">
        <v>0</v>
      </c>
      <c r="BN587">
        <v>0</v>
      </c>
      <c r="BO587">
        <v>0</v>
      </c>
      <c r="BP587" t="s">
        <v>1711</v>
      </c>
      <c r="BQ587" t="s">
        <v>249</v>
      </c>
      <c r="BR587">
        <v>0</v>
      </c>
      <c r="BS587">
        <v>1</v>
      </c>
      <c r="BT587">
        <v>0</v>
      </c>
      <c r="BU587">
        <v>0</v>
      </c>
      <c r="BV587">
        <v>0</v>
      </c>
      <c r="BW587">
        <v>0</v>
      </c>
      <c r="BX587">
        <v>0</v>
      </c>
      <c r="BY587">
        <v>0</v>
      </c>
      <c r="BZ587">
        <v>0</v>
      </c>
      <c r="CA587">
        <v>0</v>
      </c>
      <c r="CB587" t="s">
        <v>1711</v>
      </c>
      <c r="CC587" t="s">
        <v>238</v>
      </c>
      <c r="CD587">
        <v>0</v>
      </c>
      <c r="CE587">
        <v>0</v>
      </c>
      <c r="CF587">
        <v>1</v>
      </c>
      <c r="CG587">
        <v>0</v>
      </c>
      <c r="CH587">
        <v>0</v>
      </c>
      <c r="CI587">
        <v>0</v>
      </c>
      <c r="CJ587">
        <v>0</v>
      </c>
      <c r="CK587">
        <v>0</v>
      </c>
      <c r="CL587">
        <v>0</v>
      </c>
      <c r="CM587">
        <v>0</v>
      </c>
      <c r="CN587">
        <v>0</v>
      </c>
      <c r="CO587">
        <v>0</v>
      </c>
      <c r="CP587" t="s">
        <v>1711</v>
      </c>
      <c r="CQ587" t="s">
        <v>1711</v>
      </c>
      <c r="CR587" t="s">
        <v>1711</v>
      </c>
      <c r="CS587" t="s">
        <v>1711</v>
      </c>
      <c r="CT587" t="s">
        <v>1711</v>
      </c>
      <c r="CU587" t="s">
        <v>1711</v>
      </c>
      <c r="CV587" t="s">
        <v>1711</v>
      </c>
      <c r="CW587" t="s">
        <v>1711</v>
      </c>
      <c r="CX587" t="s">
        <v>1711</v>
      </c>
      <c r="CY587" t="s">
        <v>1711</v>
      </c>
      <c r="CZ587" t="s">
        <v>1711</v>
      </c>
      <c r="DA587" t="s">
        <v>1711</v>
      </c>
      <c r="DB587" t="s">
        <v>1711</v>
      </c>
      <c r="DC587" t="s">
        <v>1711</v>
      </c>
      <c r="DD587" t="s">
        <v>1711</v>
      </c>
      <c r="DE587" t="s">
        <v>1711</v>
      </c>
      <c r="DF587" t="s">
        <v>1711</v>
      </c>
      <c r="DG587" t="s">
        <v>1711</v>
      </c>
      <c r="DH587" t="s">
        <v>1711</v>
      </c>
      <c r="DI587" t="s">
        <v>1711</v>
      </c>
      <c r="DJ587" t="s">
        <v>1711</v>
      </c>
      <c r="DK587" t="s">
        <v>1711</v>
      </c>
      <c r="DL587" t="s">
        <v>1711</v>
      </c>
      <c r="DM587" t="s">
        <v>1711</v>
      </c>
      <c r="DN587" t="s">
        <v>1711</v>
      </c>
      <c r="DO587" t="s">
        <v>1711</v>
      </c>
      <c r="DP587" t="s">
        <v>1711</v>
      </c>
      <c r="DQ587" t="s">
        <v>1711</v>
      </c>
      <c r="DR587" t="s">
        <v>1711</v>
      </c>
      <c r="DS587" t="s">
        <v>1674</v>
      </c>
      <c r="DT587">
        <v>0</v>
      </c>
      <c r="DU587">
        <v>0</v>
      </c>
      <c r="DV587">
        <v>0</v>
      </c>
      <c r="DW587">
        <v>0</v>
      </c>
      <c r="DX587">
        <v>1</v>
      </c>
      <c r="DY587">
        <v>0</v>
      </c>
      <c r="DZ587">
        <v>0</v>
      </c>
      <c r="EA587">
        <v>0</v>
      </c>
      <c r="EB587">
        <v>0</v>
      </c>
      <c r="EC587">
        <v>0</v>
      </c>
      <c r="ED587">
        <v>0</v>
      </c>
      <c r="EE587">
        <v>0</v>
      </c>
      <c r="EF587">
        <v>0</v>
      </c>
      <c r="EG587">
        <v>0</v>
      </c>
      <c r="EH587">
        <v>0</v>
      </c>
      <c r="EI587">
        <v>0</v>
      </c>
      <c r="EJ587">
        <v>0</v>
      </c>
      <c r="EK587">
        <v>0</v>
      </c>
      <c r="EL587">
        <v>0</v>
      </c>
      <c r="EM587">
        <v>0</v>
      </c>
      <c r="EN587" t="s">
        <v>1711</v>
      </c>
      <c r="EO587" t="s">
        <v>378</v>
      </c>
      <c r="EP587">
        <v>1</v>
      </c>
      <c r="EQ587">
        <v>1</v>
      </c>
      <c r="ER587">
        <v>0</v>
      </c>
      <c r="ES587">
        <v>0</v>
      </c>
      <c r="ET587">
        <v>0</v>
      </c>
      <c r="EU587">
        <v>0</v>
      </c>
      <c r="EV587">
        <v>0</v>
      </c>
      <c r="EW587">
        <v>0</v>
      </c>
      <c r="EX587">
        <v>0</v>
      </c>
      <c r="EY587">
        <v>0</v>
      </c>
      <c r="EZ587">
        <v>0</v>
      </c>
      <c r="FA587">
        <v>0</v>
      </c>
      <c r="FB587" t="s">
        <v>1711</v>
      </c>
      <c r="FC587" t="s">
        <v>336</v>
      </c>
      <c r="FD587" t="s">
        <v>226</v>
      </c>
      <c r="FE587" t="s">
        <v>314</v>
      </c>
      <c r="FF587">
        <v>0</v>
      </c>
      <c r="FG587">
        <v>0</v>
      </c>
      <c r="FH587">
        <v>0</v>
      </c>
      <c r="FI587">
        <v>0</v>
      </c>
      <c r="FJ587">
        <v>0</v>
      </c>
      <c r="FK587">
        <v>0</v>
      </c>
      <c r="FL587">
        <v>0</v>
      </c>
      <c r="FM587">
        <v>1</v>
      </c>
      <c r="FN587">
        <v>0</v>
      </c>
      <c r="FO587" t="s">
        <v>379</v>
      </c>
      <c r="FP587">
        <v>0</v>
      </c>
      <c r="FQ587">
        <v>0</v>
      </c>
      <c r="FR587">
        <v>1</v>
      </c>
      <c r="FS587">
        <v>0</v>
      </c>
      <c r="FT587">
        <v>0</v>
      </c>
      <c r="FU587">
        <v>0</v>
      </c>
      <c r="FV587">
        <v>0</v>
      </c>
      <c r="FW587">
        <v>0</v>
      </c>
      <c r="FX587">
        <v>0</v>
      </c>
      <c r="FY587" t="s">
        <v>1711</v>
      </c>
      <c r="FZ587" t="s">
        <v>1711</v>
      </c>
      <c r="GA587" t="s">
        <v>1711</v>
      </c>
      <c r="GB587">
        <v>25616992</v>
      </c>
      <c r="GC587" t="s">
        <v>1675</v>
      </c>
      <c r="GD587" s="49">
        <v>44895.556863425903</v>
      </c>
      <c r="GE587">
        <v>3567</v>
      </c>
      <c r="GF587">
        <v>0</v>
      </c>
      <c r="GG587">
        <v>0</v>
      </c>
      <c r="GH587" t="s">
        <v>1711</v>
      </c>
      <c r="GI587" t="s">
        <v>1711</v>
      </c>
    </row>
    <row r="588" spans="1:191" x14ac:dyDescent="0.35">
      <c r="A588" s="49">
        <v>44895.521769363397</v>
      </c>
      <c r="B588" s="49">
        <v>44895.549760972201</v>
      </c>
      <c r="C588" s="49">
        <v>44895</v>
      </c>
      <c r="D588">
        <v>107</v>
      </c>
      <c r="E588" t="s">
        <v>634</v>
      </c>
      <c r="F588" t="s">
        <v>227</v>
      </c>
      <c r="G588" t="s">
        <v>228</v>
      </c>
      <c r="H588" t="s">
        <v>228</v>
      </c>
      <c r="I588" t="s">
        <v>1711</v>
      </c>
      <c r="J588">
        <v>26</v>
      </c>
      <c r="K588" t="s">
        <v>229</v>
      </c>
      <c r="L588" t="s">
        <v>634</v>
      </c>
      <c r="M588" t="s">
        <v>271</v>
      </c>
      <c r="N588" t="s">
        <v>1711</v>
      </c>
      <c r="O588" t="s">
        <v>228</v>
      </c>
      <c r="P588" t="s">
        <v>228</v>
      </c>
      <c r="Q588" t="s">
        <v>226</v>
      </c>
      <c r="R588" t="s">
        <v>314</v>
      </c>
      <c r="S588" t="s">
        <v>1711</v>
      </c>
      <c r="T588" t="s">
        <v>1711</v>
      </c>
      <c r="U588" t="s">
        <v>1711</v>
      </c>
      <c r="V588" t="s">
        <v>1711</v>
      </c>
      <c r="W588" t="s">
        <v>1711</v>
      </c>
      <c r="X588" t="s">
        <v>1711</v>
      </c>
      <c r="Y588" t="s">
        <v>1711</v>
      </c>
      <c r="Z588" t="s">
        <v>1711</v>
      </c>
      <c r="AA588" t="s">
        <v>1711</v>
      </c>
      <c r="AB588" t="s">
        <v>1711</v>
      </c>
      <c r="AC588" t="s">
        <v>1711</v>
      </c>
      <c r="AD588" t="s">
        <v>1711</v>
      </c>
      <c r="AE588" t="s">
        <v>1711</v>
      </c>
      <c r="AF588" t="s">
        <v>1711</v>
      </c>
      <c r="AG588" t="s">
        <v>1524</v>
      </c>
      <c r="AH588">
        <v>0</v>
      </c>
      <c r="AI588">
        <v>0</v>
      </c>
      <c r="AJ588">
        <v>0</v>
      </c>
      <c r="AK588">
        <v>0</v>
      </c>
      <c r="AL588">
        <v>0</v>
      </c>
      <c r="AM588">
        <v>0</v>
      </c>
      <c r="AN588">
        <v>0</v>
      </c>
      <c r="AO588">
        <v>0</v>
      </c>
      <c r="AP588">
        <v>0</v>
      </c>
      <c r="AQ588">
        <v>1</v>
      </c>
      <c r="AR588">
        <v>1</v>
      </c>
      <c r="AS588">
        <v>0</v>
      </c>
      <c r="AT588">
        <v>0</v>
      </c>
      <c r="AU588">
        <v>0</v>
      </c>
      <c r="AV588">
        <v>0</v>
      </c>
      <c r="AW588" t="s">
        <v>1711</v>
      </c>
      <c r="AX588" t="s">
        <v>236</v>
      </c>
      <c r="AY588">
        <v>0</v>
      </c>
      <c r="AZ588">
        <v>1</v>
      </c>
      <c r="BA588">
        <v>0</v>
      </c>
      <c r="BB588">
        <v>0</v>
      </c>
      <c r="BC588">
        <v>0</v>
      </c>
      <c r="BD588">
        <v>0</v>
      </c>
      <c r="BE588">
        <v>0</v>
      </c>
      <c r="BF588">
        <v>0</v>
      </c>
      <c r="BG588">
        <v>0</v>
      </c>
      <c r="BH588">
        <v>0</v>
      </c>
      <c r="BI588">
        <v>0</v>
      </c>
      <c r="BJ588">
        <v>0</v>
      </c>
      <c r="BK588">
        <v>0</v>
      </c>
      <c r="BL588">
        <v>0</v>
      </c>
      <c r="BM588">
        <v>0</v>
      </c>
      <c r="BN588">
        <v>0</v>
      </c>
      <c r="BO588">
        <v>0</v>
      </c>
      <c r="BP588" t="s">
        <v>1711</v>
      </c>
      <c r="BQ588" t="s">
        <v>249</v>
      </c>
      <c r="BR588">
        <v>0</v>
      </c>
      <c r="BS588">
        <v>1</v>
      </c>
      <c r="BT588">
        <v>0</v>
      </c>
      <c r="BU588">
        <v>0</v>
      </c>
      <c r="BV588">
        <v>0</v>
      </c>
      <c r="BW588">
        <v>0</v>
      </c>
      <c r="BX588">
        <v>0</v>
      </c>
      <c r="BY588">
        <v>0</v>
      </c>
      <c r="BZ588">
        <v>0</v>
      </c>
      <c r="CA588">
        <v>0</v>
      </c>
      <c r="CB588" t="s">
        <v>1711</v>
      </c>
      <c r="CC588" t="s">
        <v>238</v>
      </c>
      <c r="CD588">
        <v>0</v>
      </c>
      <c r="CE588">
        <v>0</v>
      </c>
      <c r="CF588">
        <v>1</v>
      </c>
      <c r="CG588">
        <v>0</v>
      </c>
      <c r="CH588">
        <v>0</v>
      </c>
      <c r="CI588">
        <v>0</v>
      </c>
      <c r="CJ588">
        <v>0</v>
      </c>
      <c r="CK588">
        <v>0</v>
      </c>
      <c r="CL588">
        <v>0</v>
      </c>
      <c r="CM588">
        <v>0</v>
      </c>
      <c r="CN588">
        <v>0</v>
      </c>
      <c r="CO588">
        <v>0</v>
      </c>
      <c r="CP588" t="s">
        <v>1711</v>
      </c>
      <c r="CQ588" t="s">
        <v>1711</v>
      </c>
      <c r="CR588" t="s">
        <v>1711</v>
      </c>
      <c r="CS588" t="s">
        <v>1711</v>
      </c>
      <c r="CT588" t="s">
        <v>1711</v>
      </c>
      <c r="CU588" t="s">
        <v>1711</v>
      </c>
      <c r="CV588" t="s">
        <v>1711</v>
      </c>
      <c r="CW588" t="s">
        <v>1711</v>
      </c>
      <c r="CX588" t="s">
        <v>1711</v>
      </c>
      <c r="CY588" t="s">
        <v>1711</v>
      </c>
      <c r="CZ588" t="s">
        <v>1711</v>
      </c>
      <c r="DA588" t="s">
        <v>1711</v>
      </c>
      <c r="DB588" t="s">
        <v>1711</v>
      </c>
      <c r="DC588" t="s">
        <v>1711</v>
      </c>
      <c r="DD588" t="s">
        <v>1711</v>
      </c>
      <c r="DE588" t="s">
        <v>1711</v>
      </c>
      <c r="DF588" t="s">
        <v>1711</v>
      </c>
      <c r="DG588" t="s">
        <v>1711</v>
      </c>
      <c r="DH588" t="s">
        <v>1711</v>
      </c>
      <c r="DI588" t="s">
        <v>1711</v>
      </c>
      <c r="DJ588" t="s">
        <v>1711</v>
      </c>
      <c r="DK588" t="s">
        <v>1711</v>
      </c>
      <c r="DL588" t="s">
        <v>1711</v>
      </c>
      <c r="DM588" t="s">
        <v>1711</v>
      </c>
      <c r="DN588" t="s">
        <v>1711</v>
      </c>
      <c r="DO588" t="s">
        <v>1711</v>
      </c>
      <c r="DP588" t="s">
        <v>1711</v>
      </c>
      <c r="DQ588" t="s">
        <v>1711</v>
      </c>
      <c r="DR588" t="s">
        <v>1711</v>
      </c>
      <c r="DS588" t="s">
        <v>414</v>
      </c>
      <c r="DT588">
        <v>0</v>
      </c>
      <c r="DU588">
        <v>0</v>
      </c>
      <c r="DV588">
        <v>0</v>
      </c>
      <c r="DW588">
        <v>0</v>
      </c>
      <c r="DX588">
        <v>1</v>
      </c>
      <c r="DY588">
        <v>1</v>
      </c>
      <c r="DZ588">
        <v>0</v>
      </c>
      <c r="EA588">
        <v>0</v>
      </c>
      <c r="EB588">
        <v>0</v>
      </c>
      <c r="EC588">
        <v>0</v>
      </c>
      <c r="ED588">
        <v>0</v>
      </c>
      <c r="EE588">
        <v>0</v>
      </c>
      <c r="EF588">
        <v>0</v>
      </c>
      <c r="EG588">
        <v>0</v>
      </c>
      <c r="EH588">
        <v>0</v>
      </c>
      <c r="EI588">
        <v>0</v>
      </c>
      <c r="EJ588">
        <v>0</v>
      </c>
      <c r="EK588">
        <v>0</v>
      </c>
      <c r="EL588">
        <v>0</v>
      </c>
      <c r="EM588">
        <v>0</v>
      </c>
      <c r="EN588" t="s">
        <v>1711</v>
      </c>
      <c r="EO588" t="s">
        <v>535</v>
      </c>
      <c r="EP588">
        <v>1</v>
      </c>
      <c r="EQ588">
        <v>1</v>
      </c>
      <c r="ER588">
        <v>0</v>
      </c>
      <c r="ES588">
        <v>0</v>
      </c>
      <c r="ET588">
        <v>0</v>
      </c>
      <c r="EU588">
        <v>0</v>
      </c>
      <c r="EV588">
        <v>0</v>
      </c>
      <c r="EW588">
        <v>0</v>
      </c>
      <c r="EX588">
        <v>0</v>
      </c>
      <c r="EY588">
        <v>0</v>
      </c>
      <c r="EZ588">
        <v>0</v>
      </c>
      <c r="FA588">
        <v>0</v>
      </c>
      <c r="FB588" t="s">
        <v>1711</v>
      </c>
      <c r="FC588" t="s">
        <v>336</v>
      </c>
      <c r="FD588" t="s">
        <v>228</v>
      </c>
      <c r="FE588" t="s">
        <v>314</v>
      </c>
      <c r="FF588">
        <v>0</v>
      </c>
      <c r="FG588">
        <v>0</v>
      </c>
      <c r="FH588">
        <v>0</v>
      </c>
      <c r="FI588">
        <v>0</v>
      </c>
      <c r="FJ588">
        <v>0</v>
      </c>
      <c r="FK588">
        <v>0</v>
      </c>
      <c r="FL588">
        <v>0</v>
      </c>
      <c r="FM588">
        <v>1</v>
      </c>
      <c r="FN588">
        <v>0</v>
      </c>
      <c r="FO588" t="s">
        <v>713</v>
      </c>
      <c r="FP588">
        <v>0</v>
      </c>
      <c r="FQ588">
        <v>0</v>
      </c>
      <c r="FR588">
        <v>0</v>
      </c>
      <c r="FS588">
        <v>0</v>
      </c>
      <c r="FT588">
        <v>0</v>
      </c>
      <c r="FU588">
        <v>0</v>
      </c>
      <c r="FV588">
        <v>1</v>
      </c>
      <c r="FW588">
        <v>0</v>
      </c>
      <c r="FX588">
        <v>0</v>
      </c>
      <c r="FY588" t="s">
        <v>1711</v>
      </c>
      <c r="FZ588" t="s">
        <v>1711</v>
      </c>
      <c r="GA588" t="s">
        <v>1711</v>
      </c>
      <c r="GB588">
        <v>25616991</v>
      </c>
      <c r="GC588" t="s">
        <v>1676</v>
      </c>
      <c r="GD588" s="49">
        <v>44895.556851851899</v>
      </c>
      <c r="GE588">
        <v>3568</v>
      </c>
      <c r="GF588">
        <v>0</v>
      </c>
      <c r="GG588">
        <v>0</v>
      </c>
      <c r="GH588" t="s">
        <v>1711</v>
      </c>
      <c r="GI588" t="s">
        <v>1711</v>
      </c>
    </row>
    <row r="589" spans="1:191" x14ac:dyDescent="0.35">
      <c r="A589" s="49">
        <v>44895.427178067097</v>
      </c>
      <c r="B589" s="49">
        <v>44895.461375196799</v>
      </c>
      <c r="C589" s="49">
        <v>44895</v>
      </c>
      <c r="D589">
        <v>116</v>
      </c>
      <c r="E589" t="s">
        <v>634</v>
      </c>
      <c r="F589" t="s">
        <v>227</v>
      </c>
      <c r="G589" t="s">
        <v>228</v>
      </c>
      <c r="H589" t="s">
        <v>228</v>
      </c>
      <c r="I589" t="s">
        <v>1711</v>
      </c>
      <c r="J589">
        <v>39</v>
      </c>
      <c r="K589" t="s">
        <v>229</v>
      </c>
      <c r="L589" t="s">
        <v>634</v>
      </c>
      <c r="M589" t="s">
        <v>271</v>
      </c>
      <c r="N589" t="s">
        <v>1711</v>
      </c>
      <c r="O589" t="s">
        <v>228</v>
      </c>
      <c r="P589" t="s">
        <v>228</v>
      </c>
      <c r="Q589" t="s">
        <v>226</v>
      </c>
      <c r="R589" t="s">
        <v>245</v>
      </c>
      <c r="S589" t="s">
        <v>246</v>
      </c>
      <c r="T589">
        <v>0</v>
      </c>
      <c r="U589">
        <v>0</v>
      </c>
      <c r="V589">
        <v>0</v>
      </c>
      <c r="W589">
        <v>0</v>
      </c>
      <c r="X589">
        <v>0</v>
      </c>
      <c r="Y589">
        <v>0</v>
      </c>
      <c r="Z589">
        <v>0</v>
      </c>
      <c r="AA589">
        <v>1</v>
      </c>
      <c r="AB589">
        <v>0</v>
      </c>
      <c r="AC589">
        <v>0</v>
      </c>
      <c r="AD589">
        <v>0</v>
      </c>
      <c r="AE589">
        <v>0</v>
      </c>
      <c r="AF589" t="s">
        <v>1711</v>
      </c>
      <c r="AG589" t="s">
        <v>1524</v>
      </c>
      <c r="AH589">
        <v>0</v>
      </c>
      <c r="AI589">
        <v>0</v>
      </c>
      <c r="AJ589">
        <v>0</v>
      </c>
      <c r="AK589">
        <v>0</v>
      </c>
      <c r="AL589">
        <v>0</v>
      </c>
      <c r="AM589">
        <v>0</v>
      </c>
      <c r="AN589">
        <v>0</v>
      </c>
      <c r="AO589">
        <v>0</v>
      </c>
      <c r="AP589">
        <v>0</v>
      </c>
      <c r="AQ589">
        <v>1</v>
      </c>
      <c r="AR589">
        <v>1</v>
      </c>
      <c r="AS589">
        <v>0</v>
      </c>
      <c r="AT589">
        <v>0</v>
      </c>
      <c r="AU589">
        <v>0</v>
      </c>
      <c r="AV589">
        <v>0</v>
      </c>
      <c r="AW589" t="s">
        <v>1711</v>
      </c>
      <c r="AX589" t="s">
        <v>1677</v>
      </c>
      <c r="AY589">
        <v>0</v>
      </c>
      <c r="AZ589">
        <v>1</v>
      </c>
      <c r="BA589">
        <v>1</v>
      </c>
      <c r="BB589">
        <v>0</v>
      </c>
      <c r="BC589">
        <v>0</v>
      </c>
      <c r="BD589">
        <v>0</v>
      </c>
      <c r="BE589">
        <v>0</v>
      </c>
      <c r="BF589">
        <v>1</v>
      </c>
      <c r="BG589">
        <v>0</v>
      </c>
      <c r="BH589">
        <v>0</v>
      </c>
      <c r="BI589">
        <v>0</v>
      </c>
      <c r="BJ589">
        <v>0</v>
      </c>
      <c r="BK589">
        <v>0</v>
      </c>
      <c r="BL589">
        <v>0</v>
      </c>
      <c r="BM589">
        <v>0</v>
      </c>
      <c r="BN589">
        <v>0</v>
      </c>
      <c r="BO589">
        <v>0</v>
      </c>
      <c r="BP589" t="s">
        <v>1711</v>
      </c>
      <c r="BQ589" t="s">
        <v>249</v>
      </c>
      <c r="BR589">
        <v>0</v>
      </c>
      <c r="BS589">
        <v>1</v>
      </c>
      <c r="BT589">
        <v>0</v>
      </c>
      <c r="BU589">
        <v>0</v>
      </c>
      <c r="BV589">
        <v>0</v>
      </c>
      <c r="BW589">
        <v>0</v>
      </c>
      <c r="BX589">
        <v>0</v>
      </c>
      <c r="BY589">
        <v>0</v>
      </c>
      <c r="BZ589">
        <v>0</v>
      </c>
      <c r="CA589">
        <v>0</v>
      </c>
      <c r="CB589" t="s">
        <v>1711</v>
      </c>
      <c r="CC589" t="s">
        <v>1711</v>
      </c>
      <c r="CD589" t="s">
        <v>1711</v>
      </c>
      <c r="CE589" t="s">
        <v>1711</v>
      </c>
      <c r="CF589" t="s">
        <v>1711</v>
      </c>
      <c r="CG589" t="s">
        <v>1711</v>
      </c>
      <c r="CH589" t="s">
        <v>1711</v>
      </c>
      <c r="CI589" t="s">
        <v>1711</v>
      </c>
      <c r="CJ589" t="s">
        <v>1711</v>
      </c>
      <c r="CK589" t="s">
        <v>1711</v>
      </c>
      <c r="CL589" t="s">
        <v>1711</v>
      </c>
      <c r="CM589" t="s">
        <v>1711</v>
      </c>
      <c r="CN589" t="s">
        <v>1711</v>
      </c>
      <c r="CO589" t="s">
        <v>1711</v>
      </c>
      <c r="CP589" t="s">
        <v>1711</v>
      </c>
      <c r="CQ589" t="s">
        <v>1711</v>
      </c>
      <c r="CR589" t="s">
        <v>1711</v>
      </c>
      <c r="CS589" t="s">
        <v>1711</v>
      </c>
      <c r="CT589" t="s">
        <v>1711</v>
      </c>
      <c r="CU589" t="s">
        <v>1711</v>
      </c>
      <c r="CV589" t="s">
        <v>1711</v>
      </c>
      <c r="CW589" t="s">
        <v>1711</v>
      </c>
      <c r="CX589" t="s">
        <v>1711</v>
      </c>
      <c r="CY589" t="s">
        <v>1711</v>
      </c>
      <c r="CZ589" t="s">
        <v>1711</v>
      </c>
      <c r="DA589" t="s">
        <v>1711</v>
      </c>
      <c r="DB589" t="s">
        <v>1711</v>
      </c>
      <c r="DC589" t="s">
        <v>1711</v>
      </c>
      <c r="DD589" t="s">
        <v>1711</v>
      </c>
      <c r="DE589" t="s">
        <v>1711</v>
      </c>
      <c r="DF589" t="s">
        <v>1711</v>
      </c>
      <c r="DG589" t="s">
        <v>1711</v>
      </c>
      <c r="DH589" t="s">
        <v>1711</v>
      </c>
      <c r="DI589" t="s">
        <v>1711</v>
      </c>
      <c r="DJ589" t="s">
        <v>1711</v>
      </c>
      <c r="DK589" t="s">
        <v>1711</v>
      </c>
      <c r="DL589" t="s">
        <v>1711</v>
      </c>
      <c r="DM589" t="s">
        <v>1711</v>
      </c>
      <c r="DN589" t="s">
        <v>1711</v>
      </c>
      <c r="DO589" t="s">
        <v>1711</v>
      </c>
      <c r="DP589" t="s">
        <v>1711</v>
      </c>
      <c r="DQ589" t="s">
        <v>1711</v>
      </c>
      <c r="DR589" t="s">
        <v>1711</v>
      </c>
      <c r="DS589" t="s">
        <v>1678</v>
      </c>
      <c r="DT589">
        <v>0</v>
      </c>
      <c r="DU589">
        <v>0</v>
      </c>
      <c r="DV589">
        <v>0</v>
      </c>
      <c r="DW589">
        <v>0</v>
      </c>
      <c r="DX589">
        <v>0</v>
      </c>
      <c r="DY589">
        <v>1</v>
      </c>
      <c r="DZ589">
        <v>1</v>
      </c>
      <c r="EA589">
        <v>0</v>
      </c>
      <c r="EB589">
        <v>0</v>
      </c>
      <c r="EC589">
        <v>0</v>
      </c>
      <c r="ED589">
        <v>0</v>
      </c>
      <c r="EE589">
        <v>0</v>
      </c>
      <c r="EF589">
        <v>0</v>
      </c>
      <c r="EG589">
        <v>0</v>
      </c>
      <c r="EH589">
        <v>0</v>
      </c>
      <c r="EI589">
        <v>1</v>
      </c>
      <c r="EJ589">
        <v>0</v>
      </c>
      <c r="EK589">
        <v>0</v>
      </c>
      <c r="EL589">
        <v>0</v>
      </c>
      <c r="EM589">
        <v>0</v>
      </c>
      <c r="EN589" t="s">
        <v>1711</v>
      </c>
      <c r="EO589" t="s">
        <v>387</v>
      </c>
      <c r="EP589">
        <v>1</v>
      </c>
      <c r="EQ589">
        <v>1</v>
      </c>
      <c r="ER589">
        <v>1</v>
      </c>
      <c r="ES589">
        <v>0</v>
      </c>
      <c r="ET589">
        <v>0</v>
      </c>
      <c r="EU589">
        <v>0</v>
      </c>
      <c r="EV589">
        <v>0</v>
      </c>
      <c r="EW589">
        <v>0</v>
      </c>
      <c r="EX589">
        <v>0</v>
      </c>
      <c r="EY589">
        <v>0</v>
      </c>
      <c r="EZ589">
        <v>0</v>
      </c>
      <c r="FA589">
        <v>0</v>
      </c>
      <c r="FB589" t="s">
        <v>1711</v>
      </c>
      <c r="FC589" t="s">
        <v>336</v>
      </c>
      <c r="FD589" t="s">
        <v>228</v>
      </c>
      <c r="FE589" t="s">
        <v>292</v>
      </c>
      <c r="FF589">
        <v>0</v>
      </c>
      <c r="FG589">
        <v>0</v>
      </c>
      <c r="FH589">
        <v>0</v>
      </c>
      <c r="FI589">
        <v>0</v>
      </c>
      <c r="FJ589">
        <v>0</v>
      </c>
      <c r="FK589">
        <v>0</v>
      </c>
      <c r="FL589">
        <v>1</v>
      </c>
      <c r="FM589">
        <v>0</v>
      </c>
      <c r="FN589">
        <v>0</v>
      </c>
      <c r="FO589" t="s">
        <v>379</v>
      </c>
      <c r="FP589">
        <v>0</v>
      </c>
      <c r="FQ589">
        <v>0</v>
      </c>
      <c r="FR589">
        <v>1</v>
      </c>
      <c r="FS589">
        <v>0</v>
      </c>
      <c r="FT589">
        <v>0</v>
      </c>
      <c r="FU589">
        <v>0</v>
      </c>
      <c r="FV589">
        <v>0</v>
      </c>
      <c r="FW589">
        <v>0</v>
      </c>
      <c r="FX589">
        <v>1</v>
      </c>
      <c r="FY589" t="s">
        <v>1679</v>
      </c>
      <c r="FZ589" t="s">
        <v>1711</v>
      </c>
      <c r="GA589" t="s">
        <v>1711</v>
      </c>
      <c r="GB589">
        <v>25616974</v>
      </c>
      <c r="GC589" t="s">
        <v>1680</v>
      </c>
      <c r="GD589" s="49">
        <v>44895.556724536997</v>
      </c>
      <c r="GE589">
        <v>3584</v>
      </c>
      <c r="GF589" t="s">
        <v>1711</v>
      </c>
      <c r="GG589" t="s">
        <v>1711</v>
      </c>
      <c r="GH589" t="s">
        <v>1711</v>
      </c>
      <c r="GI589" t="s">
        <v>1711</v>
      </c>
    </row>
    <row r="590" spans="1:191" x14ac:dyDescent="0.35">
      <c r="A590" s="49">
        <v>44895.625841192101</v>
      </c>
      <c r="B590" s="49">
        <v>44895.6596753009</v>
      </c>
      <c r="C590" s="49">
        <v>44895</v>
      </c>
      <c r="D590">
        <v>130</v>
      </c>
      <c r="E590" t="s">
        <v>632</v>
      </c>
      <c r="F590" t="s">
        <v>227</v>
      </c>
      <c r="G590" t="s">
        <v>228</v>
      </c>
      <c r="H590" t="s">
        <v>228</v>
      </c>
      <c r="I590" t="s">
        <v>1711</v>
      </c>
      <c r="J590">
        <v>24</v>
      </c>
      <c r="K590" t="s">
        <v>229</v>
      </c>
      <c r="L590" t="s">
        <v>632</v>
      </c>
      <c r="M590" t="s">
        <v>271</v>
      </c>
      <c r="N590" t="s">
        <v>1711</v>
      </c>
      <c r="O590" t="s">
        <v>228</v>
      </c>
      <c r="P590" t="s">
        <v>228</v>
      </c>
      <c r="Q590" t="s">
        <v>226</v>
      </c>
      <c r="R590" t="s">
        <v>234</v>
      </c>
      <c r="S590" t="s">
        <v>1711</v>
      </c>
      <c r="T590" t="s">
        <v>1711</v>
      </c>
      <c r="U590" t="s">
        <v>1711</v>
      </c>
      <c r="V590" t="s">
        <v>1711</v>
      </c>
      <c r="W590" t="s">
        <v>1711</v>
      </c>
      <c r="X590" t="s">
        <v>1711</v>
      </c>
      <c r="Y590" t="s">
        <v>1711</v>
      </c>
      <c r="Z590" t="s">
        <v>1711</v>
      </c>
      <c r="AA590" t="s">
        <v>1711</v>
      </c>
      <c r="AB590" t="s">
        <v>1711</v>
      </c>
      <c r="AC590" t="s">
        <v>1711</v>
      </c>
      <c r="AD590" t="s">
        <v>1711</v>
      </c>
      <c r="AE590" t="s">
        <v>1711</v>
      </c>
      <c r="AF590" t="s">
        <v>1711</v>
      </c>
      <c r="AG590" t="s">
        <v>1681</v>
      </c>
      <c r="AH590">
        <v>1</v>
      </c>
      <c r="AI590">
        <v>1</v>
      </c>
      <c r="AJ590">
        <v>0</v>
      </c>
      <c r="AK590">
        <v>0</v>
      </c>
      <c r="AL590">
        <v>0</v>
      </c>
      <c r="AM590">
        <v>0</v>
      </c>
      <c r="AN590">
        <v>1</v>
      </c>
      <c r="AO590">
        <v>1</v>
      </c>
      <c r="AP590">
        <v>1</v>
      </c>
      <c r="AQ590">
        <v>1</v>
      </c>
      <c r="AR590">
        <v>1</v>
      </c>
      <c r="AS590">
        <v>0</v>
      </c>
      <c r="AT590">
        <v>0</v>
      </c>
      <c r="AU590">
        <v>0</v>
      </c>
      <c r="AV590">
        <v>0</v>
      </c>
      <c r="AW590" t="s">
        <v>1711</v>
      </c>
      <c r="AX590" t="s">
        <v>236</v>
      </c>
      <c r="AY590">
        <v>0</v>
      </c>
      <c r="AZ590">
        <v>1</v>
      </c>
      <c r="BA590">
        <v>0</v>
      </c>
      <c r="BB590">
        <v>0</v>
      </c>
      <c r="BC590">
        <v>0</v>
      </c>
      <c r="BD590">
        <v>0</v>
      </c>
      <c r="BE590">
        <v>0</v>
      </c>
      <c r="BF590">
        <v>0</v>
      </c>
      <c r="BG590">
        <v>0</v>
      </c>
      <c r="BH590">
        <v>0</v>
      </c>
      <c r="BI590">
        <v>0</v>
      </c>
      <c r="BJ590">
        <v>0</v>
      </c>
      <c r="BK590">
        <v>0</v>
      </c>
      <c r="BL590">
        <v>0</v>
      </c>
      <c r="BM590">
        <v>0</v>
      </c>
      <c r="BN590">
        <v>0</v>
      </c>
      <c r="BO590">
        <v>0</v>
      </c>
      <c r="BP590" t="s">
        <v>1711</v>
      </c>
      <c r="BQ590" t="s">
        <v>249</v>
      </c>
      <c r="BR590">
        <v>0</v>
      </c>
      <c r="BS590">
        <v>1</v>
      </c>
      <c r="BT590">
        <v>0</v>
      </c>
      <c r="BU590">
        <v>0</v>
      </c>
      <c r="BV590">
        <v>0</v>
      </c>
      <c r="BW590">
        <v>0</v>
      </c>
      <c r="BX590">
        <v>0</v>
      </c>
      <c r="BY590">
        <v>0</v>
      </c>
      <c r="BZ590">
        <v>0</v>
      </c>
      <c r="CA590">
        <v>0</v>
      </c>
      <c r="CB590" t="s">
        <v>1711</v>
      </c>
      <c r="CC590" t="s">
        <v>238</v>
      </c>
      <c r="CD590">
        <v>0</v>
      </c>
      <c r="CE590">
        <v>0</v>
      </c>
      <c r="CF590">
        <v>1</v>
      </c>
      <c r="CG590">
        <v>0</v>
      </c>
      <c r="CH590">
        <v>0</v>
      </c>
      <c r="CI590">
        <v>0</v>
      </c>
      <c r="CJ590">
        <v>0</v>
      </c>
      <c r="CK590">
        <v>0</v>
      </c>
      <c r="CL590">
        <v>0</v>
      </c>
      <c r="CM590">
        <v>0</v>
      </c>
      <c r="CN590">
        <v>0</v>
      </c>
      <c r="CO590">
        <v>0</v>
      </c>
      <c r="CP590" t="s">
        <v>1711</v>
      </c>
      <c r="CQ590" t="s">
        <v>1711</v>
      </c>
      <c r="CR590" t="s">
        <v>1711</v>
      </c>
      <c r="CS590" t="s">
        <v>1711</v>
      </c>
      <c r="CT590" t="s">
        <v>1711</v>
      </c>
      <c r="CU590" t="s">
        <v>1711</v>
      </c>
      <c r="CV590" t="s">
        <v>1711</v>
      </c>
      <c r="CW590" t="s">
        <v>1711</v>
      </c>
      <c r="CX590" t="s">
        <v>1711</v>
      </c>
      <c r="CY590" t="s">
        <v>1711</v>
      </c>
      <c r="CZ590" t="s">
        <v>1711</v>
      </c>
      <c r="DA590" t="s">
        <v>1711</v>
      </c>
      <c r="DB590" t="s">
        <v>1711</v>
      </c>
      <c r="DC590" t="s">
        <v>1711</v>
      </c>
      <c r="DD590" t="s">
        <v>1711</v>
      </c>
      <c r="DE590" t="s">
        <v>1711</v>
      </c>
      <c r="DF590" t="s">
        <v>1711</v>
      </c>
      <c r="DG590" t="s">
        <v>1711</v>
      </c>
      <c r="DH590" t="s">
        <v>1711</v>
      </c>
      <c r="DI590" t="s">
        <v>1711</v>
      </c>
      <c r="DJ590" t="s">
        <v>1711</v>
      </c>
      <c r="DK590" t="s">
        <v>1711</v>
      </c>
      <c r="DL590" t="s">
        <v>1711</v>
      </c>
      <c r="DM590" t="s">
        <v>1711</v>
      </c>
      <c r="DN590" t="s">
        <v>1711</v>
      </c>
      <c r="DO590" t="s">
        <v>1711</v>
      </c>
      <c r="DP590" t="s">
        <v>1711</v>
      </c>
      <c r="DQ590" t="s">
        <v>1711</v>
      </c>
      <c r="DR590" t="s">
        <v>1711</v>
      </c>
      <c r="DS590" t="s">
        <v>1682</v>
      </c>
      <c r="DT590">
        <v>0</v>
      </c>
      <c r="DU590">
        <v>0</v>
      </c>
      <c r="DV590">
        <v>0</v>
      </c>
      <c r="DW590">
        <v>0</v>
      </c>
      <c r="DX590">
        <v>1</v>
      </c>
      <c r="DY590">
        <v>1</v>
      </c>
      <c r="DZ590">
        <v>1</v>
      </c>
      <c r="EA590">
        <v>1</v>
      </c>
      <c r="EB590">
        <v>1</v>
      </c>
      <c r="EC590">
        <v>1</v>
      </c>
      <c r="ED590">
        <v>1</v>
      </c>
      <c r="EE590">
        <v>1</v>
      </c>
      <c r="EF590">
        <v>1</v>
      </c>
      <c r="EG590">
        <v>1</v>
      </c>
      <c r="EH590">
        <v>1</v>
      </c>
      <c r="EI590">
        <v>0</v>
      </c>
      <c r="EJ590">
        <v>0</v>
      </c>
      <c r="EK590">
        <v>0</v>
      </c>
      <c r="EL590">
        <v>0</v>
      </c>
      <c r="EM590">
        <v>0</v>
      </c>
      <c r="EN590" t="s">
        <v>1711</v>
      </c>
      <c r="EO590" t="s">
        <v>290</v>
      </c>
      <c r="EP590">
        <v>1</v>
      </c>
      <c r="EQ590">
        <v>1</v>
      </c>
      <c r="ER590">
        <v>1</v>
      </c>
      <c r="ES590">
        <v>1</v>
      </c>
      <c r="ET590">
        <v>1</v>
      </c>
      <c r="EU590">
        <v>0</v>
      </c>
      <c r="EV590">
        <v>0</v>
      </c>
      <c r="EW590">
        <v>0</v>
      </c>
      <c r="EX590">
        <v>0</v>
      </c>
      <c r="EY590">
        <v>0</v>
      </c>
      <c r="EZ590">
        <v>0</v>
      </c>
      <c r="FA590">
        <v>0</v>
      </c>
      <c r="FB590" t="s">
        <v>1711</v>
      </c>
      <c r="FC590" t="s">
        <v>291</v>
      </c>
      <c r="FD590" t="s">
        <v>228</v>
      </c>
      <c r="FE590" t="s">
        <v>255</v>
      </c>
      <c r="FF590">
        <v>0</v>
      </c>
      <c r="FG590">
        <v>0</v>
      </c>
      <c r="FH590">
        <v>0</v>
      </c>
      <c r="FI590">
        <v>0</v>
      </c>
      <c r="FJ590">
        <v>1</v>
      </c>
      <c r="FK590">
        <v>0</v>
      </c>
      <c r="FL590">
        <v>0</v>
      </c>
      <c r="FM590">
        <v>0</v>
      </c>
      <c r="FN590">
        <v>0</v>
      </c>
      <c r="FO590" t="s">
        <v>379</v>
      </c>
      <c r="FP590">
        <v>0</v>
      </c>
      <c r="FQ590">
        <v>0</v>
      </c>
      <c r="FR590">
        <v>1</v>
      </c>
      <c r="FS590">
        <v>0</v>
      </c>
      <c r="FT590">
        <v>0</v>
      </c>
      <c r="FU590">
        <v>0</v>
      </c>
      <c r="FV590">
        <v>0</v>
      </c>
      <c r="FW590">
        <v>0</v>
      </c>
      <c r="FX590">
        <v>0</v>
      </c>
      <c r="FY590" t="s">
        <v>1711</v>
      </c>
      <c r="FZ590" t="s">
        <v>1711</v>
      </c>
      <c r="GA590" t="s">
        <v>1711</v>
      </c>
      <c r="GB590">
        <v>25616944</v>
      </c>
      <c r="GC590" t="s">
        <v>1683</v>
      </c>
      <c r="GD590" s="49">
        <v>44895.556087962999</v>
      </c>
      <c r="GE590">
        <v>3586</v>
      </c>
      <c r="GF590">
        <v>0</v>
      </c>
      <c r="GG590">
        <v>0</v>
      </c>
      <c r="GH590" t="s">
        <v>1711</v>
      </c>
      <c r="GI590" t="s">
        <v>1711</v>
      </c>
    </row>
    <row r="591" spans="1:191" x14ac:dyDescent="0.35">
      <c r="A591" s="49">
        <v>44895.571706365699</v>
      </c>
      <c r="B591" s="49">
        <v>44895.599022419003</v>
      </c>
      <c r="C591" s="49">
        <v>44895</v>
      </c>
      <c r="D591">
        <v>130</v>
      </c>
      <c r="E591" t="s">
        <v>632</v>
      </c>
      <c r="F591" t="s">
        <v>227</v>
      </c>
      <c r="G591" t="s">
        <v>228</v>
      </c>
      <c r="H591" t="s">
        <v>228</v>
      </c>
      <c r="I591" t="s">
        <v>1711</v>
      </c>
      <c r="J591">
        <v>32</v>
      </c>
      <c r="K591" t="s">
        <v>229</v>
      </c>
      <c r="L591" t="s">
        <v>632</v>
      </c>
      <c r="M591" t="s">
        <v>271</v>
      </c>
      <c r="N591" t="s">
        <v>1711</v>
      </c>
      <c r="O591" t="s">
        <v>228</v>
      </c>
      <c r="P591" t="s">
        <v>228</v>
      </c>
      <c r="Q591" t="s">
        <v>226</v>
      </c>
      <c r="R591" t="s">
        <v>314</v>
      </c>
      <c r="S591" t="s">
        <v>1711</v>
      </c>
      <c r="T591" t="s">
        <v>1711</v>
      </c>
      <c r="U591" t="s">
        <v>1711</v>
      </c>
      <c r="V591" t="s">
        <v>1711</v>
      </c>
      <c r="W591" t="s">
        <v>1711</v>
      </c>
      <c r="X591" t="s">
        <v>1711</v>
      </c>
      <c r="Y591" t="s">
        <v>1711</v>
      </c>
      <c r="Z591" t="s">
        <v>1711</v>
      </c>
      <c r="AA591" t="s">
        <v>1711</v>
      </c>
      <c r="AB591" t="s">
        <v>1711</v>
      </c>
      <c r="AC591" t="s">
        <v>1711</v>
      </c>
      <c r="AD591" t="s">
        <v>1711</v>
      </c>
      <c r="AE591" t="s">
        <v>1711</v>
      </c>
      <c r="AF591" t="s">
        <v>1711</v>
      </c>
      <c r="AG591" t="s">
        <v>1684</v>
      </c>
      <c r="AH591">
        <v>1</v>
      </c>
      <c r="AI591">
        <v>1</v>
      </c>
      <c r="AJ591">
        <v>0</v>
      </c>
      <c r="AK591">
        <v>1</v>
      </c>
      <c r="AL591">
        <v>0</v>
      </c>
      <c r="AM591">
        <v>0</v>
      </c>
      <c r="AN591">
        <v>0</v>
      </c>
      <c r="AO591">
        <v>1</v>
      </c>
      <c r="AP591">
        <v>1</v>
      </c>
      <c r="AQ591">
        <v>0</v>
      </c>
      <c r="AR591">
        <v>1</v>
      </c>
      <c r="AS591">
        <v>0</v>
      </c>
      <c r="AT591">
        <v>0</v>
      </c>
      <c r="AU591">
        <v>0</v>
      </c>
      <c r="AV591">
        <v>0</v>
      </c>
      <c r="AW591" t="s">
        <v>1711</v>
      </c>
      <c r="AX591" t="s">
        <v>690</v>
      </c>
      <c r="AY591">
        <v>1</v>
      </c>
      <c r="AZ591">
        <v>1</v>
      </c>
      <c r="BA591">
        <v>1</v>
      </c>
      <c r="BB591">
        <v>0</v>
      </c>
      <c r="BC591">
        <v>0</v>
      </c>
      <c r="BD591">
        <v>0</v>
      </c>
      <c r="BE591">
        <v>1</v>
      </c>
      <c r="BF591">
        <v>0</v>
      </c>
      <c r="BG591">
        <v>0</v>
      </c>
      <c r="BH591">
        <v>0</v>
      </c>
      <c r="BI591">
        <v>0</v>
      </c>
      <c r="BJ591">
        <v>0</v>
      </c>
      <c r="BK591">
        <v>0</v>
      </c>
      <c r="BL591">
        <v>0</v>
      </c>
      <c r="BM591">
        <v>0</v>
      </c>
      <c r="BN591">
        <v>0</v>
      </c>
      <c r="BO591">
        <v>0</v>
      </c>
      <c r="BP591" t="s">
        <v>1711</v>
      </c>
      <c r="BQ591" t="s">
        <v>1711</v>
      </c>
      <c r="BR591" t="s">
        <v>1711</v>
      </c>
      <c r="BS591" t="s">
        <v>1711</v>
      </c>
      <c r="BT591" t="s">
        <v>1711</v>
      </c>
      <c r="BU591" t="s">
        <v>1711</v>
      </c>
      <c r="BV591" t="s">
        <v>1711</v>
      </c>
      <c r="BW591" t="s">
        <v>1711</v>
      </c>
      <c r="BX591" t="s">
        <v>1711</v>
      </c>
      <c r="BY591" t="s">
        <v>1711</v>
      </c>
      <c r="BZ591" t="s">
        <v>1711</v>
      </c>
      <c r="CA591" t="s">
        <v>1711</v>
      </c>
      <c r="CB591" t="s">
        <v>1711</v>
      </c>
      <c r="CC591" t="s">
        <v>1711</v>
      </c>
      <c r="CD591" t="s">
        <v>1711</v>
      </c>
      <c r="CE591" t="s">
        <v>1711</v>
      </c>
      <c r="CF591" t="s">
        <v>1711</v>
      </c>
      <c r="CG591" t="s">
        <v>1711</v>
      </c>
      <c r="CH591" t="s">
        <v>1711</v>
      </c>
      <c r="CI591" t="s">
        <v>1711</v>
      </c>
      <c r="CJ591" t="s">
        <v>1711</v>
      </c>
      <c r="CK591" t="s">
        <v>1711</v>
      </c>
      <c r="CL591" t="s">
        <v>1711</v>
      </c>
      <c r="CM591" t="s">
        <v>1711</v>
      </c>
      <c r="CN591" t="s">
        <v>1711</v>
      </c>
      <c r="CO591" t="s">
        <v>1711</v>
      </c>
      <c r="CP591" t="s">
        <v>1711</v>
      </c>
      <c r="CQ591" t="s">
        <v>1711</v>
      </c>
      <c r="CR591" t="s">
        <v>1711</v>
      </c>
      <c r="CS591" t="s">
        <v>1711</v>
      </c>
      <c r="CT591" t="s">
        <v>1711</v>
      </c>
      <c r="CU591" t="s">
        <v>1711</v>
      </c>
      <c r="CV591" t="s">
        <v>1711</v>
      </c>
      <c r="CW591" t="s">
        <v>1711</v>
      </c>
      <c r="CX591" t="s">
        <v>1711</v>
      </c>
      <c r="CY591" t="s">
        <v>1711</v>
      </c>
      <c r="CZ591" t="s">
        <v>1711</v>
      </c>
      <c r="DA591" t="s">
        <v>1711</v>
      </c>
      <c r="DB591" t="s">
        <v>1711</v>
      </c>
      <c r="DC591" t="s">
        <v>1711</v>
      </c>
      <c r="DD591" t="s">
        <v>1711</v>
      </c>
      <c r="DE591" t="s">
        <v>1711</v>
      </c>
      <c r="DF591" t="s">
        <v>1711</v>
      </c>
      <c r="DG591" t="s">
        <v>1711</v>
      </c>
      <c r="DH591" t="s">
        <v>1711</v>
      </c>
      <c r="DI591" t="s">
        <v>1711</v>
      </c>
      <c r="DJ591" t="s">
        <v>1711</v>
      </c>
      <c r="DK591" t="s">
        <v>1711</v>
      </c>
      <c r="DL591" t="s">
        <v>1711</v>
      </c>
      <c r="DM591" t="s">
        <v>1711</v>
      </c>
      <c r="DN591" t="s">
        <v>1711</v>
      </c>
      <c r="DO591" t="s">
        <v>1711</v>
      </c>
      <c r="DP591" t="s">
        <v>1711</v>
      </c>
      <c r="DQ591" t="s">
        <v>1711</v>
      </c>
      <c r="DR591" t="s">
        <v>1711</v>
      </c>
      <c r="DS591" t="s">
        <v>314</v>
      </c>
      <c r="DT591">
        <v>0</v>
      </c>
      <c r="DU591">
        <v>0</v>
      </c>
      <c r="DV591">
        <v>0</v>
      </c>
      <c r="DW591">
        <v>0</v>
      </c>
      <c r="DX591">
        <v>0</v>
      </c>
      <c r="DY591">
        <v>0</v>
      </c>
      <c r="DZ591">
        <v>0</v>
      </c>
      <c r="EA591">
        <v>0</v>
      </c>
      <c r="EB591">
        <v>0</v>
      </c>
      <c r="EC591">
        <v>0</v>
      </c>
      <c r="ED591">
        <v>0</v>
      </c>
      <c r="EE591">
        <v>0</v>
      </c>
      <c r="EF591">
        <v>0</v>
      </c>
      <c r="EG591">
        <v>0</v>
      </c>
      <c r="EH591">
        <v>0</v>
      </c>
      <c r="EI591">
        <v>0</v>
      </c>
      <c r="EJ591">
        <v>0</v>
      </c>
      <c r="EK591">
        <v>0</v>
      </c>
      <c r="EL591">
        <v>1</v>
      </c>
      <c r="EM591">
        <v>0</v>
      </c>
      <c r="EN591" t="s">
        <v>1711</v>
      </c>
      <c r="EO591" t="s">
        <v>276</v>
      </c>
      <c r="EP591">
        <v>1</v>
      </c>
      <c r="EQ591">
        <v>1</v>
      </c>
      <c r="ER591">
        <v>1</v>
      </c>
      <c r="ES591">
        <v>1</v>
      </c>
      <c r="ET591">
        <v>0</v>
      </c>
      <c r="EU591">
        <v>0</v>
      </c>
      <c r="EV591">
        <v>0</v>
      </c>
      <c r="EW591">
        <v>0</v>
      </c>
      <c r="EX591">
        <v>0</v>
      </c>
      <c r="EY591">
        <v>0</v>
      </c>
      <c r="EZ591">
        <v>0</v>
      </c>
      <c r="FA591">
        <v>0</v>
      </c>
      <c r="FB591" t="s">
        <v>1711</v>
      </c>
      <c r="FC591" t="s">
        <v>241</v>
      </c>
      <c r="FD591" t="s">
        <v>228</v>
      </c>
      <c r="FE591" t="s">
        <v>314</v>
      </c>
      <c r="FF591">
        <v>0</v>
      </c>
      <c r="FG591">
        <v>0</v>
      </c>
      <c r="FH591">
        <v>0</v>
      </c>
      <c r="FI591">
        <v>0</v>
      </c>
      <c r="FJ591">
        <v>0</v>
      </c>
      <c r="FK591">
        <v>0</v>
      </c>
      <c r="FL591">
        <v>0</v>
      </c>
      <c r="FM591">
        <v>1</v>
      </c>
      <c r="FN591">
        <v>0</v>
      </c>
      <c r="FO591" t="s">
        <v>713</v>
      </c>
      <c r="FP591">
        <v>0</v>
      </c>
      <c r="FQ591">
        <v>0</v>
      </c>
      <c r="FR591">
        <v>0</v>
      </c>
      <c r="FS591">
        <v>0</v>
      </c>
      <c r="FT591">
        <v>0</v>
      </c>
      <c r="FU591">
        <v>0</v>
      </c>
      <c r="FV591">
        <v>1</v>
      </c>
      <c r="FW591">
        <v>0</v>
      </c>
      <c r="FX591">
        <v>0</v>
      </c>
      <c r="FY591" t="s">
        <v>1711</v>
      </c>
      <c r="FZ591" t="s">
        <v>1711</v>
      </c>
      <c r="GA591" t="s">
        <v>1711</v>
      </c>
      <c r="GB591">
        <v>25616941</v>
      </c>
      <c r="GC591" t="s">
        <v>1685</v>
      </c>
      <c r="GD591" s="49">
        <v>44895.556064814802</v>
      </c>
      <c r="GE591">
        <v>3589</v>
      </c>
      <c r="GF591" t="s">
        <v>1711</v>
      </c>
      <c r="GG591" t="s">
        <v>1711</v>
      </c>
      <c r="GH591" t="s">
        <v>1711</v>
      </c>
      <c r="GI591" t="s">
        <v>1711</v>
      </c>
    </row>
    <row r="592" spans="1:191" x14ac:dyDescent="0.35">
      <c r="A592" s="49">
        <v>44895.532517974498</v>
      </c>
      <c r="B592" s="49">
        <v>44895.571606643498</v>
      </c>
      <c r="C592" s="49">
        <v>44895</v>
      </c>
      <c r="D592">
        <v>130</v>
      </c>
      <c r="E592" t="s">
        <v>632</v>
      </c>
      <c r="F592" t="s">
        <v>227</v>
      </c>
      <c r="G592" t="s">
        <v>228</v>
      </c>
      <c r="H592" t="s">
        <v>228</v>
      </c>
      <c r="I592" t="s">
        <v>1711</v>
      </c>
      <c r="J592">
        <v>24</v>
      </c>
      <c r="K592" t="s">
        <v>229</v>
      </c>
      <c r="L592" t="s">
        <v>632</v>
      </c>
      <c r="M592" t="s">
        <v>271</v>
      </c>
      <c r="N592" t="s">
        <v>1711</v>
      </c>
      <c r="O592" t="s">
        <v>228</v>
      </c>
      <c r="P592" t="s">
        <v>228</v>
      </c>
      <c r="Q592" t="s">
        <v>226</v>
      </c>
      <c r="R592" t="s">
        <v>234</v>
      </c>
      <c r="S592" t="s">
        <v>1711</v>
      </c>
      <c r="T592" t="s">
        <v>1711</v>
      </c>
      <c r="U592" t="s">
        <v>1711</v>
      </c>
      <c r="V592" t="s">
        <v>1711</v>
      </c>
      <c r="W592" t="s">
        <v>1711</v>
      </c>
      <c r="X592" t="s">
        <v>1711</v>
      </c>
      <c r="Y592" t="s">
        <v>1711</v>
      </c>
      <c r="Z592" t="s">
        <v>1711</v>
      </c>
      <c r="AA592" t="s">
        <v>1711</v>
      </c>
      <c r="AB592" t="s">
        <v>1711</v>
      </c>
      <c r="AC592" t="s">
        <v>1711</v>
      </c>
      <c r="AD592" t="s">
        <v>1711</v>
      </c>
      <c r="AE592" t="s">
        <v>1711</v>
      </c>
      <c r="AF592" t="s">
        <v>1711</v>
      </c>
      <c r="AG592" t="s">
        <v>1686</v>
      </c>
      <c r="AH592">
        <v>1</v>
      </c>
      <c r="AI592">
        <v>1</v>
      </c>
      <c r="AJ592">
        <v>0</v>
      </c>
      <c r="AK592">
        <v>1</v>
      </c>
      <c r="AL592">
        <v>0</v>
      </c>
      <c r="AM592">
        <v>0</v>
      </c>
      <c r="AN592">
        <v>0</v>
      </c>
      <c r="AO592">
        <v>1</v>
      </c>
      <c r="AP592">
        <v>0</v>
      </c>
      <c r="AQ592">
        <v>1</v>
      </c>
      <c r="AR592">
        <v>1</v>
      </c>
      <c r="AS592">
        <v>0</v>
      </c>
      <c r="AT592">
        <v>0</v>
      </c>
      <c r="AU592">
        <v>0</v>
      </c>
      <c r="AV592">
        <v>0</v>
      </c>
      <c r="AW592" t="s">
        <v>1711</v>
      </c>
      <c r="AX592" t="s">
        <v>1378</v>
      </c>
      <c r="AY592">
        <v>1</v>
      </c>
      <c r="AZ592">
        <v>1</v>
      </c>
      <c r="BA592">
        <v>1</v>
      </c>
      <c r="BB592">
        <v>0</v>
      </c>
      <c r="BC592">
        <v>0</v>
      </c>
      <c r="BD592">
        <v>0</v>
      </c>
      <c r="BE592">
        <v>0</v>
      </c>
      <c r="BF592">
        <v>0</v>
      </c>
      <c r="BG592">
        <v>0</v>
      </c>
      <c r="BH592">
        <v>0</v>
      </c>
      <c r="BI592">
        <v>0</v>
      </c>
      <c r="BJ592">
        <v>0</v>
      </c>
      <c r="BK592">
        <v>0</v>
      </c>
      <c r="BL592">
        <v>0</v>
      </c>
      <c r="BM592">
        <v>0</v>
      </c>
      <c r="BN592">
        <v>0</v>
      </c>
      <c r="BO592">
        <v>0</v>
      </c>
      <c r="BP592" t="s">
        <v>1711</v>
      </c>
      <c r="BQ592" t="s">
        <v>1711</v>
      </c>
      <c r="BR592" t="s">
        <v>1711</v>
      </c>
      <c r="BS592" t="s">
        <v>1711</v>
      </c>
      <c r="BT592" t="s">
        <v>1711</v>
      </c>
      <c r="BU592" t="s">
        <v>1711</v>
      </c>
      <c r="BV592" t="s">
        <v>1711</v>
      </c>
      <c r="BW592" t="s">
        <v>1711</v>
      </c>
      <c r="BX592" t="s">
        <v>1711</v>
      </c>
      <c r="BY592" t="s">
        <v>1711</v>
      </c>
      <c r="BZ592" t="s">
        <v>1711</v>
      </c>
      <c r="CA592" t="s">
        <v>1711</v>
      </c>
      <c r="CB592" t="s">
        <v>1711</v>
      </c>
      <c r="CC592" t="s">
        <v>1711</v>
      </c>
      <c r="CD592" t="s">
        <v>1711</v>
      </c>
      <c r="CE592" t="s">
        <v>1711</v>
      </c>
      <c r="CF592" t="s">
        <v>1711</v>
      </c>
      <c r="CG592" t="s">
        <v>1711</v>
      </c>
      <c r="CH592" t="s">
        <v>1711</v>
      </c>
      <c r="CI592" t="s">
        <v>1711</v>
      </c>
      <c r="CJ592" t="s">
        <v>1711</v>
      </c>
      <c r="CK592" t="s">
        <v>1711</v>
      </c>
      <c r="CL592" t="s">
        <v>1711</v>
      </c>
      <c r="CM592" t="s">
        <v>1711</v>
      </c>
      <c r="CN592" t="s">
        <v>1711</v>
      </c>
      <c r="CO592" t="s">
        <v>1711</v>
      </c>
      <c r="CP592" t="s">
        <v>1711</v>
      </c>
      <c r="CQ592" t="s">
        <v>1711</v>
      </c>
      <c r="CR592" t="s">
        <v>1711</v>
      </c>
      <c r="CS592" t="s">
        <v>1711</v>
      </c>
      <c r="CT592" t="s">
        <v>1711</v>
      </c>
      <c r="CU592" t="s">
        <v>1711</v>
      </c>
      <c r="CV592" t="s">
        <v>1711</v>
      </c>
      <c r="CW592" t="s">
        <v>1711</v>
      </c>
      <c r="CX592" t="s">
        <v>1711</v>
      </c>
      <c r="CY592" t="s">
        <v>1711</v>
      </c>
      <c r="CZ592" t="s">
        <v>1711</v>
      </c>
      <c r="DA592" t="s">
        <v>1711</v>
      </c>
      <c r="DB592" t="s">
        <v>1711</v>
      </c>
      <c r="DC592" t="s">
        <v>1711</v>
      </c>
      <c r="DD592" t="s">
        <v>1711</v>
      </c>
      <c r="DE592" t="s">
        <v>1711</v>
      </c>
      <c r="DF592" t="s">
        <v>1711</v>
      </c>
      <c r="DG592" t="s">
        <v>1711</v>
      </c>
      <c r="DH592" t="s">
        <v>1711</v>
      </c>
      <c r="DI592" t="s">
        <v>1711</v>
      </c>
      <c r="DJ592" t="s">
        <v>1711</v>
      </c>
      <c r="DK592" t="s">
        <v>1711</v>
      </c>
      <c r="DL592" t="s">
        <v>1711</v>
      </c>
      <c r="DM592" t="s">
        <v>1711</v>
      </c>
      <c r="DN592" t="s">
        <v>1711</v>
      </c>
      <c r="DO592" t="s">
        <v>1711</v>
      </c>
      <c r="DP592" t="s">
        <v>1711</v>
      </c>
      <c r="DQ592" t="s">
        <v>1711</v>
      </c>
      <c r="DR592" t="s">
        <v>1711</v>
      </c>
      <c r="DS592" t="s">
        <v>1687</v>
      </c>
      <c r="DT592">
        <v>0</v>
      </c>
      <c r="DU592">
        <v>0</v>
      </c>
      <c r="DV592">
        <v>0</v>
      </c>
      <c r="DW592">
        <v>0</v>
      </c>
      <c r="DX592">
        <v>1</v>
      </c>
      <c r="DY592">
        <v>1</v>
      </c>
      <c r="DZ592">
        <v>1</v>
      </c>
      <c r="EA592">
        <v>1</v>
      </c>
      <c r="EB592">
        <v>1</v>
      </c>
      <c r="EC592">
        <v>1</v>
      </c>
      <c r="ED592">
        <v>1</v>
      </c>
      <c r="EE592">
        <v>1</v>
      </c>
      <c r="EF592">
        <v>1</v>
      </c>
      <c r="EG592">
        <v>1</v>
      </c>
      <c r="EH592">
        <v>1</v>
      </c>
      <c r="EI592">
        <v>0</v>
      </c>
      <c r="EJ592">
        <v>0</v>
      </c>
      <c r="EK592">
        <v>0</v>
      </c>
      <c r="EL592">
        <v>0</v>
      </c>
      <c r="EM592">
        <v>0</v>
      </c>
      <c r="EN592" t="s">
        <v>1711</v>
      </c>
      <c r="EO592" t="s">
        <v>290</v>
      </c>
      <c r="EP592">
        <v>1</v>
      </c>
      <c r="EQ592">
        <v>1</v>
      </c>
      <c r="ER592">
        <v>1</v>
      </c>
      <c r="ES592">
        <v>1</v>
      </c>
      <c r="ET592">
        <v>1</v>
      </c>
      <c r="EU592">
        <v>0</v>
      </c>
      <c r="EV592">
        <v>0</v>
      </c>
      <c r="EW592">
        <v>0</v>
      </c>
      <c r="EX592">
        <v>0</v>
      </c>
      <c r="EY592">
        <v>0</v>
      </c>
      <c r="EZ592">
        <v>0</v>
      </c>
      <c r="FA592">
        <v>0</v>
      </c>
      <c r="FB592" t="s">
        <v>1711</v>
      </c>
      <c r="FC592" t="s">
        <v>291</v>
      </c>
      <c r="FD592" t="s">
        <v>228</v>
      </c>
      <c r="FE592" t="s">
        <v>886</v>
      </c>
      <c r="FF592">
        <v>0</v>
      </c>
      <c r="FG592">
        <v>0</v>
      </c>
      <c r="FH592">
        <v>0</v>
      </c>
      <c r="FI592">
        <v>0</v>
      </c>
      <c r="FJ592">
        <v>1</v>
      </c>
      <c r="FK592">
        <v>0</v>
      </c>
      <c r="FL592">
        <v>1</v>
      </c>
      <c r="FM592">
        <v>0</v>
      </c>
      <c r="FN592">
        <v>0</v>
      </c>
      <c r="FO592" t="s">
        <v>1688</v>
      </c>
      <c r="FP592">
        <v>0</v>
      </c>
      <c r="FQ592">
        <v>0</v>
      </c>
      <c r="FR592">
        <v>1</v>
      </c>
      <c r="FS592">
        <v>1</v>
      </c>
      <c r="FT592">
        <v>0</v>
      </c>
      <c r="FU592">
        <v>1</v>
      </c>
      <c r="FV592">
        <v>0</v>
      </c>
      <c r="FW592">
        <v>0</v>
      </c>
      <c r="FX592">
        <v>0</v>
      </c>
      <c r="FY592" t="s">
        <v>1711</v>
      </c>
      <c r="FZ592" t="s">
        <v>1711</v>
      </c>
      <c r="GA592" t="s">
        <v>1711</v>
      </c>
      <c r="GB592">
        <v>25616940</v>
      </c>
      <c r="GC592" t="s">
        <v>1689</v>
      </c>
      <c r="GD592" s="49">
        <v>44895.556053240703</v>
      </c>
      <c r="GE592">
        <v>3590</v>
      </c>
      <c r="GF592" t="s">
        <v>1711</v>
      </c>
      <c r="GG592" t="s">
        <v>1711</v>
      </c>
      <c r="GH592" t="s">
        <v>1711</v>
      </c>
      <c r="GI592" t="s">
        <v>1711</v>
      </c>
    </row>
    <row r="593" spans="1:191" x14ac:dyDescent="0.35">
      <c r="A593" s="49">
        <v>44895.475317511598</v>
      </c>
      <c r="B593" s="49">
        <v>44895.500941979197</v>
      </c>
      <c r="C593" s="49">
        <v>44895</v>
      </c>
      <c r="D593">
        <v>130</v>
      </c>
      <c r="E593" t="s">
        <v>632</v>
      </c>
      <c r="F593" t="s">
        <v>227</v>
      </c>
      <c r="G593" t="s">
        <v>228</v>
      </c>
      <c r="H593" t="s">
        <v>228</v>
      </c>
      <c r="I593" t="s">
        <v>1711</v>
      </c>
      <c r="J593">
        <v>25</v>
      </c>
      <c r="K593" t="s">
        <v>229</v>
      </c>
      <c r="L593" t="s">
        <v>632</v>
      </c>
      <c r="M593" t="s">
        <v>271</v>
      </c>
      <c r="N593" t="s">
        <v>1711</v>
      </c>
      <c r="O593" t="s">
        <v>228</v>
      </c>
      <c r="P593" t="s">
        <v>228</v>
      </c>
      <c r="Q593" t="s">
        <v>226</v>
      </c>
      <c r="R593" t="s">
        <v>234</v>
      </c>
      <c r="S593" t="s">
        <v>1711</v>
      </c>
      <c r="T593" t="s">
        <v>1711</v>
      </c>
      <c r="U593" t="s">
        <v>1711</v>
      </c>
      <c r="V593" t="s">
        <v>1711</v>
      </c>
      <c r="W593" t="s">
        <v>1711</v>
      </c>
      <c r="X593" t="s">
        <v>1711</v>
      </c>
      <c r="Y593" t="s">
        <v>1711</v>
      </c>
      <c r="Z593" t="s">
        <v>1711</v>
      </c>
      <c r="AA593" t="s">
        <v>1711</v>
      </c>
      <c r="AB593" t="s">
        <v>1711</v>
      </c>
      <c r="AC593" t="s">
        <v>1711</v>
      </c>
      <c r="AD593" t="s">
        <v>1711</v>
      </c>
      <c r="AE593" t="s">
        <v>1711</v>
      </c>
      <c r="AF593" t="s">
        <v>1711</v>
      </c>
      <c r="AG593" t="s">
        <v>1690</v>
      </c>
      <c r="AH593">
        <v>1</v>
      </c>
      <c r="AI593">
        <v>1</v>
      </c>
      <c r="AJ593">
        <v>0</v>
      </c>
      <c r="AK593">
        <v>1</v>
      </c>
      <c r="AL593">
        <v>0</v>
      </c>
      <c r="AM593">
        <v>0</v>
      </c>
      <c r="AN593">
        <v>0</v>
      </c>
      <c r="AO593">
        <v>1</v>
      </c>
      <c r="AP593">
        <v>0</v>
      </c>
      <c r="AQ593">
        <v>1</v>
      </c>
      <c r="AR593">
        <v>1</v>
      </c>
      <c r="AS593">
        <v>0</v>
      </c>
      <c r="AT593">
        <v>0</v>
      </c>
      <c r="AU593">
        <v>0</v>
      </c>
      <c r="AV593">
        <v>0</v>
      </c>
      <c r="AW593" t="s">
        <v>1711</v>
      </c>
      <c r="AX593" t="s">
        <v>236</v>
      </c>
      <c r="AY593">
        <v>0</v>
      </c>
      <c r="AZ593">
        <v>1</v>
      </c>
      <c r="BA593">
        <v>0</v>
      </c>
      <c r="BB593">
        <v>0</v>
      </c>
      <c r="BC593">
        <v>0</v>
      </c>
      <c r="BD593">
        <v>0</v>
      </c>
      <c r="BE593">
        <v>0</v>
      </c>
      <c r="BF593">
        <v>0</v>
      </c>
      <c r="BG593">
        <v>0</v>
      </c>
      <c r="BH593">
        <v>0</v>
      </c>
      <c r="BI593">
        <v>0</v>
      </c>
      <c r="BJ593">
        <v>0</v>
      </c>
      <c r="BK593">
        <v>0</v>
      </c>
      <c r="BL593">
        <v>0</v>
      </c>
      <c r="BM593">
        <v>0</v>
      </c>
      <c r="BN593">
        <v>0</v>
      </c>
      <c r="BO593">
        <v>0</v>
      </c>
      <c r="BP593" t="s">
        <v>1711</v>
      </c>
      <c r="BQ593" t="s">
        <v>249</v>
      </c>
      <c r="BR593">
        <v>0</v>
      </c>
      <c r="BS593">
        <v>1</v>
      </c>
      <c r="BT593">
        <v>0</v>
      </c>
      <c r="BU593">
        <v>0</v>
      </c>
      <c r="BV593">
        <v>0</v>
      </c>
      <c r="BW593">
        <v>0</v>
      </c>
      <c r="BX593">
        <v>0</v>
      </c>
      <c r="BY593">
        <v>0</v>
      </c>
      <c r="BZ593">
        <v>0</v>
      </c>
      <c r="CA593">
        <v>0</v>
      </c>
      <c r="CB593" t="s">
        <v>1711</v>
      </c>
      <c r="CC593" t="s">
        <v>238</v>
      </c>
      <c r="CD593">
        <v>0</v>
      </c>
      <c r="CE593">
        <v>0</v>
      </c>
      <c r="CF593">
        <v>1</v>
      </c>
      <c r="CG593">
        <v>0</v>
      </c>
      <c r="CH593">
        <v>0</v>
      </c>
      <c r="CI593">
        <v>0</v>
      </c>
      <c r="CJ593">
        <v>0</v>
      </c>
      <c r="CK593">
        <v>0</v>
      </c>
      <c r="CL593">
        <v>0</v>
      </c>
      <c r="CM593">
        <v>0</v>
      </c>
      <c r="CN593">
        <v>0</v>
      </c>
      <c r="CO593">
        <v>0</v>
      </c>
      <c r="CP593" t="s">
        <v>1711</v>
      </c>
      <c r="CQ593" t="s">
        <v>1711</v>
      </c>
      <c r="CR593" t="s">
        <v>1711</v>
      </c>
      <c r="CS593" t="s">
        <v>1711</v>
      </c>
      <c r="CT593" t="s">
        <v>1711</v>
      </c>
      <c r="CU593" t="s">
        <v>1711</v>
      </c>
      <c r="CV593" t="s">
        <v>1711</v>
      </c>
      <c r="CW593" t="s">
        <v>1711</v>
      </c>
      <c r="CX593" t="s">
        <v>1711</v>
      </c>
      <c r="CY593" t="s">
        <v>1711</v>
      </c>
      <c r="CZ593" t="s">
        <v>1711</v>
      </c>
      <c r="DA593" t="s">
        <v>1711</v>
      </c>
      <c r="DB593" t="s">
        <v>1711</v>
      </c>
      <c r="DC593" t="s">
        <v>1711</v>
      </c>
      <c r="DD593" t="s">
        <v>1711</v>
      </c>
      <c r="DE593" t="s">
        <v>1711</v>
      </c>
      <c r="DF593" t="s">
        <v>1711</v>
      </c>
      <c r="DG593" t="s">
        <v>1711</v>
      </c>
      <c r="DH593" t="s">
        <v>1711</v>
      </c>
      <c r="DI593" t="s">
        <v>1711</v>
      </c>
      <c r="DJ593" t="s">
        <v>1711</v>
      </c>
      <c r="DK593" t="s">
        <v>1711</v>
      </c>
      <c r="DL593" t="s">
        <v>1711</v>
      </c>
      <c r="DM593" t="s">
        <v>1711</v>
      </c>
      <c r="DN593" t="s">
        <v>1711</v>
      </c>
      <c r="DO593" t="s">
        <v>1711</v>
      </c>
      <c r="DP593" t="s">
        <v>1711</v>
      </c>
      <c r="DQ593" t="s">
        <v>1711</v>
      </c>
      <c r="DR593" t="s">
        <v>1711</v>
      </c>
      <c r="DS593" t="s">
        <v>1691</v>
      </c>
      <c r="DT593">
        <v>1</v>
      </c>
      <c r="DU593">
        <v>0</v>
      </c>
      <c r="DV593">
        <v>0</v>
      </c>
      <c r="DW593">
        <v>0</v>
      </c>
      <c r="DX593">
        <v>0</v>
      </c>
      <c r="DY593">
        <v>1</v>
      </c>
      <c r="DZ593">
        <v>1</v>
      </c>
      <c r="EA593">
        <v>1</v>
      </c>
      <c r="EB593">
        <v>1</v>
      </c>
      <c r="EC593">
        <v>1</v>
      </c>
      <c r="ED593">
        <v>1</v>
      </c>
      <c r="EE593">
        <v>1</v>
      </c>
      <c r="EF593">
        <v>1</v>
      </c>
      <c r="EG593">
        <v>1</v>
      </c>
      <c r="EH593">
        <v>1</v>
      </c>
      <c r="EI593">
        <v>0</v>
      </c>
      <c r="EJ593">
        <v>0</v>
      </c>
      <c r="EK593">
        <v>0</v>
      </c>
      <c r="EL593">
        <v>0</v>
      </c>
      <c r="EM593">
        <v>0</v>
      </c>
      <c r="EN593" t="s">
        <v>1711</v>
      </c>
      <c r="EO593" t="s">
        <v>290</v>
      </c>
      <c r="EP593">
        <v>1</v>
      </c>
      <c r="EQ593">
        <v>1</v>
      </c>
      <c r="ER593">
        <v>1</v>
      </c>
      <c r="ES593">
        <v>1</v>
      </c>
      <c r="ET593">
        <v>1</v>
      </c>
      <c r="EU593">
        <v>0</v>
      </c>
      <c r="EV593">
        <v>0</v>
      </c>
      <c r="EW593">
        <v>0</v>
      </c>
      <c r="EX593">
        <v>0</v>
      </c>
      <c r="EY593">
        <v>0</v>
      </c>
      <c r="EZ593">
        <v>0</v>
      </c>
      <c r="FA593">
        <v>0</v>
      </c>
      <c r="FB593" t="s">
        <v>1711</v>
      </c>
      <c r="FC593" t="s">
        <v>241</v>
      </c>
      <c r="FD593" t="s">
        <v>228</v>
      </c>
      <c r="FE593" t="s">
        <v>255</v>
      </c>
      <c r="FF593">
        <v>0</v>
      </c>
      <c r="FG593">
        <v>0</v>
      </c>
      <c r="FH593">
        <v>0</v>
      </c>
      <c r="FI593">
        <v>0</v>
      </c>
      <c r="FJ593">
        <v>1</v>
      </c>
      <c r="FK593">
        <v>0</v>
      </c>
      <c r="FL593">
        <v>0</v>
      </c>
      <c r="FM593">
        <v>0</v>
      </c>
      <c r="FN593">
        <v>0</v>
      </c>
      <c r="FO593" t="s">
        <v>944</v>
      </c>
      <c r="FP593">
        <v>0</v>
      </c>
      <c r="FQ593">
        <v>0</v>
      </c>
      <c r="FR593">
        <v>1</v>
      </c>
      <c r="FS593">
        <v>1</v>
      </c>
      <c r="FT593">
        <v>0</v>
      </c>
      <c r="FU593">
        <v>1</v>
      </c>
      <c r="FV593">
        <v>0</v>
      </c>
      <c r="FW593">
        <v>0</v>
      </c>
      <c r="FX593">
        <v>0</v>
      </c>
      <c r="FY593" t="s">
        <v>1711</v>
      </c>
      <c r="FZ593" t="s">
        <v>1711</v>
      </c>
      <c r="GA593" t="s">
        <v>1711</v>
      </c>
      <c r="GB593">
        <v>25616936</v>
      </c>
      <c r="GC593" t="s">
        <v>1692</v>
      </c>
      <c r="GD593" s="49">
        <v>44895.556018518502</v>
      </c>
      <c r="GE593">
        <v>3593</v>
      </c>
      <c r="GF593">
        <v>0</v>
      </c>
      <c r="GG593">
        <v>0</v>
      </c>
      <c r="GH593" t="s">
        <v>1711</v>
      </c>
      <c r="GI593" t="s">
        <v>1711</v>
      </c>
    </row>
    <row r="594" spans="1:191" x14ac:dyDescent="0.35">
      <c r="A594" s="49">
        <v>44895.401811620402</v>
      </c>
      <c r="B594" s="49">
        <v>44895.436087870403</v>
      </c>
      <c r="C594" s="49">
        <v>44895</v>
      </c>
      <c r="D594">
        <v>104</v>
      </c>
      <c r="E594" t="s">
        <v>284</v>
      </c>
      <c r="F594" t="s">
        <v>227</v>
      </c>
      <c r="G594" t="s">
        <v>228</v>
      </c>
      <c r="H594" t="s">
        <v>228</v>
      </c>
      <c r="I594" t="s">
        <v>1711</v>
      </c>
      <c r="J594">
        <v>35</v>
      </c>
      <c r="K594" t="s">
        <v>229</v>
      </c>
      <c r="L594" t="s">
        <v>633</v>
      </c>
      <c r="M594" t="s">
        <v>271</v>
      </c>
      <c r="N594" t="s">
        <v>1711</v>
      </c>
      <c r="O594" t="s">
        <v>228</v>
      </c>
      <c r="P594" t="s">
        <v>228</v>
      </c>
      <c r="Q594" t="s">
        <v>226</v>
      </c>
      <c r="R594" t="s">
        <v>234</v>
      </c>
      <c r="S594" t="s">
        <v>1711</v>
      </c>
      <c r="T594" t="s">
        <v>1711</v>
      </c>
      <c r="U594" t="s">
        <v>1711</v>
      </c>
      <c r="V594" t="s">
        <v>1711</v>
      </c>
      <c r="W594" t="s">
        <v>1711</v>
      </c>
      <c r="X594" t="s">
        <v>1711</v>
      </c>
      <c r="Y594" t="s">
        <v>1711</v>
      </c>
      <c r="Z594" t="s">
        <v>1711</v>
      </c>
      <c r="AA594" t="s">
        <v>1711</v>
      </c>
      <c r="AB594" t="s">
        <v>1711</v>
      </c>
      <c r="AC594" t="s">
        <v>1711</v>
      </c>
      <c r="AD594" t="s">
        <v>1711</v>
      </c>
      <c r="AE594" t="s">
        <v>1711</v>
      </c>
      <c r="AF594" t="s">
        <v>1711</v>
      </c>
      <c r="AG594" t="s">
        <v>1693</v>
      </c>
      <c r="AH594">
        <v>1</v>
      </c>
      <c r="AI594">
        <v>1</v>
      </c>
      <c r="AJ594">
        <v>0</v>
      </c>
      <c r="AK594">
        <v>0</v>
      </c>
      <c r="AL594">
        <v>0</v>
      </c>
      <c r="AM594">
        <v>1</v>
      </c>
      <c r="AN594">
        <v>0</v>
      </c>
      <c r="AO594">
        <v>1</v>
      </c>
      <c r="AP594">
        <v>1</v>
      </c>
      <c r="AQ594">
        <v>0</v>
      </c>
      <c r="AR594">
        <v>0</v>
      </c>
      <c r="AS594">
        <v>0</v>
      </c>
      <c r="AT594">
        <v>0</v>
      </c>
      <c r="AU594">
        <v>0</v>
      </c>
      <c r="AV594">
        <v>0</v>
      </c>
      <c r="AW594" t="s">
        <v>1711</v>
      </c>
      <c r="AX594" t="s">
        <v>1694</v>
      </c>
      <c r="AY594">
        <v>1</v>
      </c>
      <c r="AZ594">
        <v>1</v>
      </c>
      <c r="BA594">
        <v>1</v>
      </c>
      <c r="BB594">
        <v>0</v>
      </c>
      <c r="BC594">
        <v>1</v>
      </c>
      <c r="BD594">
        <v>0</v>
      </c>
      <c r="BE594">
        <v>0</v>
      </c>
      <c r="BF594">
        <v>0</v>
      </c>
      <c r="BG594">
        <v>0</v>
      </c>
      <c r="BH594">
        <v>0</v>
      </c>
      <c r="BI594">
        <v>0</v>
      </c>
      <c r="BJ594">
        <v>0</v>
      </c>
      <c r="BK594">
        <v>0</v>
      </c>
      <c r="BL594">
        <v>0</v>
      </c>
      <c r="BM594">
        <v>0</v>
      </c>
      <c r="BN594">
        <v>0</v>
      </c>
      <c r="BO594">
        <v>0</v>
      </c>
      <c r="BP594" t="s">
        <v>1711</v>
      </c>
      <c r="BQ594" t="s">
        <v>1711</v>
      </c>
      <c r="BR594" t="s">
        <v>1711</v>
      </c>
      <c r="BS594" t="s">
        <v>1711</v>
      </c>
      <c r="BT594" t="s">
        <v>1711</v>
      </c>
      <c r="BU594" t="s">
        <v>1711</v>
      </c>
      <c r="BV594" t="s">
        <v>1711</v>
      </c>
      <c r="BW594" t="s">
        <v>1711</v>
      </c>
      <c r="BX594" t="s">
        <v>1711</v>
      </c>
      <c r="BY594" t="s">
        <v>1711</v>
      </c>
      <c r="BZ594" t="s">
        <v>1711</v>
      </c>
      <c r="CA594" t="s">
        <v>1711</v>
      </c>
      <c r="CB594" t="s">
        <v>1711</v>
      </c>
      <c r="CC594" t="s">
        <v>1711</v>
      </c>
      <c r="CD594" t="s">
        <v>1711</v>
      </c>
      <c r="CE594" t="s">
        <v>1711</v>
      </c>
      <c r="CF594" t="s">
        <v>1711</v>
      </c>
      <c r="CG594" t="s">
        <v>1711</v>
      </c>
      <c r="CH594" t="s">
        <v>1711</v>
      </c>
      <c r="CI594" t="s">
        <v>1711</v>
      </c>
      <c r="CJ594" t="s">
        <v>1711</v>
      </c>
      <c r="CK594" t="s">
        <v>1711</v>
      </c>
      <c r="CL594" t="s">
        <v>1711</v>
      </c>
      <c r="CM594" t="s">
        <v>1711</v>
      </c>
      <c r="CN594" t="s">
        <v>1711</v>
      </c>
      <c r="CO594" t="s">
        <v>1711</v>
      </c>
      <c r="CP594" t="s">
        <v>1711</v>
      </c>
      <c r="CQ594" t="s">
        <v>1711</v>
      </c>
      <c r="CR594" t="s">
        <v>1711</v>
      </c>
      <c r="CS594" t="s">
        <v>1711</v>
      </c>
      <c r="CT594" t="s">
        <v>1711</v>
      </c>
      <c r="CU594" t="s">
        <v>1711</v>
      </c>
      <c r="CV594" t="s">
        <v>1711</v>
      </c>
      <c r="CW594" t="s">
        <v>1711</v>
      </c>
      <c r="CX594" t="s">
        <v>1711</v>
      </c>
      <c r="CY594" t="s">
        <v>1711</v>
      </c>
      <c r="CZ594" t="s">
        <v>1711</v>
      </c>
      <c r="DA594" t="s">
        <v>1711</v>
      </c>
      <c r="DB594" t="s">
        <v>1711</v>
      </c>
      <c r="DC594" t="s">
        <v>1711</v>
      </c>
      <c r="DD594" t="s">
        <v>1711</v>
      </c>
      <c r="DE594" t="s">
        <v>1711</v>
      </c>
      <c r="DF594" t="s">
        <v>1711</v>
      </c>
      <c r="DG594" t="s">
        <v>1711</v>
      </c>
      <c r="DH594" t="s">
        <v>1711</v>
      </c>
      <c r="DI594" t="s">
        <v>1711</v>
      </c>
      <c r="DJ594" t="s">
        <v>1711</v>
      </c>
      <c r="DK594" t="s">
        <v>1711</v>
      </c>
      <c r="DL594" t="s">
        <v>1711</v>
      </c>
      <c r="DM594" t="s">
        <v>1711</v>
      </c>
      <c r="DN594" t="s">
        <v>1711</v>
      </c>
      <c r="DO594" t="s">
        <v>1711</v>
      </c>
      <c r="DP594" t="s">
        <v>1711</v>
      </c>
      <c r="DQ594" t="s">
        <v>1711</v>
      </c>
      <c r="DR594" t="s">
        <v>1711</v>
      </c>
      <c r="DS594" t="s">
        <v>1695</v>
      </c>
      <c r="DT594">
        <v>0</v>
      </c>
      <c r="DU594">
        <v>0</v>
      </c>
      <c r="DV594">
        <v>0</v>
      </c>
      <c r="DW594">
        <v>0</v>
      </c>
      <c r="DX594">
        <v>1</v>
      </c>
      <c r="DY594">
        <v>1</v>
      </c>
      <c r="DZ594">
        <v>1</v>
      </c>
      <c r="EA594">
        <v>1</v>
      </c>
      <c r="EB594">
        <v>1</v>
      </c>
      <c r="EC594">
        <v>1</v>
      </c>
      <c r="ED594">
        <v>1</v>
      </c>
      <c r="EE594">
        <v>1</v>
      </c>
      <c r="EF594">
        <v>1</v>
      </c>
      <c r="EG594">
        <v>1</v>
      </c>
      <c r="EH594">
        <v>0</v>
      </c>
      <c r="EI594">
        <v>0</v>
      </c>
      <c r="EJ594">
        <v>0</v>
      </c>
      <c r="EK594">
        <v>0</v>
      </c>
      <c r="EL594">
        <v>0</v>
      </c>
      <c r="EM594">
        <v>0</v>
      </c>
      <c r="EN594" t="s">
        <v>1711</v>
      </c>
      <c r="EO594" t="s">
        <v>1696</v>
      </c>
      <c r="EP594">
        <v>1</v>
      </c>
      <c r="EQ594">
        <v>1</v>
      </c>
      <c r="ER594">
        <v>1</v>
      </c>
      <c r="ES594">
        <v>1</v>
      </c>
      <c r="ET594">
        <v>1</v>
      </c>
      <c r="EU594">
        <v>0</v>
      </c>
      <c r="EV594">
        <v>0</v>
      </c>
      <c r="EW594">
        <v>0</v>
      </c>
      <c r="EX594">
        <v>0</v>
      </c>
      <c r="EY594">
        <v>0</v>
      </c>
      <c r="EZ594">
        <v>0</v>
      </c>
      <c r="FA594">
        <v>0</v>
      </c>
      <c r="FB594" t="s">
        <v>1711</v>
      </c>
      <c r="FC594" t="s">
        <v>241</v>
      </c>
      <c r="FD594" t="s">
        <v>228</v>
      </c>
      <c r="FE594" t="s">
        <v>710</v>
      </c>
      <c r="FF594">
        <v>1</v>
      </c>
      <c r="FG594">
        <v>0</v>
      </c>
      <c r="FH594">
        <v>0</v>
      </c>
      <c r="FI594">
        <v>0</v>
      </c>
      <c r="FJ594">
        <v>1</v>
      </c>
      <c r="FK594">
        <v>1</v>
      </c>
      <c r="FL594">
        <v>0</v>
      </c>
      <c r="FM594">
        <v>0</v>
      </c>
      <c r="FN594">
        <v>0</v>
      </c>
      <c r="FO594" t="s">
        <v>2197</v>
      </c>
      <c r="FP594">
        <v>0</v>
      </c>
      <c r="FQ594">
        <v>1</v>
      </c>
      <c r="FR594">
        <v>0</v>
      </c>
      <c r="FS594">
        <v>1</v>
      </c>
      <c r="FT594">
        <v>0</v>
      </c>
      <c r="FU594">
        <v>0</v>
      </c>
      <c r="FV594">
        <v>0</v>
      </c>
      <c r="FW594">
        <v>0</v>
      </c>
      <c r="FX594">
        <v>0</v>
      </c>
      <c r="FY594" t="s">
        <v>1711</v>
      </c>
      <c r="FZ594" t="s">
        <v>1711</v>
      </c>
      <c r="GA594" t="s">
        <v>1711</v>
      </c>
      <c r="GB594">
        <v>25616856</v>
      </c>
      <c r="GC594" t="s">
        <v>1697</v>
      </c>
      <c r="GD594" s="49">
        <v>44895.5550925926</v>
      </c>
      <c r="GE594">
        <v>3603</v>
      </c>
      <c r="GF594" t="s">
        <v>1711</v>
      </c>
      <c r="GG594" t="s">
        <v>1711</v>
      </c>
      <c r="GH594" t="s">
        <v>1711</v>
      </c>
      <c r="GI594" t="s">
        <v>1711</v>
      </c>
    </row>
    <row r="595" spans="1:191" x14ac:dyDescent="0.35">
      <c r="A595" s="49">
        <v>44894.5440803819</v>
      </c>
      <c r="B595" s="49">
        <v>44894.571876689799</v>
      </c>
      <c r="C595" s="49">
        <v>44894</v>
      </c>
      <c r="D595">
        <v>120</v>
      </c>
      <c r="E595" t="s">
        <v>325</v>
      </c>
      <c r="F595" t="s">
        <v>227</v>
      </c>
      <c r="G595" t="s">
        <v>228</v>
      </c>
      <c r="H595" t="s">
        <v>228</v>
      </c>
      <c r="I595" t="s">
        <v>1711</v>
      </c>
      <c r="J595">
        <v>37</v>
      </c>
      <c r="K595" t="s">
        <v>229</v>
      </c>
      <c r="L595" t="s">
        <v>325</v>
      </c>
      <c r="M595" t="s">
        <v>232</v>
      </c>
      <c r="N595" t="s">
        <v>1711</v>
      </c>
      <c r="O595" t="s">
        <v>228</v>
      </c>
      <c r="P595" t="s">
        <v>228</v>
      </c>
      <c r="Q595" t="s">
        <v>226</v>
      </c>
      <c r="R595" t="s">
        <v>314</v>
      </c>
      <c r="S595" t="s">
        <v>1711</v>
      </c>
      <c r="T595" t="s">
        <v>1711</v>
      </c>
      <c r="U595" t="s">
        <v>1711</v>
      </c>
      <c r="V595" t="s">
        <v>1711</v>
      </c>
      <c r="W595" t="s">
        <v>1711</v>
      </c>
      <c r="X595" t="s">
        <v>1711</v>
      </c>
      <c r="Y595" t="s">
        <v>1711</v>
      </c>
      <c r="Z595" t="s">
        <v>1711</v>
      </c>
      <c r="AA595" t="s">
        <v>1711</v>
      </c>
      <c r="AB595" t="s">
        <v>1711</v>
      </c>
      <c r="AC595" t="s">
        <v>1711</v>
      </c>
      <c r="AD595" t="s">
        <v>1711</v>
      </c>
      <c r="AE595" t="s">
        <v>1711</v>
      </c>
      <c r="AF595" t="s">
        <v>1711</v>
      </c>
      <c r="AG595" t="s">
        <v>319</v>
      </c>
      <c r="AH595">
        <v>0</v>
      </c>
      <c r="AI595">
        <v>0</v>
      </c>
      <c r="AJ595">
        <v>0</v>
      </c>
      <c r="AK595">
        <v>0</v>
      </c>
      <c r="AL595">
        <v>0</v>
      </c>
      <c r="AM595">
        <v>0</v>
      </c>
      <c r="AN595">
        <v>0</v>
      </c>
      <c r="AO595">
        <v>0</v>
      </c>
      <c r="AP595">
        <v>0</v>
      </c>
      <c r="AQ595">
        <v>1</v>
      </c>
      <c r="AR595">
        <v>0</v>
      </c>
      <c r="AS595">
        <v>0</v>
      </c>
      <c r="AT595">
        <v>0</v>
      </c>
      <c r="AU595">
        <v>0</v>
      </c>
      <c r="AV595">
        <v>0</v>
      </c>
      <c r="AW595" t="s">
        <v>1711</v>
      </c>
      <c r="AX595" t="s">
        <v>236</v>
      </c>
      <c r="AY595">
        <v>0</v>
      </c>
      <c r="AZ595">
        <v>1</v>
      </c>
      <c r="BA595">
        <v>0</v>
      </c>
      <c r="BB595">
        <v>0</v>
      </c>
      <c r="BC595">
        <v>0</v>
      </c>
      <c r="BD595">
        <v>0</v>
      </c>
      <c r="BE595">
        <v>0</v>
      </c>
      <c r="BF595">
        <v>0</v>
      </c>
      <c r="BG595">
        <v>0</v>
      </c>
      <c r="BH595">
        <v>0</v>
      </c>
      <c r="BI595">
        <v>0</v>
      </c>
      <c r="BJ595">
        <v>0</v>
      </c>
      <c r="BK595">
        <v>0</v>
      </c>
      <c r="BL595">
        <v>0</v>
      </c>
      <c r="BM595">
        <v>0</v>
      </c>
      <c r="BN595">
        <v>0</v>
      </c>
      <c r="BO595">
        <v>0</v>
      </c>
      <c r="BP595" t="s">
        <v>1711</v>
      </c>
      <c r="BQ595" t="s">
        <v>249</v>
      </c>
      <c r="BR595">
        <v>0</v>
      </c>
      <c r="BS595">
        <v>1</v>
      </c>
      <c r="BT595">
        <v>0</v>
      </c>
      <c r="BU595">
        <v>0</v>
      </c>
      <c r="BV595">
        <v>0</v>
      </c>
      <c r="BW595">
        <v>0</v>
      </c>
      <c r="BX595">
        <v>0</v>
      </c>
      <c r="BY595">
        <v>0</v>
      </c>
      <c r="BZ595">
        <v>0</v>
      </c>
      <c r="CA595">
        <v>0</v>
      </c>
      <c r="CB595" t="s">
        <v>1711</v>
      </c>
      <c r="CC595" t="s">
        <v>238</v>
      </c>
      <c r="CD595">
        <v>0</v>
      </c>
      <c r="CE595">
        <v>0</v>
      </c>
      <c r="CF595">
        <v>1</v>
      </c>
      <c r="CG595">
        <v>0</v>
      </c>
      <c r="CH595">
        <v>0</v>
      </c>
      <c r="CI595">
        <v>0</v>
      </c>
      <c r="CJ595">
        <v>0</v>
      </c>
      <c r="CK595">
        <v>0</v>
      </c>
      <c r="CL595">
        <v>0</v>
      </c>
      <c r="CM595">
        <v>0</v>
      </c>
      <c r="CN595">
        <v>0</v>
      </c>
      <c r="CO595">
        <v>0</v>
      </c>
      <c r="CP595" t="s">
        <v>1711</v>
      </c>
      <c r="CQ595" t="s">
        <v>1711</v>
      </c>
      <c r="CR595" t="s">
        <v>1711</v>
      </c>
      <c r="CS595" t="s">
        <v>1711</v>
      </c>
      <c r="CT595" t="s">
        <v>1711</v>
      </c>
      <c r="CU595" t="s">
        <v>1711</v>
      </c>
      <c r="CV595" t="s">
        <v>1711</v>
      </c>
      <c r="CW595" t="s">
        <v>1711</v>
      </c>
      <c r="CX595" t="s">
        <v>1711</v>
      </c>
      <c r="CY595" t="s">
        <v>1711</v>
      </c>
      <c r="CZ595" t="s">
        <v>1711</v>
      </c>
      <c r="DA595" t="s">
        <v>1711</v>
      </c>
      <c r="DB595" t="s">
        <v>1711</v>
      </c>
      <c r="DC595" t="s">
        <v>1711</v>
      </c>
      <c r="DD595" t="s">
        <v>1711</v>
      </c>
      <c r="DE595" t="s">
        <v>1711</v>
      </c>
      <c r="DF595" t="s">
        <v>1711</v>
      </c>
      <c r="DG595" t="s">
        <v>1711</v>
      </c>
      <c r="DH595" t="s">
        <v>1711</v>
      </c>
      <c r="DI595" t="s">
        <v>1711</v>
      </c>
      <c r="DJ595" t="s">
        <v>1711</v>
      </c>
      <c r="DK595" t="s">
        <v>1711</v>
      </c>
      <c r="DL595" t="s">
        <v>1711</v>
      </c>
      <c r="DM595" t="s">
        <v>1711</v>
      </c>
      <c r="DN595" t="s">
        <v>1711</v>
      </c>
      <c r="DO595" t="s">
        <v>1711</v>
      </c>
      <c r="DP595" t="s">
        <v>1711</v>
      </c>
      <c r="DQ595" t="s">
        <v>1711</v>
      </c>
      <c r="DR595" t="s">
        <v>1711</v>
      </c>
      <c r="DS595" t="s">
        <v>314</v>
      </c>
      <c r="DT595">
        <v>0</v>
      </c>
      <c r="DU595">
        <v>0</v>
      </c>
      <c r="DV595">
        <v>0</v>
      </c>
      <c r="DW595">
        <v>0</v>
      </c>
      <c r="DX595">
        <v>0</v>
      </c>
      <c r="DY595">
        <v>0</v>
      </c>
      <c r="DZ595">
        <v>0</v>
      </c>
      <c r="EA595">
        <v>0</v>
      </c>
      <c r="EB595">
        <v>0</v>
      </c>
      <c r="EC595">
        <v>0</v>
      </c>
      <c r="ED595">
        <v>0</v>
      </c>
      <c r="EE595">
        <v>0</v>
      </c>
      <c r="EF595">
        <v>0</v>
      </c>
      <c r="EG595">
        <v>0</v>
      </c>
      <c r="EH595">
        <v>0</v>
      </c>
      <c r="EI595">
        <v>0</v>
      </c>
      <c r="EJ595">
        <v>0</v>
      </c>
      <c r="EK595">
        <v>0</v>
      </c>
      <c r="EL595">
        <v>1</v>
      </c>
      <c r="EM595">
        <v>0</v>
      </c>
      <c r="EN595" t="s">
        <v>1711</v>
      </c>
      <c r="EO595" t="s">
        <v>364</v>
      </c>
      <c r="EP595">
        <v>0</v>
      </c>
      <c r="EQ595">
        <v>0</v>
      </c>
      <c r="ER595">
        <v>0</v>
      </c>
      <c r="ES595">
        <v>0</v>
      </c>
      <c r="ET595">
        <v>0</v>
      </c>
      <c r="EU595">
        <v>0</v>
      </c>
      <c r="EV595">
        <v>0</v>
      </c>
      <c r="EW595">
        <v>0</v>
      </c>
      <c r="EX595">
        <v>0</v>
      </c>
      <c r="EY595">
        <v>0</v>
      </c>
      <c r="EZ595">
        <v>1</v>
      </c>
      <c r="FA595">
        <v>0</v>
      </c>
      <c r="FB595" t="s">
        <v>1698</v>
      </c>
      <c r="FC595" t="s">
        <v>314</v>
      </c>
      <c r="FD595" t="s">
        <v>228</v>
      </c>
      <c r="FE595" t="s">
        <v>483</v>
      </c>
      <c r="FF595">
        <v>1</v>
      </c>
      <c r="FG595">
        <v>0</v>
      </c>
      <c r="FH595">
        <v>1</v>
      </c>
      <c r="FI595">
        <v>1</v>
      </c>
      <c r="FJ595">
        <v>1</v>
      </c>
      <c r="FK595">
        <v>1</v>
      </c>
      <c r="FL595">
        <v>1</v>
      </c>
      <c r="FM595">
        <v>0</v>
      </c>
      <c r="FN595">
        <v>0</v>
      </c>
      <c r="FO595" t="s">
        <v>1699</v>
      </c>
      <c r="FP595">
        <v>0</v>
      </c>
      <c r="FQ595">
        <v>1</v>
      </c>
      <c r="FR595">
        <v>0</v>
      </c>
      <c r="FS595">
        <v>1</v>
      </c>
      <c r="FT595">
        <v>1</v>
      </c>
      <c r="FU595">
        <v>1</v>
      </c>
      <c r="FV595">
        <v>0</v>
      </c>
      <c r="FW595">
        <v>0</v>
      </c>
      <c r="FX595">
        <v>1</v>
      </c>
      <c r="FY595" t="s">
        <v>1700</v>
      </c>
      <c r="FZ595" t="s">
        <v>1711</v>
      </c>
      <c r="GA595" t="s">
        <v>1711</v>
      </c>
      <c r="GB595">
        <v>25585804</v>
      </c>
      <c r="GC595" t="s">
        <v>1701</v>
      </c>
      <c r="GD595" s="49">
        <v>44894.5461574074</v>
      </c>
      <c r="GE595">
        <v>3613</v>
      </c>
      <c r="GF595">
        <v>0</v>
      </c>
      <c r="GG595">
        <v>0</v>
      </c>
      <c r="GH595" t="s">
        <v>1711</v>
      </c>
      <c r="GI595" t="s">
        <v>1711</v>
      </c>
    </row>
    <row r="596" spans="1:191" x14ac:dyDescent="0.35">
      <c r="A596" s="49">
        <v>44894.519083055602</v>
      </c>
      <c r="B596" s="49">
        <v>44894.5428610417</v>
      </c>
      <c r="C596" s="49">
        <v>44894</v>
      </c>
      <c r="D596">
        <v>120</v>
      </c>
      <c r="E596" t="s">
        <v>325</v>
      </c>
      <c r="F596" t="s">
        <v>227</v>
      </c>
      <c r="G596" t="s">
        <v>228</v>
      </c>
      <c r="H596" t="s">
        <v>228</v>
      </c>
      <c r="I596" t="s">
        <v>1711</v>
      </c>
      <c r="J596">
        <v>30</v>
      </c>
      <c r="K596" t="s">
        <v>229</v>
      </c>
      <c r="L596" t="s">
        <v>325</v>
      </c>
      <c r="M596" t="s">
        <v>232</v>
      </c>
      <c r="N596" t="s">
        <v>1711</v>
      </c>
      <c r="O596" t="s">
        <v>228</v>
      </c>
      <c r="P596" t="s">
        <v>228</v>
      </c>
      <c r="Q596" t="s">
        <v>226</v>
      </c>
      <c r="R596" t="s">
        <v>314</v>
      </c>
      <c r="S596" t="s">
        <v>1711</v>
      </c>
      <c r="T596" t="s">
        <v>1711</v>
      </c>
      <c r="U596" t="s">
        <v>1711</v>
      </c>
      <c r="V596" t="s">
        <v>1711</v>
      </c>
      <c r="W596" t="s">
        <v>1711</v>
      </c>
      <c r="X596" t="s">
        <v>1711</v>
      </c>
      <c r="Y596" t="s">
        <v>1711</v>
      </c>
      <c r="Z596" t="s">
        <v>1711</v>
      </c>
      <c r="AA596" t="s">
        <v>1711</v>
      </c>
      <c r="AB596" t="s">
        <v>1711</v>
      </c>
      <c r="AC596" t="s">
        <v>1711</v>
      </c>
      <c r="AD596" t="s">
        <v>1711</v>
      </c>
      <c r="AE596" t="s">
        <v>1711</v>
      </c>
      <c r="AF596" t="s">
        <v>1711</v>
      </c>
      <c r="AG596" t="s">
        <v>1702</v>
      </c>
      <c r="AH596">
        <v>0</v>
      </c>
      <c r="AI596">
        <v>0</v>
      </c>
      <c r="AJ596">
        <v>0</v>
      </c>
      <c r="AK596">
        <v>0</v>
      </c>
      <c r="AL596">
        <v>1</v>
      </c>
      <c r="AM596">
        <v>0</v>
      </c>
      <c r="AN596">
        <v>0</v>
      </c>
      <c r="AO596">
        <v>0</v>
      </c>
      <c r="AP596">
        <v>1</v>
      </c>
      <c r="AQ596">
        <v>1</v>
      </c>
      <c r="AR596">
        <v>0</v>
      </c>
      <c r="AS596">
        <v>0</v>
      </c>
      <c r="AT596">
        <v>0</v>
      </c>
      <c r="AU596">
        <v>0</v>
      </c>
      <c r="AV596">
        <v>0</v>
      </c>
      <c r="AW596" t="s">
        <v>1711</v>
      </c>
      <c r="AX596" t="s">
        <v>788</v>
      </c>
      <c r="AY596">
        <v>1</v>
      </c>
      <c r="AZ596">
        <v>0</v>
      </c>
      <c r="BA596">
        <v>0</v>
      </c>
      <c r="BB596">
        <v>0</v>
      </c>
      <c r="BC596">
        <v>0</v>
      </c>
      <c r="BD596">
        <v>0</v>
      </c>
      <c r="BE596">
        <v>0</v>
      </c>
      <c r="BF596">
        <v>0</v>
      </c>
      <c r="BG596">
        <v>0</v>
      </c>
      <c r="BH596">
        <v>0</v>
      </c>
      <c r="BI596">
        <v>0</v>
      </c>
      <c r="BJ596">
        <v>0</v>
      </c>
      <c r="BK596">
        <v>0</v>
      </c>
      <c r="BL596">
        <v>0</v>
      </c>
      <c r="BM596">
        <v>0</v>
      </c>
      <c r="BN596">
        <v>0</v>
      </c>
      <c r="BO596">
        <v>0</v>
      </c>
      <c r="BP596" t="s">
        <v>1711</v>
      </c>
      <c r="BQ596" t="s">
        <v>1711</v>
      </c>
      <c r="BR596" t="s">
        <v>1711</v>
      </c>
      <c r="BS596" t="s">
        <v>1711</v>
      </c>
      <c r="BT596" t="s">
        <v>1711</v>
      </c>
      <c r="BU596" t="s">
        <v>1711</v>
      </c>
      <c r="BV596" t="s">
        <v>1711</v>
      </c>
      <c r="BW596" t="s">
        <v>1711</v>
      </c>
      <c r="BX596" t="s">
        <v>1711</v>
      </c>
      <c r="BY596" t="s">
        <v>1711</v>
      </c>
      <c r="BZ596" t="s">
        <v>1711</v>
      </c>
      <c r="CA596" t="s">
        <v>1711</v>
      </c>
      <c r="CB596" t="s">
        <v>1711</v>
      </c>
      <c r="CC596" t="s">
        <v>3337</v>
      </c>
      <c r="CD596">
        <v>0</v>
      </c>
      <c r="CE596">
        <v>0</v>
      </c>
      <c r="CF596">
        <v>0</v>
      </c>
      <c r="CG596">
        <v>0</v>
      </c>
      <c r="CH596">
        <v>0</v>
      </c>
      <c r="CI596">
        <v>0</v>
      </c>
      <c r="CJ596">
        <v>0</v>
      </c>
      <c r="CK596">
        <v>0</v>
      </c>
      <c r="CL596">
        <v>0</v>
      </c>
      <c r="CM596">
        <v>0</v>
      </c>
      <c r="CN596">
        <v>0</v>
      </c>
      <c r="CO596">
        <v>0</v>
      </c>
      <c r="CP596" t="s">
        <v>1703</v>
      </c>
      <c r="CQ596" t="s">
        <v>1711</v>
      </c>
      <c r="CR596" t="s">
        <v>1711</v>
      </c>
      <c r="CS596" t="s">
        <v>1711</v>
      </c>
      <c r="CT596" t="s">
        <v>1711</v>
      </c>
      <c r="CU596" t="s">
        <v>1711</v>
      </c>
      <c r="CV596" t="s">
        <v>1711</v>
      </c>
      <c r="CW596" t="s">
        <v>1711</v>
      </c>
      <c r="CX596" t="s">
        <v>1711</v>
      </c>
      <c r="CY596" t="s">
        <v>1711</v>
      </c>
      <c r="CZ596" t="s">
        <v>1711</v>
      </c>
      <c r="DA596" t="s">
        <v>1711</v>
      </c>
      <c r="DB596" t="s">
        <v>1711</v>
      </c>
      <c r="DC596" t="s">
        <v>1711</v>
      </c>
      <c r="DD596" t="s">
        <v>1711</v>
      </c>
      <c r="DE596" t="s">
        <v>1711</v>
      </c>
      <c r="DF596" t="s">
        <v>1711</v>
      </c>
      <c r="DG596" t="s">
        <v>1711</v>
      </c>
      <c r="DH596" t="s">
        <v>314</v>
      </c>
      <c r="DI596">
        <v>0</v>
      </c>
      <c r="DJ596">
        <v>0</v>
      </c>
      <c r="DK596">
        <v>0</v>
      </c>
      <c r="DL596">
        <v>0</v>
      </c>
      <c r="DM596">
        <v>0</v>
      </c>
      <c r="DN596">
        <v>0</v>
      </c>
      <c r="DO596">
        <v>0</v>
      </c>
      <c r="DP596">
        <v>1</v>
      </c>
      <c r="DQ596">
        <v>0</v>
      </c>
      <c r="DR596" t="s">
        <v>1711</v>
      </c>
      <c r="DS596" t="s">
        <v>314</v>
      </c>
      <c r="DT596">
        <v>0</v>
      </c>
      <c r="DU596">
        <v>0</v>
      </c>
      <c r="DV596">
        <v>0</v>
      </c>
      <c r="DW596">
        <v>0</v>
      </c>
      <c r="DX596">
        <v>0</v>
      </c>
      <c r="DY596">
        <v>0</v>
      </c>
      <c r="DZ596">
        <v>0</v>
      </c>
      <c r="EA596">
        <v>0</v>
      </c>
      <c r="EB596">
        <v>0</v>
      </c>
      <c r="EC596">
        <v>0</v>
      </c>
      <c r="ED596">
        <v>0</v>
      </c>
      <c r="EE596">
        <v>0</v>
      </c>
      <c r="EF596">
        <v>0</v>
      </c>
      <c r="EG596">
        <v>0</v>
      </c>
      <c r="EH596">
        <v>0</v>
      </c>
      <c r="EI596">
        <v>0</v>
      </c>
      <c r="EJ596">
        <v>0</v>
      </c>
      <c r="EK596">
        <v>0</v>
      </c>
      <c r="EL596">
        <v>1</v>
      </c>
      <c r="EM596">
        <v>0</v>
      </c>
      <c r="EN596" t="s">
        <v>1711</v>
      </c>
      <c r="EO596" t="s">
        <v>1520</v>
      </c>
      <c r="EP596">
        <v>1</v>
      </c>
      <c r="EQ596">
        <v>1</v>
      </c>
      <c r="ER596">
        <v>0</v>
      </c>
      <c r="ES596">
        <v>0</v>
      </c>
      <c r="ET596">
        <v>0</v>
      </c>
      <c r="EU596">
        <v>0</v>
      </c>
      <c r="EV596">
        <v>0</v>
      </c>
      <c r="EW596">
        <v>0</v>
      </c>
      <c r="EX596">
        <v>0</v>
      </c>
      <c r="EY596">
        <v>1</v>
      </c>
      <c r="EZ596">
        <v>0</v>
      </c>
      <c r="FA596">
        <v>0</v>
      </c>
      <c r="FB596" t="s">
        <v>1704</v>
      </c>
      <c r="FC596" t="s">
        <v>336</v>
      </c>
      <c r="FD596" t="s">
        <v>226</v>
      </c>
      <c r="FE596" t="s">
        <v>1705</v>
      </c>
      <c r="FF596">
        <v>1</v>
      </c>
      <c r="FG596">
        <v>1</v>
      </c>
      <c r="FH596">
        <v>0</v>
      </c>
      <c r="FI596">
        <v>1</v>
      </c>
      <c r="FJ596">
        <v>1</v>
      </c>
      <c r="FK596">
        <v>1</v>
      </c>
      <c r="FL596">
        <v>1</v>
      </c>
      <c r="FM596">
        <v>0</v>
      </c>
      <c r="FN596">
        <v>0</v>
      </c>
      <c r="FO596" t="s">
        <v>997</v>
      </c>
      <c r="FP596">
        <v>1</v>
      </c>
      <c r="FQ596">
        <v>1</v>
      </c>
      <c r="FR596">
        <v>1</v>
      </c>
      <c r="FS596">
        <v>1</v>
      </c>
      <c r="FT596">
        <v>1</v>
      </c>
      <c r="FU596">
        <v>0</v>
      </c>
      <c r="FV596">
        <v>0</v>
      </c>
      <c r="FW596">
        <v>0</v>
      </c>
      <c r="FX596">
        <v>0</v>
      </c>
      <c r="FY596" t="s">
        <v>1711</v>
      </c>
      <c r="FZ596" t="s">
        <v>1711</v>
      </c>
      <c r="GA596" t="s">
        <v>1711</v>
      </c>
      <c r="GB596">
        <v>25585801</v>
      </c>
      <c r="GC596" t="s">
        <v>1706</v>
      </c>
      <c r="GD596" s="49">
        <v>44894.546122685198</v>
      </c>
      <c r="GE596">
        <v>3615</v>
      </c>
      <c r="GF596">
        <v>1</v>
      </c>
      <c r="GG596">
        <v>0</v>
      </c>
      <c r="GH596">
        <v>0</v>
      </c>
      <c r="GI596">
        <v>0</v>
      </c>
    </row>
    <row r="597" spans="1:191" x14ac:dyDescent="0.35">
      <c r="A597" s="49">
        <v>44894.484840173602</v>
      </c>
      <c r="B597" s="49">
        <v>44894.512492349502</v>
      </c>
      <c r="C597" s="49">
        <v>44894</v>
      </c>
      <c r="D597">
        <v>120</v>
      </c>
      <c r="E597" t="s">
        <v>325</v>
      </c>
      <c r="F597" t="s">
        <v>227</v>
      </c>
      <c r="G597" t="s">
        <v>228</v>
      </c>
      <c r="H597" t="s">
        <v>228</v>
      </c>
      <c r="I597" t="s">
        <v>1711</v>
      </c>
      <c r="J597">
        <v>23</v>
      </c>
      <c r="K597" t="s">
        <v>229</v>
      </c>
      <c r="L597" t="s">
        <v>325</v>
      </c>
      <c r="M597" t="s">
        <v>232</v>
      </c>
      <c r="N597" t="s">
        <v>1711</v>
      </c>
      <c r="O597" t="s">
        <v>228</v>
      </c>
      <c r="P597" t="s">
        <v>228</v>
      </c>
      <c r="Q597" t="s">
        <v>226</v>
      </c>
      <c r="R597" t="s">
        <v>245</v>
      </c>
      <c r="S597" t="s">
        <v>246</v>
      </c>
      <c r="T597">
        <v>0</v>
      </c>
      <c r="U597">
        <v>0</v>
      </c>
      <c r="V597">
        <v>0</v>
      </c>
      <c r="W597">
        <v>0</v>
      </c>
      <c r="X597">
        <v>0</v>
      </c>
      <c r="Y597">
        <v>0</v>
      </c>
      <c r="Z597">
        <v>0</v>
      </c>
      <c r="AA597">
        <v>1</v>
      </c>
      <c r="AB597">
        <v>0</v>
      </c>
      <c r="AC597">
        <v>0</v>
      </c>
      <c r="AD597">
        <v>0</v>
      </c>
      <c r="AE597">
        <v>0</v>
      </c>
      <c r="AF597" t="s">
        <v>1711</v>
      </c>
      <c r="AG597" t="s">
        <v>319</v>
      </c>
      <c r="AH597">
        <v>0</v>
      </c>
      <c r="AI597">
        <v>0</v>
      </c>
      <c r="AJ597">
        <v>0</v>
      </c>
      <c r="AK597">
        <v>0</v>
      </c>
      <c r="AL597">
        <v>0</v>
      </c>
      <c r="AM597">
        <v>0</v>
      </c>
      <c r="AN597">
        <v>0</v>
      </c>
      <c r="AO597">
        <v>0</v>
      </c>
      <c r="AP597">
        <v>0</v>
      </c>
      <c r="AQ597">
        <v>1</v>
      </c>
      <c r="AR597">
        <v>0</v>
      </c>
      <c r="AS597">
        <v>0</v>
      </c>
      <c r="AT597">
        <v>0</v>
      </c>
      <c r="AU597">
        <v>0</v>
      </c>
      <c r="AV597">
        <v>0</v>
      </c>
      <c r="AW597" t="s">
        <v>1711</v>
      </c>
      <c r="AX597" t="s">
        <v>504</v>
      </c>
      <c r="AY597">
        <v>0</v>
      </c>
      <c r="AZ597">
        <v>1</v>
      </c>
      <c r="BA597">
        <v>1</v>
      </c>
      <c r="BB597">
        <v>0</v>
      </c>
      <c r="BC597">
        <v>0</v>
      </c>
      <c r="BD597">
        <v>0</v>
      </c>
      <c r="BE597">
        <v>0</v>
      </c>
      <c r="BF597">
        <v>0</v>
      </c>
      <c r="BG597">
        <v>0</v>
      </c>
      <c r="BH597">
        <v>0</v>
      </c>
      <c r="BI597">
        <v>0</v>
      </c>
      <c r="BJ597">
        <v>0</v>
      </c>
      <c r="BK597">
        <v>0</v>
      </c>
      <c r="BL597">
        <v>0</v>
      </c>
      <c r="BM597">
        <v>0</v>
      </c>
      <c r="BN597">
        <v>0</v>
      </c>
      <c r="BO597">
        <v>0</v>
      </c>
      <c r="BP597" t="s">
        <v>1711</v>
      </c>
      <c r="BQ597" t="s">
        <v>237</v>
      </c>
      <c r="BR597">
        <v>0</v>
      </c>
      <c r="BS597">
        <v>0</v>
      </c>
      <c r="BT597">
        <v>1</v>
      </c>
      <c r="BU597">
        <v>0</v>
      </c>
      <c r="BV597">
        <v>0</v>
      </c>
      <c r="BW597">
        <v>0</v>
      </c>
      <c r="BX597">
        <v>0</v>
      </c>
      <c r="BY597">
        <v>0</v>
      </c>
      <c r="BZ597">
        <v>0</v>
      </c>
      <c r="CA597">
        <v>0</v>
      </c>
      <c r="CB597" t="s">
        <v>1711</v>
      </c>
      <c r="CC597" t="s">
        <v>1711</v>
      </c>
      <c r="CD597" t="s">
        <v>1711</v>
      </c>
      <c r="CE597" t="s">
        <v>1711</v>
      </c>
      <c r="CF597" t="s">
        <v>1711</v>
      </c>
      <c r="CG597" t="s">
        <v>1711</v>
      </c>
      <c r="CH597" t="s">
        <v>1711</v>
      </c>
      <c r="CI597" t="s">
        <v>1711</v>
      </c>
      <c r="CJ597" t="s">
        <v>1711</v>
      </c>
      <c r="CK597" t="s">
        <v>1711</v>
      </c>
      <c r="CL597" t="s">
        <v>1711</v>
      </c>
      <c r="CM597" t="s">
        <v>1711</v>
      </c>
      <c r="CN597" t="s">
        <v>1711</v>
      </c>
      <c r="CO597" t="s">
        <v>1711</v>
      </c>
      <c r="CP597" t="s">
        <v>1711</v>
      </c>
      <c r="CQ597" t="s">
        <v>1711</v>
      </c>
      <c r="CR597" t="s">
        <v>1711</v>
      </c>
      <c r="CS597" t="s">
        <v>1711</v>
      </c>
      <c r="CT597" t="s">
        <v>1711</v>
      </c>
      <c r="CU597" t="s">
        <v>1711</v>
      </c>
      <c r="CV597" t="s">
        <v>1711</v>
      </c>
      <c r="CW597" t="s">
        <v>1711</v>
      </c>
      <c r="CX597" t="s">
        <v>1711</v>
      </c>
      <c r="CY597" t="s">
        <v>1711</v>
      </c>
      <c r="CZ597" t="s">
        <v>1711</v>
      </c>
      <c r="DA597" t="s">
        <v>1711</v>
      </c>
      <c r="DB597" t="s">
        <v>1711</v>
      </c>
      <c r="DC597" t="s">
        <v>1711</v>
      </c>
      <c r="DD597" t="s">
        <v>1711</v>
      </c>
      <c r="DE597" t="s">
        <v>1711</v>
      </c>
      <c r="DF597" t="s">
        <v>1711</v>
      </c>
      <c r="DG597" t="s">
        <v>1711</v>
      </c>
      <c r="DH597" t="s">
        <v>1711</v>
      </c>
      <c r="DI597" t="s">
        <v>1711</v>
      </c>
      <c r="DJ597" t="s">
        <v>1711</v>
      </c>
      <c r="DK597" t="s">
        <v>1711</v>
      </c>
      <c r="DL597" t="s">
        <v>1711</v>
      </c>
      <c r="DM597" t="s">
        <v>1711</v>
      </c>
      <c r="DN597" t="s">
        <v>1711</v>
      </c>
      <c r="DO597" t="s">
        <v>1711</v>
      </c>
      <c r="DP597" t="s">
        <v>1711</v>
      </c>
      <c r="DQ597" t="s">
        <v>1711</v>
      </c>
      <c r="DR597" t="s">
        <v>1711</v>
      </c>
      <c r="DS597" t="s">
        <v>320</v>
      </c>
      <c r="DT597">
        <v>0</v>
      </c>
      <c r="DU597">
        <v>0</v>
      </c>
      <c r="DV597">
        <v>0</v>
      </c>
      <c r="DW597">
        <v>0</v>
      </c>
      <c r="DX597">
        <v>0</v>
      </c>
      <c r="DY597">
        <v>0</v>
      </c>
      <c r="DZ597">
        <v>0</v>
      </c>
      <c r="EA597">
        <v>0</v>
      </c>
      <c r="EB597">
        <v>0</v>
      </c>
      <c r="EC597">
        <v>0</v>
      </c>
      <c r="ED597">
        <v>0</v>
      </c>
      <c r="EE597">
        <v>0</v>
      </c>
      <c r="EF597">
        <v>0</v>
      </c>
      <c r="EG597">
        <v>0</v>
      </c>
      <c r="EH597">
        <v>0</v>
      </c>
      <c r="EI597">
        <v>0</v>
      </c>
      <c r="EJ597">
        <v>0</v>
      </c>
      <c r="EK597">
        <v>1</v>
      </c>
      <c r="EL597">
        <v>0</v>
      </c>
      <c r="EM597">
        <v>0</v>
      </c>
      <c r="EN597" t="s">
        <v>3338</v>
      </c>
      <c r="EO597" t="s">
        <v>1707</v>
      </c>
      <c r="EP597">
        <v>0</v>
      </c>
      <c r="EQ597">
        <v>0</v>
      </c>
      <c r="ER597">
        <v>0</v>
      </c>
      <c r="ES597">
        <v>0</v>
      </c>
      <c r="ET597">
        <v>1</v>
      </c>
      <c r="EU597">
        <v>0</v>
      </c>
      <c r="EV597">
        <v>0</v>
      </c>
      <c r="EW597">
        <v>0</v>
      </c>
      <c r="EX597">
        <v>0</v>
      </c>
      <c r="EY597">
        <v>1</v>
      </c>
      <c r="EZ597">
        <v>0</v>
      </c>
      <c r="FA597">
        <v>0</v>
      </c>
      <c r="FB597" t="s">
        <v>1708</v>
      </c>
      <c r="FC597" t="s">
        <v>314</v>
      </c>
      <c r="FD597" t="s">
        <v>228</v>
      </c>
      <c r="FE597" t="s">
        <v>1709</v>
      </c>
      <c r="FF597">
        <v>1</v>
      </c>
      <c r="FG597">
        <v>0</v>
      </c>
      <c r="FH597">
        <v>1</v>
      </c>
      <c r="FI597">
        <v>1</v>
      </c>
      <c r="FJ597">
        <v>1</v>
      </c>
      <c r="FK597">
        <v>1</v>
      </c>
      <c r="FL597">
        <v>1</v>
      </c>
      <c r="FM597">
        <v>0</v>
      </c>
      <c r="FN597">
        <v>0</v>
      </c>
      <c r="FO597" t="s">
        <v>1711</v>
      </c>
      <c r="FP597" t="s">
        <v>1711</v>
      </c>
      <c r="FQ597" t="s">
        <v>1711</v>
      </c>
      <c r="FR597" t="s">
        <v>1711</v>
      </c>
      <c r="FS597" t="s">
        <v>1711</v>
      </c>
      <c r="FT597" t="s">
        <v>1711</v>
      </c>
      <c r="FU597" t="s">
        <v>1711</v>
      </c>
      <c r="FV597" t="s">
        <v>1711</v>
      </c>
      <c r="FW597" t="s">
        <v>1711</v>
      </c>
      <c r="FX597">
        <v>0</v>
      </c>
      <c r="FY597" t="s">
        <v>1711</v>
      </c>
      <c r="FZ597" t="s">
        <v>1711</v>
      </c>
      <c r="GA597" t="s">
        <v>1711</v>
      </c>
      <c r="GB597">
        <v>25585795</v>
      </c>
      <c r="GC597" t="s">
        <v>1710</v>
      </c>
      <c r="GD597" s="49">
        <v>44894.5460648148</v>
      </c>
      <c r="GE597">
        <v>3620</v>
      </c>
      <c r="GF597" t="s">
        <v>1711</v>
      </c>
      <c r="GG597" t="s">
        <v>1711</v>
      </c>
      <c r="GH597" t="s">
        <v>1711</v>
      </c>
      <c r="GI597" t="s">
        <v>1711</v>
      </c>
    </row>
    <row r="598" spans="1:191" x14ac:dyDescent="0.35">
      <c r="A598" s="49">
        <v>44894.419235949099</v>
      </c>
      <c r="B598" s="49">
        <v>44894.467930983803</v>
      </c>
      <c r="C598" s="49">
        <v>44894</v>
      </c>
      <c r="D598">
        <v>120</v>
      </c>
      <c r="E598" t="s">
        <v>325</v>
      </c>
      <c r="F598" t="s">
        <v>227</v>
      </c>
      <c r="G598" t="s">
        <v>228</v>
      </c>
      <c r="H598" t="s">
        <v>228</v>
      </c>
      <c r="I598" t="s">
        <v>1711</v>
      </c>
      <c r="J598">
        <v>42</v>
      </c>
      <c r="K598" t="s">
        <v>229</v>
      </c>
      <c r="L598" t="s">
        <v>284</v>
      </c>
      <c r="M598" t="s">
        <v>232</v>
      </c>
      <c r="N598" t="s">
        <v>1711</v>
      </c>
      <c r="O598" t="s">
        <v>228</v>
      </c>
      <c r="P598" t="s">
        <v>228</v>
      </c>
      <c r="Q598" t="s">
        <v>226</v>
      </c>
      <c r="R598" t="s">
        <v>245</v>
      </c>
      <c r="S598" t="s">
        <v>246</v>
      </c>
      <c r="T598">
        <v>0</v>
      </c>
      <c r="U598">
        <v>0</v>
      </c>
      <c r="V598">
        <v>0</v>
      </c>
      <c r="W598">
        <v>0</v>
      </c>
      <c r="X598">
        <v>0</v>
      </c>
      <c r="Y598">
        <v>0</v>
      </c>
      <c r="Z598">
        <v>0</v>
      </c>
      <c r="AA598">
        <v>1</v>
      </c>
      <c r="AB598">
        <v>0</v>
      </c>
      <c r="AC598">
        <v>0</v>
      </c>
      <c r="AD598">
        <v>0</v>
      </c>
      <c r="AE598">
        <v>0</v>
      </c>
      <c r="AF598" t="s">
        <v>1711</v>
      </c>
      <c r="AG598" t="s">
        <v>1516</v>
      </c>
      <c r="AH598">
        <v>0</v>
      </c>
      <c r="AI598">
        <v>0</v>
      </c>
      <c r="AJ598">
        <v>0</v>
      </c>
      <c r="AK598">
        <v>0</v>
      </c>
      <c r="AL598">
        <v>0</v>
      </c>
      <c r="AM598">
        <v>0</v>
      </c>
      <c r="AN598">
        <v>0</v>
      </c>
      <c r="AO598">
        <v>0</v>
      </c>
      <c r="AP598">
        <v>0</v>
      </c>
      <c r="AQ598">
        <v>1</v>
      </c>
      <c r="AR598">
        <v>1</v>
      </c>
      <c r="AS598">
        <v>0</v>
      </c>
      <c r="AT598">
        <v>0</v>
      </c>
      <c r="AU598">
        <v>0</v>
      </c>
      <c r="AV598">
        <v>0</v>
      </c>
      <c r="AW598" t="s">
        <v>1711</v>
      </c>
      <c r="AX598" t="s">
        <v>314</v>
      </c>
      <c r="AY598">
        <v>0</v>
      </c>
      <c r="AZ598">
        <v>0</v>
      </c>
      <c r="BA598">
        <v>0</v>
      </c>
      <c r="BB598">
        <v>0</v>
      </c>
      <c r="BC598">
        <v>0</v>
      </c>
      <c r="BD598">
        <v>0</v>
      </c>
      <c r="BE598">
        <v>0</v>
      </c>
      <c r="BF598">
        <v>0</v>
      </c>
      <c r="BG598">
        <v>0</v>
      </c>
      <c r="BH598">
        <v>0</v>
      </c>
      <c r="BI598">
        <v>0</v>
      </c>
      <c r="BJ598">
        <v>0</v>
      </c>
      <c r="BK598">
        <v>0</v>
      </c>
      <c r="BL598">
        <v>1</v>
      </c>
      <c r="BM598">
        <v>0</v>
      </c>
      <c r="BN598">
        <v>0</v>
      </c>
      <c r="BO598">
        <v>0</v>
      </c>
      <c r="BP598" t="s">
        <v>1711</v>
      </c>
      <c r="BQ598" t="s">
        <v>249</v>
      </c>
      <c r="BR598">
        <v>0</v>
      </c>
      <c r="BS598">
        <v>1</v>
      </c>
      <c r="BT598">
        <v>0</v>
      </c>
      <c r="BU598">
        <v>0</v>
      </c>
      <c r="BV598">
        <v>0</v>
      </c>
      <c r="BW598">
        <v>0</v>
      </c>
      <c r="BX598">
        <v>0</v>
      </c>
      <c r="BY598">
        <v>0</v>
      </c>
      <c r="BZ598">
        <v>0</v>
      </c>
      <c r="CA598">
        <v>0</v>
      </c>
      <c r="CB598" t="s">
        <v>1711</v>
      </c>
      <c r="CC598" t="s">
        <v>3328</v>
      </c>
      <c r="CD598">
        <v>0</v>
      </c>
      <c r="CE598">
        <v>0</v>
      </c>
      <c r="CF598">
        <v>0</v>
      </c>
      <c r="CG598">
        <v>0</v>
      </c>
      <c r="CH598">
        <v>0</v>
      </c>
      <c r="CI598">
        <v>0</v>
      </c>
      <c r="CJ598">
        <v>0</v>
      </c>
      <c r="CK598">
        <v>0</v>
      </c>
      <c r="CL598">
        <v>0</v>
      </c>
      <c r="CM598">
        <v>0</v>
      </c>
      <c r="CN598">
        <v>0</v>
      </c>
      <c r="CO598">
        <v>0</v>
      </c>
      <c r="CP598" t="s">
        <v>3339</v>
      </c>
      <c r="CQ598" t="s">
        <v>1711</v>
      </c>
      <c r="CR598" t="s">
        <v>1711</v>
      </c>
      <c r="CS598" t="s">
        <v>1711</v>
      </c>
      <c r="CT598" t="s">
        <v>1711</v>
      </c>
      <c r="CU598" t="s">
        <v>1711</v>
      </c>
      <c r="CV598" t="s">
        <v>1711</v>
      </c>
      <c r="CW598" t="s">
        <v>1711</v>
      </c>
      <c r="CX598" t="s">
        <v>1711</v>
      </c>
      <c r="CY598" t="s">
        <v>1711</v>
      </c>
      <c r="CZ598" t="s">
        <v>1711</v>
      </c>
      <c r="DA598" t="s">
        <v>1711</v>
      </c>
      <c r="DB598" t="s">
        <v>1711</v>
      </c>
      <c r="DC598" t="s">
        <v>1711</v>
      </c>
      <c r="DD598" t="s">
        <v>1711</v>
      </c>
      <c r="DE598" t="s">
        <v>1711</v>
      </c>
      <c r="DF598" t="s">
        <v>1711</v>
      </c>
      <c r="DG598" t="s">
        <v>1711</v>
      </c>
      <c r="DH598" t="s">
        <v>314</v>
      </c>
      <c r="DI598">
        <v>0</v>
      </c>
      <c r="DJ598">
        <v>0</v>
      </c>
      <c r="DK598">
        <v>0</v>
      </c>
      <c r="DL598">
        <v>0</v>
      </c>
      <c r="DM598">
        <v>0</v>
      </c>
      <c r="DN598">
        <v>0</v>
      </c>
      <c r="DO598">
        <v>0</v>
      </c>
      <c r="DP598">
        <v>1</v>
      </c>
      <c r="DQ598">
        <v>0</v>
      </c>
      <c r="DR598" t="s">
        <v>1711</v>
      </c>
      <c r="DS598" t="s">
        <v>314</v>
      </c>
      <c r="DT598">
        <v>0</v>
      </c>
      <c r="DU598">
        <v>0</v>
      </c>
      <c r="DV598">
        <v>0</v>
      </c>
      <c r="DW598">
        <v>0</v>
      </c>
      <c r="DX598">
        <v>0</v>
      </c>
      <c r="DY598">
        <v>0</v>
      </c>
      <c r="DZ598">
        <v>0</v>
      </c>
      <c r="EA598">
        <v>0</v>
      </c>
      <c r="EB598">
        <v>0</v>
      </c>
      <c r="EC598">
        <v>0</v>
      </c>
      <c r="ED598">
        <v>0</v>
      </c>
      <c r="EE598">
        <v>0</v>
      </c>
      <c r="EF598">
        <v>0</v>
      </c>
      <c r="EG598">
        <v>0</v>
      </c>
      <c r="EH598">
        <v>0</v>
      </c>
      <c r="EI598">
        <v>0</v>
      </c>
      <c r="EJ598">
        <v>0</v>
      </c>
      <c r="EK598">
        <v>0</v>
      </c>
      <c r="EL598">
        <v>1</v>
      </c>
      <c r="EM598">
        <v>0</v>
      </c>
      <c r="EN598" t="s">
        <v>1711</v>
      </c>
      <c r="EO598" t="s">
        <v>371</v>
      </c>
      <c r="EP598">
        <v>1</v>
      </c>
      <c r="EQ598">
        <v>0</v>
      </c>
      <c r="ER598">
        <v>0</v>
      </c>
      <c r="ES598">
        <v>0</v>
      </c>
      <c r="ET598">
        <v>0</v>
      </c>
      <c r="EU598">
        <v>0</v>
      </c>
      <c r="EV598">
        <v>0</v>
      </c>
      <c r="EW598">
        <v>0</v>
      </c>
      <c r="EX598">
        <v>0</v>
      </c>
      <c r="EY598">
        <v>0</v>
      </c>
      <c r="EZ598">
        <v>0</v>
      </c>
      <c r="FA598">
        <v>0</v>
      </c>
      <c r="FB598" t="s">
        <v>3340</v>
      </c>
      <c r="FC598" t="s">
        <v>314</v>
      </c>
      <c r="FD598" t="s">
        <v>228</v>
      </c>
      <c r="FE598" t="s">
        <v>1712</v>
      </c>
      <c r="FF598">
        <v>1</v>
      </c>
      <c r="FG598">
        <v>0</v>
      </c>
      <c r="FH598">
        <v>1</v>
      </c>
      <c r="FI598">
        <v>1</v>
      </c>
      <c r="FJ598">
        <v>1</v>
      </c>
      <c r="FK598">
        <v>0</v>
      </c>
      <c r="FL598">
        <v>1</v>
      </c>
      <c r="FM598">
        <v>0</v>
      </c>
      <c r="FN598">
        <v>0</v>
      </c>
      <c r="FO598" t="s">
        <v>433</v>
      </c>
      <c r="FP598">
        <v>0</v>
      </c>
      <c r="FQ598">
        <v>0</v>
      </c>
      <c r="FR598">
        <v>0</v>
      </c>
      <c r="FS598">
        <v>1</v>
      </c>
      <c r="FT598">
        <v>1</v>
      </c>
      <c r="FU598">
        <v>0</v>
      </c>
      <c r="FV598">
        <v>0</v>
      </c>
      <c r="FW598">
        <v>0</v>
      </c>
      <c r="FX598">
        <v>0</v>
      </c>
      <c r="FY598" t="s">
        <v>1711</v>
      </c>
      <c r="FZ598" t="s">
        <v>1711</v>
      </c>
      <c r="GA598" t="s">
        <v>1711</v>
      </c>
      <c r="GB598">
        <v>25585785</v>
      </c>
      <c r="GC598" t="s">
        <v>1713</v>
      </c>
      <c r="GD598" s="49">
        <v>44894.545995370398</v>
      </c>
      <c r="GE598">
        <v>3627</v>
      </c>
      <c r="GF598">
        <v>0</v>
      </c>
      <c r="GG598">
        <v>1</v>
      </c>
      <c r="GH598">
        <v>0</v>
      </c>
      <c r="GI598">
        <v>0</v>
      </c>
    </row>
    <row r="599" spans="1:191" x14ac:dyDescent="0.35">
      <c r="A599" s="49">
        <v>44894.593450949098</v>
      </c>
      <c r="B599" s="49">
        <v>44894.625168634302</v>
      </c>
      <c r="C599" s="49">
        <v>44894</v>
      </c>
      <c r="D599">
        <v>102</v>
      </c>
      <c r="E599" t="s">
        <v>636</v>
      </c>
      <c r="F599" t="s">
        <v>227</v>
      </c>
      <c r="G599" t="s">
        <v>228</v>
      </c>
      <c r="H599" t="s">
        <v>228</v>
      </c>
      <c r="I599" t="s">
        <v>1711</v>
      </c>
      <c r="J599">
        <v>61</v>
      </c>
      <c r="K599" t="s">
        <v>229</v>
      </c>
      <c r="L599" t="s">
        <v>636</v>
      </c>
      <c r="M599" t="s">
        <v>232</v>
      </c>
      <c r="N599" t="s">
        <v>1711</v>
      </c>
      <c r="O599" t="s">
        <v>228</v>
      </c>
      <c r="P599" t="s">
        <v>228</v>
      </c>
      <c r="Q599" t="s">
        <v>226</v>
      </c>
      <c r="R599" t="s">
        <v>234</v>
      </c>
      <c r="S599" t="s">
        <v>1711</v>
      </c>
      <c r="T599" t="s">
        <v>1711</v>
      </c>
      <c r="U599" t="s">
        <v>1711</v>
      </c>
      <c r="V599" t="s">
        <v>1711</v>
      </c>
      <c r="W599" t="s">
        <v>1711</v>
      </c>
      <c r="X599" t="s">
        <v>1711</v>
      </c>
      <c r="Y599" t="s">
        <v>1711</v>
      </c>
      <c r="Z599" t="s">
        <v>1711</v>
      </c>
      <c r="AA599" t="s">
        <v>1711</v>
      </c>
      <c r="AB599" t="s">
        <v>1711</v>
      </c>
      <c r="AC599" t="s">
        <v>1711</v>
      </c>
      <c r="AD599" t="s">
        <v>1711</v>
      </c>
      <c r="AE599" t="s">
        <v>1711</v>
      </c>
      <c r="AF599" t="s">
        <v>1711</v>
      </c>
      <c r="AG599" t="s">
        <v>1714</v>
      </c>
      <c r="AH599">
        <v>0</v>
      </c>
      <c r="AI599">
        <v>1</v>
      </c>
      <c r="AJ599">
        <v>0</v>
      </c>
      <c r="AK599">
        <v>1</v>
      </c>
      <c r="AL599">
        <v>0</v>
      </c>
      <c r="AM599">
        <v>0</v>
      </c>
      <c r="AN599">
        <v>0</v>
      </c>
      <c r="AO599">
        <v>0</v>
      </c>
      <c r="AP599">
        <v>0</v>
      </c>
      <c r="AQ599">
        <v>1</v>
      </c>
      <c r="AR599">
        <v>0</v>
      </c>
      <c r="AS599">
        <v>0</v>
      </c>
      <c r="AT599">
        <v>0</v>
      </c>
      <c r="AU599">
        <v>0</v>
      </c>
      <c r="AV599">
        <v>0</v>
      </c>
      <c r="AW599" t="s">
        <v>1711</v>
      </c>
      <c r="AX599" t="s">
        <v>236</v>
      </c>
      <c r="AY599">
        <v>0</v>
      </c>
      <c r="AZ599">
        <v>1</v>
      </c>
      <c r="BA599">
        <v>0</v>
      </c>
      <c r="BB599">
        <v>0</v>
      </c>
      <c r="BC599">
        <v>0</v>
      </c>
      <c r="BD599">
        <v>0</v>
      </c>
      <c r="BE599">
        <v>0</v>
      </c>
      <c r="BF599">
        <v>0</v>
      </c>
      <c r="BG599">
        <v>0</v>
      </c>
      <c r="BH599">
        <v>0</v>
      </c>
      <c r="BI599">
        <v>0</v>
      </c>
      <c r="BJ599">
        <v>0</v>
      </c>
      <c r="BK599">
        <v>0</v>
      </c>
      <c r="BL599">
        <v>0</v>
      </c>
      <c r="BM599">
        <v>0</v>
      </c>
      <c r="BN599">
        <v>0</v>
      </c>
      <c r="BO599">
        <v>0</v>
      </c>
      <c r="BP599" t="s">
        <v>1711</v>
      </c>
      <c r="BQ599" t="s">
        <v>249</v>
      </c>
      <c r="BR599">
        <v>0</v>
      </c>
      <c r="BS599">
        <v>1</v>
      </c>
      <c r="BT599">
        <v>0</v>
      </c>
      <c r="BU599">
        <v>0</v>
      </c>
      <c r="BV599">
        <v>0</v>
      </c>
      <c r="BW599">
        <v>0</v>
      </c>
      <c r="BX599">
        <v>0</v>
      </c>
      <c r="BY599">
        <v>0</v>
      </c>
      <c r="BZ599">
        <v>0</v>
      </c>
      <c r="CA599">
        <v>0</v>
      </c>
      <c r="CB599" t="s">
        <v>1711</v>
      </c>
      <c r="CC599" t="s">
        <v>238</v>
      </c>
      <c r="CD599">
        <v>0</v>
      </c>
      <c r="CE599">
        <v>0</v>
      </c>
      <c r="CF599">
        <v>1</v>
      </c>
      <c r="CG599">
        <v>0</v>
      </c>
      <c r="CH599">
        <v>0</v>
      </c>
      <c r="CI599">
        <v>0</v>
      </c>
      <c r="CJ599">
        <v>0</v>
      </c>
      <c r="CK599">
        <v>0</v>
      </c>
      <c r="CL599">
        <v>0</v>
      </c>
      <c r="CM599">
        <v>0</v>
      </c>
      <c r="CN599">
        <v>0</v>
      </c>
      <c r="CO599">
        <v>0</v>
      </c>
      <c r="CP599" t="s">
        <v>1711</v>
      </c>
      <c r="CQ599" t="s">
        <v>1711</v>
      </c>
      <c r="CR599" t="s">
        <v>1711</v>
      </c>
      <c r="CS599" t="s">
        <v>1711</v>
      </c>
      <c r="CT599" t="s">
        <v>1711</v>
      </c>
      <c r="CU599" t="s">
        <v>1711</v>
      </c>
      <c r="CV599" t="s">
        <v>1711</v>
      </c>
      <c r="CW599" t="s">
        <v>1711</v>
      </c>
      <c r="CX599" t="s">
        <v>1711</v>
      </c>
      <c r="CY599" t="s">
        <v>1711</v>
      </c>
      <c r="CZ599" t="s">
        <v>1711</v>
      </c>
      <c r="DA599" t="s">
        <v>1711</v>
      </c>
      <c r="DB599" t="s">
        <v>1711</v>
      </c>
      <c r="DC599" t="s">
        <v>1711</v>
      </c>
      <c r="DD599" t="s">
        <v>1711</v>
      </c>
      <c r="DE599" t="s">
        <v>1711</v>
      </c>
      <c r="DF599" t="s">
        <v>1711</v>
      </c>
      <c r="DG599" t="s">
        <v>1711</v>
      </c>
      <c r="DH599" t="s">
        <v>1711</v>
      </c>
      <c r="DI599" t="s">
        <v>1711</v>
      </c>
      <c r="DJ599" t="s">
        <v>1711</v>
      </c>
      <c r="DK599" t="s">
        <v>1711</v>
      </c>
      <c r="DL599" t="s">
        <v>1711</v>
      </c>
      <c r="DM599" t="s">
        <v>1711</v>
      </c>
      <c r="DN599" t="s">
        <v>1711</v>
      </c>
      <c r="DO599" t="s">
        <v>1711</v>
      </c>
      <c r="DP599" t="s">
        <v>1711</v>
      </c>
      <c r="DQ599" t="s">
        <v>1711</v>
      </c>
      <c r="DR599" t="s">
        <v>1711</v>
      </c>
      <c r="DS599" t="s">
        <v>958</v>
      </c>
      <c r="DT599">
        <v>0</v>
      </c>
      <c r="DU599">
        <v>0</v>
      </c>
      <c r="DV599">
        <v>0</v>
      </c>
      <c r="DW599">
        <v>0</v>
      </c>
      <c r="DX599">
        <v>0</v>
      </c>
      <c r="DY599">
        <v>0</v>
      </c>
      <c r="DZ599">
        <v>1</v>
      </c>
      <c r="EA599">
        <v>0</v>
      </c>
      <c r="EB599">
        <v>1</v>
      </c>
      <c r="EC599">
        <v>0</v>
      </c>
      <c r="ED599">
        <v>0</v>
      </c>
      <c r="EE599">
        <v>0</v>
      </c>
      <c r="EF599">
        <v>0</v>
      </c>
      <c r="EG599">
        <v>0</v>
      </c>
      <c r="EH599">
        <v>0</v>
      </c>
      <c r="EI599">
        <v>0</v>
      </c>
      <c r="EJ599">
        <v>0</v>
      </c>
      <c r="EK599">
        <v>0</v>
      </c>
      <c r="EL599">
        <v>0</v>
      </c>
      <c r="EM599">
        <v>0</v>
      </c>
      <c r="EN599" t="s">
        <v>1711</v>
      </c>
      <c r="EO599" t="s">
        <v>1069</v>
      </c>
      <c r="EP599">
        <v>1</v>
      </c>
      <c r="EQ599">
        <v>0</v>
      </c>
      <c r="ER599">
        <v>0</v>
      </c>
      <c r="ES599">
        <v>0</v>
      </c>
      <c r="ET599">
        <v>1</v>
      </c>
      <c r="EU599">
        <v>0</v>
      </c>
      <c r="EV599">
        <v>0</v>
      </c>
      <c r="EW599">
        <v>0</v>
      </c>
      <c r="EX599">
        <v>0</v>
      </c>
      <c r="EY599">
        <v>0</v>
      </c>
      <c r="EZ599">
        <v>0</v>
      </c>
      <c r="FA599">
        <v>0</v>
      </c>
      <c r="FB599" t="s">
        <v>1711</v>
      </c>
      <c r="FC599" t="s">
        <v>241</v>
      </c>
      <c r="FD599" t="s">
        <v>228</v>
      </c>
      <c r="FE599" t="s">
        <v>1715</v>
      </c>
      <c r="FF599">
        <v>0</v>
      </c>
      <c r="FG599">
        <v>0</v>
      </c>
      <c r="FH599">
        <v>1</v>
      </c>
      <c r="FI599">
        <v>0</v>
      </c>
      <c r="FJ599">
        <v>1</v>
      </c>
      <c r="FK599">
        <v>1</v>
      </c>
      <c r="FL599">
        <v>0</v>
      </c>
      <c r="FM599">
        <v>0</v>
      </c>
      <c r="FN599">
        <v>0</v>
      </c>
      <c r="FO599" t="s">
        <v>347</v>
      </c>
      <c r="FP599">
        <v>1</v>
      </c>
      <c r="FQ599">
        <v>0</v>
      </c>
      <c r="FR599">
        <v>0</v>
      </c>
      <c r="FS599">
        <v>1</v>
      </c>
      <c r="FT599">
        <v>0</v>
      </c>
      <c r="FU599">
        <v>0</v>
      </c>
      <c r="FV599">
        <v>0</v>
      </c>
      <c r="FW599">
        <v>0</v>
      </c>
      <c r="FX599">
        <v>0</v>
      </c>
      <c r="FY599" t="s">
        <v>1711</v>
      </c>
      <c r="FZ599" t="s">
        <v>1711</v>
      </c>
      <c r="GA599" t="s">
        <v>1711</v>
      </c>
      <c r="GB599">
        <v>25585740</v>
      </c>
      <c r="GC599" t="s">
        <v>1716</v>
      </c>
      <c r="GD599" s="49">
        <v>44894.545555555596</v>
      </c>
      <c r="GE599">
        <v>3630</v>
      </c>
      <c r="GF599">
        <v>0</v>
      </c>
      <c r="GG599">
        <v>0</v>
      </c>
      <c r="GH599" t="s">
        <v>1711</v>
      </c>
      <c r="GI599" t="s">
        <v>1711</v>
      </c>
    </row>
    <row r="600" spans="1:191" x14ac:dyDescent="0.35">
      <c r="A600" s="49">
        <v>44894.633963449101</v>
      </c>
      <c r="B600" s="49">
        <v>44894.666437627297</v>
      </c>
      <c r="C600" s="49">
        <v>44894</v>
      </c>
      <c r="D600">
        <v>102</v>
      </c>
      <c r="E600" t="s">
        <v>636</v>
      </c>
      <c r="F600" t="s">
        <v>227</v>
      </c>
      <c r="G600" t="s">
        <v>228</v>
      </c>
      <c r="H600" t="s">
        <v>228</v>
      </c>
      <c r="I600" t="s">
        <v>1711</v>
      </c>
      <c r="J600">
        <v>32</v>
      </c>
      <c r="K600" t="s">
        <v>229</v>
      </c>
      <c r="L600" t="s">
        <v>636</v>
      </c>
      <c r="M600" t="s">
        <v>232</v>
      </c>
      <c r="N600" t="s">
        <v>1711</v>
      </c>
      <c r="O600" t="s">
        <v>228</v>
      </c>
      <c r="P600" t="s">
        <v>228</v>
      </c>
      <c r="Q600" t="s">
        <v>226</v>
      </c>
      <c r="R600" t="s">
        <v>314</v>
      </c>
      <c r="S600" t="s">
        <v>1711</v>
      </c>
      <c r="T600" t="s">
        <v>1711</v>
      </c>
      <c r="U600" t="s">
        <v>1711</v>
      </c>
      <c r="V600" t="s">
        <v>1711</v>
      </c>
      <c r="W600" t="s">
        <v>1711</v>
      </c>
      <c r="X600" t="s">
        <v>1711</v>
      </c>
      <c r="Y600" t="s">
        <v>1711</v>
      </c>
      <c r="Z600" t="s">
        <v>1711</v>
      </c>
      <c r="AA600" t="s">
        <v>1711</v>
      </c>
      <c r="AB600" t="s">
        <v>1711</v>
      </c>
      <c r="AC600" t="s">
        <v>1711</v>
      </c>
      <c r="AD600" t="s">
        <v>1711</v>
      </c>
      <c r="AE600" t="s">
        <v>1711</v>
      </c>
      <c r="AF600" t="s">
        <v>1711</v>
      </c>
      <c r="AG600" t="s">
        <v>1037</v>
      </c>
      <c r="AH600">
        <v>1</v>
      </c>
      <c r="AI600">
        <v>0</v>
      </c>
      <c r="AJ600">
        <v>0</v>
      </c>
      <c r="AK600">
        <v>1</v>
      </c>
      <c r="AL600">
        <v>0</v>
      </c>
      <c r="AM600">
        <v>0</v>
      </c>
      <c r="AN600">
        <v>0</v>
      </c>
      <c r="AO600">
        <v>0</v>
      </c>
      <c r="AP600">
        <v>0</v>
      </c>
      <c r="AQ600">
        <v>1</v>
      </c>
      <c r="AR600">
        <v>0</v>
      </c>
      <c r="AS600">
        <v>0</v>
      </c>
      <c r="AT600">
        <v>0</v>
      </c>
      <c r="AU600">
        <v>0</v>
      </c>
      <c r="AV600">
        <v>0</v>
      </c>
      <c r="AW600" t="s">
        <v>1711</v>
      </c>
      <c r="AX600" t="s">
        <v>504</v>
      </c>
      <c r="AY600">
        <v>0</v>
      </c>
      <c r="AZ600">
        <v>1</v>
      </c>
      <c r="BA600">
        <v>1</v>
      </c>
      <c r="BB600">
        <v>0</v>
      </c>
      <c r="BC600">
        <v>0</v>
      </c>
      <c r="BD600">
        <v>0</v>
      </c>
      <c r="BE600">
        <v>0</v>
      </c>
      <c r="BF600">
        <v>0</v>
      </c>
      <c r="BG600">
        <v>0</v>
      </c>
      <c r="BH600">
        <v>0</v>
      </c>
      <c r="BI600">
        <v>0</v>
      </c>
      <c r="BJ600">
        <v>0</v>
      </c>
      <c r="BK600">
        <v>0</v>
      </c>
      <c r="BL600">
        <v>0</v>
      </c>
      <c r="BM600">
        <v>0</v>
      </c>
      <c r="BN600">
        <v>0</v>
      </c>
      <c r="BO600">
        <v>0</v>
      </c>
      <c r="BP600" t="s">
        <v>1711</v>
      </c>
      <c r="BQ600" t="s">
        <v>249</v>
      </c>
      <c r="BR600">
        <v>0</v>
      </c>
      <c r="BS600">
        <v>1</v>
      </c>
      <c r="BT600">
        <v>0</v>
      </c>
      <c r="BU600">
        <v>0</v>
      </c>
      <c r="BV600">
        <v>0</v>
      </c>
      <c r="BW600">
        <v>0</v>
      </c>
      <c r="BX600">
        <v>0</v>
      </c>
      <c r="BY600">
        <v>0</v>
      </c>
      <c r="BZ600">
        <v>0</v>
      </c>
      <c r="CA600">
        <v>0</v>
      </c>
      <c r="CB600" t="s">
        <v>1711</v>
      </c>
      <c r="CC600" t="s">
        <v>1711</v>
      </c>
      <c r="CD600" t="s">
        <v>1711</v>
      </c>
      <c r="CE600" t="s">
        <v>1711</v>
      </c>
      <c r="CF600" t="s">
        <v>1711</v>
      </c>
      <c r="CG600" t="s">
        <v>1711</v>
      </c>
      <c r="CH600" t="s">
        <v>1711</v>
      </c>
      <c r="CI600" t="s">
        <v>1711</v>
      </c>
      <c r="CJ600" t="s">
        <v>1711</v>
      </c>
      <c r="CK600" t="s">
        <v>1711</v>
      </c>
      <c r="CL600" t="s">
        <v>1711</v>
      </c>
      <c r="CM600" t="s">
        <v>1711</v>
      </c>
      <c r="CN600" t="s">
        <v>1711</v>
      </c>
      <c r="CO600" t="s">
        <v>1711</v>
      </c>
      <c r="CP600" t="s">
        <v>1711</v>
      </c>
      <c r="CQ600" t="s">
        <v>1711</v>
      </c>
      <c r="CR600" t="s">
        <v>1711</v>
      </c>
      <c r="CS600" t="s">
        <v>1711</v>
      </c>
      <c r="CT600" t="s">
        <v>1711</v>
      </c>
      <c r="CU600" t="s">
        <v>1711</v>
      </c>
      <c r="CV600" t="s">
        <v>1711</v>
      </c>
      <c r="CW600" t="s">
        <v>1711</v>
      </c>
      <c r="CX600" t="s">
        <v>1711</v>
      </c>
      <c r="CY600" t="s">
        <v>1711</v>
      </c>
      <c r="CZ600" t="s">
        <v>1711</v>
      </c>
      <c r="DA600" t="s">
        <v>1711</v>
      </c>
      <c r="DB600" t="s">
        <v>1711</v>
      </c>
      <c r="DC600" t="s">
        <v>1711</v>
      </c>
      <c r="DD600" t="s">
        <v>1711</v>
      </c>
      <c r="DE600" t="s">
        <v>1711</v>
      </c>
      <c r="DF600" t="s">
        <v>1711</v>
      </c>
      <c r="DG600" t="s">
        <v>1711</v>
      </c>
      <c r="DH600" t="s">
        <v>1711</v>
      </c>
      <c r="DI600" t="s">
        <v>1711</v>
      </c>
      <c r="DJ600" t="s">
        <v>1711</v>
      </c>
      <c r="DK600" t="s">
        <v>1711</v>
      </c>
      <c r="DL600" t="s">
        <v>1711</v>
      </c>
      <c r="DM600" t="s">
        <v>1711</v>
      </c>
      <c r="DN600" t="s">
        <v>1711</v>
      </c>
      <c r="DO600" t="s">
        <v>1711</v>
      </c>
      <c r="DP600" t="s">
        <v>1711</v>
      </c>
      <c r="DQ600" t="s">
        <v>1711</v>
      </c>
      <c r="DR600" t="s">
        <v>1711</v>
      </c>
      <c r="DS600" t="s">
        <v>352</v>
      </c>
      <c r="DT600">
        <v>0</v>
      </c>
      <c r="DU600">
        <v>0</v>
      </c>
      <c r="DV600">
        <v>0</v>
      </c>
      <c r="DW600">
        <v>0</v>
      </c>
      <c r="DX600">
        <v>0</v>
      </c>
      <c r="DY600">
        <v>0</v>
      </c>
      <c r="DZ600">
        <v>1</v>
      </c>
      <c r="EA600">
        <v>0</v>
      </c>
      <c r="EB600">
        <v>1</v>
      </c>
      <c r="EC600">
        <v>0</v>
      </c>
      <c r="ED600">
        <v>0</v>
      </c>
      <c r="EE600">
        <v>0</v>
      </c>
      <c r="EF600">
        <v>0</v>
      </c>
      <c r="EG600">
        <v>0</v>
      </c>
      <c r="EH600">
        <v>0</v>
      </c>
      <c r="EI600">
        <v>0</v>
      </c>
      <c r="EJ600">
        <v>0</v>
      </c>
      <c r="EK600">
        <v>0</v>
      </c>
      <c r="EL600">
        <v>0</v>
      </c>
      <c r="EM600">
        <v>0</v>
      </c>
      <c r="EN600" t="s">
        <v>1711</v>
      </c>
      <c r="EO600" t="s">
        <v>1717</v>
      </c>
      <c r="EP600">
        <v>1</v>
      </c>
      <c r="EQ600">
        <v>1</v>
      </c>
      <c r="ER600">
        <v>1</v>
      </c>
      <c r="ES600">
        <v>0</v>
      </c>
      <c r="ET600">
        <v>0</v>
      </c>
      <c r="EU600">
        <v>0</v>
      </c>
      <c r="EV600">
        <v>0</v>
      </c>
      <c r="EW600">
        <v>0</v>
      </c>
      <c r="EX600">
        <v>0</v>
      </c>
      <c r="EY600">
        <v>0</v>
      </c>
      <c r="EZ600">
        <v>0</v>
      </c>
      <c r="FA600">
        <v>0</v>
      </c>
      <c r="FB600" t="s">
        <v>1711</v>
      </c>
      <c r="FC600" t="s">
        <v>336</v>
      </c>
      <c r="FD600" t="s">
        <v>228</v>
      </c>
      <c r="FE600" t="s">
        <v>242</v>
      </c>
      <c r="FF600">
        <v>0</v>
      </c>
      <c r="FG600">
        <v>0</v>
      </c>
      <c r="FH600">
        <v>0</v>
      </c>
      <c r="FI600">
        <v>0</v>
      </c>
      <c r="FJ600">
        <v>1</v>
      </c>
      <c r="FK600">
        <v>1</v>
      </c>
      <c r="FL600">
        <v>0</v>
      </c>
      <c r="FM600">
        <v>0</v>
      </c>
      <c r="FN600">
        <v>0</v>
      </c>
      <c r="FO600" t="s">
        <v>347</v>
      </c>
      <c r="FP600">
        <v>1</v>
      </c>
      <c r="FQ600">
        <v>0</v>
      </c>
      <c r="FR600">
        <v>0</v>
      </c>
      <c r="FS600">
        <v>1</v>
      </c>
      <c r="FT600">
        <v>0</v>
      </c>
      <c r="FU600">
        <v>0</v>
      </c>
      <c r="FV600">
        <v>0</v>
      </c>
      <c r="FW600">
        <v>0</v>
      </c>
      <c r="FX600">
        <v>0</v>
      </c>
      <c r="FY600" t="s">
        <v>1711</v>
      </c>
      <c r="FZ600" t="s">
        <v>1711</v>
      </c>
      <c r="GA600" t="s">
        <v>1711</v>
      </c>
      <c r="GB600">
        <v>25585684</v>
      </c>
      <c r="GC600" t="s">
        <v>1718</v>
      </c>
      <c r="GD600" s="49">
        <v>44894.544872685197</v>
      </c>
      <c r="GE600">
        <v>3638</v>
      </c>
      <c r="GF600" t="s">
        <v>1711</v>
      </c>
      <c r="GG600" t="s">
        <v>1711</v>
      </c>
      <c r="GH600" t="s">
        <v>1711</v>
      </c>
      <c r="GI600" t="s">
        <v>1711</v>
      </c>
    </row>
    <row r="601" spans="1:191" x14ac:dyDescent="0.35">
      <c r="A601" s="49">
        <v>44894.516245254599</v>
      </c>
      <c r="B601" s="49">
        <v>44894.5468438194</v>
      </c>
      <c r="C601" s="49">
        <v>44894</v>
      </c>
      <c r="D601">
        <v>102</v>
      </c>
      <c r="E601" t="s">
        <v>325</v>
      </c>
      <c r="F601" t="s">
        <v>227</v>
      </c>
      <c r="G601" t="s">
        <v>228</v>
      </c>
      <c r="H601" t="s">
        <v>228</v>
      </c>
      <c r="I601" t="s">
        <v>1711</v>
      </c>
      <c r="J601">
        <v>40</v>
      </c>
      <c r="K601" t="s">
        <v>229</v>
      </c>
      <c r="L601" t="s">
        <v>325</v>
      </c>
      <c r="M601" t="s">
        <v>232</v>
      </c>
      <c r="N601" t="s">
        <v>1711</v>
      </c>
      <c r="O601" t="s">
        <v>228</v>
      </c>
      <c r="P601" t="s">
        <v>228</v>
      </c>
      <c r="Q601" t="s">
        <v>226</v>
      </c>
      <c r="R601" t="s">
        <v>234</v>
      </c>
      <c r="S601" t="s">
        <v>1711</v>
      </c>
      <c r="T601" t="s">
        <v>1711</v>
      </c>
      <c r="U601" t="s">
        <v>1711</v>
      </c>
      <c r="V601" t="s">
        <v>1711</v>
      </c>
      <c r="W601" t="s">
        <v>1711</v>
      </c>
      <c r="X601" t="s">
        <v>1711</v>
      </c>
      <c r="Y601" t="s">
        <v>1711</v>
      </c>
      <c r="Z601" t="s">
        <v>1711</v>
      </c>
      <c r="AA601" t="s">
        <v>1711</v>
      </c>
      <c r="AB601" t="s">
        <v>1711</v>
      </c>
      <c r="AC601" t="s">
        <v>1711</v>
      </c>
      <c r="AD601" t="s">
        <v>1711</v>
      </c>
      <c r="AE601" t="s">
        <v>1711</v>
      </c>
      <c r="AF601" t="s">
        <v>1711</v>
      </c>
      <c r="AG601" t="s">
        <v>358</v>
      </c>
      <c r="AH601">
        <v>0</v>
      </c>
      <c r="AI601">
        <v>0</v>
      </c>
      <c r="AJ601">
        <v>0</v>
      </c>
      <c r="AK601">
        <v>1</v>
      </c>
      <c r="AL601">
        <v>0</v>
      </c>
      <c r="AM601">
        <v>0</v>
      </c>
      <c r="AN601">
        <v>0</v>
      </c>
      <c r="AO601">
        <v>0</v>
      </c>
      <c r="AP601">
        <v>0</v>
      </c>
      <c r="AQ601">
        <v>1</v>
      </c>
      <c r="AR601">
        <v>0</v>
      </c>
      <c r="AS601">
        <v>0</v>
      </c>
      <c r="AT601">
        <v>0</v>
      </c>
      <c r="AU601">
        <v>0</v>
      </c>
      <c r="AV601">
        <v>0</v>
      </c>
      <c r="AW601" t="s">
        <v>1711</v>
      </c>
      <c r="AX601" t="s">
        <v>236</v>
      </c>
      <c r="AY601">
        <v>0</v>
      </c>
      <c r="AZ601">
        <v>1</v>
      </c>
      <c r="BA601">
        <v>0</v>
      </c>
      <c r="BB601">
        <v>0</v>
      </c>
      <c r="BC601">
        <v>0</v>
      </c>
      <c r="BD601">
        <v>0</v>
      </c>
      <c r="BE601">
        <v>0</v>
      </c>
      <c r="BF601">
        <v>0</v>
      </c>
      <c r="BG601">
        <v>0</v>
      </c>
      <c r="BH601">
        <v>0</v>
      </c>
      <c r="BI601">
        <v>0</v>
      </c>
      <c r="BJ601">
        <v>0</v>
      </c>
      <c r="BK601">
        <v>0</v>
      </c>
      <c r="BL601">
        <v>0</v>
      </c>
      <c r="BM601">
        <v>0</v>
      </c>
      <c r="BN601">
        <v>0</v>
      </c>
      <c r="BO601">
        <v>0</v>
      </c>
      <c r="BP601" t="s">
        <v>1711</v>
      </c>
      <c r="BQ601" t="s">
        <v>249</v>
      </c>
      <c r="BR601">
        <v>0</v>
      </c>
      <c r="BS601">
        <v>1</v>
      </c>
      <c r="BT601">
        <v>0</v>
      </c>
      <c r="BU601">
        <v>0</v>
      </c>
      <c r="BV601">
        <v>0</v>
      </c>
      <c r="BW601">
        <v>0</v>
      </c>
      <c r="BX601">
        <v>0</v>
      </c>
      <c r="BY601">
        <v>0</v>
      </c>
      <c r="BZ601">
        <v>0</v>
      </c>
      <c r="CA601">
        <v>0</v>
      </c>
      <c r="CB601" t="s">
        <v>1711</v>
      </c>
      <c r="CC601" t="s">
        <v>238</v>
      </c>
      <c r="CD601">
        <v>0</v>
      </c>
      <c r="CE601">
        <v>0</v>
      </c>
      <c r="CF601">
        <v>1</v>
      </c>
      <c r="CG601">
        <v>0</v>
      </c>
      <c r="CH601">
        <v>0</v>
      </c>
      <c r="CI601">
        <v>0</v>
      </c>
      <c r="CJ601">
        <v>0</v>
      </c>
      <c r="CK601">
        <v>0</v>
      </c>
      <c r="CL601">
        <v>0</v>
      </c>
      <c r="CM601">
        <v>0</v>
      </c>
      <c r="CN601">
        <v>0</v>
      </c>
      <c r="CO601">
        <v>0</v>
      </c>
      <c r="CP601" t="s">
        <v>1711</v>
      </c>
      <c r="CQ601" t="s">
        <v>1711</v>
      </c>
      <c r="CR601" t="s">
        <v>1711</v>
      </c>
      <c r="CS601" t="s">
        <v>1711</v>
      </c>
      <c r="CT601" t="s">
        <v>1711</v>
      </c>
      <c r="CU601" t="s">
        <v>1711</v>
      </c>
      <c r="CV601" t="s">
        <v>1711</v>
      </c>
      <c r="CW601" t="s">
        <v>1711</v>
      </c>
      <c r="CX601" t="s">
        <v>1711</v>
      </c>
      <c r="CY601" t="s">
        <v>1711</v>
      </c>
      <c r="CZ601" t="s">
        <v>1711</v>
      </c>
      <c r="DA601" t="s">
        <v>1711</v>
      </c>
      <c r="DB601" t="s">
        <v>1711</v>
      </c>
      <c r="DC601" t="s">
        <v>1711</v>
      </c>
      <c r="DD601" t="s">
        <v>1711</v>
      </c>
      <c r="DE601" t="s">
        <v>1711</v>
      </c>
      <c r="DF601" t="s">
        <v>1711</v>
      </c>
      <c r="DG601" t="s">
        <v>1711</v>
      </c>
      <c r="DH601" t="s">
        <v>1711</v>
      </c>
      <c r="DI601" t="s">
        <v>1711</v>
      </c>
      <c r="DJ601" t="s">
        <v>1711</v>
      </c>
      <c r="DK601" t="s">
        <v>1711</v>
      </c>
      <c r="DL601" t="s">
        <v>1711</v>
      </c>
      <c r="DM601" t="s">
        <v>1711</v>
      </c>
      <c r="DN601" t="s">
        <v>1711</v>
      </c>
      <c r="DO601" t="s">
        <v>1711</v>
      </c>
      <c r="DP601" t="s">
        <v>1711</v>
      </c>
      <c r="DQ601" t="s">
        <v>1711</v>
      </c>
      <c r="DR601" t="s">
        <v>1711</v>
      </c>
      <c r="DS601" t="s">
        <v>1064</v>
      </c>
      <c r="DT601">
        <v>0</v>
      </c>
      <c r="DU601">
        <v>0</v>
      </c>
      <c r="DV601">
        <v>0</v>
      </c>
      <c r="DW601">
        <v>0</v>
      </c>
      <c r="DX601">
        <v>1</v>
      </c>
      <c r="DY601">
        <v>0</v>
      </c>
      <c r="DZ601">
        <v>0</v>
      </c>
      <c r="EA601">
        <v>0</v>
      </c>
      <c r="EB601">
        <v>1</v>
      </c>
      <c r="EC601">
        <v>0</v>
      </c>
      <c r="ED601">
        <v>0</v>
      </c>
      <c r="EE601">
        <v>0</v>
      </c>
      <c r="EF601">
        <v>0</v>
      </c>
      <c r="EG601">
        <v>0</v>
      </c>
      <c r="EH601">
        <v>0</v>
      </c>
      <c r="EI601">
        <v>0</v>
      </c>
      <c r="EJ601">
        <v>0</v>
      </c>
      <c r="EK601">
        <v>0</v>
      </c>
      <c r="EL601">
        <v>0</v>
      </c>
      <c r="EM601">
        <v>0</v>
      </c>
      <c r="EN601" t="s">
        <v>1711</v>
      </c>
      <c r="EO601" t="s">
        <v>387</v>
      </c>
      <c r="EP601">
        <v>1</v>
      </c>
      <c r="EQ601">
        <v>1</v>
      </c>
      <c r="ER601">
        <v>1</v>
      </c>
      <c r="ES601">
        <v>0</v>
      </c>
      <c r="ET601">
        <v>0</v>
      </c>
      <c r="EU601">
        <v>0</v>
      </c>
      <c r="EV601">
        <v>0</v>
      </c>
      <c r="EW601">
        <v>0</v>
      </c>
      <c r="EX601">
        <v>0</v>
      </c>
      <c r="EY601">
        <v>0</v>
      </c>
      <c r="EZ601">
        <v>0</v>
      </c>
      <c r="FA601">
        <v>0</v>
      </c>
      <c r="FB601" t="s">
        <v>1711</v>
      </c>
      <c r="FC601" t="s">
        <v>241</v>
      </c>
      <c r="FD601" t="s">
        <v>228</v>
      </c>
      <c r="FE601" t="s">
        <v>594</v>
      </c>
      <c r="FF601">
        <v>1</v>
      </c>
      <c r="FG601">
        <v>0</v>
      </c>
      <c r="FH601">
        <v>0</v>
      </c>
      <c r="FI601">
        <v>0</v>
      </c>
      <c r="FJ601">
        <v>1</v>
      </c>
      <c r="FK601">
        <v>0</v>
      </c>
      <c r="FL601">
        <v>0</v>
      </c>
      <c r="FM601">
        <v>0</v>
      </c>
      <c r="FN601">
        <v>0</v>
      </c>
      <c r="FO601" t="s">
        <v>347</v>
      </c>
      <c r="FP601">
        <v>1</v>
      </c>
      <c r="FQ601">
        <v>0</v>
      </c>
      <c r="FR601">
        <v>0</v>
      </c>
      <c r="FS601">
        <v>1</v>
      </c>
      <c r="FT601">
        <v>0</v>
      </c>
      <c r="FU601">
        <v>0</v>
      </c>
      <c r="FV601">
        <v>0</v>
      </c>
      <c r="FW601">
        <v>0</v>
      </c>
      <c r="FX601">
        <v>0</v>
      </c>
      <c r="FY601" t="s">
        <v>1711</v>
      </c>
      <c r="FZ601" t="s">
        <v>1711</v>
      </c>
      <c r="GA601" t="s">
        <v>1711</v>
      </c>
      <c r="GB601">
        <v>25585658</v>
      </c>
      <c r="GC601" t="s">
        <v>1719</v>
      </c>
      <c r="GD601" s="49">
        <v>44894.544675925899</v>
      </c>
      <c r="GE601">
        <v>3650</v>
      </c>
      <c r="GF601">
        <v>0</v>
      </c>
      <c r="GG601">
        <v>0</v>
      </c>
      <c r="GH601" t="s">
        <v>1711</v>
      </c>
      <c r="GI601" t="s">
        <v>1711</v>
      </c>
    </row>
    <row r="602" spans="1:191" x14ac:dyDescent="0.35">
      <c r="A602" s="49">
        <v>44894.479283379602</v>
      </c>
      <c r="B602" s="49">
        <v>44894.509415983797</v>
      </c>
      <c r="C602" s="49">
        <v>44894</v>
      </c>
      <c r="D602">
        <v>102</v>
      </c>
      <c r="E602" t="s">
        <v>636</v>
      </c>
      <c r="F602" t="s">
        <v>227</v>
      </c>
      <c r="G602" t="s">
        <v>228</v>
      </c>
      <c r="H602" t="s">
        <v>228</v>
      </c>
      <c r="I602" t="s">
        <v>1711</v>
      </c>
      <c r="J602">
        <v>25</v>
      </c>
      <c r="K602" t="s">
        <v>229</v>
      </c>
      <c r="L602" t="s">
        <v>636</v>
      </c>
      <c r="M602" t="s">
        <v>232</v>
      </c>
      <c r="N602" t="s">
        <v>1711</v>
      </c>
      <c r="O602" t="s">
        <v>228</v>
      </c>
      <c r="P602" t="s">
        <v>228</v>
      </c>
      <c r="Q602" t="s">
        <v>226</v>
      </c>
      <c r="R602" t="s">
        <v>234</v>
      </c>
      <c r="S602" t="s">
        <v>1711</v>
      </c>
      <c r="T602" t="s">
        <v>1711</v>
      </c>
      <c r="U602" t="s">
        <v>1711</v>
      </c>
      <c r="V602" t="s">
        <v>1711</v>
      </c>
      <c r="W602" t="s">
        <v>1711</v>
      </c>
      <c r="X602" t="s">
        <v>1711</v>
      </c>
      <c r="Y602" t="s">
        <v>1711</v>
      </c>
      <c r="Z602" t="s">
        <v>1711</v>
      </c>
      <c r="AA602" t="s">
        <v>1711</v>
      </c>
      <c r="AB602" t="s">
        <v>1711</v>
      </c>
      <c r="AC602" t="s">
        <v>1711</v>
      </c>
      <c r="AD602" t="s">
        <v>1711</v>
      </c>
      <c r="AE602" t="s">
        <v>1711</v>
      </c>
      <c r="AF602" t="s">
        <v>1711</v>
      </c>
      <c r="AG602" t="s">
        <v>1037</v>
      </c>
      <c r="AH602">
        <v>1</v>
      </c>
      <c r="AI602">
        <v>0</v>
      </c>
      <c r="AJ602">
        <v>0</v>
      </c>
      <c r="AK602">
        <v>1</v>
      </c>
      <c r="AL602">
        <v>0</v>
      </c>
      <c r="AM602">
        <v>0</v>
      </c>
      <c r="AN602">
        <v>0</v>
      </c>
      <c r="AO602">
        <v>0</v>
      </c>
      <c r="AP602">
        <v>0</v>
      </c>
      <c r="AQ602">
        <v>1</v>
      </c>
      <c r="AR602">
        <v>0</v>
      </c>
      <c r="AS602">
        <v>0</v>
      </c>
      <c r="AT602">
        <v>0</v>
      </c>
      <c r="AU602">
        <v>0</v>
      </c>
      <c r="AV602">
        <v>0</v>
      </c>
      <c r="AW602" t="s">
        <v>1711</v>
      </c>
      <c r="AX602" t="s">
        <v>311</v>
      </c>
      <c r="AY602">
        <v>0</v>
      </c>
      <c r="AZ602">
        <v>1</v>
      </c>
      <c r="BA602">
        <v>1</v>
      </c>
      <c r="BB602">
        <v>0</v>
      </c>
      <c r="BC602">
        <v>0</v>
      </c>
      <c r="BD602">
        <v>0</v>
      </c>
      <c r="BE602">
        <v>0</v>
      </c>
      <c r="BF602">
        <v>0</v>
      </c>
      <c r="BG602">
        <v>0</v>
      </c>
      <c r="BH602">
        <v>0</v>
      </c>
      <c r="BI602">
        <v>0</v>
      </c>
      <c r="BJ602">
        <v>0</v>
      </c>
      <c r="BK602">
        <v>0</v>
      </c>
      <c r="BL602">
        <v>0</v>
      </c>
      <c r="BM602">
        <v>0</v>
      </c>
      <c r="BN602">
        <v>0</v>
      </c>
      <c r="BO602">
        <v>0</v>
      </c>
      <c r="BP602" t="s">
        <v>1711</v>
      </c>
      <c r="BQ602" t="s">
        <v>249</v>
      </c>
      <c r="BR602">
        <v>0</v>
      </c>
      <c r="BS602">
        <v>1</v>
      </c>
      <c r="BT602">
        <v>0</v>
      </c>
      <c r="BU602">
        <v>0</v>
      </c>
      <c r="BV602">
        <v>0</v>
      </c>
      <c r="BW602">
        <v>0</v>
      </c>
      <c r="BX602">
        <v>0</v>
      </c>
      <c r="BY602">
        <v>0</v>
      </c>
      <c r="BZ602">
        <v>0</v>
      </c>
      <c r="CA602">
        <v>0</v>
      </c>
      <c r="CB602" t="s">
        <v>1711</v>
      </c>
      <c r="CC602" t="s">
        <v>1711</v>
      </c>
      <c r="CD602" t="s">
        <v>1711</v>
      </c>
      <c r="CE602" t="s">
        <v>1711</v>
      </c>
      <c r="CF602" t="s">
        <v>1711</v>
      </c>
      <c r="CG602" t="s">
        <v>1711</v>
      </c>
      <c r="CH602" t="s">
        <v>1711</v>
      </c>
      <c r="CI602" t="s">
        <v>1711</v>
      </c>
      <c r="CJ602" t="s">
        <v>1711</v>
      </c>
      <c r="CK602" t="s">
        <v>1711</v>
      </c>
      <c r="CL602" t="s">
        <v>1711</v>
      </c>
      <c r="CM602" t="s">
        <v>1711</v>
      </c>
      <c r="CN602" t="s">
        <v>1711</v>
      </c>
      <c r="CO602" t="s">
        <v>1711</v>
      </c>
      <c r="CP602" t="s">
        <v>1711</v>
      </c>
      <c r="CQ602" t="s">
        <v>1711</v>
      </c>
      <c r="CR602" t="s">
        <v>1711</v>
      </c>
      <c r="CS602" t="s">
        <v>1711</v>
      </c>
      <c r="CT602" t="s">
        <v>1711</v>
      </c>
      <c r="CU602" t="s">
        <v>1711</v>
      </c>
      <c r="CV602" t="s">
        <v>1711</v>
      </c>
      <c r="CW602" t="s">
        <v>1711</v>
      </c>
      <c r="CX602" t="s">
        <v>1711</v>
      </c>
      <c r="CY602" t="s">
        <v>1711</v>
      </c>
      <c r="CZ602" t="s">
        <v>1711</v>
      </c>
      <c r="DA602" t="s">
        <v>1711</v>
      </c>
      <c r="DB602" t="s">
        <v>1711</v>
      </c>
      <c r="DC602" t="s">
        <v>1711</v>
      </c>
      <c r="DD602" t="s">
        <v>1711</v>
      </c>
      <c r="DE602" t="s">
        <v>1711</v>
      </c>
      <c r="DF602" t="s">
        <v>1711</v>
      </c>
      <c r="DG602" t="s">
        <v>1711</v>
      </c>
      <c r="DH602" t="s">
        <v>1711</v>
      </c>
      <c r="DI602" t="s">
        <v>1711</v>
      </c>
      <c r="DJ602" t="s">
        <v>1711</v>
      </c>
      <c r="DK602" t="s">
        <v>1711</v>
      </c>
      <c r="DL602" t="s">
        <v>1711</v>
      </c>
      <c r="DM602" t="s">
        <v>1711</v>
      </c>
      <c r="DN602" t="s">
        <v>1711</v>
      </c>
      <c r="DO602" t="s">
        <v>1711</v>
      </c>
      <c r="DP602" t="s">
        <v>1711</v>
      </c>
      <c r="DQ602" t="s">
        <v>1711</v>
      </c>
      <c r="DR602" t="s">
        <v>1711</v>
      </c>
      <c r="DS602" t="s">
        <v>1653</v>
      </c>
      <c r="DT602">
        <v>0</v>
      </c>
      <c r="DU602">
        <v>0</v>
      </c>
      <c r="DV602">
        <v>0</v>
      </c>
      <c r="DW602">
        <v>0</v>
      </c>
      <c r="DX602">
        <v>1</v>
      </c>
      <c r="DY602">
        <v>0</v>
      </c>
      <c r="DZ602">
        <v>1</v>
      </c>
      <c r="EA602">
        <v>0</v>
      </c>
      <c r="EB602">
        <v>0</v>
      </c>
      <c r="EC602">
        <v>0</v>
      </c>
      <c r="ED602">
        <v>0</v>
      </c>
      <c r="EE602">
        <v>0</v>
      </c>
      <c r="EF602">
        <v>0</v>
      </c>
      <c r="EG602">
        <v>0</v>
      </c>
      <c r="EH602">
        <v>0</v>
      </c>
      <c r="EI602">
        <v>0</v>
      </c>
      <c r="EJ602">
        <v>0</v>
      </c>
      <c r="EK602">
        <v>0</v>
      </c>
      <c r="EL602">
        <v>0</v>
      </c>
      <c r="EM602">
        <v>0</v>
      </c>
      <c r="EN602" t="s">
        <v>1711</v>
      </c>
      <c r="EO602" t="s">
        <v>1069</v>
      </c>
      <c r="EP602">
        <v>1</v>
      </c>
      <c r="EQ602">
        <v>0</v>
      </c>
      <c r="ER602">
        <v>0</v>
      </c>
      <c r="ES602">
        <v>0</v>
      </c>
      <c r="ET602">
        <v>1</v>
      </c>
      <c r="EU602">
        <v>0</v>
      </c>
      <c r="EV602">
        <v>0</v>
      </c>
      <c r="EW602">
        <v>0</v>
      </c>
      <c r="EX602">
        <v>0</v>
      </c>
      <c r="EY602">
        <v>0</v>
      </c>
      <c r="EZ602">
        <v>0</v>
      </c>
      <c r="FA602">
        <v>0</v>
      </c>
      <c r="FB602" t="s">
        <v>1711</v>
      </c>
      <c r="FC602" t="s">
        <v>291</v>
      </c>
      <c r="FD602" t="s">
        <v>228</v>
      </c>
      <c r="FE602" t="s">
        <v>255</v>
      </c>
      <c r="FF602">
        <v>0</v>
      </c>
      <c r="FG602">
        <v>0</v>
      </c>
      <c r="FH602">
        <v>0</v>
      </c>
      <c r="FI602">
        <v>0</v>
      </c>
      <c r="FJ602">
        <v>1</v>
      </c>
      <c r="FK602">
        <v>0</v>
      </c>
      <c r="FL602">
        <v>0</v>
      </c>
      <c r="FM602">
        <v>0</v>
      </c>
      <c r="FN602">
        <v>0</v>
      </c>
      <c r="FO602" t="s">
        <v>355</v>
      </c>
      <c r="FP602">
        <v>1</v>
      </c>
      <c r="FQ602">
        <v>0</v>
      </c>
      <c r="FR602">
        <v>0</v>
      </c>
      <c r="FS602">
        <v>1</v>
      </c>
      <c r="FT602">
        <v>0</v>
      </c>
      <c r="FU602">
        <v>0</v>
      </c>
      <c r="FV602">
        <v>0</v>
      </c>
      <c r="FW602">
        <v>0</v>
      </c>
      <c r="FX602">
        <v>0</v>
      </c>
      <c r="FY602" t="s">
        <v>1711</v>
      </c>
      <c r="FZ602" t="s">
        <v>1711</v>
      </c>
      <c r="GA602" t="s">
        <v>1711</v>
      </c>
      <c r="GB602">
        <v>25585649</v>
      </c>
      <c r="GC602" t="s">
        <v>1720</v>
      </c>
      <c r="GD602" s="49">
        <v>44894.5445833333</v>
      </c>
      <c r="GE602">
        <v>3654</v>
      </c>
      <c r="GF602" t="s">
        <v>1711</v>
      </c>
      <c r="GG602" t="s">
        <v>1711</v>
      </c>
      <c r="GH602" t="s">
        <v>1711</v>
      </c>
      <c r="GI602" t="s">
        <v>1711</v>
      </c>
    </row>
    <row r="603" spans="1:191" x14ac:dyDescent="0.35">
      <c r="A603" s="49">
        <v>44894.514123472203</v>
      </c>
      <c r="B603" s="49">
        <v>44894.543699340298</v>
      </c>
      <c r="C603" s="49">
        <v>44894</v>
      </c>
      <c r="D603">
        <v>107</v>
      </c>
      <c r="E603" t="s">
        <v>284</v>
      </c>
      <c r="F603" t="s">
        <v>227</v>
      </c>
      <c r="G603" t="s">
        <v>228</v>
      </c>
      <c r="H603" t="s">
        <v>228</v>
      </c>
      <c r="I603" t="s">
        <v>1711</v>
      </c>
      <c r="J603">
        <v>53</v>
      </c>
      <c r="K603" t="s">
        <v>229</v>
      </c>
      <c r="L603" t="s">
        <v>284</v>
      </c>
      <c r="M603" t="s">
        <v>930</v>
      </c>
      <c r="N603" t="s">
        <v>1711</v>
      </c>
      <c r="O603" t="s">
        <v>228</v>
      </c>
      <c r="P603" t="s">
        <v>228</v>
      </c>
      <c r="Q603" t="s">
        <v>226</v>
      </c>
      <c r="R603" t="s">
        <v>234</v>
      </c>
      <c r="S603" t="s">
        <v>1711</v>
      </c>
      <c r="T603" t="s">
        <v>1711</v>
      </c>
      <c r="U603" t="s">
        <v>1711</v>
      </c>
      <c r="V603" t="s">
        <v>1711</v>
      </c>
      <c r="W603" t="s">
        <v>1711</v>
      </c>
      <c r="X603" t="s">
        <v>1711</v>
      </c>
      <c r="Y603" t="s">
        <v>1711</v>
      </c>
      <c r="Z603" t="s">
        <v>1711</v>
      </c>
      <c r="AA603" t="s">
        <v>1711</v>
      </c>
      <c r="AB603" t="s">
        <v>1711</v>
      </c>
      <c r="AC603" t="s">
        <v>1711</v>
      </c>
      <c r="AD603" t="s">
        <v>1711</v>
      </c>
      <c r="AE603" t="s">
        <v>1711</v>
      </c>
      <c r="AF603" t="s">
        <v>1711</v>
      </c>
      <c r="AG603" t="s">
        <v>422</v>
      </c>
      <c r="AH603">
        <v>1</v>
      </c>
      <c r="AI603">
        <v>1</v>
      </c>
      <c r="AJ603">
        <v>1</v>
      </c>
      <c r="AK603">
        <v>0</v>
      </c>
      <c r="AL603">
        <v>0</v>
      </c>
      <c r="AM603">
        <v>0</v>
      </c>
      <c r="AN603">
        <v>0</v>
      </c>
      <c r="AO603">
        <v>0</v>
      </c>
      <c r="AP603">
        <v>0</v>
      </c>
      <c r="AQ603">
        <v>1</v>
      </c>
      <c r="AR603">
        <v>0</v>
      </c>
      <c r="AS603">
        <v>0</v>
      </c>
      <c r="AT603">
        <v>0</v>
      </c>
      <c r="AU603">
        <v>0</v>
      </c>
      <c r="AV603">
        <v>0</v>
      </c>
      <c r="AW603" t="s">
        <v>1711</v>
      </c>
      <c r="AX603" t="s">
        <v>236</v>
      </c>
      <c r="AY603">
        <v>0</v>
      </c>
      <c r="AZ603">
        <v>1</v>
      </c>
      <c r="BA603">
        <v>0</v>
      </c>
      <c r="BB603">
        <v>0</v>
      </c>
      <c r="BC603">
        <v>0</v>
      </c>
      <c r="BD603">
        <v>0</v>
      </c>
      <c r="BE603">
        <v>0</v>
      </c>
      <c r="BF603">
        <v>0</v>
      </c>
      <c r="BG603">
        <v>0</v>
      </c>
      <c r="BH603">
        <v>0</v>
      </c>
      <c r="BI603">
        <v>0</v>
      </c>
      <c r="BJ603">
        <v>0</v>
      </c>
      <c r="BK603">
        <v>0</v>
      </c>
      <c r="BL603">
        <v>0</v>
      </c>
      <c r="BM603">
        <v>0</v>
      </c>
      <c r="BN603">
        <v>0</v>
      </c>
      <c r="BO603">
        <v>0</v>
      </c>
      <c r="BP603" t="s">
        <v>1711</v>
      </c>
      <c r="BQ603" t="s">
        <v>249</v>
      </c>
      <c r="BR603">
        <v>0</v>
      </c>
      <c r="BS603">
        <v>1</v>
      </c>
      <c r="BT603">
        <v>0</v>
      </c>
      <c r="BU603">
        <v>0</v>
      </c>
      <c r="BV603">
        <v>0</v>
      </c>
      <c r="BW603">
        <v>0</v>
      </c>
      <c r="BX603">
        <v>0</v>
      </c>
      <c r="BY603">
        <v>0</v>
      </c>
      <c r="BZ603">
        <v>0</v>
      </c>
      <c r="CA603">
        <v>0</v>
      </c>
      <c r="CB603" t="s">
        <v>1711</v>
      </c>
      <c r="CC603" t="s">
        <v>238</v>
      </c>
      <c r="CD603">
        <v>0</v>
      </c>
      <c r="CE603">
        <v>0</v>
      </c>
      <c r="CF603">
        <v>1</v>
      </c>
      <c r="CG603">
        <v>0</v>
      </c>
      <c r="CH603">
        <v>0</v>
      </c>
      <c r="CI603">
        <v>0</v>
      </c>
      <c r="CJ603">
        <v>0</v>
      </c>
      <c r="CK603">
        <v>0</v>
      </c>
      <c r="CL603">
        <v>0</v>
      </c>
      <c r="CM603">
        <v>0</v>
      </c>
      <c r="CN603">
        <v>0</v>
      </c>
      <c r="CO603">
        <v>0</v>
      </c>
      <c r="CP603" t="s">
        <v>1711</v>
      </c>
      <c r="CQ603" t="s">
        <v>1711</v>
      </c>
      <c r="CR603" t="s">
        <v>1711</v>
      </c>
      <c r="CS603" t="s">
        <v>1711</v>
      </c>
      <c r="CT603" t="s">
        <v>1711</v>
      </c>
      <c r="CU603" t="s">
        <v>1711</v>
      </c>
      <c r="CV603" t="s">
        <v>1711</v>
      </c>
      <c r="CW603" t="s">
        <v>1711</v>
      </c>
      <c r="CX603" t="s">
        <v>1711</v>
      </c>
      <c r="CY603" t="s">
        <v>1711</v>
      </c>
      <c r="CZ603" t="s">
        <v>1711</v>
      </c>
      <c r="DA603" t="s">
        <v>1711</v>
      </c>
      <c r="DB603" t="s">
        <v>1711</v>
      </c>
      <c r="DC603" t="s">
        <v>1711</v>
      </c>
      <c r="DD603" t="s">
        <v>1711</v>
      </c>
      <c r="DE603" t="s">
        <v>1711</v>
      </c>
      <c r="DF603" t="s">
        <v>1711</v>
      </c>
      <c r="DG603" t="s">
        <v>1711</v>
      </c>
      <c r="DH603" t="s">
        <v>1711</v>
      </c>
      <c r="DI603" t="s">
        <v>1711</v>
      </c>
      <c r="DJ603" t="s">
        <v>1711</v>
      </c>
      <c r="DK603" t="s">
        <v>1711</v>
      </c>
      <c r="DL603" t="s">
        <v>1711</v>
      </c>
      <c r="DM603" t="s">
        <v>1711</v>
      </c>
      <c r="DN603" t="s">
        <v>1711</v>
      </c>
      <c r="DO603" t="s">
        <v>1711</v>
      </c>
      <c r="DP603" t="s">
        <v>1711</v>
      </c>
      <c r="DQ603" t="s">
        <v>1711</v>
      </c>
      <c r="DR603" t="s">
        <v>1711</v>
      </c>
      <c r="DS603" t="s">
        <v>1721</v>
      </c>
      <c r="DT603">
        <v>0</v>
      </c>
      <c r="DU603">
        <v>0</v>
      </c>
      <c r="DV603">
        <v>0</v>
      </c>
      <c r="DW603">
        <v>0</v>
      </c>
      <c r="DX603">
        <v>1</v>
      </c>
      <c r="DY603">
        <v>1</v>
      </c>
      <c r="DZ603">
        <v>1</v>
      </c>
      <c r="EA603">
        <v>0</v>
      </c>
      <c r="EB603">
        <v>0</v>
      </c>
      <c r="EC603">
        <v>0</v>
      </c>
      <c r="ED603">
        <v>0</v>
      </c>
      <c r="EE603">
        <v>0</v>
      </c>
      <c r="EF603">
        <v>0</v>
      </c>
      <c r="EG603">
        <v>0</v>
      </c>
      <c r="EH603">
        <v>0</v>
      </c>
      <c r="EI603">
        <v>0</v>
      </c>
      <c r="EJ603">
        <v>0</v>
      </c>
      <c r="EK603">
        <v>0</v>
      </c>
      <c r="EL603">
        <v>0</v>
      </c>
      <c r="EM603">
        <v>0</v>
      </c>
      <c r="EN603" t="s">
        <v>1711</v>
      </c>
      <c r="EO603" t="s">
        <v>1722</v>
      </c>
      <c r="EP603">
        <v>1</v>
      </c>
      <c r="EQ603">
        <v>1</v>
      </c>
      <c r="ER603">
        <v>0</v>
      </c>
      <c r="ES603">
        <v>0</v>
      </c>
      <c r="ET603">
        <v>1</v>
      </c>
      <c r="EU603">
        <v>1</v>
      </c>
      <c r="EV603">
        <v>0</v>
      </c>
      <c r="EW603">
        <v>0</v>
      </c>
      <c r="EX603">
        <v>0</v>
      </c>
      <c r="EY603">
        <v>0</v>
      </c>
      <c r="EZ603">
        <v>0</v>
      </c>
      <c r="FA603">
        <v>0</v>
      </c>
      <c r="FB603" t="s">
        <v>1711</v>
      </c>
      <c r="FC603" t="s">
        <v>336</v>
      </c>
      <c r="FD603" t="s">
        <v>228</v>
      </c>
      <c r="FE603" t="s">
        <v>292</v>
      </c>
      <c r="FF603">
        <v>0</v>
      </c>
      <c r="FG603">
        <v>0</v>
      </c>
      <c r="FH603">
        <v>0</v>
      </c>
      <c r="FI603">
        <v>0</v>
      </c>
      <c r="FJ603">
        <v>0</v>
      </c>
      <c r="FK603">
        <v>0</v>
      </c>
      <c r="FL603">
        <v>1</v>
      </c>
      <c r="FM603">
        <v>0</v>
      </c>
      <c r="FN603">
        <v>0</v>
      </c>
      <c r="FO603" t="s">
        <v>713</v>
      </c>
      <c r="FP603">
        <v>0</v>
      </c>
      <c r="FQ603">
        <v>0</v>
      </c>
      <c r="FR603">
        <v>0</v>
      </c>
      <c r="FS603">
        <v>0</v>
      </c>
      <c r="FT603">
        <v>0</v>
      </c>
      <c r="FU603">
        <v>0</v>
      </c>
      <c r="FV603">
        <v>1</v>
      </c>
      <c r="FW603">
        <v>0</v>
      </c>
      <c r="FX603">
        <v>0</v>
      </c>
      <c r="FY603" t="s">
        <v>1711</v>
      </c>
      <c r="FZ603" t="s">
        <v>1711</v>
      </c>
      <c r="GA603" t="s">
        <v>1711</v>
      </c>
      <c r="GB603">
        <v>25584524</v>
      </c>
      <c r="GC603" t="s">
        <v>1723</v>
      </c>
      <c r="GD603" s="49">
        <v>44894.525347222203</v>
      </c>
      <c r="GE603">
        <v>3664</v>
      </c>
      <c r="GF603">
        <v>0</v>
      </c>
      <c r="GG603">
        <v>0</v>
      </c>
      <c r="GH603" t="s">
        <v>1711</v>
      </c>
      <c r="GI603" t="s">
        <v>1711</v>
      </c>
    </row>
    <row r="604" spans="1:191" x14ac:dyDescent="0.35">
      <c r="A604" s="49">
        <v>44894.444731747702</v>
      </c>
      <c r="B604" s="49">
        <v>44894.482469838003</v>
      </c>
      <c r="C604" s="49">
        <v>44894</v>
      </c>
      <c r="D604">
        <v>107</v>
      </c>
      <c r="E604" t="s">
        <v>284</v>
      </c>
      <c r="F604" t="s">
        <v>227</v>
      </c>
      <c r="G604" t="s">
        <v>228</v>
      </c>
      <c r="H604" t="s">
        <v>228</v>
      </c>
      <c r="I604" t="s">
        <v>1711</v>
      </c>
      <c r="J604">
        <v>23</v>
      </c>
      <c r="K604" t="s">
        <v>229</v>
      </c>
      <c r="L604" t="s">
        <v>284</v>
      </c>
      <c r="M604" t="s">
        <v>286</v>
      </c>
      <c r="N604" t="s">
        <v>1711</v>
      </c>
      <c r="O604" t="s">
        <v>228</v>
      </c>
      <c r="P604" t="s">
        <v>228</v>
      </c>
      <c r="Q604" t="s">
        <v>226</v>
      </c>
      <c r="R604" t="s">
        <v>314</v>
      </c>
      <c r="S604" t="s">
        <v>1711</v>
      </c>
      <c r="T604" t="s">
        <v>1711</v>
      </c>
      <c r="U604" t="s">
        <v>1711</v>
      </c>
      <c r="V604" t="s">
        <v>1711</v>
      </c>
      <c r="W604" t="s">
        <v>1711</v>
      </c>
      <c r="X604" t="s">
        <v>1711</v>
      </c>
      <c r="Y604" t="s">
        <v>1711</v>
      </c>
      <c r="Z604" t="s">
        <v>1711</v>
      </c>
      <c r="AA604" t="s">
        <v>1711</v>
      </c>
      <c r="AB604" t="s">
        <v>1711</v>
      </c>
      <c r="AC604" t="s">
        <v>1711</v>
      </c>
      <c r="AD604" t="s">
        <v>1711</v>
      </c>
      <c r="AE604" t="s">
        <v>1711</v>
      </c>
      <c r="AF604" t="s">
        <v>1711</v>
      </c>
      <c r="AG604" t="s">
        <v>247</v>
      </c>
      <c r="AH604">
        <v>1</v>
      </c>
      <c r="AI604">
        <v>0</v>
      </c>
      <c r="AJ604">
        <v>0</v>
      </c>
      <c r="AK604">
        <v>0</v>
      </c>
      <c r="AL604">
        <v>0</v>
      </c>
      <c r="AM604">
        <v>0</v>
      </c>
      <c r="AN604">
        <v>0</v>
      </c>
      <c r="AO604">
        <v>0</v>
      </c>
      <c r="AP604">
        <v>0</v>
      </c>
      <c r="AQ604">
        <v>1</v>
      </c>
      <c r="AR604">
        <v>0</v>
      </c>
      <c r="AS604">
        <v>0</v>
      </c>
      <c r="AT604">
        <v>0</v>
      </c>
      <c r="AU604">
        <v>0</v>
      </c>
      <c r="AV604">
        <v>0</v>
      </c>
      <c r="AW604" t="s">
        <v>1711</v>
      </c>
      <c r="AX604" t="s">
        <v>236</v>
      </c>
      <c r="AY604">
        <v>0</v>
      </c>
      <c r="AZ604">
        <v>1</v>
      </c>
      <c r="BA604">
        <v>0</v>
      </c>
      <c r="BB604">
        <v>0</v>
      </c>
      <c r="BC604">
        <v>0</v>
      </c>
      <c r="BD604">
        <v>0</v>
      </c>
      <c r="BE604">
        <v>0</v>
      </c>
      <c r="BF604">
        <v>0</v>
      </c>
      <c r="BG604">
        <v>0</v>
      </c>
      <c r="BH604">
        <v>0</v>
      </c>
      <c r="BI604">
        <v>0</v>
      </c>
      <c r="BJ604">
        <v>0</v>
      </c>
      <c r="BK604">
        <v>0</v>
      </c>
      <c r="BL604">
        <v>0</v>
      </c>
      <c r="BM604">
        <v>0</v>
      </c>
      <c r="BN604">
        <v>0</v>
      </c>
      <c r="BO604">
        <v>0</v>
      </c>
      <c r="BP604" t="s">
        <v>1711</v>
      </c>
      <c r="BQ604" t="s">
        <v>249</v>
      </c>
      <c r="BR604">
        <v>0</v>
      </c>
      <c r="BS604">
        <v>1</v>
      </c>
      <c r="BT604">
        <v>0</v>
      </c>
      <c r="BU604">
        <v>0</v>
      </c>
      <c r="BV604">
        <v>0</v>
      </c>
      <c r="BW604">
        <v>0</v>
      </c>
      <c r="BX604">
        <v>0</v>
      </c>
      <c r="BY604">
        <v>0</v>
      </c>
      <c r="BZ604">
        <v>0</v>
      </c>
      <c r="CA604">
        <v>0</v>
      </c>
      <c r="CB604" t="s">
        <v>1711</v>
      </c>
      <c r="CC604" t="s">
        <v>238</v>
      </c>
      <c r="CD604">
        <v>0</v>
      </c>
      <c r="CE604">
        <v>0</v>
      </c>
      <c r="CF604">
        <v>1</v>
      </c>
      <c r="CG604">
        <v>0</v>
      </c>
      <c r="CH604">
        <v>0</v>
      </c>
      <c r="CI604">
        <v>0</v>
      </c>
      <c r="CJ604">
        <v>0</v>
      </c>
      <c r="CK604">
        <v>0</v>
      </c>
      <c r="CL604">
        <v>0</v>
      </c>
      <c r="CM604">
        <v>0</v>
      </c>
      <c r="CN604">
        <v>0</v>
      </c>
      <c r="CO604">
        <v>0</v>
      </c>
      <c r="CP604" t="s">
        <v>1711</v>
      </c>
      <c r="CQ604" t="s">
        <v>1711</v>
      </c>
      <c r="CR604" t="s">
        <v>1711</v>
      </c>
      <c r="CS604" t="s">
        <v>1711</v>
      </c>
      <c r="CT604" t="s">
        <v>1711</v>
      </c>
      <c r="CU604" t="s">
        <v>1711</v>
      </c>
      <c r="CV604" t="s">
        <v>1711</v>
      </c>
      <c r="CW604" t="s">
        <v>1711</v>
      </c>
      <c r="CX604" t="s">
        <v>1711</v>
      </c>
      <c r="CY604" t="s">
        <v>1711</v>
      </c>
      <c r="CZ604" t="s">
        <v>1711</v>
      </c>
      <c r="DA604" t="s">
        <v>1711</v>
      </c>
      <c r="DB604" t="s">
        <v>1711</v>
      </c>
      <c r="DC604" t="s">
        <v>1711</v>
      </c>
      <c r="DD604" t="s">
        <v>1711</v>
      </c>
      <c r="DE604" t="s">
        <v>1711</v>
      </c>
      <c r="DF604" t="s">
        <v>1711</v>
      </c>
      <c r="DG604" t="s">
        <v>1711</v>
      </c>
      <c r="DH604" t="s">
        <v>1711</v>
      </c>
      <c r="DI604" t="s">
        <v>1711</v>
      </c>
      <c r="DJ604" t="s">
        <v>1711</v>
      </c>
      <c r="DK604" t="s">
        <v>1711</v>
      </c>
      <c r="DL604" t="s">
        <v>1711</v>
      </c>
      <c r="DM604" t="s">
        <v>1711</v>
      </c>
      <c r="DN604" t="s">
        <v>1711</v>
      </c>
      <c r="DO604" t="s">
        <v>1711</v>
      </c>
      <c r="DP604" t="s">
        <v>1711</v>
      </c>
      <c r="DQ604" t="s">
        <v>1711</v>
      </c>
      <c r="DR604" t="s">
        <v>1711</v>
      </c>
      <c r="DS604" t="s">
        <v>911</v>
      </c>
      <c r="DT604">
        <v>0</v>
      </c>
      <c r="DU604">
        <v>0</v>
      </c>
      <c r="DV604">
        <v>0</v>
      </c>
      <c r="DW604">
        <v>0</v>
      </c>
      <c r="DX604">
        <v>1</v>
      </c>
      <c r="DY604">
        <v>0</v>
      </c>
      <c r="DZ604">
        <v>1</v>
      </c>
      <c r="EA604">
        <v>0</v>
      </c>
      <c r="EB604">
        <v>0</v>
      </c>
      <c r="EC604">
        <v>0</v>
      </c>
      <c r="ED604">
        <v>0</v>
      </c>
      <c r="EE604">
        <v>0</v>
      </c>
      <c r="EF604">
        <v>0</v>
      </c>
      <c r="EG604">
        <v>0</v>
      </c>
      <c r="EH604">
        <v>0</v>
      </c>
      <c r="EI604">
        <v>0</v>
      </c>
      <c r="EJ604">
        <v>0</v>
      </c>
      <c r="EK604">
        <v>0</v>
      </c>
      <c r="EL604">
        <v>0</v>
      </c>
      <c r="EM604">
        <v>0</v>
      </c>
      <c r="EN604" t="s">
        <v>1711</v>
      </c>
      <c r="EO604" t="s">
        <v>535</v>
      </c>
      <c r="EP604">
        <v>1</v>
      </c>
      <c r="EQ604">
        <v>1</v>
      </c>
      <c r="ER604">
        <v>0</v>
      </c>
      <c r="ES604">
        <v>0</v>
      </c>
      <c r="ET604">
        <v>0</v>
      </c>
      <c r="EU604">
        <v>0</v>
      </c>
      <c r="EV604">
        <v>0</v>
      </c>
      <c r="EW604">
        <v>0</v>
      </c>
      <c r="EX604">
        <v>0</v>
      </c>
      <c r="EY604">
        <v>0</v>
      </c>
      <c r="EZ604">
        <v>0</v>
      </c>
      <c r="FA604">
        <v>0</v>
      </c>
      <c r="FB604" t="s">
        <v>1711</v>
      </c>
      <c r="FC604" t="s">
        <v>336</v>
      </c>
      <c r="FD604" t="s">
        <v>228</v>
      </c>
      <c r="FE604" t="s">
        <v>292</v>
      </c>
      <c r="FF604">
        <v>0</v>
      </c>
      <c r="FG604">
        <v>0</v>
      </c>
      <c r="FH604">
        <v>0</v>
      </c>
      <c r="FI604">
        <v>0</v>
      </c>
      <c r="FJ604">
        <v>0</v>
      </c>
      <c r="FK604">
        <v>0</v>
      </c>
      <c r="FL604">
        <v>1</v>
      </c>
      <c r="FM604">
        <v>0</v>
      </c>
      <c r="FN604">
        <v>0</v>
      </c>
      <c r="FO604" t="s">
        <v>379</v>
      </c>
      <c r="FP604">
        <v>0</v>
      </c>
      <c r="FQ604">
        <v>0</v>
      </c>
      <c r="FR604">
        <v>1</v>
      </c>
      <c r="FS604">
        <v>0</v>
      </c>
      <c r="FT604">
        <v>0</v>
      </c>
      <c r="FU604">
        <v>0</v>
      </c>
      <c r="FV604">
        <v>0</v>
      </c>
      <c r="FW604">
        <v>0</v>
      </c>
      <c r="FX604">
        <v>0</v>
      </c>
      <c r="FY604" t="s">
        <v>1711</v>
      </c>
      <c r="FZ604" t="s">
        <v>1711</v>
      </c>
      <c r="GA604" t="s">
        <v>1711</v>
      </c>
      <c r="GB604">
        <v>25584499</v>
      </c>
      <c r="GC604" t="s">
        <v>1724</v>
      </c>
      <c r="GD604" s="49">
        <v>44894.525185185201</v>
      </c>
      <c r="GE604">
        <v>3671</v>
      </c>
      <c r="GF604">
        <v>0</v>
      </c>
      <c r="GG604">
        <v>0</v>
      </c>
      <c r="GH604" t="s">
        <v>1711</v>
      </c>
      <c r="GI604" t="s">
        <v>1711</v>
      </c>
    </row>
    <row r="605" spans="1:191" x14ac:dyDescent="0.35">
      <c r="A605" s="49">
        <v>44894.41115</v>
      </c>
      <c r="B605" s="49">
        <v>44894.439204317103</v>
      </c>
      <c r="C605" s="49">
        <v>44894</v>
      </c>
      <c r="D605">
        <v>107</v>
      </c>
      <c r="E605" t="s">
        <v>284</v>
      </c>
      <c r="F605" t="s">
        <v>227</v>
      </c>
      <c r="G605" t="s">
        <v>228</v>
      </c>
      <c r="H605" t="s">
        <v>228</v>
      </c>
      <c r="I605" t="s">
        <v>1711</v>
      </c>
      <c r="J605">
        <v>60</v>
      </c>
      <c r="K605" t="s">
        <v>229</v>
      </c>
      <c r="L605" t="s">
        <v>284</v>
      </c>
      <c r="M605" t="s">
        <v>601</v>
      </c>
      <c r="N605" t="s">
        <v>1711</v>
      </c>
      <c r="O605" t="s">
        <v>228</v>
      </c>
      <c r="P605" t="s">
        <v>228</v>
      </c>
      <c r="Q605" t="s">
        <v>226</v>
      </c>
      <c r="R605" t="s">
        <v>245</v>
      </c>
      <c r="S605" t="s">
        <v>246</v>
      </c>
      <c r="T605">
        <v>0</v>
      </c>
      <c r="U605">
        <v>0</v>
      </c>
      <c r="V605">
        <v>0</v>
      </c>
      <c r="W605">
        <v>0</v>
      </c>
      <c r="X605">
        <v>0</v>
      </c>
      <c r="Y605">
        <v>0</v>
      </c>
      <c r="Z605">
        <v>0</v>
      </c>
      <c r="AA605">
        <v>1</v>
      </c>
      <c r="AB605">
        <v>0</v>
      </c>
      <c r="AC605">
        <v>0</v>
      </c>
      <c r="AD605">
        <v>0</v>
      </c>
      <c r="AE605">
        <v>0</v>
      </c>
      <c r="AF605" t="s">
        <v>1711</v>
      </c>
      <c r="AG605" t="s">
        <v>1725</v>
      </c>
      <c r="AH605">
        <v>1</v>
      </c>
      <c r="AI605">
        <v>0</v>
      </c>
      <c r="AJ605">
        <v>1</v>
      </c>
      <c r="AK605">
        <v>0</v>
      </c>
      <c r="AL605">
        <v>0</v>
      </c>
      <c r="AM605">
        <v>0</v>
      </c>
      <c r="AN605">
        <v>0</v>
      </c>
      <c r="AO605">
        <v>1</v>
      </c>
      <c r="AP605">
        <v>0</v>
      </c>
      <c r="AQ605">
        <v>0</v>
      </c>
      <c r="AR605">
        <v>0</v>
      </c>
      <c r="AS605">
        <v>0</v>
      </c>
      <c r="AT605">
        <v>0</v>
      </c>
      <c r="AU605">
        <v>0</v>
      </c>
      <c r="AV605">
        <v>0</v>
      </c>
      <c r="AW605" t="s">
        <v>1711</v>
      </c>
      <c r="AX605" t="s">
        <v>236</v>
      </c>
      <c r="AY605">
        <v>0</v>
      </c>
      <c r="AZ605">
        <v>1</v>
      </c>
      <c r="BA605">
        <v>0</v>
      </c>
      <c r="BB605">
        <v>0</v>
      </c>
      <c r="BC605">
        <v>0</v>
      </c>
      <c r="BD605">
        <v>0</v>
      </c>
      <c r="BE605">
        <v>0</v>
      </c>
      <c r="BF605">
        <v>0</v>
      </c>
      <c r="BG605">
        <v>0</v>
      </c>
      <c r="BH605">
        <v>0</v>
      </c>
      <c r="BI605">
        <v>0</v>
      </c>
      <c r="BJ605">
        <v>0</v>
      </c>
      <c r="BK605">
        <v>0</v>
      </c>
      <c r="BL605">
        <v>0</v>
      </c>
      <c r="BM605">
        <v>0</v>
      </c>
      <c r="BN605">
        <v>0</v>
      </c>
      <c r="BO605">
        <v>0</v>
      </c>
      <c r="BP605" t="s">
        <v>1711</v>
      </c>
      <c r="BQ605" t="s">
        <v>249</v>
      </c>
      <c r="BR605">
        <v>0</v>
      </c>
      <c r="BS605">
        <v>1</v>
      </c>
      <c r="BT605">
        <v>0</v>
      </c>
      <c r="BU605">
        <v>0</v>
      </c>
      <c r="BV605">
        <v>0</v>
      </c>
      <c r="BW605">
        <v>0</v>
      </c>
      <c r="BX605">
        <v>0</v>
      </c>
      <c r="BY605">
        <v>0</v>
      </c>
      <c r="BZ605">
        <v>0</v>
      </c>
      <c r="CA605">
        <v>0</v>
      </c>
      <c r="CB605" t="s">
        <v>1711</v>
      </c>
      <c r="CC605" t="s">
        <v>238</v>
      </c>
      <c r="CD605">
        <v>0</v>
      </c>
      <c r="CE605">
        <v>0</v>
      </c>
      <c r="CF605">
        <v>1</v>
      </c>
      <c r="CG605">
        <v>0</v>
      </c>
      <c r="CH605">
        <v>0</v>
      </c>
      <c r="CI605">
        <v>0</v>
      </c>
      <c r="CJ605">
        <v>0</v>
      </c>
      <c r="CK605">
        <v>0</v>
      </c>
      <c r="CL605">
        <v>0</v>
      </c>
      <c r="CM605">
        <v>0</v>
      </c>
      <c r="CN605">
        <v>0</v>
      </c>
      <c r="CO605">
        <v>0</v>
      </c>
      <c r="CP605" t="s">
        <v>1711</v>
      </c>
      <c r="CQ605" t="s">
        <v>1711</v>
      </c>
      <c r="CR605" t="s">
        <v>1711</v>
      </c>
      <c r="CS605" t="s">
        <v>1711</v>
      </c>
      <c r="CT605" t="s">
        <v>1711</v>
      </c>
      <c r="CU605" t="s">
        <v>1711</v>
      </c>
      <c r="CV605" t="s">
        <v>1711</v>
      </c>
      <c r="CW605" t="s">
        <v>1711</v>
      </c>
      <c r="CX605" t="s">
        <v>1711</v>
      </c>
      <c r="CY605" t="s">
        <v>1711</v>
      </c>
      <c r="CZ605" t="s">
        <v>1711</v>
      </c>
      <c r="DA605" t="s">
        <v>1711</v>
      </c>
      <c r="DB605" t="s">
        <v>1711</v>
      </c>
      <c r="DC605" t="s">
        <v>1711</v>
      </c>
      <c r="DD605" t="s">
        <v>1711</v>
      </c>
      <c r="DE605" t="s">
        <v>1711</v>
      </c>
      <c r="DF605" t="s">
        <v>1711</v>
      </c>
      <c r="DG605" t="s">
        <v>1711</v>
      </c>
      <c r="DH605" t="s">
        <v>1711</v>
      </c>
      <c r="DI605" t="s">
        <v>1711</v>
      </c>
      <c r="DJ605" t="s">
        <v>1711</v>
      </c>
      <c r="DK605" t="s">
        <v>1711</v>
      </c>
      <c r="DL605" t="s">
        <v>1711</v>
      </c>
      <c r="DM605" t="s">
        <v>1711</v>
      </c>
      <c r="DN605" t="s">
        <v>1711</v>
      </c>
      <c r="DO605" t="s">
        <v>1711</v>
      </c>
      <c r="DP605" t="s">
        <v>1711</v>
      </c>
      <c r="DQ605" t="s">
        <v>1711</v>
      </c>
      <c r="DR605" t="s">
        <v>1711</v>
      </c>
      <c r="DS605" t="s">
        <v>1146</v>
      </c>
      <c r="DT605">
        <v>0</v>
      </c>
      <c r="DU605">
        <v>0</v>
      </c>
      <c r="DV605">
        <v>0</v>
      </c>
      <c r="DW605">
        <v>0</v>
      </c>
      <c r="DX605">
        <v>1</v>
      </c>
      <c r="DY605">
        <v>1</v>
      </c>
      <c r="DZ605">
        <v>0</v>
      </c>
      <c r="EA605">
        <v>0</v>
      </c>
      <c r="EB605">
        <v>0</v>
      </c>
      <c r="EC605">
        <v>0</v>
      </c>
      <c r="ED605">
        <v>0</v>
      </c>
      <c r="EE605">
        <v>0</v>
      </c>
      <c r="EF605">
        <v>0</v>
      </c>
      <c r="EG605">
        <v>0</v>
      </c>
      <c r="EH605">
        <v>0</v>
      </c>
      <c r="EI605">
        <v>0</v>
      </c>
      <c r="EJ605">
        <v>0</v>
      </c>
      <c r="EK605">
        <v>0</v>
      </c>
      <c r="EL605">
        <v>0</v>
      </c>
      <c r="EM605">
        <v>0</v>
      </c>
      <c r="EN605" t="s">
        <v>1711</v>
      </c>
      <c r="EO605" t="s">
        <v>812</v>
      </c>
      <c r="EP605">
        <v>1</v>
      </c>
      <c r="EQ605">
        <v>1</v>
      </c>
      <c r="ER605">
        <v>0</v>
      </c>
      <c r="ES605">
        <v>0</v>
      </c>
      <c r="ET605">
        <v>1</v>
      </c>
      <c r="EU605">
        <v>1</v>
      </c>
      <c r="EV605">
        <v>0</v>
      </c>
      <c r="EW605">
        <v>0</v>
      </c>
      <c r="EX605">
        <v>0</v>
      </c>
      <c r="EY605">
        <v>0</v>
      </c>
      <c r="EZ605">
        <v>0</v>
      </c>
      <c r="FA605">
        <v>0</v>
      </c>
      <c r="FB605" t="s">
        <v>1711</v>
      </c>
      <c r="FC605" t="s">
        <v>241</v>
      </c>
      <c r="FD605" t="s">
        <v>228</v>
      </c>
      <c r="FE605" t="s">
        <v>292</v>
      </c>
      <c r="FF605">
        <v>0</v>
      </c>
      <c r="FG605">
        <v>0</v>
      </c>
      <c r="FH605">
        <v>0</v>
      </c>
      <c r="FI605">
        <v>0</v>
      </c>
      <c r="FJ605">
        <v>0</v>
      </c>
      <c r="FK605">
        <v>0</v>
      </c>
      <c r="FL605">
        <v>1</v>
      </c>
      <c r="FM605">
        <v>0</v>
      </c>
      <c r="FN605">
        <v>0</v>
      </c>
      <c r="FO605" t="s">
        <v>379</v>
      </c>
      <c r="FP605">
        <v>0</v>
      </c>
      <c r="FQ605">
        <v>0</v>
      </c>
      <c r="FR605">
        <v>1</v>
      </c>
      <c r="FS605">
        <v>0</v>
      </c>
      <c r="FT605">
        <v>0</v>
      </c>
      <c r="FU605">
        <v>0</v>
      </c>
      <c r="FV605">
        <v>0</v>
      </c>
      <c r="FW605">
        <v>0</v>
      </c>
      <c r="FX605">
        <v>0</v>
      </c>
      <c r="FY605" t="s">
        <v>1711</v>
      </c>
      <c r="FZ605" t="s">
        <v>1711</v>
      </c>
      <c r="GA605" t="s">
        <v>1711</v>
      </c>
      <c r="GB605">
        <v>25584495</v>
      </c>
      <c r="GC605" t="s">
        <v>1726</v>
      </c>
      <c r="GD605" s="49">
        <v>44894.525127314802</v>
      </c>
      <c r="GE605">
        <v>3674</v>
      </c>
      <c r="GF605">
        <v>0</v>
      </c>
      <c r="GG605">
        <v>0</v>
      </c>
      <c r="GH605" t="s">
        <v>1711</v>
      </c>
      <c r="GI605" t="s">
        <v>1711</v>
      </c>
    </row>
    <row r="606" spans="1:191" x14ac:dyDescent="0.35">
      <c r="A606" s="49">
        <v>44893.656323680603</v>
      </c>
      <c r="B606" s="49">
        <v>44894.387492164402</v>
      </c>
      <c r="C606" s="49">
        <v>44893</v>
      </c>
      <c r="D606">
        <v>107</v>
      </c>
      <c r="E606" t="s">
        <v>284</v>
      </c>
      <c r="F606" t="s">
        <v>227</v>
      </c>
      <c r="G606" t="s">
        <v>228</v>
      </c>
      <c r="H606" t="s">
        <v>228</v>
      </c>
      <c r="I606" t="s">
        <v>1711</v>
      </c>
      <c r="J606">
        <v>27</v>
      </c>
      <c r="K606" t="s">
        <v>229</v>
      </c>
      <c r="L606" t="s">
        <v>284</v>
      </c>
      <c r="M606" t="s">
        <v>271</v>
      </c>
      <c r="N606" t="s">
        <v>1711</v>
      </c>
      <c r="O606" t="s">
        <v>228</v>
      </c>
      <c r="P606" t="s">
        <v>228</v>
      </c>
      <c r="Q606" t="s">
        <v>226</v>
      </c>
      <c r="R606" t="s">
        <v>314</v>
      </c>
      <c r="S606" t="s">
        <v>1711</v>
      </c>
      <c r="T606" t="s">
        <v>1711</v>
      </c>
      <c r="U606" t="s">
        <v>1711</v>
      </c>
      <c r="V606" t="s">
        <v>1711</v>
      </c>
      <c r="W606" t="s">
        <v>1711</v>
      </c>
      <c r="X606" t="s">
        <v>1711</v>
      </c>
      <c r="Y606" t="s">
        <v>1711</v>
      </c>
      <c r="Z606" t="s">
        <v>1711</v>
      </c>
      <c r="AA606" t="s">
        <v>1711</v>
      </c>
      <c r="AB606" t="s">
        <v>1711</v>
      </c>
      <c r="AC606" t="s">
        <v>1711</v>
      </c>
      <c r="AD606" t="s">
        <v>1711</v>
      </c>
      <c r="AE606" t="s">
        <v>1711</v>
      </c>
      <c r="AF606" t="s">
        <v>1711</v>
      </c>
      <c r="AG606" t="s">
        <v>1727</v>
      </c>
      <c r="AH606">
        <v>1</v>
      </c>
      <c r="AI606">
        <v>0</v>
      </c>
      <c r="AJ606">
        <v>0</v>
      </c>
      <c r="AK606">
        <v>0</v>
      </c>
      <c r="AL606">
        <v>0</v>
      </c>
      <c r="AM606">
        <v>0</v>
      </c>
      <c r="AN606">
        <v>1</v>
      </c>
      <c r="AO606">
        <v>0</v>
      </c>
      <c r="AP606">
        <v>0</v>
      </c>
      <c r="AQ606">
        <v>1</v>
      </c>
      <c r="AR606">
        <v>0</v>
      </c>
      <c r="AS606">
        <v>0</v>
      </c>
      <c r="AT606">
        <v>0</v>
      </c>
      <c r="AU606">
        <v>0</v>
      </c>
      <c r="AV606">
        <v>0</v>
      </c>
      <c r="AW606" t="s">
        <v>1711</v>
      </c>
      <c r="AX606" t="s">
        <v>695</v>
      </c>
      <c r="AY606">
        <v>1</v>
      </c>
      <c r="AZ606">
        <v>1</v>
      </c>
      <c r="BA606">
        <v>0</v>
      </c>
      <c r="BB606">
        <v>0</v>
      </c>
      <c r="BC606">
        <v>0</v>
      </c>
      <c r="BD606">
        <v>0</v>
      </c>
      <c r="BE606">
        <v>0</v>
      </c>
      <c r="BF606">
        <v>0</v>
      </c>
      <c r="BG606">
        <v>0</v>
      </c>
      <c r="BH606">
        <v>0</v>
      </c>
      <c r="BI606">
        <v>0</v>
      </c>
      <c r="BJ606">
        <v>0</v>
      </c>
      <c r="BK606">
        <v>0</v>
      </c>
      <c r="BL606">
        <v>0</v>
      </c>
      <c r="BM606">
        <v>0</v>
      </c>
      <c r="BN606">
        <v>0</v>
      </c>
      <c r="BO606">
        <v>0</v>
      </c>
      <c r="BP606" t="s">
        <v>1711</v>
      </c>
      <c r="BQ606" t="s">
        <v>1711</v>
      </c>
      <c r="BR606" t="s">
        <v>1711</v>
      </c>
      <c r="BS606" t="s">
        <v>1711</v>
      </c>
      <c r="BT606" t="s">
        <v>1711</v>
      </c>
      <c r="BU606" t="s">
        <v>1711</v>
      </c>
      <c r="BV606" t="s">
        <v>1711</v>
      </c>
      <c r="BW606" t="s">
        <v>1711</v>
      </c>
      <c r="BX606" t="s">
        <v>1711</v>
      </c>
      <c r="BY606" t="s">
        <v>1711</v>
      </c>
      <c r="BZ606" t="s">
        <v>1711</v>
      </c>
      <c r="CA606" t="s">
        <v>1711</v>
      </c>
      <c r="CB606" t="s">
        <v>1711</v>
      </c>
      <c r="CC606" t="s">
        <v>238</v>
      </c>
      <c r="CD606">
        <v>0</v>
      </c>
      <c r="CE606">
        <v>0</v>
      </c>
      <c r="CF606">
        <v>1</v>
      </c>
      <c r="CG606">
        <v>0</v>
      </c>
      <c r="CH606">
        <v>0</v>
      </c>
      <c r="CI606">
        <v>0</v>
      </c>
      <c r="CJ606">
        <v>0</v>
      </c>
      <c r="CK606">
        <v>0</v>
      </c>
      <c r="CL606">
        <v>0</v>
      </c>
      <c r="CM606">
        <v>0</v>
      </c>
      <c r="CN606">
        <v>0</v>
      </c>
      <c r="CO606">
        <v>0</v>
      </c>
      <c r="CP606" t="s">
        <v>1711</v>
      </c>
      <c r="CQ606" t="s">
        <v>1711</v>
      </c>
      <c r="CR606" t="s">
        <v>1711</v>
      </c>
      <c r="CS606" t="s">
        <v>1711</v>
      </c>
      <c r="CT606" t="s">
        <v>1711</v>
      </c>
      <c r="CU606" t="s">
        <v>1711</v>
      </c>
      <c r="CV606" t="s">
        <v>1711</v>
      </c>
      <c r="CW606" t="s">
        <v>1711</v>
      </c>
      <c r="CX606" t="s">
        <v>1711</v>
      </c>
      <c r="CY606" t="s">
        <v>1711</v>
      </c>
      <c r="CZ606" t="s">
        <v>1711</v>
      </c>
      <c r="DA606" t="s">
        <v>1711</v>
      </c>
      <c r="DB606" t="s">
        <v>1711</v>
      </c>
      <c r="DC606" t="s">
        <v>1711</v>
      </c>
      <c r="DD606" t="s">
        <v>1711</v>
      </c>
      <c r="DE606" t="s">
        <v>1711</v>
      </c>
      <c r="DF606" t="s">
        <v>1711</v>
      </c>
      <c r="DG606" t="s">
        <v>1711</v>
      </c>
      <c r="DH606" t="s">
        <v>1711</v>
      </c>
      <c r="DI606" t="s">
        <v>1711</v>
      </c>
      <c r="DJ606" t="s">
        <v>1711</v>
      </c>
      <c r="DK606" t="s">
        <v>1711</v>
      </c>
      <c r="DL606" t="s">
        <v>1711</v>
      </c>
      <c r="DM606" t="s">
        <v>1711</v>
      </c>
      <c r="DN606" t="s">
        <v>1711</v>
      </c>
      <c r="DO606" t="s">
        <v>1711</v>
      </c>
      <c r="DP606" t="s">
        <v>1711</v>
      </c>
      <c r="DQ606" t="s">
        <v>1711</v>
      </c>
      <c r="DR606" t="s">
        <v>1711</v>
      </c>
      <c r="DS606" t="s">
        <v>1146</v>
      </c>
      <c r="DT606">
        <v>0</v>
      </c>
      <c r="DU606">
        <v>0</v>
      </c>
      <c r="DV606">
        <v>0</v>
      </c>
      <c r="DW606">
        <v>0</v>
      </c>
      <c r="DX606">
        <v>1</v>
      </c>
      <c r="DY606">
        <v>1</v>
      </c>
      <c r="DZ606">
        <v>0</v>
      </c>
      <c r="EA606">
        <v>0</v>
      </c>
      <c r="EB606">
        <v>0</v>
      </c>
      <c r="EC606">
        <v>0</v>
      </c>
      <c r="ED606">
        <v>0</v>
      </c>
      <c r="EE606">
        <v>0</v>
      </c>
      <c r="EF606">
        <v>0</v>
      </c>
      <c r="EG606">
        <v>0</v>
      </c>
      <c r="EH606">
        <v>0</v>
      </c>
      <c r="EI606">
        <v>0</v>
      </c>
      <c r="EJ606">
        <v>0</v>
      </c>
      <c r="EK606">
        <v>0</v>
      </c>
      <c r="EL606">
        <v>0</v>
      </c>
      <c r="EM606">
        <v>0</v>
      </c>
      <c r="EN606" t="s">
        <v>1711</v>
      </c>
      <c r="EO606" t="s">
        <v>313</v>
      </c>
      <c r="EP606">
        <v>1</v>
      </c>
      <c r="EQ606">
        <v>0</v>
      </c>
      <c r="ER606">
        <v>1</v>
      </c>
      <c r="ES606">
        <v>0</v>
      </c>
      <c r="ET606">
        <v>0</v>
      </c>
      <c r="EU606">
        <v>0</v>
      </c>
      <c r="EV606">
        <v>0</v>
      </c>
      <c r="EW606">
        <v>0</v>
      </c>
      <c r="EX606">
        <v>0</v>
      </c>
      <c r="EY606">
        <v>0</v>
      </c>
      <c r="EZ606">
        <v>0</v>
      </c>
      <c r="FA606">
        <v>0</v>
      </c>
      <c r="FB606" t="s">
        <v>1711</v>
      </c>
      <c r="FC606" t="s">
        <v>336</v>
      </c>
      <c r="FD606" t="s">
        <v>228</v>
      </c>
      <c r="FE606" t="s">
        <v>314</v>
      </c>
      <c r="FF606">
        <v>0</v>
      </c>
      <c r="FG606">
        <v>0</v>
      </c>
      <c r="FH606">
        <v>0</v>
      </c>
      <c r="FI606">
        <v>0</v>
      </c>
      <c r="FJ606">
        <v>0</v>
      </c>
      <c r="FK606">
        <v>0</v>
      </c>
      <c r="FL606">
        <v>0</v>
      </c>
      <c r="FM606">
        <v>1</v>
      </c>
      <c r="FN606">
        <v>0</v>
      </c>
      <c r="FO606" t="s">
        <v>445</v>
      </c>
      <c r="FP606">
        <v>0</v>
      </c>
      <c r="FQ606">
        <v>0</v>
      </c>
      <c r="FR606">
        <v>0</v>
      </c>
      <c r="FS606">
        <v>0</v>
      </c>
      <c r="FT606">
        <v>1</v>
      </c>
      <c r="FU606">
        <v>0</v>
      </c>
      <c r="FV606">
        <v>0</v>
      </c>
      <c r="FW606">
        <v>0</v>
      </c>
      <c r="FX606">
        <v>0</v>
      </c>
      <c r="FY606" t="s">
        <v>1711</v>
      </c>
      <c r="FZ606" t="s">
        <v>1711</v>
      </c>
      <c r="GA606" t="s">
        <v>1711</v>
      </c>
      <c r="GB606">
        <v>25584490</v>
      </c>
      <c r="GC606" t="s">
        <v>1728</v>
      </c>
      <c r="GD606" s="49">
        <v>44894.525081018503</v>
      </c>
      <c r="GE606">
        <v>3677</v>
      </c>
      <c r="GF606">
        <v>0</v>
      </c>
      <c r="GG606">
        <v>0</v>
      </c>
      <c r="GH606" t="s">
        <v>1711</v>
      </c>
      <c r="GI606" t="s">
        <v>1711</v>
      </c>
    </row>
    <row r="607" spans="1:191" x14ac:dyDescent="0.35">
      <c r="A607" s="49">
        <v>44894.6166387384</v>
      </c>
      <c r="B607" s="49">
        <v>44894.631635879603</v>
      </c>
      <c r="C607" s="49">
        <v>44894</v>
      </c>
      <c r="D607">
        <v>130</v>
      </c>
      <c r="E607" t="s">
        <v>632</v>
      </c>
      <c r="F607" t="s">
        <v>227</v>
      </c>
      <c r="G607" t="s">
        <v>228</v>
      </c>
      <c r="H607" t="s">
        <v>226</v>
      </c>
      <c r="I607" t="s">
        <v>228</v>
      </c>
      <c r="J607">
        <v>18</v>
      </c>
      <c r="K607" t="s">
        <v>229</v>
      </c>
      <c r="L607" t="s">
        <v>632</v>
      </c>
      <c r="M607" t="s">
        <v>271</v>
      </c>
      <c r="N607" t="s">
        <v>1711</v>
      </c>
      <c r="O607" t="s">
        <v>228</v>
      </c>
      <c r="P607" t="s">
        <v>228</v>
      </c>
      <c r="Q607" t="s">
        <v>226</v>
      </c>
      <c r="R607" t="s">
        <v>234</v>
      </c>
      <c r="S607" t="s">
        <v>1711</v>
      </c>
      <c r="T607" t="s">
        <v>1711</v>
      </c>
      <c r="U607" t="s">
        <v>1711</v>
      </c>
      <c r="V607" t="s">
        <v>1711</v>
      </c>
      <c r="W607" t="s">
        <v>1711</v>
      </c>
      <c r="X607" t="s">
        <v>1711</v>
      </c>
      <c r="Y607" t="s">
        <v>1711</v>
      </c>
      <c r="Z607" t="s">
        <v>1711</v>
      </c>
      <c r="AA607" t="s">
        <v>1711</v>
      </c>
      <c r="AB607" t="s">
        <v>1711</v>
      </c>
      <c r="AC607" t="s">
        <v>1711</v>
      </c>
      <c r="AD607" t="s">
        <v>1711</v>
      </c>
      <c r="AE607" t="s">
        <v>1711</v>
      </c>
      <c r="AF607" t="s">
        <v>1711</v>
      </c>
      <c r="AG607" t="s">
        <v>1729</v>
      </c>
      <c r="AH607">
        <v>1</v>
      </c>
      <c r="AI607">
        <v>1</v>
      </c>
      <c r="AJ607">
        <v>1</v>
      </c>
      <c r="AK607">
        <v>0</v>
      </c>
      <c r="AL607">
        <v>0</v>
      </c>
      <c r="AM607">
        <v>0</v>
      </c>
      <c r="AN607">
        <v>0</v>
      </c>
      <c r="AO607">
        <v>1</v>
      </c>
      <c r="AP607">
        <v>1</v>
      </c>
      <c r="AQ607">
        <v>1</v>
      </c>
      <c r="AR607">
        <v>1</v>
      </c>
      <c r="AS607">
        <v>0</v>
      </c>
      <c r="AT607">
        <v>0</v>
      </c>
      <c r="AU607">
        <v>0</v>
      </c>
      <c r="AV607">
        <v>0</v>
      </c>
      <c r="AW607" t="s">
        <v>1711</v>
      </c>
      <c r="AX607" t="s">
        <v>236</v>
      </c>
      <c r="AY607">
        <v>0</v>
      </c>
      <c r="AZ607">
        <v>1</v>
      </c>
      <c r="BA607">
        <v>0</v>
      </c>
      <c r="BB607">
        <v>0</v>
      </c>
      <c r="BC607">
        <v>0</v>
      </c>
      <c r="BD607">
        <v>0</v>
      </c>
      <c r="BE607">
        <v>0</v>
      </c>
      <c r="BF607">
        <v>0</v>
      </c>
      <c r="BG607">
        <v>0</v>
      </c>
      <c r="BH607">
        <v>0</v>
      </c>
      <c r="BI607">
        <v>0</v>
      </c>
      <c r="BJ607">
        <v>0</v>
      </c>
      <c r="BK607">
        <v>0</v>
      </c>
      <c r="BL607">
        <v>0</v>
      </c>
      <c r="BM607">
        <v>0</v>
      </c>
      <c r="BN607">
        <v>0</v>
      </c>
      <c r="BO607">
        <v>0</v>
      </c>
      <c r="BP607" t="s">
        <v>1711</v>
      </c>
      <c r="BQ607" t="s">
        <v>249</v>
      </c>
      <c r="BR607">
        <v>0</v>
      </c>
      <c r="BS607">
        <v>1</v>
      </c>
      <c r="BT607">
        <v>0</v>
      </c>
      <c r="BU607">
        <v>0</v>
      </c>
      <c r="BV607">
        <v>0</v>
      </c>
      <c r="BW607">
        <v>0</v>
      </c>
      <c r="BX607">
        <v>0</v>
      </c>
      <c r="BY607">
        <v>0</v>
      </c>
      <c r="BZ607">
        <v>0</v>
      </c>
      <c r="CA607">
        <v>0</v>
      </c>
      <c r="CB607" t="s">
        <v>1711</v>
      </c>
      <c r="CC607" t="s">
        <v>238</v>
      </c>
      <c r="CD607">
        <v>0</v>
      </c>
      <c r="CE607">
        <v>0</v>
      </c>
      <c r="CF607">
        <v>1</v>
      </c>
      <c r="CG607">
        <v>0</v>
      </c>
      <c r="CH607">
        <v>0</v>
      </c>
      <c r="CI607">
        <v>0</v>
      </c>
      <c r="CJ607">
        <v>0</v>
      </c>
      <c r="CK607">
        <v>0</v>
      </c>
      <c r="CL607">
        <v>0</v>
      </c>
      <c r="CM607">
        <v>0</v>
      </c>
      <c r="CN607">
        <v>0</v>
      </c>
      <c r="CO607">
        <v>0</v>
      </c>
      <c r="CP607" t="s">
        <v>1711</v>
      </c>
      <c r="CQ607" t="s">
        <v>1711</v>
      </c>
      <c r="CR607" t="s">
        <v>1711</v>
      </c>
      <c r="CS607" t="s">
        <v>1711</v>
      </c>
      <c r="CT607" t="s">
        <v>1711</v>
      </c>
      <c r="CU607" t="s">
        <v>1711</v>
      </c>
      <c r="CV607" t="s">
        <v>1711</v>
      </c>
      <c r="CW607" t="s">
        <v>1711</v>
      </c>
      <c r="CX607" t="s">
        <v>1711</v>
      </c>
      <c r="CY607" t="s">
        <v>1711</v>
      </c>
      <c r="CZ607" t="s">
        <v>1711</v>
      </c>
      <c r="DA607" t="s">
        <v>1711</v>
      </c>
      <c r="DB607" t="s">
        <v>1711</v>
      </c>
      <c r="DC607" t="s">
        <v>1711</v>
      </c>
      <c r="DD607" t="s">
        <v>1711</v>
      </c>
      <c r="DE607" t="s">
        <v>1711</v>
      </c>
      <c r="DF607" t="s">
        <v>1711</v>
      </c>
      <c r="DG607" t="s">
        <v>1711</v>
      </c>
      <c r="DH607" t="s">
        <v>1711</v>
      </c>
      <c r="DI607" t="s">
        <v>1711</v>
      </c>
      <c r="DJ607" t="s">
        <v>1711</v>
      </c>
      <c r="DK607" t="s">
        <v>1711</v>
      </c>
      <c r="DL607" t="s">
        <v>1711</v>
      </c>
      <c r="DM607" t="s">
        <v>1711</v>
      </c>
      <c r="DN607" t="s">
        <v>1711</v>
      </c>
      <c r="DO607" t="s">
        <v>1711</v>
      </c>
      <c r="DP607" t="s">
        <v>1711</v>
      </c>
      <c r="DQ607" t="s">
        <v>1711</v>
      </c>
      <c r="DR607" t="s">
        <v>1711</v>
      </c>
      <c r="DS607" t="s">
        <v>1730</v>
      </c>
      <c r="DT607">
        <v>0</v>
      </c>
      <c r="DU607">
        <v>0</v>
      </c>
      <c r="DV607">
        <v>0</v>
      </c>
      <c r="DW607">
        <v>0</v>
      </c>
      <c r="DX607">
        <v>1</v>
      </c>
      <c r="DY607">
        <v>1</v>
      </c>
      <c r="DZ607">
        <v>1</v>
      </c>
      <c r="EA607">
        <v>1</v>
      </c>
      <c r="EB607">
        <v>1</v>
      </c>
      <c r="EC607">
        <v>1</v>
      </c>
      <c r="ED607">
        <v>1</v>
      </c>
      <c r="EE607">
        <v>1</v>
      </c>
      <c r="EF607">
        <v>1</v>
      </c>
      <c r="EG607">
        <v>1</v>
      </c>
      <c r="EH607">
        <v>1</v>
      </c>
      <c r="EI607">
        <v>0</v>
      </c>
      <c r="EJ607">
        <v>0</v>
      </c>
      <c r="EK607">
        <v>0</v>
      </c>
      <c r="EL607">
        <v>0</v>
      </c>
      <c r="EM607">
        <v>0</v>
      </c>
      <c r="EN607" t="s">
        <v>1711</v>
      </c>
      <c r="EO607" t="s">
        <v>276</v>
      </c>
      <c r="EP607">
        <v>1</v>
      </c>
      <c r="EQ607">
        <v>1</v>
      </c>
      <c r="ER607">
        <v>1</v>
      </c>
      <c r="ES607">
        <v>1</v>
      </c>
      <c r="ET607">
        <v>0</v>
      </c>
      <c r="EU607">
        <v>0</v>
      </c>
      <c r="EV607">
        <v>0</v>
      </c>
      <c r="EW607">
        <v>0</v>
      </c>
      <c r="EX607">
        <v>0</v>
      </c>
      <c r="EY607">
        <v>0</v>
      </c>
      <c r="EZ607">
        <v>0</v>
      </c>
      <c r="FA607">
        <v>0</v>
      </c>
      <c r="FB607" t="s">
        <v>1711</v>
      </c>
      <c r="FC607" t="s">
        <v>241</v>
      </c>
      <c r="FD607" t="s">
        <v>228</v>
      </c>
      <c r="FE607" t="s">
        <v>255</v>
      </c>
      <c r="FF607">
        <v>0</v>
      </c>
      <c r="FG607">
        <v>0</v>
      </c>
      <c r="FH607">
        <v>0</v>
      </c>
      <c r="FI607">
        <v>0</v>
      </c>
      <c r="FJ607">
        <v>1</v>
      </c>
      <c r="FK607">
        <v>0</v>
      </c>
      <c r="FL607">
        <v>0</v>
      </c>
      <c r="FM607">
        <v>0</v>
      </c>
      <c r="FN607">
        <v>0</v>
      </c>
      <c r="FO607" t="s">
        <v>940</v>
      </c>
      <c r="FP607">
        <v>0</v>
      </c>
      <c r="FQ607">
        <v>0</v>
      </c>
      <c r="FR607">
        <v>0</v>
      </c>
      <c r="FS607">
        <v>1</v>
      </c>
      <c r="FT607">
        <v>0</v>
      </c>
      <c r="FU607">
        <v>1</v>
      </c>
      <c r="FV607">
        <v>0</v>
      </c>
      <c r="FW607">
        <v>0</v>
      </c>
      <c r="FX607">
        <v>0</v>
      </c>
      <c r="FY607" t="s">
        <v>1711</v>
      </c>
      <c r="FZ607" t="s">
        <v>1711</v>
      </c>
      <c r="GA607" t="s">
        <v>1711</v>
      </c>
      <c r="GB607">
        <v>25584440</v>
      </c>
      <c r="GC607" t="s">
        <v>1731</v>
      </c>
      <c r="GD607" s="49">
        <v>44894.5242939815</v>
      </c>
      <c r="GE607">
        <v>3678</v>
      </c>
      <c r="GF607">
        <v>0</v>
      </c>
      <c r="GG607">
        <v>0</v>
      </c>
      <c r="GH607" t="s">
        <v>1711</v>
      </c>
      <c r="GI607" t="s">
        <v>1711</v>
      </c>
    </row>
    <row r="608" spans="1:191" x14ac:dyDescent="0.35">
      <c r="A608" s="49">
        <v>44894.554698692104</v>
      </c>
      <c r="B608" s="49">
        <v>44894.587920694401</v>
      </c>
      <c r="C608" s="49">
        <v>44894</v>
      </c>
      <c r="D608">
        <v>130</v>
      </c>
      <c r="E608" t="s">
        <v>632</v>
      </c>
      <c r="F608" t="s">
        <v>227</v>
      </c>
      <c r="G608" t="s">
        <v>228</v>
      </c>
      <c r="H608" t="s">
        <v>228</v>
      </c>
      <c r="I608" t="s">
        <v>1711</v>
      </c>
      <c r="J608">
        <v>34</v>
      </c>
      <c r="K608" t="s">
        <v>229</v>
      </c>
      <c r="L608" t="s">
        <v>632</v>
      </c>
      <c r="M608" t="s">
        <v>271</v>
      </c>
      <c r="N608" t="s">
        <v>1711</v>
      </c>
      <c r="O608" t="s">
        <v>228</v>
      </c>
      <c r="P608" t="s">
        <v>226</v>
      </c>
      <c r="Q608" t="s">
        <v>1711</v>
      </c>
      <c r="R608" t="s">
        <v>1711</v>
      </c>
      <c r="S608" t="s">
        <v>1711</v>
      </c>
      <c r="T608" t="s">
        <v>1711</v>
      </c>
      <c r="U608" t="s">
        <v>1711</v>
      </c>
      <c r="V608" t="s">
        <v>1711</v>
      </c>
      <c r="W608" t="s">
        <v>1711</v>
      </c>
      <c r="X608" t="s">
        <v>1711</v>
      </c>
      <c r="Y608" t="s">
        <v>1711</v>
      </c>
      <c r="Z608" t="s">
        <v>1711</v>
      </c>
      <c r="AA608" t="s">
        <v>1711</v>
      </c>
      <c r="AB608" t="s">
        <v>1711</v>
      </c>
      <c r="AC608" t="s">
        <v>1711</v>
      </c>
      <c r="AD608" t="s">
        <v>1711</v>
      </c>
      <c r="AE608" t="s">
        <v>1711</v>
      </c>
      <c r="AF608" t="s">
        <v>1711</v>
      </c>
      <c r="AG608" t="s">
        <v>1732</v>
      </c>
      <c r="AH608">
        <v>1</v>
      </c>
      <c r="AI608">
        <v>1</v>
      </c>
      <c r="AJ608">
        <v>1</v>
      </c>
      <c r="AK608">
        <v>0</v>
      </c>
      <c r="AL608">
        <v>0</v>
      </c>
      <c r="AM608">
        <v>0</v>
      </c>
      <c r="AN608">
        <v>1</v>
      </c>
      <c r="AO608">
        <v>1</v>
      </c>
      <c r="AP608">
        <v>0</v>
      </c>
      <c r="AQ608">
        <v>0</v>
      </c>
      <c r="AR608">
        <v>1</v>
      </c>
      <c r="AS608">
        <v>0</v>
      </c>
      <c r="AT608">
        <v>0</v>
      </c>
      <c r="AU608">
        <v>0</v>
      </c>
      <c r="AV608">
        <v>0</v>
      </c>
      <c r="AW608" t="s">
        <v>1711</v>
      </c>
      <c r="AX608" t="s">
        <v>236</v>
      </c>
      <c r="AY608">
        <v>0</v>
      </c>
      <c r="AZ608">
        <v>1</v>
      </c>
      <c r="BA608">
        <v>0</v>
      </c>
      <c r="BB608">
        <v>0</v>
      </c>
      <c r="BC608">
        <v>0</v>
      </c>
      <c r="BD608">
        <v>0</v>
      </c>
      <c r="BE608">
        <v>0</v>
      </c>
      <c r="BF608">
        <v>0</v>
      </c>
      <c r="BG608">
        <v>0</v>
      </c>
      <c r="BH608">
        <v>0</v>
      </c>
      <c r="BI608">
        <v>0</v>
      </c>
      <c r="BJ608">
        <v>0</v>
      </c>
      <c r="BK608">
        <v>0</v>
      </c>
      <c r="BL608">
        <v>0</v>
      </c>
      <c r="BM608">
        <v>0</v>
      </c>
      <c r="BN608">
        <v>0</v>
      </c>
      <c r="BO608">
        <v>0</v>
      </c>
      <c r="BP608" t="s">
        <v>1711</v>
      </c>
      <c r="BQ608" t="s">
        <v>249</v>
      </c>
      <c r="BR608">
        <v>0</v>
      </c>
      <c r="BS608">
        <v>1</v>
      </c>
      <c r="BT608">
        <v>0</v>
      </c>
      <c r="BU608">
        <v>0</v>
      </c>
      <c r="BV608">
        <v>0</v>
      </c>
      <c r="BW608">
        <v>0</v>
      </c>
      <c r="BX608">
        <v>0</v>
      </c>
      <c r="BY608">
        <v>0</v>
      </c>
      <c r="BZ608">
        <v>0</v>
      </c>
      <c r="CA608">
        <v>0</v>
      </c>
      <c r="CB608" t="s">
        <v>1711</v>
      </c>
      <c r="CC608" t="s">
        <v>238</v>
      </c>
      <c r="CD608">
        <v>0</v>
      </c>
      <c r="CE608">
        <v>0</v>
      </c>
      <c r="CF608">
        <v>1</v>
      </c>
      <c r="CG608">
        <v>0</v>
      </c>
      <c r="CH608">
        <v>0</v>
      </c>
      <c r="CI608">
        <v>0</v>
      </c>
      <c r="CJ608">
        <v>0</v>
      </c>
      <c r="CK608">
        <v>0</v>
      </c>
      <c r="CL608">
        <v>0</v>
      </c>
      <c r="CM608">
        <v>0</v>
      </c>
      <c r="CN608">
        <v>0</v>
      </c>
      <c r="CO608">
        <v>0</v>
      </c>
      <c r="CP608" t="s">
        <v>1711</v>
      </c>
      <c r="CQ608" t="s">
        <v>1711</v>
      </c>
      <c r="CR608" t="s">
        <v>1711</v>
      </c>
      <c r="CS608" t="s">
        <v>1711</v>
      </c>
      <c r="CT608" t="s">
        <v>1711</v>
      </c>
      <c r="CU608" t="s">
        <v>1711</v>
      </c>
      <c r="CV608" t="s">
        <v>1711</v>
      </c>
      <c r="CW608" t="s">
        <v>1711</v>
      </c>
      <c r="CX608" t="s">
        <v>1711</v>
      </c>
      <c r="CY608" t="s">
        <v>1711</v>
      </c>
      <c r="CZ608" t="s">
        <v>1711</v>
      </c>
      <c r="DA608" t="s">
        <v>1711</v>
      </c>
      <c r="DB608" t="s">
        <v>1711</v>
      </c>
      <c r="DC608" t="s">
        <v>1711</v>
      </c>
      <c r="DD608" t="s">
        <v>1711</v>
      </c>
      <c r="DE608" t="s">
        <v>1711</v>
      </c>
      <c r="DF608" t="s">
        <v>1711</v>
      </c>
      <c r="DG608" t="s">
        <v>1711</v>
      </c>
      <c r="DH608" t="s">
        <v>1711</v>
      </c>
      <c r="DI608" t="s">
        <v>1711</v>
      </c>
      <c r="DJ608" t="s">
        <v>1711</v>
      </c>
      <c r="DK608" t="s">
        <v>1711</v>
      </c>
      <c r="DL608" t="s">
        <v>1711</v>
      </c>
      <c r="DM608" t="s">
        <v>1711</v>
      </c>
      <c r="DN608" t="s">
        <v>1711</v>
      </c>
      <c r="DO608" t="s">
        <v>1711</v>
      </c>
      <c r="DP608" t="s">
        <v>1711</v>
      </c>
      <c r="DQ608" t="s">
        <v>1711</v>
      </c>
      <c r="DR608" t="s">
        <v>1711</v>
      </c>
      <c r="DS608" t="s">
        <v>1733</v>
      </c>
      <c r="DT608">
        <v>0</v>
      </c>
      <c r="DU608">
        <v>1</v>
      </c>
      <c r="DV608">
        <v>0</v>
      </c>
      <c r="DW608">
        <v>1</v>
      </c>
      <c r="DX608">
        <v>1</v>
      </c>
      <c r="DY608">
        <v>1</v>
      </c>
      <c r="DZ608">
        <v>1</v>
      </c>
      <c r="EA608">
        <v>1</v>
      </c>
      <c r="EB608">
        <v>1</v>
      </c>
      <c r="EC608">
        <v>1</v>
      </c>
      <c r="ED608">
        <v>1</v>
      </c>
      <c r="EE608">
        <v>1</v>
      </c>
      <c r="EF608">
        <v>1</v>
      </c>
      <c r="EG608">
        <v>1</v>
      </c>
      <c r="EH608">
        <v>1</v>
      </c>
      <c r="EI608">
        <v>0</v>
      </c>
      <c r="EJ608">
        <v>0</v>
      </c>
      <c r="EK608">
        <v>0</v>
      </c>
      <c r="EL608">
        <v>0</v>
      </c>
      <c r="EM608">
        <v>0</v>
      </c>
      <c r="EN608" t="s">
        <v>1711</v>
      </c>
      <c r="EO608" t="s">
        <v>290</v>
      </c>
      <c r="EP608">
        <v>1</v>
      </c>
      <c r="EQ608">
        <v>1</v>
      </c>
      <c r="ER608">
        <v>1</v>
      </c>
      <c r="ES608">
        <v>1</v>
      </c>
      <c r="ET608">
        <v>1</v>
      </c>
      <c r="EU608">
        <v>0</v>
      </c>
      <c r="EV608">
        <v>0</v>
      </c>
      <c r="EW608">
        <v>0</v>
      </c>
      <c r="EX608">
        <v>0</v>
      </c>
      <c r="EY608">
        <v>0</v>
      </c>
      <c r="EZ608">
        <v>0</v>
      </c>
      <c r="FA608">
        <v>0</v>
      </c>
      <c r="FB608" t="s">
        <v>1711</v>
      </c>
      <c r="FC608" t="s">
        <v>1711</v>
      </c>
      <c r="FD608" t="s">
        <v>228</v>
      </c>
      <c r="FE608" t="s">
        <v>255</v>
      </c>
      <c r="FF608">
        <v>0</v>
      </c>
      <c r="FG608">
        <v>0</v>
      </c>
      <c r="FH608">
        <v>0</v>
      </c>
      <c r="FI608">
        <v>0</v>
      </c>
      <c r="FJ608">
        <v>1</v>
      </c>
      <c r="FK608">
        <v>0</v>
      </c>
      <c r="FL608">
        <v>0</v>
      </c>
      <c r="FM608">
        <v>0</v>
      </c>
      <c r="FN608">
        <v>0</v>
      </c>
      <c r="FO608" t="s">
        <v>1711</v>
      </c>
      <c r="FP608" t="s">
        <v>1711</v>
      </c>
      <c r="FQ608" t="s">
        <v>1711</v>
      </c>
      <c r="FR608" t="s">
        <v>1711</v>
      </c>
      <c r="FS608" t="s">
        <v>1711</v>
      </c>
      <c r="FT608" t="s">
        <v>1711</v>
      </c>
      <c r="FU608" t="s">
        <v>1711</v>
      </c>
      <c r="FV608" t="s">
        <v>1711</v>
      </c>
      <c r="FW608" t="s">
        <v>1711</v>
      </c>
      <c r="FX608" t="s">
        <v>1711</v>
      </c>
      <c r="FY608" t="s">
        <v>1711</v>
      </c>
      <c r="FZ608" t="s">
        <v>1711</v>
      </c>
      <c r="GA608" t="s">
        <v>1711</v>
      </c>
      <c r="GB608">
        <v>25584437</v>
      </c>
      <c r="GC608" t="s">
        <v>1734</v>
      </c>
      <c r="GD608" s="49">
        <v>44894.524236111101</v>
      </c>
      <c r="GE608">
        <v>3680</v>
      </c>
      <c r="GF608">
        <v>0</v>
      </c>
      <c r="GG608">
        <v>0</v>
      </c>
      <c r="GH608" t="s">
        <v>1711</v>
      </c>
      <c r="GI608" t="s">
        <v>1711</v>
      </c>
    </row>
    <row r="609" spans="1:191" x14ac:dyDescent="0.35">
      <c r="A609" s="49">
        <v>44895.511399606497</v>
      </c>
      <c r="B609" s="49">
        <v>44895.551854629601</v>
      </c>
      <c r="C609" s="49">
        <v>44895</v>
      </c>
      <c r="D609">
        <v>125</v>
      </c>
      <c r="E609" t="s">
        <v>633</v>
      </c>
      <c r="F609" t="s">
        <v>227</v>
      </c>
      <c r="G609" t="s">
        <v>228</v>
      </c>
      <c r="H609" t="s">
        <v>228</v>
      </c>
      <c r="I609" t="s">
        <v>1711</v>
      </c>
      <c r="J609">
        <v>40</v>
      </c>
      <c r="K609" t="s">
        <v>229</v>
      </c>
      <c r="L609" t="s">
        <v>633</v>
      </c>
      <c r="M609" t="s">
        <v>271</v>
      </c>
      <c r="N609" t="s">
        <v>1711</v>
      </c>
      <c r="O609" t="s">
        <v>228</v>
      </c>
      <c r="P609" t="s">
        <v>228</v>
      </c>
      <c r="Q609" t="s">
        <v>228</v>
      </c>
      <c r="R609" t="s">
        <v>314</v>
      </c>
      <c r="S609" t="s">
        <v>1711</v>
      </c>
      <c r="T609" t="s">
        <v>1711</v>
      </c>
      <c r="U609" t="s">
        <v>1711</v>
      </c>
      <c r="V609" t="s">
        <v>1711</v>
      </c>
      <c r="W609" t="s">
        <v>1711</v>
      </c>
      <c r="X609" t="s">
        <v>1711</v>
      </c>
      <c r="Y609" t="s">
        <v>1711</v>
      </c>
      <c r="Z609" t="s">
        <v>1711</v>
      </c>
      <c r="AA609" t="s">
        <v>1711</v>
      </c>
      <c r="AB609" t="s">
        <v>1711</v>
      </c>
      <c r="AC609" t="s">
        <v>1711</v>
      </c>
      <c r="AD609" t="s">
        <v>1711</v>
      </c>
      <c r="AE609" t="s">
        <v>1711</v>
      </c>
      <c r="AF609" t="s">
        <v>1711</v>
      </c>
      <c r="AG609" t="s">
        <v>1735</v>
      </c>
      <c r="AH609">
        <v>1</v>
      </c>
      <c r="AI609">
        <v>1</v>
      </c>
      <c r="AJ609">
        <v>0</v>
      </c>
      <c r="AK609">
        <v>1</v>
      </c>
      <c r="AL609">
        <v>0</v>
      </c>
      <c r="AM609">
        <v>0</v>
      </c>
      <c r="AN609">
        <v>0</v>
      </c>
      <c r="AO609">
        <v>0</v>
      </c>
      <c r="AP609">
        <v>0</v>
      </c>
      <c r="AQ609">
        <v>0</v>
      </c>
      <c r="AR609">
        <v>0</v>
      </c>
      <c r="AS609">
        <v>0</v>
      </c>
      <c r="AT609">
        <v>0</v>
      </c>
      <c r="AU609">
        <v>0</v>
      </c>
      <c r="AV609">
        <v>0</v>
      </c>
      <c r="AW609" t="s">
        <v>1711</v>
      </c>
      <c r="AX609" t="s">
        <v>683</v>
      </c>
      <c r="AY609">
        <v>1</v>
      </c>
      <c r="AZ609">
        <v>1</v>
      </c>
      <c r="BA609">
        <v>1</v>
      </c>
      <c r="BB609">
        <v>0</v>
      </c>
      <c r="BC609">
        <v>0</v>
      </c>
      <c r="BD609">
        <v>0</v>
      </c>
      <c r="BE609">
        <v>1</v>
      </c>
      <c r="BF609">
        <v>0</v>
      </c>
      <c r="BG609">
        <v>0</v>
      </c>
      <c r="BH609">
        <v>0</v>
      </c>
      <c r="BI609">
        <v>0</v>
      </c>
      <c r="BJ609">
        <v>0</v>
      </c>
      <c r="BK609">
        <v>0</v>
      </c>
      <c r="BL609">
        <v>0</v>
      </c>
      <c r="BM609">
        <v>0</v>
      </c>
      <c r="BN609">
        <v>0</v>
      </c>
      <c r="BO609">
        <v>1</v>
      </c>
      <c r="BP609" t="s">
        <v>1711</v>
      </c>
      <c r="BQ609" t="s">
        <v>1711</v>
      </c>
      <c r="BR609" t="s">
        <v>1711</v>
      </c>
      <c r="BS609" t="s">
        <v>1711</v>
      </c>
      <c r="BT609" t="s">
        <v>1711</v>
      </c>
      <c r="BU609" t="s">
        <v>1711</v>
      </c>
      <c r="BV609" t="s">
        <v>1711</v>
      </c>
      <c r="BW609" t="s">
        <v>1711</v>
      </c>
      <c r="BX609" t="s">
        <v>1711</v>
      </c>
      <c r="BY609" t="s">
        <v>1711</v>
      </c>
      <c r="BZ609" t="s">
        <v>1711</v>
      </c>
      <c r="CA609" t="s">
        <v>1711</v>
      </c>
      <c r="CB609" t="s">
        <v>1711</v>
      </c>
      <c r="CC609" t="s">
        <v>1711</v>
      </c>
      <c r="CD609" t="s">
        <v>1711</v>
      </c>
      <c r="CE609" t="s">
        <v>1711</v>
      </c>
      <c r="CF609" t="s">
        <v>1711</v>
      </c>
      <c r="CG609" t="s">
        <v>1711</v>
      </c>
      <c r="CH609" t="s">
        <v>1711</v>
      </c>
      <c r="CI609" t="s">
        <v>1711</v>
      </c>
      <c r="CJ609" t="s">
        <v>1711</v>
      </c>
      <c r="CK609" t="s">
        <v>1711</v>
      </c>
      <c r="CL609" t="s">
        <v>1711</v>
      </c>
      <c r="CM609" t="s">
        <v>1711</v>
      </c>
      <c r="CN609" t="s">
        <v>1711</v>
      </c>
      <c r="CO609" t="s">
        <v>1711</v>
      </c>
      <c r="CP609" t="s">
        <v>1711</v>
      </c>
      <c r="CQ609" t="s">
        <v>1711</v>
      </c>
      <c r="CR609" t="s">
        <v>1711</v>
      </c>
      <c r="CS609" t="s">
        <v>1711</v>
      </c>
      <c r="CT609" t="s">
        <v>1711</v>
      </c>
      <c r="CU609" t="s">
        <v>1711</v>
      </c>
      <c r="CV609" t="s">
        <v>1711</v>
      </c>
      <c r="CW609" t="s">
        <v>1711</v>
      </c>
      <c r="CX609" t="s">
        <v>1711</v>
      </c>
      <c r="CY609" t="s">
        <v>1711</v>
      </c>
      <c r="CZ609" t="s">
        <v>1711</v>
      </c>
      <c r="DA609" t="s">
        <v>1711</v>
      </c>
      <c r="DB609" t="s">
        <v>1711</v>
      </c>
      <c r="DC609" t="s">
        <v>1711</v>
      </c>
      <c r="DD609" t="s">
        <v>1711</v>
      </c>
      <c r="DE609" t="s">
        <v>1711</v>
      </c>
      <c r="DF609" t="s">
        <v>1711</v>
      </c>
      <c r="DG609" t="s">
        <v>1711</v>
      </c>
      <c r="DH609" t="s">
        <v>1711</v>
      </c>
      <c r="DI609" t="s">
        <v>1711</v>
      </c>
      <c r="DJ609" t="s">
        <v>1711</v>
      </c>
      <c r="DK609" t="s">
        <v>1711</v>
      </c>
      <c r="DL609" t="s">
        <v>1711</v>
      </c>
      <c r="DM609" t="s">
        <v>1711</v>
      </c>
      <c r="DN609" t="s">
        <v>1711</v>
      </c>
      <c r="DO609" t="s">
        <v>1711</v>
      </c>
      <c r="DP609" t="s">
        <v>1711</v>
      </c>
      <c r="DQ609" t="s">
        <v>1711</v>
      </c>
      <c r="DR609" t="s">
        <v>1711</v>
      </c>
      <c r="DS609" t="s">
        <v>314</v>
      </c>
      <c r="DT609">
        <v>0</v>
      </c>
      <c r="DU609">
        <v>0</v>
      </c>
      <c r="DV609">
        <v>0</v>
      </c>
      <c r="DW609">
        <v>0</v>
      </c>
      <c r="DX609">
        <v>0</v>
      </c>
      <c r="DY609">
        <v>0</v>
      </c>
      <c r="DZ609">
        <v>0</v>
      </c>
      <c r="EA609">
        <v>0</v>
      </c>
      <c r="EB609">
        <v>0</v>
      </c>
      <c r="EC609">
        <v>0</v>
      </c>
      <c r="ED609">
        <v>0</v>
      </c>
      <c r="EE609">
        <v>0</v>
      </c>
      <c r="EF609">
        <v>0</v>
      </c>
      <c r="EG609">
        <v>0</v>
      </c>
      <c r="EH609">
        <v>0</v>
      </c>
      <c r="EI609">
        <v>0</v>
      </c>
      <c r="EJ609">
        <v>0</v>
      </c>
      <c r="EK609">
        <v>0</v>
      </c>
      <c r="EL609">
        <v>1</v>
      </c>
      <c r="EM609">
        <v>0</v>
      </c>
      <c r="EN609" t="s">
        <v>1711</v>
      </c>
      <c r="EO609" t="s">
        <v>276</v>
      </c>
      <c r="EP609">
        <v>1</v>
      </c>
      <c r="EQ609">
        <v>1</v>
      </c>
      <c r="ER609">
        <v>1</v>
      </c>
      <c r="ES609">
        <v>1</v>
      </c>
      <c r="ET609">
        <v>0</v>
      </c>
      <c r="EU609">
        <v>0</v>
      </c>
      <c r="EV609">
        <v>0</v>
      </c>
      <c r="EW609">
        <v>0</v>
      </c>
      <c r="EX609">
        <v>0</v>
      </c>
      <c r="EY609">
        <v>0</v>
      </c>
      <c r="EZ609">
        <v>0</v>
      </c>
      <c r="FA609">
        <v>0</v>
      </c>
      <c r="FB609" t="s">
        <v>1711</v>
      </c>
      <c r="FC609" t="s">
        <v>241</v>
      </c>
      <c r="FD609" t="s">
        <v>228</v>
      </c>
      <c r="FE609" t="s">
        <v>314</v>
      </c>
      <c r="FF609">
        <v>0</v>
      </c>
      <c r="FG609">
        <v>0</v>
      </c>
      <c r="FH609">
        <v>0</v>
      </c>
      <c r="FI609">
        <v>0</v>
      </c>
      <c r="FJ609">
        <v>0</v>
      </c>
      <c r="FK609">
        <v>0</v>
      </c>
      <c r="FL609">
        <v>0</v>
      </c>
      <c r="FM609">
        <v>1</v>
      </c>
      <c r="FN609">
        <v>0</v>
      </c>
      <c r="FO609" t="s">
        <v>713</v>
      </c>
      <c r="FP609">
        <v>0</v>
      </c>
      <c r="FQ609">
        <v>0</v>
      </c>
      <c r="FR609">
        <v>0</v>
      </c>
      <c r="FS609">
        <v>0</v>
      </c>
      <c r="FT609">
        <v>0</v>
      </c>
      <c r="FU609">
        <v>0</v>
      </c>
      <c r="FV609">
        <v>1</v>
      </c>
      <c r="FW609">
        <v>0</v>
      </c>
      <c r="FX609">
        <v>0</v>
      </c>
      <c r="FY609" t="s">
        <v>1711</v>
      </c>
      <c r="FZ609" t="s">
        <v>1711</v>
      </c>
      <c r="GA609" t="s">
        <v>1711</v>
      </c>
      <c r="GB609">
        <v>25617319</v>
      </c>
      <c r="GC609" t="s">
        <v>1736</v>
      </c>
      <c r="GD609" s="49">
        <v>44895.562291666698</v>
      </c>
      <c r="GE609">
        <v>3682</v>
      </c>
      <c r="GF609" t="s">
        <v>1711</v>
      </c>
      <c r="GG609" t="s">
        <v>1711</v>
      </c>
      <c r="GH609" t="s">
        <v>1711</v>
      </c>
      <c r="GI609" t="s">
        <v>1711</v>
      </c>
    </row>
    <row r="610" spans="1:191" x14ac:dyDescent="0.35">
      <c r="A610" s="49">
        <v>44895.471127465302</v>
      </c>
      <c r="B610" s="49">
        <v>44895.5042801042</v>
      </c>
      <c r="C610" s="49">
        <v>44895</v>
      </c>
      <c r="D610">
        <v>125</v>
      </c>
      <c r="E610" t="s">
        <v>633</v>
      </c>
      <c r="F610" t="s">
        <v>227</v>
      </c>
      <c r="G610" t="s">
        <v>228</v>
      </c>
      <c r="H610" t="s">
        <v>228</v>
      </c>
      <c r="I610" t="s">
        <v>1711</v>
      </c>
      <c r="J610">
        <v>40</v>
      </c>
      <c r="K610" t="s">
        <v>229</v>
      </c>
      <c r="L610" t="s">
        <v>633</v>
      </c>
      <c r="M610" t="s">
        <v>271</v>
      </c>
      <c r="N610" t="s">
        <v>1711</v>
      </c>
      <c r="O610" t="s">
        <v>228</v>
      </c>
      <c r="P610" t="s">
        <v>228</v>
      </c>
      <c r="Q610" t="s">
        <v>228</v>
      </c>
      <c r="R610" t="s">
        <v>314</v>
      </c>
      <c r="S610" t="s">
        <v>1711</v>
      </c>
      <c r="T610" t="s">
        <v>1711</v>
      </c>
      <c r="U610" t="s">
        <v>1711</v>
      </c>
      <c r="V610" t="s">
        <v>1711</v>
      </c>
      <c r="W610" t="s">
        <v>1711</v>
      </c>
      <c r="X610" t="s">
        <v>1711</v>
      </c>
      <c r="Y610" t="s">
        <v>1711</v>
      </c>
      <c r="Z610" t="s">
        <v>1711</v>
      </c>
      <c r="AA610" t="s">
        <v>1711</v>
      </c>
      <c r="AB610" t="s">
        <v>1711</v>
      </c>
      <c r="AC610" t="s">
        <v>1711</v>
      </c>
      <c r="AD610" t="s">
        <v>1711</v>
      </c>
      <c r="AE610" t="s">
        <v>1711</v>
      </c>
      <c r="AF610" t="s">
        <v>1711</v>
      </c>
      <c r="AG610" t="s">
        <v>1737</v>
      </c>
      <c r="AH610">
        <v>1</v>
      </c>
      <c r="AI610">
        <v>1</v>
      </c>
      <c r="AJ610">
        <v>0</v>
      </c>
      <c r="AK610">
        <v>0</v>
      </c>
      <c r="AL610">
        <v>0</v>
      </c>
      <c r="AM610">
        <v>0</v>
      </c>
      <c r="AN610">
        <v>0</v>
      </c>
      <c r="AO610">
        <v>1</v>
      </c>
      <c r="AP610">
        <v>0</v>
      </c>
      <c r="AQ610">
        <v>0</v>
      </c>
      <c r="AR610">
        <v>0</v>
      </c>
      <c r="AS610">
        <v>0</v>
      </c>
      <c r="AT610">
        <v>0</v>
      </c>
      <c r="AU610">
        <v>0</v>
      </c>
      <c r="AV610">
        <v>0</v>
      </c>
      <c r="AW610" t="s">
        <v>1711</v>
      </c>
      <c r="AX610" t="s">
        <v>695</v>
      </c>
      <c r="AY610">
        <v>1</v>
      </c>
      <c r="AZ610">
        <v>1</v>
      </c>
      <c r="BA610">
        <v>0</v>
      </c>
      <c r="BB610">
        <v>0</v>
      </c>
      <c r="BC610">
        <v>0</v>
      </c>
      <c r="BD610">
        <v>0</v>
      </c>
      <c r="BE610">
        <v>0</v>
      </c>
      <c r="BF610">
        <v>0</v>
      </c>
      <c r="BG610">
        <v>0</v>
      </c>
      <c r="BH610">
        <v>0</v>
      </c>
      <c r="BI610">
        <v>0</v>
      </c>
      <c r="BJ610">
        <v>0</v>
      </c>
      <c r="BK610">
        <v>0</v>
      </c>
      <c r="BL610">
        <v>0</v>
      </c>
      <c r="BM610">
        <v>0</v>
      </c>
      <c r="BN610">
        <v>0</v>
      </c>
      <c r="BO610">
        <v>0</v>
      </c>
      <c r="BP610" t="s">
        <v>1711</v>
      </c>
      <c r="BQ610" t="s">
        <v>1711</v>
      </c>
      <c r="BR610" t="s">
        <v>1711</v>
      </c>
      <c r="BS610" t="s">
        <v>1711</v>
      </c>
      <c r="BT610" t="s">
        <v>1711</v>
      </c>
      <c r="BU610" t="s">
        <v>1711</v>
      </c>
      <c r="BV610" t="s">
        <v>1711</v>
      </c>
      <c r="BW610" t="s">
        <v>1711</v>
      </c>
      <c r="BX610" t="s">
        <v>1711</v>
      </c>
      <c r="BY610" t="s">
        <v>1711</v>
      </c>
      <c r="BZ610" t="s">
        <v>1711</v>
      </c>
      <c r="CA610" t="s">
        <v>1711</v>
      </c>
      <c r="CB610" t="s">
        <v>1711</v>
      </c>
      <c r="CC610" t="s">
        <v>314</v>
      </c>
      <c r="CD610">
        <v>0</v>
      </c>
      <c r="CE610">
        <v>0</v>
      </c>
      <c r="CF610">
        <v>0</v>
      </c>
      <c r="CG610">
        <v>0</v>
      </c>
      <c r="CH610">
        <v>0</v>
      </c>
      <c r="CI610">
        <v>0</v>
      </c>
      <c r="CJ610">
        <v>0</v>
      </c>
      <c r="CK610">
        <v>0</v>
      </c>
      <c r="CL610">
        <v>0</v>
      </c>
      <c r="CM610">
        <v>1</v>
      </c>
      <c r="CN610">
        <v>0</v>
      </c>
      <c r="CO610">
        <v>0</v>
      </c>
      <c r="CP610" t="s">
        <v>1711</v>
      </c>
      <c r="CQ610" t="s">
        <v>1711</v>
      </c>
      <c r="CR610" t="s">
        <v>1711</v>
      </c>
      <c r="CS610" t="s">
        <v>1711</v>
      </c>
      <c r="CT610" t="s">
        <v>1711</v>
      </c>
      <c r="CU610" t="s">
        <v>1711</v>
      </c>
      <c r="CV610" t="s">
        <v>1711</v>
      </c>
      <c r="CW610" t="s">
        <v>1711</v>
      </c>
      <c r="CX610" t="s">
        <v>1711</v>
      </c>
      <c r="CY610" t="s">
        <v>1711</v>
      </c>
      <c r="CZ610" t="s">
        <v>1711</v>
      </c>
      <c r="DA610" t="s">
        <v>1711</v>
      </c>
      <c r="DB610" t="s">
        <v>1711</v>
      </c>
      <c r="DC610" t="s">
        <v>1711</v>
      </c>
      <c r="DD610" t="s">
        <v>1711</v>
      </c>
      <c r="DE610" t="s">
        <v>1711</v>
      </c>
      <c r="DF610" t="s">
        <v>1711</v>
      </c>
      <c r="DG610" t="s">
        <v>1711</v>
      </c>
      <c r="DH610" t="s">
        <v>1711</v>
      </c>
      <c r="DI610" t="s">
        <v>1711</v>
      </c>
      <c r="DJ610" t="s">
        <v>1711</v>
      </c>
      <c r="DK610" t="s">
        <v>1711</v>
      </c>
      <c r="DL610" t="s">
        <v>1711</v>
      </c>
      <c r="DM610" t="s">
        <v>1711</v>
      </c>
      <c r="DN610" t="s">
        <v>1711</v>
      </c>
      <c r="DO610" t="s">
        <v>1711</v>
      </c>
      <c r="DP610" t="s">
        <v>1711</v>
      </c>
      <c r="DQ610" t="s">
        <v>1711</v>
      </c>
      <c r="DR610" t="s">
        <v>1711</v>
      </c>
      <c r="DS610" t="s">
        <v>314</v>
      </c>
      <c r="DT610">
        <v>0</v>
      </c>
      <c r="DU610">
        <v>0</v>
      </c>
      <c r="DV610">
        <v>0</v>
      </c>
      <c r="DW610">
        <v>0</v>
      </c>
      <c r="DX610">
        <v>0</v>
      </c>
      <c r="DY610">
        <v>0</v>
      </c>
      <c r="DZ610">
        <v>0</v>
      </c>
      <c r="EA610">
        <v>0</v>
      </c>
      <c r="EB610">
        <v>0</v>
      </c>
      <c r="EC610">
        <v>0</v>
      </c>
      <c r="ED610">
        <v>0</v>
      </c>
      <c r="EE610">
        <v>0</v>
      </c>
      <c r="EF610">
        <v>0</v>
      </c>
      <c r="EG610">
        <v>0</v>
      </c>
      <c r="EH610">
        <v>0</v>
      </c>
      <c r="EI610">
        <v>0</v>
      </c>
      <c r="EJ610">
        <v>0</v>
      </c>
      <c r="EK610">
        <v>0</v>
      </c>
      <c r="EL610">
        <v>1</v>
      </c>
      <c r="EM610">
        <v>0</v>
      </c>
      <c r="EN610" t="s">
        <v>1711</v>
      </c>
      <c r="EO610" t="s">
        <v>276</v>
      </c>
      <c r="EP610">
        <v>1</v>
      </c>
      <c r="EQ610">
        <v>1</v>
      </c>
      <c r="ER610">
        <v>1</v>
      </c>
      <c r="ES610">
        <v>1</v>
      </c>
      <c r="ET610">
        <v>0</v>
      </c>
      <c r="EU610">
        <v>0</v>
      </c>
      <c r="EV610">
        <v>0</v>
      </c>
      <c r="EW610">
        <v>0</v>
      </c>
      <c r="EX610">
        <v>0</v>
      </c>
      <c r="EY610">
        <v>0</v>
      </c>
      <c r="EZ610">
        <v>0</v>
      </c>
      <c r="FA610">
        <v>0</v>
      </c>
      <c r="FB610" t="s">
        <v>1711</v>
      </c>
      <c r="FC610" t="s">
        <v>241</v>
      </c>
      <c r="FD610" t="s">
        <v>226</v>
      </c>
      <c r="FE610" t="s">
        <v>255</v>
      </c>
      <c r="FF610">
        <v>0</v>
      </c>
      <c r="FG610">
        <v>0</v>
      </c>
      <c r="FH610">
        <v>0</v>
      </c>
      <c r="FI610">
        <v>0</v>
      </c>
      <c r="FJ610">
        <v>1</v>
      </c>
      <c r="FK610">
        <v>0</v>
      </c>
      <c r="FL610">
        <v>0</v>
      </c>
      <c r="FM610">
        <v>0</v>
      </c>
      <c r="FN610">
        <v>0</v>
      </c>
      <c r="FO610" t="s">
        <v>713</v>
      </c>
      <c r="FP610">
        <v>0</v>
      </c>
      <c r="FQ610">
        <v>0</v>
      </c>
      <c r="FR610">
        <v>0</v>
      </c>
      <c r="FS610">
        <v>0</v>
      </c>
      <c r="FT610">
        <v>0</v>
      </c>
      <c r="FU610">
        <v>0</v>
      </c>
      <c r="FV610">
        <v>1</v>
      </c>
      <c r="FW610">
        <v>0</v>
      </c>
      <c r="FX610">
        <v>0</v>
      </c>
      <c r="FY610" t="s">
        <v>1711</v>
      </c>
      <c r="FZ610" t="s">
        <v>1711</v>
      </c>
      <c r="GA610" t="s">
        <v>1711</v>
      </c>
      <c r="GB610">
        <v>25617315</v>
      </c>
      <c r="GC610" t="s">
        <v>1738</v>
      </c>
      <c r="GD610" s="49">
        <v>44895.562256944402</v>
      </c>
      <c r="GE610">
        <v>3685</v>
      </c>
      <c r="GF610">
        <v>0</v>
      </c>
      <c r="GG610">
        <v>0</v>
      </c>
      <c r="GH610" t="s">
        <v>1711</v>
      </c>
      <c r="GI610" t="s">
        <v>1711</v>
      </c>
    </row>
    <row r="611" spans="1:191" x14ac:dyDescent="0.35">
      <c r="A611" s="49">
        <v>44895.431713310201</v>
      </c>
      <c r="B611" s="49">
        <v>44895.470730312503</v>
      </c>
      <c r="C611" s="49">
        <v>44895</v>
      </c>
      <c r="D611">
        <v>125</v>
      </c>
      <c r="E611" t="s">
        <v>633</v>
      </c>
      <c r="F611" t="s">
        <v>227</v>
      </c>
      <c r="G611" t="s">
        <v>228</v>
      </c>
      <c r="H611" t="s">
        <v>228</v>
      </c>
      <c r="I611" t="s">
        <v>1711</v>
      </c>
      <c r="J611">
        <v>24</v>
      </c>
      <c r="K611" t="s">
        <v>229</v>
      </c>
      <c r="L611" t="s">
        <v>633</v>
      </c>
      <c r="M611" t="s">
        <v>232</v>
      </c>
      <c r="N611" t="s">
        <v>1711</v>
      </c>
      <c r="O611" t="s">
        <v>228</v>
      </c>
      <c r="P611" t="s">
        <v>228</v>
      </c>
      <c r="Q611" t="s">
        <v>228</v>
      </c>
      <c r="R611" t="s">
        <v>314</v>
      </c>
      <c r="S611" t="s">
        <v>1711</v>
      </c>
      <c r="T611" t="s">
        <v>1711</v>
      </c>
      <c r="U611" t="s">
        <v>1711</v>
      </c>
      <c r="V611" t="s">
        <v>1711</v>
      </c>
      <c r="W611" t="s">
        <v>1711</v>
      </c>
      <c r="X611" t="s">
        <v>1711</v>
      </c>
      <c r="Y611" t="s">
        <v>1711</v>
      </c>
      <c r="Z611" t="s">
        <v>1711</v>
      </c>
      <c r="AA611" t="s">
        <v>1711</v>
      </c>
      <c r="AB611" t="s">
        <v>1711</v>
      </c>
      <c r="AC611" t="s">
        <v>1711</v>
      </c>
      <c r="AD611" t="s">
        <v>1711</v>
      </c>
      <c r="AE611" t="s">
        <v>1711</v>
      </c>
      <c r="AF611" t="s">
        <v>1711</v>
      </c>
      <c r="AG611" t="s">
        <v>684</v>
      </c>
      <c r="AH611">
        <v>1</v>
      </c>
      <c r="AI611">
        <v>1</v>
      </c>
      <c r="AJ611">
        <v>0</v>
      </c>
      <c r="AK611">
        <v>0</v>
      </c>
      <c r="AL611">
        <v>0</v>
      </c>
      <c r="AM611">
        <v>0</v>
      </c>
      <c r="AN611">
        <v>0</v>
      </c>
      <c r="AO611">
        <v>0</v>
      </c>
      <c r="AP611">
        <v>0</v>
      </c>
      <c r="AQ611">
        <v>0</v>
      </c>
      <c r="AR611">
        <v>0</v>
      </c>
      <c r="AS611">
        <v>0</v>
      </c>
      <c r="AT611">
        <v>0</v>
      </c>
      <c r="AU611">
        <v>0</v>
      </c>
      <c r="AV611">
        <v>0</v>
      </c>
      <c r="AW611" t="s">
        <v>1711</v>
      </c>
      <c r="AX611" t="s">
        <v>288</v>
      </c>
      <c r="AY611">
        <v>1</v>
      </c>
      <c r="AZ611">
        <v>1</v>
      </c>
      <c r="BA611">
        <v>1</v>
      </c>
      <c r="BB611">
        <v>0</v>
      </c>
      <c r="BC611">
        <v>0</v>
      </c>
      <c r="BD611">
        <v>0</v>
      </c>
      <c r="BE611">
        <v>0</v>
      </c>
      <c r="BF611">
        <v>0</v>
      </c>
      <c r="BG611">
        <v>0</v>
      </c>
      <c r="BH611">
        <v>0</v>
      </c>
      <c r="BI611">
        <v>0</v>
      </c>
      <c r="BJ611">
        <v>0</v>
      </c>
      <c r="BK611">
        <v>0</v>
      </c>
      <c r="BL611">
        <v>0</v>
      </c>
      <c r="BM611">
        <v>0</v>
      </c>
      <c r="BN611">
        <v>0</v>
      </c>
      <c r="BO611">
        <v>0</v>
      </c>
      <c r="BP611" t="s">
        <v>1711</v>
      </c>
      <c r="BQ611" t="s">
        <v>1711</v>
      </c>
      <c r="BR611" t="s">
        <v>1711</v>
      </c>
      <c r="BS611" t="s">
        <v>1711</v>
      </c>
      <c r="BT611" t="s">
        <v>1711</v>
      </c>
      <c r="BU611" t="s">
        <v>1711</v>
      </c>
      <c r="BV611" t="s">
        <v>1711</v>
      </c>
      <c r="BW611" t="s">
        <v>1711</v>
      </c>
      <c r="BX611" t="s">
        <v>1711</v>
      </c>
      <c r="BY611" t="s">
        <v>1711</v>
      </c>
      <c r="BZ611" t="s">
        <v>1711</v>
      </c>
      <c r="CA611" t="s">
        <v>1711</v>
      </c>
      <c r="CB611" t="s">
        <v>1711</v>
      </c>
      <c r="CC611" t="s">
        <v>1711</v>
      </c>
      <c r="CD611" t="s">
        <v>1711</v>
      </c>
      <c r="CE611" t="s">
        <v>1711</v>
      </c>
      <c r="CF611" t="s">
        <v>1711</v>
      </c>
      <c r="CG611" t="s">
        <v>1711</v>
      </c>
      <c r="CH611" t="s">
        <v>1711</v>
      </c>
      <c r="CI611" t="s">
        <v>1711</v>
      </c>
      <c r="CJ611" t="s">
        <v>1711</v>
      </c>
      <c r="CK611" t="s">
        <v>1711</v>
      </c>
      <c r="CL611" t="s">
        <v>1711</v>
      </c>
      <c r="CM611" t="s">
        <v>1711</v>
      </c>
      <c r="CN611" t="s">
        <v>1711</v>
      </c>
      <c r="CO611" t="s">
        <v>1711</v>
      </c>
      <c r="CP611" t="s">
        <v>1711</v>
      </c>
      <c r="CQ611" t="s">
        <v>1711</v>
      </c>
      <c r="CR611" t="s">
        <v>1711</v>
      </c>
      <c r="CS611" t="s">
        <v>1711</v>
      </c>
      <c r="CT611" t="s">
        <v>1711</v>
      </c>
      <c r="CU611" t="s">
        <v>1711</v>
      </c>
      <c r="CV611" t="s">
        <v>1711</v>
      </c>
      <c r="CW611" t="s">
        <v>1711</v>
      </c>
      <c r="CX611" t="s">
        <v>1711</v>
      </c>
      <c r="CY611" t="s">
        <v>1711</v>
      </c>
      <c r="CZ611" t="s">
        <v>1711</v>
      </c>
      <c r="DA611" t="s">
        <v>1711</v>
      </c>
      <c r="DB611" t="s">
        <v>1711</v>
      </c>
      <c r="DC611" t="s">
        <v>1711</v>
      </c>
      <c r="DD611" t="s">
        <v>1711</v>
      </c>
      <c r="DE611" t="s">
        <v>1711</v>
      </c>
      <c r="DF611" t="s">
        <v>1711</v>
      </c>
      <c r="DG611" t="s">
        <v>1711</v>
      </c>
      <c r="DH611" t="s">
        <v>1711</v>
      </c>
      <c r="DI611" t="s">
        <v>1711</v>
      </c>
      <c r="DJ611" t="s">
        <v>1711</v>
      </c>
      <c r="DK611" t="s">
        <v>1711</v>
      </c>
      <c r="DL611" t="s">
        <v>1711</v>
      </c>
      <c r="DM611" t="s">
        <v>1711</v>
      </c>
      <c r="DN611" t="s">
        <v>1711</v>
      </c>
      <c r="DO611" t="s">
        <v>1711</v>
      </c>
      <c r="DP611" t="s">
        <v>1711</v>
      </c>
      <c r="DQ611" t="s">
        <v>1711</v>
      </c>
      <c r="DR611" t="s">
        <v>1711</v>
      </c>
      <c r="DS611" t="s">
        <v>314</v>
      </c>
      <c r="DT611">
        <v>0</v>
      </c>
      <c r="DU611">
        <v>0</v>
      </c>
      <c r="DV611">
        <v>0</v>
      </c>
      <c r="DW611">
        <v>0</v>
      </c>
      <c r="DX611">
        <v>0</v>
      </c>
      <c r="DY611">
        <v>0</v>
      </c>
      <c r="DZ611">
        <v>0</v>
      </c>
      <c r="EA611">
        <v>0</v>
      </c>
      <c r="EB611">
        <v>0</v>
      </c>
      <c r="EC611">
        <v>0</v>
      </c>
      <c r="ED611">
        <v>0</v>
      </c>
      <c r="EE611">
        <v>0</v>
      </c>
      <c r="EF611">
        <v>0</v>
      </c>
      <c r="EG611">
        <v>0</v>
      </c>
      <c r="EH611">
        <v>0</v>
      </c>
      <c r="EI611">
        <v>0</v>
      </c>
      <c r="EJ611">
        <v>0</v>
      </c>
      <c r="EK611">
        <v>0</v>
      </c>
      <c r="EL611">
        <v>1</v>
      </c>
      <c r="EM611">
        <v>0</v>
      </c>
      <c r="EN611" t="s">
        <v>1711</v>
      </c>
      <c r="EO611" t="s">
        <v>378</v>
      </c>
      <c r="EP611">
        <v>1</v>
      </c>
      <c r="EQ611">
        <v>1</v>
      </c>
      <c r="ER611">
        <v>0</v>
      </c>
      <c r="ES611">
        <v>0</v>
      </c>
      <c r="ET611">
        <v>0</v>
      </c>
      <c r="EU611">
        <v>0</v>
      </c>
      <c r="EV611">
        <v>0</v>
      </c>
      <c r="EW611">
        <v>0</v>
      </c>
      <c r="EX611">
        <v>0</v>
      </c>
      <c r="EY611">
        <v>0</v>
      </c>
      <c r="EZ611">
        <v>0</v>
      </c>
      <c r="FA611">
        <v>0</v>
      </c>
      <c r="FB611" t="s">
        <v>1711</v>
      </c>
      <c r="FC611" t="s">
        <v>291</v>
      </c>
      <c r="FD611" t="s">
        <v>228</v>
      </c>
      <c r="FE611" t="s">
        <v>314</v>
      </c>
      <c r="FF611">
        <v>0</v>
      </c>
      <c r="FG611">
        <v>0</v>
      </c>
      <c r="FH611">
        <v>0</v>
      </c>
      <c r="FI611">
        <v>0</v>
      </c>
      <c r="FJ611">
        <v>0</v>
      </c>
      <c r="FK611">
        <v>0</v>
      </c>
      <c r="FL611">
        <v>0</v>
      </c>
      <c r="FM611">
        <v>1</v>
      </c>
      <c r="FN611">
        <v>0</v>
      </c>
      <c r="FO611" t="s">
        <v>713</v>
      </c>
      <c r="FP611">
        <v>0</v>
      </c>
      <c r="FQ611">
        <v>0</v>
      </c>
      <c r="FR611">
        <v>0</v>
      </c>
      <c r="FS611">
        <v>0</v>
      </c>
      <c r="FT611">
        <v>0</v>
      </c>
      <c r="FU611">
        <v>0</v>
      </c>
      <c r="FV611">
        <v>1</v>
      </c>
      <c r="FW611">
        <v>0</v>
      </c>
      <c r="FX611">
        <v>0</v>
      </c>
      <c r="FY611" t="s">
        <v>1711</v>
      </c>
      <c r="FZ611" t="s">
        <v>1711</v>
      </c>
      <c r="GA611" t="s">
        <v>1711</v>
      </c>
      <c r="GB611">
        <v>25617312</v>
      </c>
      <c r="GC611" t="s">
        <v>1739</v>
      </c>
      <c r="GD611" s="49">
        <v>44895.5622337963</v>
      </c>
      <c r="GE611">
        <v>3686</v>
      </c>
      <c r="GF611" t="s">
        <v>1711</v>
      </c>
      <c r="GG611" t="s">
        <v>1711</v>
      </c>
      <c r="GH611" t="s">
        <v>1711</v>
      </c>
      <c r="GI611" t="s">
        <v>1711</v>
      </c>
    </row>
    <row r="612" spans="1:191" x14ac:dyDescent="0.35">
      <c r="A612" s="49">
        <v>44895.601341585701</v>
      </c>
      <c r="B612" s="49">
        <v>44895.632200624997</v>
      </c>
      <c r="C612" s="49">
        <v>44895</v>
      </c>
      <c r="D612">
        <v>102</v>
      </c>
      <c r="E612" t="s">
        <v>636</v>
      </c>
      <c r="F612" t="s">
        <v>227</v>
      </c>
      <c r="G612" t="s">
        <v>228</v>
      </c>
      <c r="H612" t="s">
        <v>228</v>
      </c>
      <c r="I612" t="s">
        <v>1711</v>
      </c>
      <c r="J612">
        <v>37</v>
      </c>
      <c r="K612" t="s">
        <v>229</v>
      </c>
      <c r="L612" t="s">
        <v>636</v>
      </c>
      <c r="M612" t="s">
        <v>232</v>
      </c>
      <c r="N612" t="s">
        <v>1711</v>
      </c>
      <c r="O612" t="s">
        <v>228</v>
      </c>
      <c r="P612" t="s">
        <v>228</v>
      </c>
      <c r="Q612" t="s">
        <v>226</v>
      </c>
      <c r="R612" t="s">
        <v>234</v>
      </c>
      <c r="S612" t="s">
        <v>1711</v>
      </c>
      <c r="T612" t="s">
        <v>1711</v>
      </c>
      <c r="U612" t="s">
        <v>1711</v>
      </c>
      <c r="V612" t="s">
        <v>1711</v>
      </c>
      <c r="W612" t="s">
        <v>1711</v>
      </c>
      <c r="X612" t="s">
        <v>1711</v>
      </c>
      <c r="Y612" t="s">
        <v>1711</v>
      </c>
      <c r="Z612" t="s">
        <v>1711</v>
      </c>
      <c r="AA612" t="s">
        <v>1711</v>
      </c>
      <c r="AB612" t="s">
        <v>1711</v>
      </c>
      <c r="AC612" t="s">
        <v>1711</v>
      </c>
      <c r="AD612" t="s">
        <v>1711</v>
      </c>
      <c r="AE612" t="s">
        <v>1711</v>
      </c>
      <c r="AF612" t="s">
        <v>1711</v>
      </c>
      <c r="AG612" t="s">
        <v>1037</v>
      </c>
      <c r="AH612">
        <v>1</v>
      </c>
      <c r="AI612">
        <v>0</v>
      </c>
      <c r="AJ612">
        <v>0</v>
      </c>
      <c r="AK612">
        <v>1</v>
      </c>
      <c r="AL612">
        <v>0</v>
      </c>
      <c r="AM612">
        <v>0</v>
      </c>
      <c r="AN612">
        <v>0</v>
      </c>
      <c r="AO612">
        <v>0</v>
      </c>
      <c r="AP612">
        <v>0</v>
      </c>
      <c r="AQ612">
        <v>1</v>
      </c>
      <c r="AR612">
        <v>0</v>
      </c>
      <c r="AS612">
        <v>0</v>
      </c>
      <c r="AT612">
        <v>0</v>
      </c>
      <c r="AU612">
        <v>0</v>
      </c>
      <c r="AV612">
        <v>0</v>
      </c>
      <c r="AW612" t="s">
        <v>1711</v>
      </c>
      <c r="AX612" t="s">
        <v>504</v>
      </c>
      <c r="AY612">
        <v>0</v>
      </c>
      <c r="AZ612">
        <v>1</v>
      </c>
      <c r="BA612">
        <v>1</v>
      </c>
      <c r="BB612">
        <v>0</v>
      </c>
      <c r="BC612">
        <v>0</v>
      </c>
      <c r="BD612">
        <v>0</v>
      </c>
      <c r="BE612">
        <v>0</v>
      </c>
      <c r="BF612">
        <v>0</v>
      </c>
      <c r="BG612">
        <v>0</v>
      </c>
      <c r="BH612">
        <v>0</v>
      </c>
      <c r="BI612">
        <v>0</v>
      </c>
      <c r="BJ612">
        <v>0</v>
      </c>
      <c r="BK612">
        <v>0</v>
      </c>
      <c r="BL612">
        <v>0</v>
      </c>
      <c r="BM612">
        <v>0</v>
      </c>
      <c r="BN612">
        <v>0</v>
      </c>
      <c r="BO612">
        <v>0</v>
      </c>
      <c r="BP612" t="s">
        <v>1711</v>
      </c>
      <c r="BQ612" t="s">
        <v>249</v>
      </c>
      <c r="BR612">
        <v>0</v>
      </c>
      <c r="BS612">
        <v>1</v>
      </c>
      <c r="BT612">
        <v>0</v>
      </c>
      <c r="BU612">
        <v>0</v>
      </c>
      <c r="BV612">
        <v>0</v>
      </c>
      <c r="BW612">
        <v>0</v>
      </c>
      <c r="BX612">
        <v>0</v>
      </c>
      <c r="BY612">
        <v>0</v>
      </c>
      <c r="BZ612">
        <v>0</v>
      </c>
      <c r="CA612">
        <v>0</v>
      </c>
      <c r="CB612" t="s">
        <v>1711</v>
      </c>
      <c r="CC612" t="s">
        <v>1711</v>
      </c>
      <c r="CD612" t="s">
        <v>1711</v>
      </c>
      <c r="CE612" t="s">
        <v>1711</v>
      </c>
      <c r="CF612" t="s">
        <v>1711</v>
      </c>
      <c r="CG612" t="s">
        <v>1711</v>
      </c>
      <c r="CH612" t="s">
        <v>1711</v>
      </c>
      <c r="CI612" t="s">
        <v>1711</v>
      </c>
      <c r="CJ612" t="s">
        <v>1711</v>
      </c>
      <c r="CK612" t="s">
        <v>1711</v>
      </c>
      <c r="CL612" t="s">
        <v>1711</v>
      </c>
      <c r="CM612" t="s">
        <v>1711</v>
      </c>
      <c r="CN612" t="s">
        <v>1711</v>
      </c>
      <c r="CO612" t="s">
        <v>1711</v>
      </c>
      <c r="CP612" t="s">
        <v>1711</v>
      </c>
      <c r="CQ612" t="s">
        <v>1711</v>
      </c>
      <c r="CR612" t="s">
        <v>1711</v>
      </c>
      <c r="CS612" t="s">
        <v>1711</v>
      </c>
      <c r="CT612" t="s">
        <v>1711</v>
      </c>
      <c r="CU612" t="s">
        <v>1711</v>
      </c>
      <c r="CV612" t="s">
        <v>1711</v>
      </c>
      <c r="CW612" t="s">
        <v>1711</v>
      </c>
      <c r="CX612" t="s">
        <v>1711</v>
      </c>
      <c r="CY612" t="s">
        <v>1711</v>
      </c>
      <c r="CZ612" t="s">
        <v>1711</v>
      </c>
      <c r="DA612" t="s">
        <v>1711</v>
      </c>
      <c r="DB612" t="s">
        <v>1711</v>
      </c>
      <c r="DC612" t="s">
        <v>1711</v>
      </c>
      <c r="DD612" t="s">
        <v>1711</v>
      </c>
      <c r="DE612" t="s">
        <v>1711</v>
      </c>
      <c r="DF612" t="s">
        <v>1711</v>
      </c>
      <c r="DG612" t="s">
        <v>1711</v>
      </c>
      <c r="DH612" t="s">
        <v>1711</v>
      </c>
      <c r="DI612" t="s">
        <v>1711</v>
      </c>
      <c r="DJ612" t="s">
        <v>1711</v>
      </c>
      <c r="DK612" t="s">
        <v>1711</v>
      </c>
      <c r="DL612" t="s">
        <v>1711</v>
      </c>
      <c r="DM612" t="s">
        <v>1711</v>
      </c>
      <c r="DN612" t="s">
        <v>1711</v>
      </c>
      <c r="DO612" t="s">
        <v>1711</v>
      </c>
      <c r="DP612" t="s">
        <v>1711</v>
      </c>
      <c r="DQ612" t="s">
        <v>1711</v>
      </c>
      <c r="DR612" t="s">
        <v>1711</v>
      </c>
      <c r="DS612" t="s">
        <v>1068</v>
      </c>
      <c r="DT612">
        <v>0</v>
      </c>
      <c r="DU612">
        <v>0</v>
      </c>
      <c r="DV612">
        <v>0</v>
      </c>
      <c r="DW612">
        <v>0</v>
      </c>
      <c r="DX612">
        <v>1</v>
      </c>
      <c r="DY612">
        <v>0</v>
      </c>
      <c r="DZ612">
        <v>0</v>
      </c>
      <c r="EA612">
        <v>0</v>
      </c>
      <c r="EB612">
        <v>1</v>
      </c>
      <c r="EC612">
        <v>0</v>
      </c>
      <c r="ED612">
        <v>0</v>
      </c>
      <c r="EE612">
        <v>0</v>
      </c>
      <c r="EF612">
        <v>0</v>
      </c>
      <c r="EG612">
        <v>0</v>
      </c>
      <c r="EH612">
        <v>0</v>
      </c>
      <c r="EI612">
        <v>0</v>
      </c>
      <c r="EJ612">
        <v>0</v>
      </c>
      <c r="EK612">
        <v>0</v>
      </c>
      <c r="EL612">
        <v>0</v>
      </c>
      <c r="EM612">
        <v>0</v>
      </c>
      <c r="EN612" t="s">
        <v>1711</v>
      </c>
      <c r="EO612" t="s">
        <v>1069</v>
      </c>
      <c r="EP612">
        <v>1</v>
      </c>
      <c r="EQ612">
        <v>0</v>
      </c>
      <c r="ER612">
        <v>0</v>
      </c>
      <c r="ES612">
        <v>0</v>
      </c>
      <c r="ET612">
        <v>1</v>
      </c>
      <c r="EU612">
        <v>0</v>
      </c>
      <c r="EV612">
        <v>0</v>
      </c>
      <c r="EW612">
        <v>0</v>
      </c>
      <c r="EX612">
        <v>0</v>
      </c>
      <c r="EY612">
        <v>0</v>
      </c>
      <c r="EZ612">
        <v>0</v>
      </c>
      <c r="FA612">
        <v>0</v>
      </c>
      <c r="FB612" t="s">
        <v>1711</v>
      </c>
      <c r="FC612" t="s">
        <v>241</v>
      </c>
      <c r="FD612" t="s">
        <v>228</v>
      </c>
      <c r="FE612" t="s">
        <v>886</v>
      </c>
      <c r="FF612">
        <v>0</v>
      </c>
      <c r="FG612">
        <v>0</v>
      </c>
      <c r="FH612">
        <v>0</v>
      </c>
      <c r="FI612">
        <v>0</v>
      </c>
      <c r="FJ612">
        <v>1</v>
      </c>
      <c r="FK612">
        <v>0</v>
      </c>
      <c r="FL612">
        <v>1</v>
      </c>
      <c r="FM612">
        <v>0</v>
      </c>
      <c r="FN612">
        <v>0</v>
      </c>
      <c r="FO612" t="s">
        <v>347</v>
      </c>
      <c r="FP612">
        <v>1</v>
      </c>
      <c r="FQ612">
        <v>0</v>
      </c>
      <c r="FR612">
        <v>0</v>
      </c>
      <c r="FS612">
        <v>1</v>
      </c>
      <c r="FT612">
        <v>0</v>
      </c>
      <c r="FU612">
        <v>0</v>
      </c>
      <c r="FV612">
        <v>0</v>
      </c>
      <c r="FW612">
        <v>0</v>
      </c>
      <c r="FX612">
        <v>0</v>
      </c>
      <c r="FY612" t="s">
        <v>1711</v>
      </c>
      <c r="FZ612" t="s">
        <v>1711</v>
      </c>
      <c r="GA612" t="s">
        <v>1711</v>
      </c>
      <c r="GB612">
        <v>25617300</v>
      </c>
      <c r="GC612" t="s">
        <v>1740</v>
      </c>
      <c r="GD612" s="49">
        <v>44895.5618287037</v>
      </c>
      <c r="GE612">
        <v>3691</v>
      </c>
      <c r="GF612" t="s">
        <v>1711</v>
      </c>
      <c r="GG612" t="s">
        <v>1711</v>
      </c>
      <c r="GH612" t="s">
        <v>1711</v>
      </c>
      <c r="GI612" t="s">
        <v>1711</v>
      </c>
    </row>
    <row r="613" spans="1:191" x14ac:dyDescent="0.35">
      <c r="A613" s="49">
        <v>44895.520526597204</v>
      </c>
      <c r="B613" s="49">
        <v>44895.549982997698</v>
      </c>
      <c r="C613" s="49">
        <v>44895</v>
      </c>
      <c r="D613">
        <v>102</v>
      </c>
      <c r="E613" t="s">
        <v>636</v>
      </c>
      <c r="F613" t="s">
        <v>227</v>
      </c>
      <c r="G613" t="s">
        <v>228</v>
      </c>
      <c r="H613" t="s">
        <v>228</v>
      </c>
      <c r="I613" t="s">
        <v>1711</v>
      </c>
      <c r="J613">
        <v>36</v>
      </c>
      <c r="K613" t="s">
        <v>229</v>
      </c>
      <c r="L613" t="s">
        <v>636</v>
      </c>
      <c r="M613" t="s">
        <v>232</v>
      </c>
      <c r="N613" t="s">
        <v>1711</v>
      </c>
      <c r="O613" t="s">
        <v>228</v>
      </c>
      <c r="P613" t="s">
        <v>228</v>
      </c>
      <c r="Q613" t="s">
        <v>226</v>
      </c>
      <c r="R613" t="s">
        <v>314</v>
      </c>
      <c r="S613" t="s">
        <v>1711</v>
      </c>
      <c r="T613" t="s">
        <v>1711</v>
      </c>
      <c r="U613" t="s">
        <v>1711</v>
      </c>
      <c r="V613" t="s">
        <v>1711</v>
      </c>
      <c r="W613" t="s">
        <v>1711</v>
      </c>
      <c r="X613" t="s">
        <v>1711</v>
      </c>
      <c r="Y613" t="s">
        <v>1711</v>
      </c>
      <c r="Z613" t="s">
        <v>1711</v>
      </c>
      <c r="AA613" t="s">
        <v>1711</v>
      </c>
      <c r="AB613" t="s">
        <v>1711</v>
      </c>
      <c r="AC613" t="s">
        <v>1711</v>
      </c>
      <c r="AD613" t="s">
        <v>1711</v>
      </c>
      <c r="AE613" t="s">
        <v>1711</v>
      </c>
      <c r="AF613" t="s">
        <v>1711</v>
      </c>
      <c r="AG613" t="s">
        <v>878</v>
      </c>
      <c r="AH613">
        <v>1</v>
      </c>
      <c r="AI613">
        <v>1</v>
      </c>
      <c r="AJ613">
        <v>0</v>
      </c>
      <c r="AK613">
        <v>0</v>
      </c>
      <c r="AL613">
        <v>0</v>
      </c>
      <c r="AM613">
        <v>0</v>
      </c>
      <c r="AN613">
        <v>0</v>
      </c>
      <c r="AO613">
        <v>0</v>
      </c>
      <c r="AP613">
        <v>0</v>
      </c>
      <c r="AQ613">
        <v>1</v>
      </c>
      <c r="AR613">
        <v>0</v>
      </c>
      <c r="AS613">
        <v>0</v>
      </c>
      <c r="AT613">
        <v>0</v>
      </c>
      <c r="AU613">
        <v>0</v>
      </c>
      <c r="AV613">
        <v>0</v>
      </c>
      <c r="AW613" t="s">
        <v>1711</v>
      </c>
      <c r="AX613" t="s">
        <v>504</v>
      </c>
      <c r="AY613">
        <v>0</v>
      </c>
      <c r="AZ613">
        <v>1</v>
      </c>
      <c r="BA613">
        <v>1</v>
      </c>
      <c r="BB613">
        <v>0</v>
      </c>
      <c r="BC613">
        <v>0</v>
      </c>
      <c r="BD613">
        <v>0</v>
      </c>
      <c r="BE613">
        <v>0</v>
      </c>
      <c r="BF613">
        <v>0</v>
      </c>
      <c r="BG613">
        <v>0</v>
      </c>
      <c r="BH613">
        <v>0</v>
      </c>
      <c r="BI613">
        <v>0</v>
      </c>
      <c r="BJ613">
        <v>0</v>
      </c>
      <c r="BK613">
        <v>0</v>
      </c>
      <c r="BL613">
        <v>0</v>
      </c>
      <c r="BM613">
        <v>0</v>
      </c>
      <c r="BN613">
        <v>0</v>
      </c>
      <c r="BO613">
        <v>0</v>
      </c>
      <c r="BP613" t="s">
        <v>1711</v>
      </c>
      <c r="BQ613" t="s">
        <v>249</v>
      </c>
      <c r="BR613">
        <v>0</v>
      </c>
      <c r="BS613">
        <v>1</v>
      </c>
      <c r="BT613">
        <v>0</v>
      </c>
      <c r="BU613">
        <v>0</v>
      </c>
      <c r="BV613">
        <v>0</v>
      </c>
      <c r="BW613">
        <v>0</v>
      </c>
      <c r="BX613">
        <v>0</v>
      </c>
      <c r="BY613">
        <v>0</v>
      </c>
      <c r="BZ613">
        <v>0</v>
      </c>
      <c r="CA613">
        <v>0</v>
      </c>
      <c r="CB613" t="s">
        <v>1711</v>
      </c>
      <c r="CC613" t="s">
        <v>1711</v>
      </c>
      <c r="CD613" t="s">
        <v>1711</v>
      </c>
      <c r="CE613" t="s">
        <v>1711</v>
      </c>
      <c r="CF613" t="s">
        <v>1711</v>
      </c>
      <c r="CG613" t="s">
        <v>1711</v>
      </c>
      <c r="CH613" t="s">
        <v>1711</v>
      </c>
      <c r="CI613" t="s">
        <v>1711</v>
      </c>
      <c r="CJ613" t="s">
        <v>1711</v>
      </c>
      <c r="CK613" t="s">
        <v>1711</v>
      </c>
      <c r="CL613" t="s">
        <v>1711</v>
      </c>
      <c r="CM613" t="s">
        <v>1711</v>
      </c>
      <c r="CN613" t="s">
        <v>1711</v>
      </c>
      <c r="CO613" t="s">
        <v>1711</v>
      </c>
      <c r="CP613" t="s">
        <v>1711</v>
      </c>
      <c r="CQ613" t="s">
        <v>1711</v>
      </c>
      <c r="CR613" t="s">
        <v>1711</v>
      </c>
      <c r="CS613" t="s">
        <v>1711</v>
      </c>
      <c r="CT613" t="s">
        <v>1711</v>
      </c>
      <c r="CU613" t="s">
        <v>1711</v>
      </c>
      <c r="CV613" t="s">
        <v>1711</v>
      </c>
      <c r="CW613" t="s">
        <v>1711</v>
      </c>
      <c r="CX613" t="s">
        <v>1711</v>
      </c>
      <c r="CY613" t="s">
        <v>1711</v>
      </c>
      <c r="CZ613" t="s">
        <v>1711</v>
      </c>
      <c r="DA613" t="s">
        <v>1711</v>
      </c>
      <c r="DB613" t="s">
        <v>1711</v>
      </c>
      <c r="DC613" t="s">
        <v>1711</v>
      </c>
      <c r="DD613" t="s">
        <v>1711</v>
      </c>
      <c r="DE613" t="s">
        <v>1711</v>
      </c>
      <c r="DF613" t="s">
        <v>1711</v>
      </c>
      <c r="DG613" t="s">
        <v>1711</v>
      </c>
      <c r="DH613" t="s">
        <v>1711</v>
      </c>
      <c r="DI613" t="s">
        <v>1711</v>
      </c>
      <c r="DJ613" t="s">
        <v>1711</v>
      </c>
      <c r="DK613" t="s">
        <v>1711</v>
      </c>
      <c r="DL613" t="s">
        <v>1711</v>
      </c>
      <c r="DM613" t="s">
        <v>1711</v>
      </c>
      <c r="DN613" t="s">
        <v>1711</v>
      </c>
      <c r="DO613" t="s">
        <v>1711</v>
      </c>
      <c r="DP613" t="s">
        <v>1711</v>
      </c>
      <c r="DQ613" t="s">
        <v>1711</v>
      </c>
      <c r="DR613" t="s">
        <v>1711</v>
      </c>
      <c r="DS613" t="s">
        <v>958</v>
      </c>
      <c r="DT613">
        <v>0</v>
      </c>
      <c r="DU613">
        <v>0</v>
      </c>
      <c r="DV613">
        <v>0</v>
      </c>
      <c r="DW613">
        <v>0</v>
      </c>
      <c r="DX613">
        <v>0</v>
      </c>
      <c r="DY613">
        <v>0</v>
      </c>
      <c r="DZ613">
        <v>1</v>
      </c>
      <c r="EA613">
        <v>0</v>
      </c>
      <c r="EB613">
        <v>1</v>
      </c>
      <c r="EC613">
        <v>0</v>
      </c>
      <c r="ED613">
        <v>0</v>
      </c>
      <c r="EE613">
        <v>0</v>
      </c>
      <c r="EF613">
        <v>0</v>
      </c>
      <c r="EG613">
        <v>0</v>
      </c>
      <c r="EH613">
        <v>0</v>
      </c>
      <c r="EI613">
        <v>0</v>
      </c>
      <c r="EJ613">
        <v>0</v>
      </c>
      <c r="EK613">
        <v>0</v>
      </c>
      <c r="EL613">
        <v>0</v>
      </c>
      <c r="EM613">
        <v>0</v>
      </c>
      <c r="EN613" t="s">
        <v>1711</v>
      </c>
      <c r="EO613" t="s">
        <v>1741</v>
      </c>
      <c r="EP613">
        <v>0</v>
      </c>
      <c r="EQ613">
        <v>1</v>
      </c>
      <c r="ER613">
        <v>1</v>
      </c>
      <c r="ES613">
        <v>0</v>
      </c>
      <c r="ET613">
        <v>1</v>
      </c>
      <c r="EU613">
        <v>0</v>
      </c>
      <c r="EV613">
        <v>0</v>
      </c>
      <c r="EW613">
        <v>0</v>
      </c>
      <c r="EX613">
        <v>0</v>
      </c>
      <c r="EY613">
        <v>0</v>
      </c>
      <c r="EZ613">
        <v>0</v>
      </c>
      <c r="FA613">
        <v>0</v>
      </c>
      <c r="FB613" t="s">
        <v>1711</v>
      </c>
      <c r="FC613" t="s">
        <v>336</v>
      </c>
      <c r="FD613" t="s">
        <v>226</v>
      </c>
      <c r="FE613" t="s">
        <v>255</v>
      </c>
      <c r="FF613">
        <v>0</v>
      </c>
      <c r="FG613">
        <v>0</v>
      </c>
      <c r="FH613">
        <v>0</v>
      </c>
      <c r="FI613">
        <v>0</v>
      </c>
      <c r="FJ613">
        <v>1</v>
      </c>
      <c r="FK613">
        <v>0</v>
      </c>
      <c r="FL613">
        <v>0</v>
      </c>
      <c r="FM613">
        <v>0</v>
      </c>
      <c r="FN613">
        <v>0</v>
      </c>
      <c r="FO613" t="s">
        <v>331</v>
      </c>
      <c r="FP613">
        <v>0</v>
      </c>
      <c r="FQ613">
        <v>0</v>
      </c>
      <c r="FR613">
        <v>0</v>
      </c>
      <c r="FS613">
        <v>1</v>
      </c>
      <c r="FT613">
        <v>0</v>
      </c>
      <c r="FU613">
        <v>0</v>
      </c>
      <c r="FV613">
        <v>0</v>
      </c>
      <c r="FW613">
        <v>0</v>
      </c>
      <c r="FX613">
        <v>0</v>
      </c>
      <c r="FY613" t="s">
        <v>1711</v>
      </c>
      <c r="FZ613" t="s">
        <v>1711</v>
      </c>
      <c r="GA613" t="s">
        <v>1711</v>
      </c>
      <c r="GB613">
        <v>25617294</v>
      </c>
      <c r="GC613" t="s">
        <v>1742</v>
      </c>
      <c r="GD613" s="49">
        <v>44895.5617824074</v>
      </c>
      <c r="GE613">
        <v>3695</v>
      </c>
      <c r="GF613" t="s">
        <v>1711</v>
      </c>
      <c r="GG613" t="s">
        <v>1711</v>
      </c>
      <c r="GH613" t="s">
        <v>1711</v>
      </c>
      <c r="GI613" t="s">
        <v>1711</v>
      </c>
    </row>
    <row r="614" spans="1:191" x14ac:dyDescent="0.35">
      <c r="A614" s="49">
        <v>44895.462124999998</v>
      </c>
      <c r="B614" s="49">
        <v>44895.507675439803</v>
      </c>
      <c r="C614" s="49">
        <v>44895</v>
      </c>
      <c r="D614">
        <v>102</v>
      </c>
      <c r="E614" t="s">
        <v>636</v>
      </c>
      <c r="F614" t="s">
        <v>227</v>
      </c>
      <c r="G614" t="s">
        <v>228</v>
      </c>
      <c r="H614" t="s">
        <v>228</v>
      </c>
      <c r="I614" t="s">
        <v>1711</v>
      </c>
      <c r="J614">
        <v>58</v>
      </c>
      <c r="K614" t="s">
        <v>229</v>
      </c>
      <c r="L614" t="s">
        <v>636</v>
      </c>
      <c r="M614" t="s">
        <v>232</v>
      </c>
      <c r="N614" t="s">
        <v>1711</v>
      </c>
      <c r="O614" t="s">
        <v>228</v>
      </c>
      <c r="P614" t="s">
        <v>228</v>
      </c>
      <c r="Q614" t="s">
        <v>226</v>
      </c>
      <c r="R614" t="s">
        <v>234</v>
      </c>
      <c r="S614" t="s">
        <v>1711</v>
      </c>
      <c r="T614" t="s">
        <v>1711</v>
      </c>
      <c r="U614" t="s">
        <v>1711</v>
      </c>
      <c r="V614" t="s">
        <v>1711</v>
      </c>
      <c r="W614" t="s">
        <v>1711</v>
      </c>
      <c r="X614" t="s">
        <v>1711</v>
      </c>
      <c r="Y614" t="s">
        <v>1711</v>
      </c>
      <c r="Z614" t="s">
        <v>1711</v>
      </c>
      <c r="AA614" t="s">
        <v>1711</v>
      </c>
      <c r="AB614" t="s">
        <v>1711</v>
      </c>
      <c r="AC614" t="s">
        <v>1711</v>
      </c>
      <c r="AD614" t="s">
        <v>1711</v>
      </c>
      <c r="AE614" t="s">
        <v>1711</v>
      </c>
      <c r="AF614" t="s">
        <v>1711</v>
      </c>
      <c r="AG614" t="s">
        <v>392</v>
      </c>
      <c r="AH614">
        <v>1</v>
      </c>
      <c r="AI614">
        <v>0</v>
      </c>
      <c r="AJ614">
        <v>0</v>
      </c>
      <c r="AK614">
        <v>1</v>
      </c>
      <c r="AL614">
        <v>0</v>
      </c>
      <c r="AM614">
        <v>0</v>
      </c>
      <c r="AN614">
        <v>0</v>
      </c>
      <c r="AO614">
        <v>0</v>
      </c>
      <c r="AP614">
        <v>0</v>
      </c>
      <c r="AQ614">
        <v>1</v>
      </c>
      <c r="AR614">
        <v>0</v>
      </c>
      <c r="AS614">
        <v>0</v>
      </c>
      <c r="AT614">
        <v>0</v>
      </c>
      <c r="AU614">
        <v>0</v>
      </c>
      <c r="AV614">
        <v>0</v>
      </c>
      <c r="AW614" t="s">
        <v>1711</v>
      </c>
      <c r="AX614" t="s">
        <v>504</v>
      </c>
      <c r="AY614">
        <v>0</v>
      </c>
      <c r="AZ614">
        <v>1</v>
      </c>
      <c r="BA614">
        <v>1</v>
      </c>
      <c r="BB614">
        <v>0</v>
      </c>
      <c r="BC614">
        <v>0</v>
      </c>
      <c r="BD614">
        <v>0</v>
      </c>
      <c r="BE614">
        <v>0</v>
      </c>
      <c r="BF614">
        <v>0</v>
      </c>
      <c r="BG614">
        <v>0</v>
      </c>
      <c r="BH614">
        <v>0</v>
      </c>
      <c r="BI614">
        <v>0</v>
      </c>
      <c r="BJ614">
        <v>0</v>
      </c>
      <c r="BK614">
        <v>0</v>
      </c>
      <c r="BL614">
        <v>0</v>
      </c>
      <c r="BM614">
        <v>0</v>
      </c>
      <c r="BN614">
        <v>0</v>
      </c>
      <c r="BO614">
        <v>0</v>
      </c>
      <c r="BP614" t="s">
        <v>1711</v>
      </c>
      <c r="BQ614" t="s">
        <v>249</v>
      </c>
      <c r="BR614">
        <v>0</v>
      </c>
      <c r="BS614">
        <v>1</v>
      </c>
      <c r="BT614">
        <v>0</v>
      </c>
      <c r="BU614">
        <v>0</v>
      </c>
      <c r="BV614">
        <v>0</v>
      </c>
      <c r="BW614">
        <v>0</v>
      </c>
      <c r="BX614">
        <v>0</v>
      </c>
      <c r="BY614">
        <v>0</v>
      </c>
      <c r="BZ614">
        <v>0</v>
      </c>
      <c r="CA614">
        <v>0</v>
      </c>
      <c r="CB614" t="s">
        <v>1711</v>
      </c>
      <c r="CC614" t="s">
        <v>1711</v>
      </c>
      <c r="CD614" t="s">
        <v>1711</v>
      </c>
      <c r="CE614" t="s">
        <v>1711</v>
      </c>
      <c r="CF614" t="s">
        <v>1711</v>
      </c>
      <c r="CG614" t="s">
        <v>1711</v>
      </c>
      <c r="CH614" t="s">
        <v>1711</v>
      </c>
      <c r="CI614" t="s">
        <v>1711</v>
      </c>
      <c r="CJ614" t="s">
        <v>1711</v>
      </c>
      <c r="CK614" t="s">
        <v>1711</v>
      </c>
      <c r="CL614" t="s">
        <v>1711</v>
      </c>
      <c r="CM614" t="s">
        <v>1711</v>
      </c>
      <c r="CN614" t="s">
        <v>1711</v>
      </c>
      <c r="CO614" t="s">
        <v>1711</v>
      </c>
      <c r="CP614" t="s">
        <v>1711</v>
      </c>
      <c r="CQ614" t="s">
        <v>1711</v>
      </c>
      <c r="CR614" t="s">
        <v>1711</v>
      </c>
      <c r="CS614" t="s">
        <v>1711</v>
      </c>
      <c r="CT614" t="s">
        <v>1711</v>
      </c>
      <c r="CU614" t="s">
        <v>1711</v>
      </c>
      <c r="CV614" t="s">
        <v>1711</v>
      </c>
      <c r="CW614" t="s">
        <v>1711</v>
      </c>
      <c r="CX614" t="s">
        <v>1711</v>
      </c>
      <c r="CY614" t="s">
        <v>1711</v>
      </c>
      <c r="CZ614" t="s">
        <v>1711</v>
      </c>
      <c r="DA614" t="s">
        <v>1711</v>
      </c>
      <c r="DB614" t="s">
        <v>1711</v>
      </c>
      <c r="DC614" t="s">
        <v>1711</v>
      </c>
      <c r="DD614" t="s">
        <v>1711</v>
      </c>
      <c r="DE614" t="s">
        <v>1711</v>
      </c>
      <c r="DF614" t="s">
        <v>1711</v>
      </c>
      <c r="DG614" t="s">
        <v>1711</v>
      </c>
      <c r="DH614" t="s">
        <v>1711</v>
      </c>
      <c r="DI614" t="s">
        <v>1711</v>
      </c>
      <c r="DJ614" t="s">
        <v>1711</v>
      </c>
      <c r="DK614" t="s">
        <v>1711</v>
      </c>
      <c r="DL614" t="s">
        <v>1711</v>
      </c>
      <c r="DM614" t="s">
        <v>1711</v>
      </c>
      <c r="DN614" t="s">
        <v>1711</v>
      </c>
      <c r="DO614" t="s">
        <v>1711</v>
      </c>
      <c r="DP614" t="s">
        <v>1711</v>
      </c>
      <c r="DQ614" t="s">
        <v>1711</v>
      </c>
      <c r="DR614" t="s">
        <v>1711</v>
      </c>
      <c r="DS614" t="s">
        <v>1743</v>
      </c>
      <c r="DT614">
        <v>0</v>
      </c>
      <c r="DU614">
        <v>0</v>
      </c>
      <c r="DV614">
        <v>0</v>
      </c>
      <c r="DW614">
        <v>0</v>
      </c>
      <c r="DX614">
        <v>1</v>
      </c>
      <c r="DY614">
        <v>0</v>
      </c>
      <c r="DZ614">
        <v>1</v>
      </c>
      <c r="EA614">
        <v>0</v>
      </c>
      <c r="EB614">
        <v>1</v>
      </c>
      <c r="EC614">
        <v>0</v>
      </c>
      <c r="ED614">
        <v>0</v>
      </c>
      <c r="EE614">
        <v>0</v>
      </c>
      <c r="EF614">
        <v>0</v>
      </c>
      <c r="EG614">
        <v>0</v>
      </c>
      <c r="EH614">
        <v>0</v>
      </c>
      <c r="EI614">
        <v>0</v>
      </c>
      <c r="EJ614">
        <v>0</v>
      </c>
      <c r="EK614">
        <v>0</v>
      </c>
      <c r="EL614">
        <v>0</v>
      </c>
      <c r="EM614">
        <v>0</v>
      </c>
      <c r="EN614" t="s">
        <v>1711</v>
      </c>
      <c r="EO614" t="s">
        <v>360</v>
      </c>
      <c r="EP614">
        <v>1</v>
      </c>
      <c r="EQ614">
        <v>0</v>
      </c>
      <c r="ER614">
        <v>1</v>
      </c>
      <c r="ES614">
        <v>0</v>
      </c>
      <c r="ET614">
        <v>1</v>
      </c>
      <c r="EU614">
        <v>0</v>
      </c>
      <c r="EV614">
        <v>0</v>
      </c>
      <c r="EW614">
        <v>0</v>
      </c>
      <c r="EX614">
        <v>0</v>
      </c>
      <c r="EY614">
        <v>0</v>
      </c>
      <c r="EZ614">
        <v>0</v>
      </c>
      <c r="FA614">
        <v>0</v>
      </c>
      <c r="FB614" t="s">
        <v>1711</v>
      </c>
      <c r="FC614" t="s">
        <v>291</v>
      </c>
      <c r="FD614" t="s">
        <v>228</v>
      </c>
      <c r="FE614" t="s">
        <v>536</v>
      </c>
      <c r="FF614">
        <v>1</v>
      </c>
      <c r="FG614">
        <v>0</v>
      </c>
      <c r="FH614">
        <v>1</v>
      </c>
      <c r="FI614">
        <v>0</v>
      </c>
      <c r="FJ614">
        <v>0</v>
      </c>
      <c r="FK614">
        <v>0</v>
      </c>
      <c r="FL614">
        <v>0</v>
      </c>
      <c r="FM614">
        <v>0</v>
      </c>
      <c r="FN614">
        <v>0</v>
      </c>
      <c r="FO614" t="s">
        <v>347</v>
      </c>
      <c r="FP614">
        <v>1</v>
      </c>
      <c r="FQ614">
        <v>0</v>
      </c>
      <c r="FR614">
        <v>0</v>
      </c>
      <c r="FS614">
        <v>1</v>
      </c>
      <c r="FT614">
        <v>0</v>
      </c>
      <c r="FU614">
        <v>0</v>
      </c>
      <c r="FV614">
        <v>0</v>
      </c>
      <c r="FW614">
        <v>0</v>
      </c>
      <c r="FX614">
        <v>0</v>
      </c>
      <c r="FY614" t="s">
        <v>1711</v>
      </c>
      <c r="FZ614" t="s">
        <v>1711</v>
      </c>
      <c r="GA614" t="s">
        <v>1711</v>
      </c>
      <c r="GB614">
        <v>25617283</v>
      </c>
      <c r="GC614" t="s">
        <v>1744</v>
      </c>
      <c r="GD614" s="49">
        <v>44895.561712962997</v>
      </c>
      <c r="GE614">
        <v>3702</v>
      </c>
      <c r="GF614" t="s">
        <v>1711</v>
      </c>
      <c r="GG614" t="s">
        <v>1711</v>
      </c>
      <c r="GH614" t="s">
        <v>1711</v>
      </c>
      <c r="GI614" t="s">
        <v>1711</v>
      </c>
    </row>
    <row r="615" spans="1:191" x14ac:dyDescent="0.35">
      <c r="A615" s="49">
        <v>44895.421953807898</v>
      </c>
      <c r="B615" s="49">
        <v>44895.451852222199</v>
      </c>
      <c r="C615" s="49">
        <v>44895</v>
      </c>
      <c r="D615">
        <v>102</v>
      </c>
      <c r="E615" t="s">
        <v>325</v>
      </c>
      <c r="F615" t="s">
        <v>227</v>
      </c>
      <c r="G615" t="s">
        <v>228</v>
      </c>
      <c r="H615" t="s">
        <v>228</v>
      </c>
      <c r="I615" t="s">
        <v>1711</v>
      </c>
      <c r="J615">
        <v>66</v>
      </c>
      <c r="K615" t="s">
        <v>229</v>
      </c>
      <c r="L615" t="s">
        <v>325</v>
      </c>
      <c r="M615" t="s">
        <v>232</v>
      </c>
      <c r="N615" t="s">
        <v>1711</v>
      </c>
      <c r="O615" t="s">
        <v>228</v>
      </c>
      <c r="P615" t="s">
        <v>228</v>
      </c>
      <c r="Q615" t="s">
        <v>226</v>
      </c>
      <c r="R615" t="s">
        <v>234</v>
      </c>
      <c r="S615" t="s">
        <v>1711</v>
      </c>
      <c r="T615" t="s">
        <v>1711</v>
      </c>
      <c r="U615" t="s">
        <v>1711</v>
      </c>
      <c r="V615" t="s">
        <v>1711</v>
      </c>
      <c r="W615" t="s">
        <v>1711</v>
      </c>
      <c r="X615" t="s">
        <v>1711</v>
      </c>
      <c r="Y615" t="s">
        <v>1711</v>
      </c>
      <c r="Z615" t="s">
        <v>1711</v>
      </c>
      <c r="AA615" t="s">
        <v>1711</v>
      </c>
      <c r="AB615" t="s">
        <v>1711</v>
      </c>
      <c r="AC615" t="s">
        <v>1711</v>
      </c>
      <c r="AD615" t="s">
        <v>1711</v>
      </c>
      <c r="AE615" t="s">
        <v>1711</v>
      </c>
      <c r="AF615" t="s">
        <v>1711</v>
      </c>
      <c r="AG615" t="s">
        <v>703</v>
      </c>
      <c r="AH615">
        <v>1</v>
      </c>
      <c r="AI615">
        <v>0</v>
      </c>
      <c r="AJ615">
        <v>0</v>
      </c>
      <c r="AK615">
        <v>1</v>
      </c>
      <c r="AL615">
        <v>0</v>
      </c>
      <c r="AM615">
        <v>0</v>
      </c>
      <c r="AN615">
        <v>0</v>
      </c>
      <c r="AO615">
        <v>0</v>
      </c>
      <c r="AP615">
        <v>0</v>
      </c>
      <c r="AQ615">
        <v>1</v>
      </c>
      <c r="AR615">
        <v>0</v>
      </c>
      <c r="AS615">
        <v>0</v>
      </c>
      <c r="AT615">
        <v>0</v>
      </c>
      <c r="AU615">
        <v>0</v>
      </c>
      <c r="AV615">
        <v>0</v>
      </c>
      <c r="AW615" t="s">
        <v>1711</v>
      </c>
      <c r="AX615" t="s">
        <v>504</v>
      </c>
      <c r="AY615">
        <v>0</v>
      </c>
      <c r="AZ615">
        <v>1</v>
      </c>
      <c r="BA615">
        <v>1</v>
      </c>
      <c r="BB615">
        <v>0</v>
      </c>
      <c r="BC615">
        <v>0</v>
      </c>
      <c r="BD615">
        <v>0</v>
      </c>
      <c r="BE615">
        <v>0</v>
      </c>
      <c r="BF615">
        <v>0</v>
      </c>
      <c r="BG615">
        <v>0</v>
      </c>
      <c r="BH615">
        <v>0</v>
      </c>
      <c r="BI615">
        <v>0</v>
      </c>
      <c r="BJ615">
        <v>0</v>
      </c>
      <c r="BK615">
        <v>0</v>
      </c>
      <c r="BL615">
        <v>0</v>
      </c>
      <c r="BM615">
        <v>0</v>
      </c>
      <c r="BN615">
        <v>0</v>
      </c>
      <c r="BO615">
        <v>0</v>
      </c>
      <c r="BP615" t="s">
        <v>1711</v>
      </c>
      <c r="BQ615" t="s">
        <v>249</v>
      </c>
      <c r="BR615">
        <v>0</v>
      </c>
      <c r="BS615">
        <v>1</v>
      </c>
      <c r="BT615">
        <v>0</v>
      </c>
      <c r="BU615">
        <v>0</v>
      </c>
      <c r="BV615">
        <v>0</v>
      </c>
      <c r="BW615">
        <v>0</v>
      </c>
      <c r="BX615">
        <v>0</v>
      </c>
      <c r="BY615">
        <v>0</v>
      </c>
      <c r="BZ615">
        <v>0</v>
      </c>
      <c r="CA615">
        <v>0</v>
      </c>
      <c r="CB615" t="s">
        <v>1711</v>
      </c>
      <c r="CC615" t="s">
        <v>1711</v>
      </c>
      <c r="CD615" t="s">
        <v>1711</v>
      </c>
      <c r="CE615" t="s">
        <v>1711</v>
      </c>
      <c r="CF615" t="s">
        <v>1711</v>
      </c>
      <c r="CG615" t="s">
        <v>1711</v>
      </c>
      <c r="CH615" t="s">
        <v>1711</v>
      </c>
      <c r="CI615" t="s">
        <v>1711</v>
      </c>
      <c r="CJ615" t="s">
        <v>1711</v>
      </c>
      <c r="CK615" t="s">
        <v>1711</v>
      </c>
      <c r="CL615" t="s">
        <v>1711</v>
      </c>
      <c r="CM615" t="s">
        <v>1711</v>
      </c>
      <c r="CN615" t="s">
        <v>1711</v>
      </c>
      <c r="CO615" t="s">
        <v>1711</v>
      </c>
      <c r="CP615" t="s">
        <v>1711</v>
      </c>
      <c r="CQ615" t="s">
        <v>1711</v>
      </c>
      <c r="CR615" t="s">
        <v>1711</v>
      </c>
      <c r="CS615" t="s">
        <v>1711</v>
      </c>
      <c r="CT615" t="s">
        <v>1711</v>
      </c>
      <c r="CU615" t="s">
        <v>1711</v>
      </c>
      <c r="CV615" t="s">
        <v>1711</v>
      </c>
      <c r="CW615" t="s">
        <v>1711</v>
      </c>
      <c r="CX615" t="s">
        <v>1711</v>
      </c>
      <c r="CY615" t="s">
        <v>1711</v>
      </c>
      <c r="CZ615" t="s">
        <v>1711</v>
      </c>
      <c r="DA615" t="s">
        <v>1711</v>
      </c>
      <c r="DB615" t="s">
        <v>1711</v>
      </c>
      <c r="DC615" t="s">
        <v>1711</v>
      </c>
      <c r="DD615" t="s">
        <v>1711</v>
      </c>
      <c r="DE615" t="s">
        <v>1711</v>
      </c>
      <c r="DF615" t="s">
        <v>1711</v>
      </c>
      <c r="DG615" t="s">
        <v>1711</v>
      </c>
      <c r="DH615" t="s">
        <v>1711</v>
      </c>
      <c r="DI615" t="s">
        <v>1711</v>
      </c>
      <c r="DJ615" t="s">
        <v>1711</v>
      </c>
      <c r="DK615" t="s">
        <v>1711</v>
      </c>
      <c r="DL615" t="s">
        <v>1711</v>
      </c>
      <c r="DM615" t="s">
        <v>1711</v>
      </c>
      <c r="DN615" t="s">
        <v>1711</v>
      </c>
      <c r="DO615" t="s">
        <v>1711</v>
      </c>
      <c r="DP615" t="s">
        <v>1711</v>
      </c>
      <c r="DQ615" t="s">
        <v>1711</v>
      </c>
      <c r="DR615" t="s">
        <v>1711</v>
      </c>
      <c r="DS615" t="s">
        <v>1068</v>
      </c>
      <c r="DT615">
        <v>0</v>
      </c>
      <c r="DU615">
        <v>0</v>
      </c>
      <c r="DV615">
        <v>0</v>
      </c>
      <c r="DW615">
        <v>0</v>
      </c>
      <c r="DX615">
        <v>1</v>
      </c>
      <c r="DY615">
        <v>0</v>
      </c>
      <c r="DZ615">
        <v>0</v>
      </c>
      <c r="EA615">
        <v>0</v>
      </c>
      <c r="EB615">
        <v>1</v>
      </c>
      <c r="EC615">
        <v>0</v>
      </c>
      <c r="ED615">
        <v>0</v>
      </c>
      <c r="EE615">
        <v>0</v>
      </c>
      <c r="EF615">
        <v>0</v>
      </c>
      <c r="EG615">
        <v>0</v>
      </c>
      <c r="EH615">
        <v>0</v>
      </c>
      <c r="EI615">
        <v>0</v>
      </c>
      <c r="EJ615">
        <v>0</v>
      </c>
      <c r="EK615">
        <v>0</v>
      </c>
      <c r="EL615">
        <v>0</v>
      </c>
      <c r="EM615">
        <v>0</v>
      </c>
      <c r="EN615" t="s">
        <v>1711</v>
      </c>
      <c r="EO615" t="s">
        <v>1069</v>
      </c>
      <c r="EP615">
        <v>1</v>
      </c>
      <c r="EQ615">
        <v>0</v>
      </c>
      <c r="ER615">
        <v>0</v>
      </c>
      <c r="ES615">
        <v>0</v>
      </c>
      <c r="ET615">
        <v>1</v>
      </c>
      <c r="EU615">
        <v>0</v>
      </c>
      <c r="EV615">
        <v>0</v>
      </c>
      <c r="EW615">
        <v>0</v>
      </c>
      <c r="EX615">
        <v>0</v>
      </c>
      <c r="EY615">
        <v>0</v>
      </c>
      <c r="EZ615">
        <v>0</v>
      </c>
      <c r="FA615">
        <v>0</v>
      </c>
      <c r="FB615" t="s">
        <v>1711</v>
      </c>
      <c r="FC615" t="s">
        <v>241</v>
      </c>
      <c r="FD615" t="s">
        <v>226</v>
      </c>
      <c r="FE615" t="s">
        <v>594</v>
      </c>
      <c r="FF615">
        <v>1</v>
      </c>
      <c r="FG615">
        <v>0</v>
      </c>
      <c r="FH615">
        <v>0</v>
      </c>
      <c r="FI615">
        <v>0</v>
      </c>
      <c r="FJ615">
        <v>1</v>
      </c>
      <c r="FK615">
        <v>0</v>
      </c>
      <c r="FL615">
        <v>0</v>
      </c>
      <c r="FM615">
        <v>0</v>
      </c>
      <c r="FN615">
        <v>0</v>
      </c>
      <c r="FO615" t="s">
        <v>355</v>
      </c>
      <c r="FP615">
        <v>1</v>
      </c>
      <c r="FQ615">
        <v>0</v>
      </c>
      <c r="FR615">
        <v>0</v>
      </c>
      <c r="FS615">
        <v>1</v>
      </c>
      <c r="FT615">
        <v>0</v>
      </c>
      <c r="FU615">
        <v>0</v>
      </c>
      <c r="FV615">
        <v>0</v>
      </c>
      <c r="FW615">
        <v>0</v>
      </c>
      <c r="FX615">
        <v>0</v>
      </c>
      <c r="FY615" t="s">
        <v>1711</v>
      </c>
      <c r="FZ615" t="s">
        <v>1711</v>
      </c>
      <c r="GA615" t="s">
        <v>1711</v>
      </c>
      <c r="GB615">
        <v>25617281</v>
      </c>
      <c r="GC615" t="s">
        <v>1745</v>
      </c>
      <c r="GD615" s="49">
        <v>44895.561678240701</v>
      </c>
      <c r="GE615">
        <v>3704</v>
      </c>
      <c r="GF615" t="s">
        <v>1711</v>
      </c>
      <c r="GG615" t="s">
        <v>1711</v>
      </c>
      <c r="GH615" t="s">
        <v>1711</v>
      </c>
      <c r="GI615" t="s">
        <v>1711</v>
      </c>
    </row>
    <row r="616" spans="1:191" x14ac:dyDescent="0.35">
      <c r="A616" s="49">
        <v>44895.599872233797</v>
      </c>
      <c r="B616" s="49">
        <v>44895.630552743103</v>
      </c>
      <c r="C616" s="49">
        <v>44895</v>
      </c>
      <c r="D616">
        <v>101</v>
      </c>
      <c r="E616" t="s">
        <v>317</v>
      </c>
      <c r="F616" t="s">
        <v>227</v>
      </c>
      <c r="G616" t="s">
        <v>228</v>
      </c>
      <c r="H616" t="s">
        <v>228</v>
      </c>
      <c r="I616" t="s">
        <v>1711</v>
      </c>
      <c r="J616">
        <v>49</v>
      </c>
      <c r="K616" t="s">
        <v>229</v>
      </c>
      <c r="L616" t="s">
        <v>317</v>
      </c>
      <c r="M616" t="s">
        <v>232</v>
      </c>
      <c r="N616" t="s">
        <v>1711</v>
      </c>
      <c r="O616" t="s">
        <v>228</v>
      </c>
      <c r="P616" t="s">
        <v>228</v>
      </c>
      <c r="Q616" t="s">
        <v>226</v>
      </c>
      <c r="R616" t="s">
        <v>234</v>
      </c>
      <c r="S616" t="s">
        <v>1711</v>
      </c>
      <c r="T616" t="s">
        <v>1711</v>
      </c>
      <c r="U616" t="s">
        <v>1711</v>
      </c>
      <c r="V616" t="s">
        <v>1711</v>
      </c>
      <c r="W616" t="s">
        <v>1711</v>
      </c>
      <c r="X616" t="s">
        <v>1711</v>
      </c>
      <c r="Y616" t="s">
        <v>1711</v>
      </c>
      <c r="Z616" t="s">
        <v>1711</v>
      </c>
      <c r="AA616" t="s">
        <v>1711</v>
      </c>
      <c r="AB616" t="s">
        <v>1711</v>
      </c>
      <c r="AC616" t="s">
        <v>1711</v>
      </c>
      <c r="AD616" t="s">
        <v>1711</v>
      </c>
      <c r="AE616" t="s">
        <v>1711</v>
      </c>
      <c r="AF616" t="s">
        <v>1711</v>
      </c>
      <c r="AG616" t="s">
        <v>1524</v>
      </c>
      <c r="AH616">
        <v>0</v>
      </c>
      <c r="AI616">
        <v>0</v>
      </c>
      <c r="AJ616">
        <v>0</v>
      </c>
      <c r="AK616">
        <v>0</v>
      </c>
      <c r="AL616">
        <v>0</v>
      </c>
      <c r="AM616">
        <v>0</v>
      </c>
      <c r="AN616">
        <v>0</v>
      </c>
      <c r="AO616">
        <v>0</v>
      </c>
      <c r="AP616">
        <v>0</v>
      </c>
      <c r="AQ616">
        <v>1</v>
      </c>
      <c r="AR616">
        <v>1</v>
      </c>
      <c r="AS616">
        <v>0</v>
      </c>
      <c r="AT616">
        <v>0</v>
      </c>
      <c r="AU616">
        <v>0</v>
      </c>
      <c r="AV616">
        <v>0</v>
      </c>
      <c r="AW616" t="s">
        <v>1711</v>
      </c>
      <c r="AX616" t="s">
        <v>501</v>
      </c>
      <c r="AY616">
        <v>0</v>
      </c>
      <c r="AZ616">
        <v>1</v>
      </c>
      <c r="BA616">
        <v>1</v>
      </c>
      <c r="BB616">
        <v>0</v>
      </c>
      <c r="BC616">
        <v>1</v>
      </c>
      <c r="BD616">
        <v>0</v>
      </c>
      <c r="BE616">
        <v>0</v>
      </c>
      <c r="BF616">
        <v>0</v>
      </c>
      <c r="BG616">
        <v>0</v>
      </c>
      <c r="BH616">
        <v>0</v>
      </c>
      <c r="BI616">
        <v>0</v>
      </c>
      <c r="BJ616">
        <v>0</v>
      </c>
      <c r="BK616">
        <v>0</v>
      </c>
      <c r="BL616">
        <v>0</v>
      </c>
      <c r="BM616">
        <v>0</v>
      </c>
      <c r="BN616">
        <v>0</v>
      </c>
      <c r="BO616">
        <v>0</v>
      </c>
      <c r="BP616" t="s">
        <v>1711</v>
      </c>
      <c r="BQ616" t="s">
        <v>249</v>
      </c>
      <c r="BR616">
        <v>0</v>
      </c>
      <c r="BS616">
        <v>1</v>
      </c>
      <c r="BT616">
        <v>0</v>
      </c>
      <c r="BU616">
        <v>0</v>
      </c>
      <c r="BV616">
        <v>0</v>
      </c>
      <c r="BW616">
        <v>0</v>
      </c>
      <c r="BX616">
        <v>0</v>
      </c>
      <c r="BY616">
        <v>0</v>
      </c>
      <c r="BZ616">
        <v>0</v>
      </c>
      <c r="CA616">
        <v>0</v>
      </c>
      <c r="CB616" t="s">
        <v>1711</v>
      </c>
      <c r="CC616" t="s">
        <v>1711</v>
      </c>
      <c r="CD616" t="s">
        <v>1711</v>
      </c>
      <c r="CE616" t="s">
        <v>1711</v>
      </c>
      <c r="CF616" t="s">
        <v>1711</v>
      </c>
      <c r="CG616" t="s">
        <v>1711</v>
      </c>
      <c r="CH616" t="s">
        <v>1711</v>
      </c>
      <c r="CI616" t="s">
        <v>1711</v>
      </c>
      <c r="CJ616" t="s">
        <v>1711</v>
      </c>
      <c r="CK616" t="s">
        <v>1711</v>
      </c>
      <c r="CL616" t="s">
        <v>1711</v>
      </c>
      <c r="CM616" t="s">
        <v>1711</v>
      </c>
      <c r="CN616" t="s">
        <v>1711</v>
      </c>
      <c r="CO616" t="s">
        <v>1711</v>
      </c>
      <c r="CP616" t="s">
        <v>1711</v>
      </c>
      <c r="CQ616" t="s">
        <v>1711</v>
      </c>
      <c r="CR616" t="s">
        <v>1711</v>
      </c>
      <c r="CS616" t="s">
        <v>1711</v>
      </c>
      <c r="CT616" t="s">
        <v>1711</v>
      </c>
      <c r="CU616" t="s">
        <v>1711</v>
      </c>
      <c r="CV616" t="s">
        <v>1711</v>
      </c>
      <c r="CW616" t="s">
        <v>1711</v>
      </c>
      <c r="CX616" t="s">
        <v>1711</v>
      </c>
      <c r="CY616" t="s">
        <v>1711</v>
      </c>
      <c r="CZ616" t="s">
        <v>1711</v>
      </c>
      <c r="DA616" t="s">
        <v>1711</v>
      </c>
      <c r="DB616" t="s">
        <v>1711</v>
      </c>
      <c r="DC616" t="s">
        <v>1711</v>
      </c>
      <c r="DD616" t="s">
        <v>1711</v>
      </c>
      <c r="DE616" t="s">
        <v>1711</v>
      </c>
      <c r="DF616" t="s">
        <v>1711</v>
      </c>
      <c r="DG616" t="s">
        <v>1711</v>
      </c>
      <c r="DH616" t="s">
        <v>1711</v>
      </c>
      <c r="DI616" t="s">
        <v>1711</v>
      </c>
      <c r="DJ616" t="s">
        <v>1711</v>
      </c>
      <c r="DK616" t="s">
        <v>1711</v>
      </c>
      <c r="DL616" t="s">
        <v>1711</v>
      </c>
      <c r="DM616" t="s">
        <v>1711</v>
      </c>
      <c r="DN616" t="s">
        <v>1711</v>
      </c>
      <c r="DO616" t="s">
        <v>1711</v>
      </c>
      <c r="DP616" t="s">
        <v>1711</v>
      </c>
      <c r="DQ616" t="s">
        <v>1711</v>
      </c>
      <c r="DR616" t="s">
        <v>1711</v>
      </c>
      <c r="DS616" t="s">
        <v>975</v>
      </c>
      <c r="DT616">
        <v>0</v>
      </c>
      <c r="DU616">
        <v>0</v>
      </c>
      <c r="DV616">
        <v>0</v>
      </c>
      <c r="DW616">
        <v>0</v>
      </c>
      <c r="DX616">
        <v>0</v>
      </c>
      <c r="DY616">
        <v>0</v>
      </c>
      <c r="DZ616">
        <v>0</v>
      </c>
      <c r="EA616">
        <v>0</v>
      </c>
      <c r="EB616">
        <v>0</v>
      </c>
      <c r="EC616">
        <v>0</v>
      </c>
      <c r="ED616">
        <v>1</v>
      </c>
      <c r="EE616">
        <v>0</v>
      </c>
      <c r="EF616">
        <v>0</v>
      </c>
      <c r="EG616">
        <v>0</v>
      </c>
      <c r="EH616">
        <v>0</v>
      </c>
      <c r="EI616">
        <v>0</v>
      </c>
      <c r="EJ616">
        <v>0</v>
      </c>
      <c r="EK616">
        <v>0</v>
      </c>
      <c r="EL616">
        <v>0</v>
      </c>
      <c r="EM616">
        <v>0</v>
      </c>
      <c r="EN616" t="s">
        <v>1711</v>
      </c>
      <c r="EO616" t="s">
        <v>378</v>
      </c>
      <c r="EP616">
        <v>1</v>
      </c>
      <c r="EQ616">
        <v>1</v>
      </c>
      <c r="ER616">
        <v>0</v>
      </c>
      <c r="ES616">
        <v>0</v>
      </c>
      <c r="ET616">
        <v>0</v>
      </c>
      <c r="EU616">
        <v>0</v>
      </c>
      <c r="EV616">
        <v>0</v>
      </c>
      <c r="EW616">
        <v>0</v>
      </c>
      <c r="EX616">
        <v>0</v>
      </c>
      <c r="EY616">
        <v>0</v>
      </c>
      <c r="EZ616">
        <v>0</v>
      </c>
      <c r="FA616">
        <v>0</v>
      </c>
      <c r="FB616" t="s">
        <v>1711</v>
      </c>
      <c r="FC616" t="s">
        <v>241</v>
      </c>
      <c r="FD616" t="s">
        <v>228</v>
      </c>
      <c r="FE616" t="s">
        <v>1746</v>
      </c>
      <c r="FF616">
        <v>1</v>
      </c>
      <c r="FG616">
        <v>0</v>
      </c>
      <c r="FH616">
        <v>1</v>
      </c>
      <c r="FI616">
        <v>0</v>
      </c>
      <c r="FJ616">
        <v>1</v>
      </c>
      <c r="FK616">
        <v>1</v>
      </c>
      <c r="FL616">
        <v>1</v>
      </c>
      <c r="FM616">
        <v>0</v>
      </c>
      <c r="FN616">
        <v>0</v>
      </c>
      <c r="FO616" t="s">
        <v>1039</v>
      </c>
      <c r="FP616">
        <v>0</v>
      </c>
      <c r="FQ616">
        <v>0</v>
      </c>
      <c r="FR616">
        <v>1</v>
      </c>
      <c r="FS616">
        <v>0</v>
      </c>
      <c r="FT616">
        <v>0</v>
      </c>
      <c r="FU616">
        <v>1</v>
      </c>
      <c r="FV616">
        <v>0</v>
      </c>
      <c r="FW616">
        <v>0</v>
      </c>
      <c r="FX616">
        <v>0</v>
      </c>
      <c r="FY616" t="s">
        <v>1711</v>
      </c>
      <c r="FZ616" t="s">
        <v>1711</v>
      </c>
      <c r="GA616" t="s">
        <v>1711</v>
      </c>
      <c r="GB616">
        <v>25617165</v>
      </c>
      <c r="GC616" t="s">
        <v>1747</v>
      </c>
      <c r="GD616" s="49">
        <v>44895.560277777797</v>
      </c>
      <c r="GE616">
        <v>3710</v>
      </c>
      <c r="GF616" t="s">
        <v>1711</v>
      </c>
      <c r="GG616" t="s">
        <v>1711</v>
      </c>
      <c r="GH616" t="s">
        <v>1711</v>
      </c>
      <c r="GI616" t="s">
        <v>1711</v>
      </c>
    </row>
    <row r="617" spans="1:191" x14ac:dyDescent="0.35">
      <c r="A617" s="49">
        <v>44895.537480138897</v>
      </c>
      <c r="B617" s="49">
        <v>44895.567100624998</v>
      </c>
      <c r="C617" s="49">
        <v>44895</v>
      </c>
      <c r="D617">
        <v>101</v>
      </c>
      <c r="E617" t="s">
        <v>317</v>
      </c>
      <c r="F617" t="s">
        <v>227</v>
      </c>
      <c r="G617" t="s">
        <v>228</v>
      </c>
      <c r="H617" t="s">
        <v>226</v>
      </c>
      <c r="I617" t="s">
        <v>228</v>
      </c>
      <c r="J617">
        <v>19</v>
      </c>
      <c r="K617" t="s">
        <v>229</v>
      </c>
      <c r="L617" t="s">
        <v>317</v>
      </c>
      <c r="M617" t="s">
        <v>232</v>
      </c>
      <c r="N617" t="s">
        <v>1711</v>
      </c>
      <c r="O617" t="s">
        <v>228</v>
      </c>
      <c r="P617" t="s">
        <v>228</v>
      </c>
      <c r="Q617" t="s">
        <v>226</v>
      </c>
      <c r="R617" t="s">
        <v>234</v>
      </c>
      <c r="S617" t="s">
        <v>1711</v>
      </c>
      <c r="T617" t="s">
        <v>1711</v>
      </c>
      <c r="U617" t="s">
        <v>1711</v>
      </c>
      <c r="V617" t="s">
        <v>1711</v>
      </c>
      <c r="W617" t="s">
        <v>1711</v>
      </c>
      <c r="X617" t="s">
        <v>1711</v>
      </c>
      <c r="Y617" t="s">
        <v>1711</v>
      </c>
      <c r="Z617" t="s">
        <v>1711</v>
      </c>
      <c r="AA617" t="s">
        <v>1711</v>
      </c>
      <c r="AB617" t="s">
        <v>1711</v>
      </c>
      <c r="AC617" t="s">
        <v>1711</v>
      </c>
      <c r="AD617" t="s">
        <v>1711</v>
      </c>
      <c r="AE617" t="s">
        <v>1711</v>
      </c>
      <c r="AF617" t="s">
        <v>1711</v>
      </c>
      <c r="AG617" t="s">
        <v>1524</v>
      </c>
      <c r="AH617">
        <v>0</v>
      </c>
      <c r="AI617">
        <v>0</v>
      </c>
      <c r="AJ617">
        <v>0</v>
      </c>
      <c r="AK617">
        <v>0</v>
      </c>
      <c r="AL617">
        <v>0</v>
      </c>
      <c r="AM617">
        <v>0</v>
      </c>
      <c r="AN617">
        <v>0</v>
      </c>
      <c r="AO617">
        <v>0</v>
      </c>
      <c r="AP617">
        <v>0</v>
      </c>
      <c r="AQ617">
        <v>1</v>
      </c>
      <c r="AR617">
        <v>1</v>
      </c>
      <c r="AS617">
        <v>0</v>
      </c>
      <c r="AT617">
        <v>0</v>
      </c>
      <c r="AU617">
        <v>0</v>
      </c>
      <c r="AV617">
        <v>0</v>
      </c>
      <c r="AW617" t="s">
        <v>1711</v>
      </c>
      <c r="AX617" t="s">
        <v>311</v>
      </c>
      <c r="AY617">
        <v>0</v>
      </c>
      <c r="AZ617">
        <v>1</v>
      </c>
      <c r="BA617">
        <v>1</v>
      </c>
      <c r="BB617">
        <v>0</v>
      </c>
      <c r="BC617">
        <v>0</v>
      </c>
      <c r="BD617">
        <v>0</v>
      </c>
      <c r="BE617">
        <v>0</v>
      </c>
      <c r="BF617">
        <v>0</v>
      </c>
      <c r="BG617">
        <v>0</v>
      </c>
      <c r="BH617">
        <v>0</v>
      </c>
      <c r="BI617">
        <v>0</v>
      </c>
      <c r="BJ617">
        <v>0</v>
      </c>
      <c r="BK617">
        <v>0</v>
      </c>
      <c r="BL617">
        <v>0</v>
      </c>
      <c r="BM617">
        <v>0</v>
      </c>
      <c r="BN617">
        <v>0</v>
      </c>
      <c r="BO617">
        <v>0</v>
      </c>
      <c r="BP617" t="s">
        <v>1711</v>
      </c>
      <c r="BQ617" t="s">
        <v>249</v>
      </c>
      <c r="BR617">
        <v>0</v>
      </c>
      <c r="BS617">
        <v>1</v>
      </c>
      <c r="BT617">
        <v>0</v>
      </c>
      <c r="BU617">
        <v>0</v>
      </c>
      <c r="BV617">
        <v>0</v>
      </c>
      <c r="BW617">
        <v>0</v>
      </c>
      <c r="BX617">
        <v>0</v>
      </c>
      <c r="BY617">
        <v>0</v>
      </c>
      <c r="BZ617">
        <v>0</v>
      </c>
      <c r="CA617">
        <v>0</v>
      </c>
      <c r="CB617" t="s">
        <v>1711</v>
      </c>
      <c r="CC617" t="s">
        <v>1711</v>
      </c>
      <c r="CD617" t="s">
        <v>1711</v>
      </c>
      <c r="CE617" t="s">
        <v>1711</v>
      </c>
      <c r="CF617" t="s">
        <v>1711</v>
      </c>
      <c r="CG617" t="s">
        <v>1711</v>
      </c>
      <c r="CH617" t="s">
        <v>1711</v>
      </c>
      <c r="CI617" t="s">
        <v>1711</v>
      </c>
      <c r="CJ617" t="s">
        <v>1711</v>
      </c>
      <c r="CK617" t="s">
        <v>1711</v>
      </c>
      <c r="CL617" t="s">
        <v>1711</v>
      </c>
      <c r="CM617" t="s">
        <v>1711</v>
      </c>
      <c r="CN617" t="s">
        <v>1711</v>
      </c>
      <c r="CO617" t="s">
        <v>1711</v>
      </c>
      <c r="CP617" t="s">
        <v>1711</v>
      </c>
      <c r="CQ617" t="s">
        <v>1711</v>
      </c>
      <c r="CR617" t="s">
        <v>1711</v>
      </c>
      <c r="CS617" t="s">
        <v>1711</v>
      </c>
      <c r="CT617" t="s">
        <v>1711</v>
      </c>
      <c r="CU617" t="s">
        <v>1711</v>
      </c>
      <c r="CV617" t="s">
        <v>1711</v>
      </c>
      <c r="CW617" t="s">
        <v>1711</v>
      </c>
      <c r="CX617" t="s">
        <v>1711</v>
      </c>
      <c r="CY617" t="s">
        <v>1711</v>
      </c>
      <c r="CZ617" t="s">
        <v>1711</v>
      </c>
      <c r="DA617" t="s">
        <v>1711</v>
      </c>
      <c r="DB617" t="s">
        <v>1711</v>
      </c>
      <c r="DC617" t="s">
        <v>1711</v>
      </c>
      <c r="DD617" t="s">
        <v>1711</v>
      </c>
      <c r="DE617" t="s">
        <v>1711</v>
      </c>
      <c r="DF617" t="s">
        <v>1711</v>
      </c>
      <c r="DG617" t="s">
        <v>1711</v>
      </c>
      <c r="DH617" t="s">
        <v>1711</v>
      </c>
      <c r="DI617" t="s">
        <v>1711</v>
      </c>
      <c r="DJ617" t="s">
        <v>1711</v>
      </c>
      <c r="DK617" t="s">
        <v>1711</v>
      </c>
      <c r="DL617" t="s">
        <v>1711</v>
      </c>
      <c r="DM617" t="s">
        <v>1711</v>
      </c>
      <c r="DN617" t="s">
        <v>1711</v>
      </c>
      <c r="DO617" t="s">
        <v>1711</v>
      </c>
      <c r="DP617" t="s">
        <v>1711</v>
      </c>
      <c r="DQ617" t="s">
        <v>1711</v>
      </c>
      <c r="DR617" t="s">
        <v>1711</v>
      </c>
      <c r="DS617" t="s">
        <v>328</v>
      </c>
      <c r="DT617">
        <v>0</v>
      </c>
      <c r="DU617">
        <v>0</v>
      </c>
      <c r="DV617">
        <v>0</v>
      </c>
      <c r="DW617">
        <v>0</v>
      </c>
      <c r="DX617">
        <v>0</v>
      </c>
      <c r="DY617">
        <v>0</v>
      </c>
      <c r="DZ617">
        <v>1</v>
      </c>
      <c r="EA617">
        <v>0</v>
      </c>
      <c r="EB617">
        <v>0</v>
      </c>
      <c r="EC617">
        <v>0</v>
      </c>
      <c r="ED617">
        <v>1</v>
      </c>
      <c r="EE617">
        <v>0</v>
      </c>
      <c r="EF617">
        <v>0</v>
      </c>
      <c r="EG617">
        <v>0</v>
      </c>
      <c r="EH617">
        <v>0</v>
      </c>
      <c r="EI617">
        <v>0</v>
      </c>
      <c r="EJ617">
        <v>0</v>
      </c>
      <c r="EK617">
        <v>0</v>
      </c>
      <c r="EL617">
        <v>0</v>
      </c>
      <c r="EM617">
        <v>0</v>
      </c>
      <c r="EN617" t="s">
        <v>1711</v>
      </c>
      <c r="EO617" t="s">
        <v>1108</v>
      </c>
      <c r="EP617">
        <v>0</v>
      </c>
      <c r="EQ617">
        <v>1</v>
      </c>
      <c r="ER617">
        <v>1</v>
      </c>
      <c r="ES617">
        <v>0</v>
      </c>
      <c r="ET617">
        <v>0</v>
      </c>
      <c r="EU617">
        <v>0</v>
      </c>
      <c r="EV617">
        <v>0</v>
      </c>
      <c r="EW617">
        <v>0</v>
      </c>
      <c r="EX617">
        <v>0</v>
      </c>
      <c r="EY617">
        <v>0</v>
      </c>
      <c r="EZ617">
        <v>0</v>
      </c>
      <c r="FA617">
        <v>0</v>
      </c>
      <c r="FB617" t="s">
        <v>1711</v>
      </c>
      <c r="FC617" t="s">
        <v>241</v>
      </c>
      <c r="FD617" t="s">
        <v>228</v>
      </c>
      <c r="FE617" t="s">
        <v>574</v>
      </c>
      <c r="FF617">
        <v>0</v>
      </c>
      <c r="FG617">
        <v>0</v>
      </c>
      <c r="FH617">
        <v>0</v>
      </c>
      <c r="FI617">
        <v>0</v>
      </c>
      <c r="FJ617">
        <v>0</v>
      </c>
      <c r="FK617">
        <v>1</v>
      </c>
      <c r="FL617">
        <v>1</v>
      </c>
      <c r="FM617">
        <v>0</v>
      </c>
      <c r="FN617">
        <v>0</v>
      </c>
      <c r="FO617" t="s">
        <v>403</v>
      </c>
      <c r="FP617">
        <v>0</v>
      </c>
      <c r="FQ617">
        <v>0</v>
      </c>
      <c r="FR617">
        <v>1</v>
      </c>
      <c r="FS617">
        <v>1</v>
      </c>
      <c r="FT617">
        <v>0</v>
      </c>
      <c r="FU617">
        <v>0</v>
      </c>
      <c r="FV617">
        <v>0</v>
      </c>
      <c r="FW617">
        <v>0</v>
      </c>
      <c r="FX617">
        <v>0</v>
      </c>
      <c r="FY617" t="s">
        <v>1711</v>
      </c>
      <c r="FZ617" t="s">
        <v>1711</v>
      </c>
      <c r="GA617" t="s">
        <v>1711</v>
      </c>
      <c r="GB617">
        <v>25617159</v>
      </c>
      <c r="GC617" t="s">
        <v>1748</v>
      </c>
      <c r="GD617" s="49">
        <v>44895.5602546296</v>
      </c>
      <c r="GE617">
        <v>3711</v>
      </c>
      <c r="GF617" t="s">
        <v>1711</v>
      </c>
      <c r="GG617" t="s">
        <v>1711</v>
      </c>
      <c r="GH617" t="s">
        <v>1711</v>
      </c>
      <c r="GI617" t="s">
        <v>1711</v>
      </c>
    </row>
    <row r="618" spans="1:191" x14ac:dyDescent="0.35">
      <c r="A618" s="49">
        <v>44895.475717673602</v>
      </c>
      <c r="B618" s="49">
        <v>44895.515148055601</v>
      </c>
      <c r="C618" s="49">
        <v>44895</v>
      </c>
      <c r="D618">
        <v>101</v>
      </c>
      <c r="E618" t="s">
        <v>317</v>
      </c>
      <c r="F618" t="s">
        <v>227</v>
      </c>
      <c r="G618" t="s">
        <v>228</v>
      </c>
      <c r="H618" t="s">
        <v>226</v>
      </c>
      <c r="I618" t="s">
        <v>228</v>
      </c>
      <c r="J618">
        <v>34</v>
      </c>
      <c r="K618" t="s">
        <v>229</v>
      </c>
      <c r="L618" t="s">
        <v>317</v>
      </c>
      <c r="M618" t="s">
        <v>232</v>
      </c>
      <c r="N618" t="s">
        <v>1711</v>
      </c>
      <c r="O618" t="s">
        <v>228</v>
      </c>
      <c r="P618" t="s">
        <v>228</v>
      </c>
      <c r="Q618" t="s">
        <v>226</v>
      </c>
      <c r="R618" t="s">
        <v>234</v>
      </c>
      <c r="S618" t="s">
        <v>1711</v>
      </c>
      <c r="T618" t="s">
        <v>1711</v>
      </c>
      <c r="U618" t="s">
        <v>1711</v>
      </c>
      <c r="V618" t="s">
        <v>1711</v>
      </c>
      <c r="W618" t="s">
        <v>1711</v>
      </c>
      <c r="X618" t="s">
        <v>1711</v>
      </c>
      <c r="Y618" t="s">
        <v>1711</v>
      </c>
      <c r="Z618" t="s">
        <v>1711</v>
      </c>
      <c r="AA618" t="s">
        <v>1711</v>
      </c>
      <c r="AB618" t="s">
        <v>1711</v>
      </c>
      <c r="AC618" t="s">
        <v>1711</v>
      </c>
      <c r="AD618" t="s">
        <v>1711</v>
      </c>
      <c r="AE618" t="s">
        <v>1711</v>
      </c>
      <c r="AF618" t="s">
        <v>1711</v>
      </c>
      <c r="AG618" t="s">
        <v>1524</v>
      </c>
      <c r="AH618">
        <v>0</v>
      </c>
      <c r="AI618">
        <v>0</v>
      </c>
      <c r="AJ618">
        <v>0</v>
      </c>
      <c r="AK618">
        <v>0</v>
      </c>
      <c r="AL618">
        <v>0</v>
      </c>
      <c r="AM618">
        <v>0</v>
      </c>
      <c r="AN618">
        <v>0</v>
      </c>
      <c r="AO618">
        <v>0</v>
      </c>
      <c r="AP618">
        <v>0</v>
      </c>
      <c r="AQ618">
        <v>1</v>
      </c>
      <c r="AR618">
        <v>1</v>
      </c>
      <c r="AS618">
        <v>0</v>
      </c>
      <c r="AT618">
        <v>0</v>
      </c>
      <c r="AU618">
        <v>0</v>
      </c>
      <c r="AV618">
        <v>0</v>
      </c>
      <c r="AW618" t="s">
        <v>1711</v>
      </c>
      <c r="AX618" t="s">
        <v>1749</v>
      </c>
      <c r="AY618">
        <v>1</v>
      </c>
      <c r="AZ618">
        <v>1</v>
      </c>
      <c r="BA618">
        <v>1</v>
      </c>
      <c r="BB618">
        <v>0</v>
      </c>
      <c r="BC618">
        <v>1</v>
      </c>
      <c r="BD618">
        <v>0</v>
      </c>
      <c r="BE618">
        <v>0</v>
      </c>
      <c r="BF618">
        <v>0</v>
      </c>
      <c r="BG618">
        <v>0</v>
      </c>
      <c r="BH618">
        <v>1</v>
      </c>
      <c r="BI618">
        <v>0</v>
      </c>
      <c r="BJ618">
        <v>0</v>
      </c>
      <c r="BK618">
        <v>0</v>
      </c>
      <c r="BL618">
        <v>0</v>
      </c>
      <c r="BM618">
        <v>0</v>
      </c>
      <c r="BN618">
        <v>0</v>
      </c>
      <c r="BO618">
        <v>0</v>
      </c>
      <c r="BP618" t="s">
        <v>1711</v>
      </c>
      <c r="BQ618" t="s">
        <v>1711</v>
      </c>
      <c r="BR618" t="s">
        <v>1711</v>
      </c>
      <c r="BS618" t="s">
        <v>1711</v>
      </c>
      <c r="BT618" t="s">
        <v>1711</v>
      </c>
      <c r="BU618" t="s">
        <v>1711</v>
      </c>
      <c r="BV618" t="s">
        <v>1711</v>
      </c>
      <c r="BW618" t="s">
        <v>1711</v>
      </c>
      <c r="BX618" t="s">
        <v>1711</v>
      </c>
      <c r="BY618" t="s">
        <v>1711</v>
      </c>
      <c r="BZ618" t="s">
        <v>1711</v>
      </c>
      <c r="CA618" t="s">
        <v>1711</v>
      </c>
      <c r="CB618" t="s">
        <v>1711</v>
      </c>
      <c r="CC618" t="s">
        <v>1711</v>
      </c>
      <c r="CD618" t="s">
        <v>1711</v>
      </c>
      <c r="CE618" t="s">
        <v>1711</v>
      </c>
      <c r="CF618" t="s">
        <v>1711</v>
      </c>
      <c r="CG618" t="s">
        <v>1711</v>
      </c>
      <c r="CH618" t="s">
        <v>1711</v>
      </c>
      <c r="CI618" t="s">
        <v>1711</v>
      </c>
      <c r="CJ618" t="s">
        <v>1711</v>
      </c>
      <c r="CK618" t="s">
        <v>1711</v>
      </c>
      <c r="CL618" t="s">
        <v>1711</v>
      </c>
      <c r="CM618" t="s">
        <v>1711</v>
      </c>
      <c r="CN618" t="s">
        <v>1711</v>
      </c>
      <c r="CO618" t="s">
        <v>1711</v>
      </c>
      <c r="CP618" t="s">
        <v>1711</v>
      </c>
      <c r="CQ618" t="s">
        <v>1711</v>
      </c>
      <c r="CR618" t="s">
        <v>1711</v>
      </c>
      <c r="CS618" t="s">
        <v>1711</v>
      </c>
      <c r="CT618" t="s">
        <v>1711</v>
      </c>
      <c r="CU618" t="s">
        <v>1711</v>
      </c>
      <c r="CV618" t="s">
        <v>1711</v>
      </c>
      <c r="CW618" t="s">
        <v>1711</v>
      </c>
      <c r="CX618" t="s">
        <v>1711</v>
      </c>
      <c r="CY618" t="s">
        <v>1711</v>
      </c>
      <c r="CZ618" t="s">
        <v>1711</v>
      </c>
      <c r="DA618" t="s">
        <v>1711</v>
      </c>
      <c r="DB618" t="s">
        <v>1711</v>
      </c>
      <c r="DC618" t="s">
        <v>1711</v>
      </c>
      <c r="DD618" t="s">
        <v>1711</v>
      </c>
      <c r="DE618" t="s">
        <v>1711</v>
      </c>
      <c r="DF618" t="s">
        <v>1711</v>
      </c>
      <c r="DG618" t="s">
        <v>1711</v>
      </c>
      <c r="DH618" t="s">
        <v>1711</v>
      </c>
      <c r="DI618" t="s">
        <v>1711</v>
      </c>
      <c r="DJ618" t="s">
        <v>1711</v>
      </c>
      <c r="DK618" t="s">
        <v>1711</v>
      </c>
      <c r="DL618" t="s">
        <v>1711</v>
      </c>
      <c r="DM618" t="s">
        <v>1711</v>
      </c>
      <c r="DN618" t="s">
        <v>1711</v>
      </c>
      <c r="DO618" t="s">
        <v>1711</v>
      </c>
      <c r="DP618" t="s">
        <v>1711</v>
      </c>
      <c r="DQ618" t="s">
        <v>1711</v>
      </c>
      <c r="DR618" t="s">
        <v>1711</v>
      </c>
      <c r="DS618" t="s">
        <v>370</v>
      </c>
      <c r="DT618">
        <v>0</v>
      </c>
      <c r="DU618">
        <v>0</v>
      </c>
      <c r="DV618">
        <v>0</v>
      </c>
      <c r="DW618">
        <v>0</v>
      </c>
      <c r="DX618">
        <v>0</v>
      </c>
      <c r="DY618">
        <v>0</v>
      </c>
      <c r="DZ618">
        <v>0</v>
      </c>
      <c r="EA618">
        <v>0</v>
      </c>
      <c r="EB618">
        <v>0</v>
      </c>
      <c r="EC618">
        <v>0</v>
      </c>
      <c r="ED618">
        <v>0</v>
      </c>
      <c r="EE618">
        <v>0</v>
      </c>
      <c r="EF618">
        <v>0</v>
      </c>
      <c r="EG618">
        <v>1</v>
      </c>
      <c r="EH618">
        <v>0</v>
      </c>
      <c r="EI618">
        <v>0</v>
      </c>
      <c r="EJ618">
        <v>0</v>
      </c>
      <c r="EK618">
        <v>0</v>
      </c>
      <c r="EL618">
        <v>0</v>
      </c>
      <c r="EM618">
        <v>0</v>
      </c>
      <c r="EN618" t="s">
        <v>1711</v>
      </c>
      <c r="EO618" t="s">
        <v>1108</v>
      </c>
      <c r="EP618">
        <v>0</v>
      </c>
      <c r="EQ618">
        <v>1</v>
      </c>
      <c r="ER618">
        <v>1</v>
      </c>
      <c r="ES618">
        <v>0</v>
      </c>
      <c r="ET618">
        <v>0</v>
      </c>
      <c r="EU618">
        <v>0</v>
      </c>
      <c r="EV618">
        <v>0</v>
      </c>
      <c r="EW618">
        <v>0</v>
      </c>
      <c r="EX618">
        <v>0</v>
      </c>
      <c r="EY618">
        <v>0</v>
      </c>
      <c r="EZ618">
        <v>0</v>
      </c>
      <c r="FA618">
        <v>0</v>
      </c>
      <c r="FB618" t="s">
        <v>1711</v>
      </c>
      <c r="FC618" t="s">
        <v>336</v>
      </c>
      <c r="FD618" t="s">
        <v>228</v>
      </c>
      <c r="FE618" t="s">
        <v>912</v>
      </c>
      <c r="FF618">
        <v>0</v>
      </c>
      <c r="FG618">
        <v>0</v>
      </c>
      <c r="FH618">
        <v>0</v>
      </c>
      <c r="FI618">
        <v>0</v>
      </c>
      <c r="FJ618">
        <v>1</v>
      </c>
      <c r="FK618">
        <v>1</v>
      </c>
      <c r="FL618">
        <v>1</v>
      </c>
      <c r="FM618">
        <v>0</v>
      </c>
      <c r="FN618">
        <v>0</v>
      </c>
      <c r="FO618" t="s">
        <v>403</v>
      </c>
      <c r="FP618">
        <v>0</v>
      </c>
      <c r="FQ618">
        <v>0</v>
      </c>
      <c r="FR618">
        <v>1</v>
      </c>
      <c r="FS618">
        <v>1</v>
      </c>
      <c r="FT618">
        <v>0</v>
      </c>
      <c r="FU618">
        <v>0</v>
      </c>
      <c r="FV618">
        <v>0</v>
      </c>
      <c r="FW618">
        <v>0</v>
      </c>
      <c r="FX618">
        <v>0</v>
      </c>
      <c r="FY618" t="s">
        <v>1711</v>
      </c>
      <c r="FZ618" t="s">
        <v>1711</v>
      </c>
      <c r="GA618" t="s">
        <v>1711</v>
      </c>
      <c r="GB618">
        <v>25617150</v>
      </c>
      <c r="GC618" t="s">
        <v>1750</v>
      </c>
      <c r="GD618" s="49">
        <v>44895.560162037</v>
      </c>
      <c r="GE618">
        <v>3717</v>
      </c>
      <c r="GF618" t="s">
        <v>1711</v>
      </c>
      <c r="GG618" t="s">
        <v>1711</v>
      </c>
      <c r="GH618" t="s">
        <v>1711</v>
      </c>
      <c r="GI618" t="s">
        <v>1711</v>
      </c>
    </row>
    <row r="619" spans="1:191" x14ac:dyDescent="0.35">
      <c r="A619" s="49">
        <v>44895.415630486103</v>
      </c>
      <c r="B619" s="49">
        <v>44895.463481273197</v>
      </c>
      <c r="C619" s="49">
        <v>44895</v>
      </c>
      <c r="D619">
        <v>101</v>
      </c>
      <c r="E619" t="s">
        <v>317</v>
      </c>
      <c r="F619" t="s">
        <v>227</v>
      </c>
      <c r="G619" t="s">
        <v>228</v>
      </c>
      <c r="H619" t="s">
        <v>228</v>
      </c>
      <c r="I619" t="s">
        <v>1711</v>
      </c>
      <c r="J619">
        <v>40</v>
      </c>
      <c r="K619" t="s">
        <v>229</v>
      </c>
      <c r="L619" t="s">
        <v>317</v>
      </c>
      <c r="M619" t="s">
        <v>232</v>
      </c>
      <c r="N619" t="s">
        <v>1711</v>
      </c>
      <c r="O619" t="s">
        <v>228</v>
      </c>
      <c r="P619" t="s">
        <v>228</v>
      </c>
      <c r="Q619" t="s">
        <v>226</v>
      </c>
      <c r="R619" t="s">
        <v>314</v>
      </c>
      <c r="S619" t="s">
        <v>1711</v>
      </c>
      <c r="T619" t="s">
        <v>1711</v>
      </c>
      <c r="U619" t="s">
        <v>1711</v>
      </c>
      <c r="V619" t="s">
        <v>1711</v>
      </c>
      <c r="W619" t="s">
        <v>1711</v>
      </c>
      <c r="X619" t="s">
        <v>1711</v>
      </c>
      <c r="Y619" t="s">
        <v>1711</v>
      </c>
      <c r="Z619" t="s">
        <v>1711</v>
      </c>
      <c r="AA619" t="s">
        <v>1711</v>
      </c>
      <c r="AB619" t="s">
        <v>1711</v>
      </c>
      <c r="AC619" t="s">
        <v>1711</v>
      </c>
      <c r="AD619" t="s">
        <v>1711</v>
      </c>
      <c r="AE619" t="s">
        <v>1711</v>
      </c>
      <c r="AF619" t="s">
        <v>1711</v>
      </c>
      <c r="AG619" t="s">
        <v>343</v>
      </c>
      <c r="AH619">
        <v>1</v>
      </c>
      <c r="AI619">
        <v>1</v>
      </c>
      <c r="AJ619">
        <v>0</v>
      </c>
      <c r="AK619">
        <v>0</v>
      </c>
      <c r="AL619">
        <v>0</v>
      </c>
      <c r="AM619">
        <v>0</v>
      </c>
      <c r="AN619">
        <v>0</v>
      </c>
      <c r="AO619">
        <v>0</v>
      </c>
      <c r="AP619">
        <v>1</v>
      </c>
      <c r="AQ619">
        <v>1</v>
      </c>
      <c r="AR619">
        <v>0</v>
      </c>
      <c r="AS619">
        <v>0</v>
      </c>
      <c r="AT619">
        <v>0</v>
      </c>
      <c r="AU619">
        <v>0</v>
      </c>
      <c r="AV619">
        <v>0</v>
      </c>
      <c r="AW619" t="s">
        <v>1711</v>
      </c>
      <c r="AX619" t="s">
        <v>504</v>
      </c>
      <c r="AY619">
        <v>0</v>
      </c>
      <c r="AZ619">
        <v>1</v>
      </c>
      <c r="BA619">
        <v>1</v>
      </c>
      <c r="BB619">
        <v>0</v>
      </c>
      <c r="BC619">
        <v>0</v>
      </c>
      <c r="BD619">
        <v>0</v>
      </c>
      <c r="BE619">
        <v>0</v>
      </c>
      <c r="BF619">
        <v>0</v>
      </c>
      <c r="BG619">
        <v>0</v>
      </c>
      <c r="BH619">
        <v>0</v>
      </c>
      <c r="BI619">
        <v>0</v>
      </c>
      <c r="BJ619">
        <v>0</v>
      </c>
      <c r="BK619">
        <v>0</v>
      </c>
      <c r="BL619">
        <v>0</v>
      </c>
      <c r="BM619">
        <v>0</v>
      </c>
      <c r="BN619">
        <v>0</v>
      </c>
      <c r="BO619">
        <v>0</v>
      </c>
      <c r="BP619" t="s">
        <v>1711</v>
      </c>
      <c r="BQ619" t="s">
        <v>249</v>
      </c>
      <c r="BR619">
        <v>0</v>
      </c>
      <c r="BS619">
        <v>1</v>
      </c>
      <c r="BT619">
        <v>0</v>
      </c>
      <c r="BU619">
        <v>0</v>
      </c>
      <c r="BV619">
        <v>0</v>
      </c>
      <c r="BW619">
        <v>0</v>
      </c>
      <c r="BX619">
        <v>0</v>
      </c>
      <c r="BY619">
        <v>0</v>
      </c>
      <c r="BZ619">
        <v>0</v>
      </c>
      <c r="CA619">
        <v>0</v>
      </c>
      <c r="CB619" t="s">
        <v>1711</v>
      </c>
      <c r="CC619" t="s">
        <v>1711</v>
      </c>
      <c r="CD619" t="s">
        <v>1711</v>
      </c>
      <c r="CE619" t="s">
        <v>1711</v>
      </c>
      <c r="CF619" t="s">
        <v>1711</v>
      </c>
      <c r="CG619" t="s">
        <v>1711</v>
      </c>
      <c r="CH619" t="s">
        <v>1711</v>
      </c>
      <c r="CI619" t="s">
        <v>1711</v>
      </c>
      <c r="CJ619" t="s">
        <v>1711</v>
      </c>
      <c r="CK619" t="s">
        <v>1711</v>
      </c>
      <c r="CL619" t="s">
        <v>1711</v>
      </c>
      <c r="CM619" t="s">
        <v>1711</v>
      </c>
      <c r="CN619" t="s">
        <v>1711</v>
      </c>
      <c r="CO619" t="s">
        <v>1711</v>
      </c>
      <c r="CP619" t="s">
        <v>1711</v>
      </c>
      <c r="CQ619" t="s">
        <v>1711</v>
      </c>
      <c r="CR619" t="s">
        <v>1711</v>
      </c>
      <c r="CS619" t="s">
        <v>1711</v>
      </c>
      <c r="CT619" t="s">
        <v>1711</v>
      </c>
      <c r="CU619" t="s">
        <v>1711</v>
      </c>
      <c r="CV619" t="s">
        <v>1711</v>
      </c>
      <c r="CW619" t="s">
        <v>1711</v>
      </c>
      <c r="CX619" t="s">
        <v>1711</v>
      </c>
      <c r="CY619" t="s">
        <v>1711</v>
      </c>
      <c r="CZ619" t="s">
        <v>1711</v>
      </c>
      <c r="DA619" t="s">
        <v>1711</v>
      </c>
      <c r="DB619" t="s">
        <v>1711</v>
      </c>
      <c r="DC619" t="s">
        <v>1711</v>
      </c>
      <c r="DD619" t="s">
        <v>1711</v>
      </c>
      <c r="DE619" t="s">
        <v>1711</v>
      </c>
      <c r="DF619" t="s">
        <v>1711</v>
      </c>
      <c r="DG619" t="s">
        <v>1711</v>
      </c>
      <c r="DH619" t="s">
        <v>1711</v>
      </c>
      <c r="DI619" t="s">
        <v>1711</v>
      </c>
      <c r="DJ619" t="s">
        <v>1711</v>
      </c>
      <c r="DK619" t="s">
        <v>1711</v>
      </c>
      <c r="DL619" t="s">
        <v>1711</v>
      </c>
      <c r="DM619" t="s">
        <v>1711</v>
      </c>
      <c r="DN619" t="s">
        <v>1711</v>
      </c>
      <c r="DO619" t="s">
        <v>1711</v>
      </c>
      <c r="DP619" t="s">
        <v>1711</v>
      </c>
      <c r="DQ619" t="s">
        <v>1711</v>
      </c>
      <c r="DR619" t="s">
        <v>1711</v>
      </c>
      <c r="DS619" t="s">
        <v>370</v>
      </c>
      <c r="DT619">
        <v>0</v>
      </c>
      <c r="DU619">
        <v>0</v>
      </c>
      <c r="DV619">
        <v>0</v>
      </c>
      <c r="DW619">
        <v>0</v>
      </c>
      <c r="DX619">
        <v>0</v>
      </c>
      <c r="DY619">
        <v>0</v>
      </c>
      <c r="DZ619">
        <v>0</v>
      </c>
      <c r="EA619">
        <v>0</v>
      </c>
      <c r="EB619">
        <v>0</v>
      </c>
      <c r="EC619">
        <v>0</v>
      </c>
      <c r="ED619">
        <v>0</v>
      </c>
      <c r="EE619">
        <v>0</v>
      </c>
      <c r="EF619">
        <v>0</v>
      </c>
      <c r="EG619">
        <v>1</v>
      </c>
      <c r="EH619">
        <v>0</v>
      </c>
      <c r="EI619">
        <v>0</v>
      </c>
      <c r="EJ619">
        <v>0</v>
      </c>
      <c r="EK619">
        <v>0</v>
      </c>
      <c r="EL619">
        <v>0</v>
      </c>
      <c r="EM619">
        <v>0</v>
      </c>
      <c r="EN619" t="s">
        <v>1711</v>
      </c>
      <c r="EO619" t="s">
        <v>765</v>
      </c>
      <c r="EP619">
        <v>0</v>
      </c>
      <c r="EQ619">
        <v>1</v>
      </c>
      <c r="ER619">
        <v>0</v>
      </c>
      <c r="ES619">
        <v>0</v>
      </c>
      <c r="ET619">
        <v>0</v>
      </c>
      <c r="EU619">
        <v>0</v>
      </c>
      <c r="EV619">
        <v>0</v>
      </c>
      <c r="EW619">
        <v>0</v>
      </c>
      <c r="EX619">
        <v>0</v>
      </c>
      <c r="EY619">
        <v>0</v>
      </c>
      <c r="EZ619">
        <v>0</v>
      </c>
      <c r="FA619">
        <v>0</v>
      </c>
      <c r="FB619" t="s">
        <v>1711</v>
      </c>
      <c r="FC619" t="s">
        <v>336</v>
      </c>
      <c r="FD619" t="s">
        <v>228</v>
      </c>
      <c r="FE619" t="s">
        <v>912</v>
      </c>
      <c r="FF619">
        <v>0</v>
      </c>
      <c r="FG619">
        <v>0</v>
      </c>
      <c r="FH619">
        <v>0</v>
      </c>
      <c r="FI619">
        <v>0</v>
      </c>
      <c r="FJ619">
        <v>1</v>
      </c>
      <c r="FK619">
        <v>1</v>
      </c>
      <c r="FL619">
        <v>1</v>
      </c>
      <c r="FM619">
        <v>0</v>
      </c>
      <c r="FN619">
        <v>0</v>
      </c>
      <c r="FO619" t="s">
        <v>300</v>
      </c>
      <c r="FP619">
        <v>0</v>
      </c>
      <c r="FQ619">
        <v>0</v>
      </c>
      <c r="FR619">
        <v>0</v>
      </c>
      <c r="FS619">
        <v>0</v>
      </c>
      <c r="FT619">
        <v>0</v>
      </c>
      <c r="FU619">
        <v>1</v>
      </c>
      <c r="FV619">
        <v>0</v>
      </c>
      <c r="FW619">
        <v>0</v>
      </c>
      <c r="FX619">
        <v>0</v>
      </c>
      <c r="FY619" t="s">
        <v>1711</v>
      </c>
      <c r="FZ619" t="s">
        <v>1711</v>
      </c>
      <c r="GA619" t="s">
        <v>1711</v>
      </c>
      <c r="GB619">
        <v>25617144</v>
      </c>
      <c r="GC619" t="s">
        <v>1751</v>
      </c>
      <c r="GD619" s="49">
        <v>44895.560104166703</v>
      </c>
      <c r="GE619">
        <v>3721</v>
      </c>
      <c r="GF619" t="s">
        <v>1711</v>
      </c>
      <c r="GG619" t="s">
        <v>1711</v>
      </c>
      <c r="GH619" t="s">
        <v>1711</v>
      </c>
      <c r="GI619" t="s">
        <v>1711</v>
      </c>
    </row>
    <row r="620" spans="1:191" x14ac:dyDescent="0.35">
      <c r="A620" s="49">
        <v>44895.625733981498</v>
      </c>
      <c r="B620" s="49">
        <v>44895.654738275502</v>
      </c>
      <c r="C620" s="49">
        <v>44895</v>
      </c>
      <c r="D620">
        <v>124</v>
      </c>
      <c r="E620" t="s">
        <v>318</v>
      </c>
      <c r="F620" t="s">
        <v>227</v>
      </c>
      <c r="G620" t="s">
        <v>228</v>
      </c>
      <c r="H620" t="s">
        <v>228</v>
      </c>
      <c r="I620" t="s">
        <v>1711</v>
      </c>
      <c r="J620">
        <v>21</v>
      </c>
      <c r="K620" t="s">
        <v>229</v>
      </c>
      <c r="L620" t="s">
        <v>318</v>
      </c>
      <c r="M620" t="s">
        <v>232</v>
      </c>
      <c r="N620" t="s">
        <v>1711</v>
      </c>
      <c r="O620" t="s">
        <v>228</v>
      </c>
      <c r="P620" t="s">
        <v>228</v>
      </c>
      <c r="Q620" t="s">
        <v>226</v>
      </c>
      <c r="R620" t="s">
        <v>234</v>
      </c>
      <c r="S620" t="s">
        <v>1711</v>
      </c>
      <c r="T620" t="s">
        <v>1711</v>
      </c>
      <c r="U620" t="s">
        <v>1711</v>
      </c>
      <c r="V620" t="s">
        <v>1711</v>
      </c>
      <c r="W620" t="s">
        <v>1711</v>
      </c>
      <c r="X620" t="s">
        <v>1711</v>
      </c>
      <c r="Y620" t="s">
        <v>1711</v>
      </c>
      <c r="Z620" t="s">
        <v>1711</v>
      </c>
      <c r="AA620" t="s">
        <v>1711</v>
      </c>
      <c r="AB620" t="s">
        <v>1711</v>
      </c>
      <c r="AC620" t="s">
        <v>1711</v>
      </c>
      <c r="AD620" t="s">
        <v>1711</v>
      </c>
      <c r="AE620" t="s">
        <v>1711</v>
      </c>
      <c r="AF620" t="s">
        <v>1711</v>
      </c>
      <c r="AG620" t="s">
        <v>1752</v>
      </c>
      <c r="AH620">
        <v>1</v>
      </c>
      <c r="AI620">
        <v>1</v>
      </c>
      <c r="AJ620">
        <v>0</v>
      </c>
      <c r="AK620">
        <v>1</v>
      </c>
      <c r="AL620">
        <v>0</v>
      </c>
      <c r="AM620">
        <v>1</v>
      </c>
      <c r="AN620">
        <v>1</v>
      </c>
      <c r="AO620">
        <v>1</v>
      </c>
      <c r="AP620">
        <v>1</v>
      </c>
      <c r="AQ620">
        <v>1</v>
      </c>
      <c r="AR620">
        <v>1</v>
      </c>
      <c r="AS620">
        <v>0</v>
      </c>
      <c r="AT620">
        <v>0</v>
      </c>
      <c r="AU620">
        <v>0</v>
      </c>
      <c r="AV620">
        <v>0</v>
      </c>
      <c r="AW620" t="s">
        <v>1711</v>
      </c>
      <c r="AX620" t="s">
        <v>1753</v>
      </c>
      <c r="AY620">
        <v>1</v>
      </c>
      <c r="AZ620">
        <v>1</v>
      </c>
      <c r="BA620">
        <v>1</v>
      </c>
      <c r="BB620">
        <v>0</v>
      </c>
      <c r="BC620">
        <v>1</v>
      </c>
      <c r="BD620">
        <v>0</v>
      </c>
      <c r="BE620">
        <v>1</v>
      </c>
      <c r="BF620">
        <v>0</v>
      </c>
      <c r="BG620">
        <v>0</v>
      </c>
      <c r="BH620">
        <v>0</v>
      </c>
      <c r="BI620">
        <v>0</v>
      </c>
      <c r="BJ620">
        <v>0</v>
      </c>
      <c r="BK620">
        <v>0</v>
      </c>
      <c r="BL620">
        <v>0</v>
      </c>
      <c r="BM620">
        <v>0</v>
      </c>
      <c r="BN620">
        <v>0</v>
      </c>
      <c r="BO620">
        <v>1</v>
      </c>
      <c r="BP620" t="s">
        <v>1711</v>
      </c>
      <c r="BQ620" t="s">
        <v>1711</v>
      </c>
      <c r="BR620" t="s">
        <v>1711</v>
      </c>
      <c r="BS620" t="s">
        <v>1711</v>
      </c>
      <c r="BT620" t="s">
        <v>1711</v>
      </c>
      <c r="BU620" t="s">
        <v>1711</v>
      </c>
      <c r="BV620" t="s">
        <v>1711</v>
      </c>
      <c r="BW620" t="s">
        <v>1711</v>
      </c>
      <c r="BX620" t="s">
        <v>1711</v>
      </c>
      <c r="BY620" t="s">
        <v>1711</v>
      </c>
      <c r="BZ620" t="s">
        <v>1711</v>
      </c>
      <c r="CA620" t="s">
        <v>1711</v>
      </c>
      <c r="CB620" t="s">
        <v>1711</v>
      </c>
      <c r="CC620" t="s">
        <v>1711</v>
      </c>
      <c r="CD620" t="s">
        <v>1711</v>
      </c>
      <c r="CE620" t="s">
        <v>1711</v>
      </c>
      <c r="CF620" t="s">
        <v>1711</v>
      </c>
      <c r="CG620" t="s">
        <v>1711</v>
      </c>
      <c r="CH620" t="s">
        <v>1711</v>
      </c>
      <c r="CI620" t="s">
        <v>1711</v>
      </c>
      <c r="CJ620" t="s">
        <v>1711</v>
      </c>
      <c r="CK620" t="s">
        <v>1711</v>
      </c>
      <c r="CL620" t="s">
        <v>1711</v>
      </c>
      <c r="CM620" t="s">
        <v>1711</v>
      </c>
      <c r="CN620" t="s">
        <v>1711</v>
      </c>
      <c r="CO620" t="s">
        <v>1711</v>
      </c>
      <c r="CP620" t="s">
        <v>1711</v>
      </c>
      <c r="CQ620" t="s">
        <v>1711</v>
      </c>
      <c r="CR620" t="s">
        <v>1711</v>
      </c>
      <c r="CS620" t="s">
        <v>1711</v>
      </c>
      <c r="CT620" t="s">
        <v>1711</v>
      </c>
      <c r="CU620" t="s">
        <v>1711</v>
      </c>
      <c r="CV620" t="s">
        <v>1711</v>
      </c>
      <c r="CW620" t="s">
        <v>1711</v>
      </c>
      <c r="CX620" t="s">
        <v>1711</v>
      </c>
      <c r="CY620" t="s">
        <v>1711</v>
      </c>
      <c r="CZ620" t="s">
        <v>1711</v>
      </c>
      <c r="DA620" t="s">
        <v>1711</v>
      </c>
      <c r="DB620" t="s">
        <v>1711</v>
      </c>
      <c r="DC620" t="s">
        <v>1711</v>
      </c>
      <c r="DD620" t="s">
        <v>1711</v>
      </c>
      <c r="DE620" t="s">
        <v>1711</v>
      </c>
      <c r="DF620" t="s">
        <v>1711</v>
      </c>
      <c r="DG620" t="s">
        <v>1711</v>
      </c>
      <c r="DH620" t="s">
        <v>1711</v>
      </c>
      <c r="DI620" t="s">
        <v>1711</v>
      </c>
      <c r="DJ620" t="s">
        <v>1711</v>
      </c>
      <c r="DK620" t="s">
        <v>1711</v>
      </c>
      <c r="DL620" t="s">
        <v>1711</v>
      </c>
      <c r="DM620" t="s">
        <v>1711</v>
      </c>
      <c r="DN620" t="s">
        <v>1711</v>
      </c>
      <c r="DO620" t="s">
        <v>1711</v>
      </c>
      <c r="DP620" t="s">
        <v>1711</v>
      </c>
      <c r="DQ620" t="s">
        <v>1711</v>
      </c>
      <c r="DR620" t="s">
        <v>1711</v>
      </c>
      <c r="DS620" t="s">
        <v>1754</v>
      </c>
      <c r="DT620">
        <v>0</v>
      </c>
      <c r="DU620">
        <v>1</v>
      </c>
      <c r="DV620">
        <v>0</v>
      </c>
      <c r="DW620">
        <v>1</v>
      </c>
      <c r="DX620">
        <v>1</v>
      </c>
      <c r="DY620">
        <v>1</v>
      </c>
      <c r="DZ620">
        <v>1</v>
      </c>
      <c r="EA620">
        <v>0</v>
      </c>
      <c r="EB620">
        <v>1</v>
      </c>
      <c r="EC620">
        <v>1</v>
      </c>
      <c r="ED620">
        <v>1</v>
      </c>
      <c r="EE620">
        <v>1</v>
      </c>
      <c r="EF620">
        <v>1</v>
      </c>
      <c r="EG620">
        <v>1</v>
      </c>
      <c r="EH620">
        <v>0</v>
      </c>
      <c r="EI620">
        <v>0</v>
      </c>
      <c r="EJ620">
        <v>0</v>
      </c>
      <c r="EK620">
        <v>0</v>
      </c>
      <c r="EL620">
        <v>0</v>
      </c>
      <c r="EM620">
        <v>0</v>
      </c>
      <c r="EN620" t="s">
        <v>1711</v>
      </c>
      <c r="EO620" t="s">
        <v>276</v>
      </c>
      <c r="EP620">
        <v>1</v>
      </c>
      <c r="EQ620">
        <v>1</v>
      </c>
      <c r="ER620">
        <v>1</v>
      </c>
      <c r="ES620">
        <v>1</v>
      </c>
      <c r="ET620">
        <v>0</v>
      </c>
      <c r="EU620">
        <v>0</v>
      </c>
      <c r="EV620">
        <v>0</v>
      </c>
      <c r="EW620">
        <v>0</v>
      </c>
      <c r="EX620">
        <v>0</v>
      </c>
      <c r="EY620">
        <v>0</v>
      </c>
      <c r="EZ620">
        <v>0</v>
      </c>
      <c r="FA620">
        <v>0</v>
      </c>
      <c r="FB620" t="s">
        <v>1711</v>
      </c>
      <c r="FC620" t="s">
        <v>241</v>
      </c>
      <c r="FD620" t="s">
        <v>228</v>
      </c>
      <c r="FE620" t="s">
        <v>1755</v>
      </c>
      <c r="FF620">
        <v>0</v>
      </c>
      <c r="FG620">
        <v>0</v>
      </c>
      <c r="FH620">
        <v>1</v>
      </c>
      <c r="FI620">
        <v>1</v>
      </c>
      <c r="FJ620">
        <v>1</v>
      </c>
      <c r="FK620">
        <v>1</v>
      </c>
      <c r="FL620">
        <v>0</v>
      </c>
      <c r="FM620">
        <v>0</v>
      </c>
      <c r="FN620">
        <v>0</v>
      </c>
      <c r="FO620" t="s">
        <v>514</v>
      </c>
      <c r="FP620">
        <v>1</v>
      </c>
      <c r="FQ620">
        <v>1</v>
      </c>
      <c r="FR620">
        <v>0</v>
      </c>
      <c r="FS620">
        <v>1</v>
      </c>
      <c r="FT620">
        <v>0</v>
      </c>
      <c r="FU620">
        <v>0</v>
      </c>
      <c r="FV620">
        <v>0</v>
      </c>
      <c r="FW620">
        <v>0</v>
      </c>
      <c r="FX620">
        <v>0</v>
      </c>
      <c r="FY620" t="s">
        <v>1711</v>
      </c>
      <c r="FZ620" t="s">
        <v>1711</v>
      </c>
      <c r="GA620" t="s">
        <v>1711</v>
      </c>
      <c r="GB620">
        <v>25617124</v>
      </c>
      <c r="GC620" t="s">
        <v>1756</v>
      </c>
      <c r="GD620" s="49">
        <v>44895.559305555602</v>
      </c>
      <c r="GE620">
        <v>3727</v>
      </c>
      <c r="GF620" t="s">
        <v>1711</v>
      </c>
      <c r="GG620" t="s">
        <v>1711</v>
      </c>
      <c r="GH620" t="s">
        <v>1711</v>
      </c>
      <c r="GI620" t="s">
        <v>1711</v>
      </c>
    </row>
    <row r="621" spans="1:191" x14ac:dyDescent="0.35">
      <c r="A621" s="49">
        <v>44895.524353738401</v>
      </c>
      <c r="B621" s="49">
        <v>44895.556341770804</v>
      </c>
      <c r="C621" s="49">
        <v>44895</v>
      </c>
      <c r="D621">
        <v>124</v>
      </c>
      <c r="E621" t="s">
        <v>318</v>
      </c>
      <c r="F621" t="s">
        <v>227</v>
      </c>
      <c r="G621" t="s">
        <v>228</v>
      </c>
      <c r="H621" t="s">
        <v>228</v>
      </c>
      <c r="I621" t="s">
        <v>1711</v>
      </c>
      <c r="J621">
        <v>29</v>
      </c>
      <c r="K621" t="s">
        <v>229</v>
      </c>
      <c r="L621" t="s">
        <v>318</v>
      </c>
      <c r="M621" t="s">
        <v>232</v>
      </c>
      <c r="N621" t="s">
        <v>1711</v>
      </c>
      <c r="O621" t="s">
        <v>228</v>
      </c>
      <c r="P621" t="s">
        <v>228</v>
      </c>
      <c r="Q621" t="s">
        <v>226</v>
      </c>
      <c r="R621" t="s">
        <v>234</v>
      </c>
      <c r="S621" t="s">
        <v>1711</v>
      </c>
      <c r="T621" t="s">
        <v>1711</v>
      </c>
      <c r="U621" t="s">
        <v>1711</v>
      </c>
      <c r="V621" t="s">
        <v>1711</v>
      </c>
      <c r="W621" t="s">
        <v>1711</v>
      </c>
      <c r="X621" t="s">
        <v>1711</v>
      </c>
      <c r="Y621" t="s">
        <v>1711</v>
      </c>
      <c r="Z621" t="s">
        <v>1711</v>
      </c>
      <c r="AA621" t="s">
        <v>1711</v>
      </c>
      <c r="AB621" t="s">
        <v>1711</v>
      </c>
      <c r="AC621" t="s">
        <v>1711</v>
      </c>
      <c r="AD621" t="s">
        <v>1711</v>
      </c>
      <c r="AE621" t="s">
        <v>1711</v>
      </c>
      <c r="AF621" t="s">
        <v>1711</v>
      </c>
      <c r="AG621" t="s">
        <v>1757</v>
      </c>
      <c r="AH621">
        <v>1</v>
      </c>
      <c r="AI621">
        <v>1</v>
      </c>
      <c r="AJ621">
        <v>1</v>
      </c>
      <c r="AK621">
        <v>1</v>
      </c>
      <c r="AL621">
        <v>0</v>
      </c>
      <c r="AM621">
        <v>1</v>
      </c>
      <c r="AN621">
        <v>1</v>
      </c>
      <c r="AO621">
        <v>1</v>
      </c>
      <c r="AP621">
        <v>1</v>
      </c>
      <c r="AQ621">
        <v>1</v>
      </c>
      <c r="AR621">
        <v>1</v>
      </c>
      <c r="AS621">
        <v>0</v>
      </c>
      <c r="AT621">
        <v>0</v>
      </c>
      <c r="AU621">
        <v>0</v>
      </c>
      <c r="AV621">
        <v>0</v>
      </c>
      <c r="AW621" t="s">
        <v>1711</v>
      </c>
      <c r="AX621" t="s">
        <v>1758</v>
      </c>
      <c r="AY621">
        <v>1</v>
      </c>
      <c r="AZ621">
        <v>1</v>
      </c>
      <c r="BA621">
        <v>1</v>
      </c>
      <c r="BB621">
        <v>0</v>
      </c>
      <c r="BC621">
        <v>1</v>
      </c>
      <c r="BD621">
        <v>0</v>
      </c>
      <c r="BE621">
        <v>0</v>
      </c>
      <c r="BF621">
        <v>0</v>
      </c>
      <c r="BG621">
        <v>0</v>
      </c>
      <c r="BH621">
        <v>0</v>
      </c>
      <c r="BI621">
        <v>0</v>
      </c>
      <c r="BJ621">
        <v>0</v>
      </c>
      <c r="BK621">
        <v>0</v>
      </c>
      <c r="BL621">
        <v>0</v>
      </c>
      <c r="BM621">
        <v>0</v>
      </c>
      <c r="BN621">
        <v>0</v>
      </c>
      <c r="BO621">
        <v>1</v>
      </c>
      <c r="BP621" t="s">
        <v>1711</v>
      </c>
      <c r="BQ621" t="s">
        <v>1711</v>
      </c>
      <c r="BR621" t="s">
        <v>1711</v>
      </c>
      <c r="BS621" t="s">
        <v>1711</v>
      </c>
      <c r="BT621" t="s">
        <v>1711</v>
      </c>
      <c r="BU621" t="s">
        <v>1711</v>
      </c>
      <c r="BV621" t="s">
        <v>1711</v>
      </c>
      <c r="BW621" t="s">
        <v>1711</v>
      </c>
      <c r="BX621" t="s">
        <v>1711</v>
      </c>
      <c r="BY621" t="s">
        <v>1711</v>
      </c>
      <c r="BZ621" t="s">
        <v>1711</v>
      </c>
      <c r="CA621" t="s">
        <v>1711</v>
      </c>
      <c r="CB621" t="s">
        <v>1711</v>
      </c>
      <c r="CC621" t="s">
        <v>1711</v>
      </c>
      <c r="CD621" t="s">
        <v>1711</v>
      </c>
      <c r="CE621" t="s">
        <v>1711</v>
      </c>
      <c r="CF621" t="s">
        <v>1711</v>
      </c>
      <c r="CG621" t="s">
        <v>1711</v>
      </c>
      <c r="CH621" t="s">
        <v>1711</v>
      </c>
      <c r="CI621" t="s">
        <v>1711</v>
      </c>
      <c r="CJ621" t="s">
        <v>1711</v>
      </c>
      <c r="CK621" t="s">
        <v>1711</v>
      </c>
      <c r="CL621" t="s">
        <v>1711</v>
      </c>
      <c r="CM621" t="s">
        <v>1711</v>
      </c>
      <c r="CN621" t="s">
        <v>1711</v>
      </c>
      <c r="CO621" t="s">
        <v>1711</v>
      </c>
      <c r="CP621" t="s">
        <v>1711</v>
      </c>
      <c r="CQ621" t="s">
        <v>1711</v>
      </c>
      <c r="CR621" t="s">
        <v>1711</v>
      </c>
      <c r="CS621" t="s">
        <v>1711</v>
      </c>
      <c r="CT621" t="s">
        <v>1711</v>
      </c>
      <c r="CU621" t="s">
        <v>1711</v>
      </c>
      <c r="CV621" t="s">
        <v>1711</v>
      </c>
      <c r="CW621" t="s">
        <v>1711</v>
      </c>
      <c r="CX621" t="s">
        <v>1711</v>
      </c>
      <c r="CY621" t="s">
        <v>1711</v>
      </c>
      <c r="CZ621" t="s">
        <v>1711</v>
      </c>
      <c r="DA621" t="s">
        <v>1711</v>
      </c>
      <c r="DB621" t="s">
        <v>1711</v>
      </c>
      <c r="DC621" t="s">
        <v>1711</v>
      </c>
      <c r="DD621" t="s">
        <v>1711</v>
      </c>
      <c r="DE621" t="s">
        <v>1711</v>
      </c>
      <c r="DF621" t="s">
        <v>1711</v>
      </c>
      <c r="DG621" t="s">
        <v>1711</v>
      </c>
      <c r="DH621" t="s">
        <v>1711</v>
      </c>
      <c r="DI621" t="s">
        <v>1711</v>
      </c>
      <c r="DJ621" t="s">
        <v>1711</v>
      </c>
      <c r="DK621" t="s">
        <v>1711</v>
      </c>
      <c r="DL621" t="s">
        <v>1711</v>
      </c>
      <c r="DM621" t="s">
        <v>1711</v>
      </c>
      <c r="DN621" t="s">
        <v>1711</v>
      </c>
      <c r="DO621" t="s">
        <v>1711</v>
      </c>
      <c r="DP621" t="s">
        <v>1711</v>
      </c>
      <c r="DQ621" t="s">
        <v>1711</v>
      </c>
      <c r="DR621" t="s">
        <v>1711</v>
      </c>
      <c r="DS621" t="s">
        <v>1759</v>
      </c>
      <c r="DT621">
        <v>0</v>
      </c>
      <c r="DU621">
        <v>1</v>
      </c>
      <c r="DV621">
        <v>0</v>
      </c>
      <c r="DW621">
        <v>1</v>
      </c>
      <c r="DX621">
        <v>1</v>
      </c>
      <c r="DY621">
        <v>0</v>
      </c>
      <c r="DZ621">
        <v>1</v>
      </c>
      <c r="EA621">
        <v>1</v>
      </c>
      <c r="EB621">
        <v>1</v>
      </c>
      <c r="EC621">
        <v>1</v>
      </c>
      <c r="ED621">
        <v>1</v>
      </c>
      <c r="EE621">
        <v>1</v>
      </c>
      <c r="EF621">
        <v>1</v>
      </c>
      <c r="EG621">
        <v>1</v>
      </c>
      <c r="EH621">
        <v>1</v>
      </c>
      <c r="EI621">
        <v>0</v>
      </c>
      <c r="EJ621">
        <v>0</v>
      </c>
      <c r="EK621">
        <v>0</v>
      </c>
      <c r="EL621">
        <v>0</v>
      </c>
      <c r="EM621">
        <v>0</v>
      </c>
      <c r="EN621" t="s">
        <v>1711</v>
      </c>
      <c r="EO621" t="s">
        <v>276</v>
      </c>
      <c r="EP621">
        <v>1</v>
      </c>
      <c r="EQ621">
        <v>1</v>
      </c>
      <c r="ER621">
        <v>1</v>
      </c>
      <c r="ES621">
        <v>1</v>
      </c>
      <c r="ET621">
        <v>0</v>
      </c>
      <c r="EU621">
        <v>0</v>
      </c>
      <c r="EV621">
        <v>0</v>
      </c>
      <c r="EW621">
        <v>0</v>
      </c>
      <c r="EX621">
        <v>0</v>
      </c>
      <c r="EY621">
        <v>0</v>
      </c>
      <c r="EZ621">
        <v>0</v>
      </c>
      <c r="FA621">
        <v>0</v>
      </c>
      <c r="FB621" t="s">
        <v>1711</v>
      </c>
      <c r="FC621" t="s">
        <v>241</v>
      </c>
      <c r="FD621" t="s">
        <v>228</v>
      </c>
      <c r="FE621" t="s">
        <v>1137</v>
      </c>
      <c r="FF621">
        <v>0</v>
      </c>
      <c r="FG621">
        <v>0</v>
      </c>
      <c r="FH621">
        <v>1</v>
      </c>
      <c r="FI621">
        <v>1</v>
      </c>
      <c r="FJ621">
        <v>1</v>
      </c>
      <c r="FK621">
        <v>1</v>
      </c>
      <c r="FL621">
        <v>0</v>
      </c>
      <c r="FM621">
        <v>0</v>
      </c>
      <c r="FN621">
        <v>0</v>
      </c>
      <c r="FO621" t="s">
        <v>3341</v>
      </c>
      <c r="FP621">
        <v>1</v>
      </c>
      <c r="FQ621">
        <v>1</v>
      </c>
      <c r="FR621">
        <v>1</v>
      </c>
      <c r="FS621">
        <v>1</v>
      </c>
      <c r="FT621">
        <v>0</v>
      </c>
      <c r="FU621">
        <v>0</v>
      </c>
      <c r="FV621">
        <v>0</v>
      </c>
      <c r="FW621">
        <v>0</v>
      </c>
      <c r="FX621">
        <v>0</v>
      </c>
      <c r="FY621" t="s">
        <v>1711</v>
      </c>
      <c r="FZ621" t="s">
        <v>1711</v>
      </c>
      <c r="GA621" t="s">
        <v>1711</v>
      </c>
      <c r="GB621">
        <v>25617105</v>
      </c>
      <c r="GC621" t="s">
        <v>1760</v>
      </c>
      <c r="GD621" s="49">
        <v>44895.559131944399</v>
      </c>
      <c r="GE621">
        <v>3739</v>
      </c>
      <c r="GF621" t="s">
        <v>1711</v>
      </c>
      <c r="GG621" t="s">
        <v>1711</v>
      </c>
      <c r="GH621" t="s">
        <v>1711</v>
      </c>
      <c r="GI621" t="s">
        <v>1711</v>
      </c>
    </row>
    <row r="622" spans="1:191" x14ac:dyDescent="0.35">
      <c r="A622" s="49">
        <v>44895.487511921303</v>
      </c>
      <c r="B622" s="49">
        <v>44895.524222928201</v>
      </c>
      <c r="C622" s="49">
        <v>44895</v>
      </c>
      <c r="D622">
        <v>124</v>
      </c>
      <c r="E622" t="s">
        <v>634</v>
      </c>
      <c r="F622" t="s">
        <v>227</v>
      </c>
      <c r="G622" t="s">
        <v>228</v>
      </c>
      <c r="H622" t="s">
        <v>228</v>
      </c>
      <c r="I622" t="s">
        <v>1711</v>
      </c>
      <c r="J622">
        <v>43</v>
      </c>
      <c r="K622" t="s">
        <v>229</v>
      </c>
      <c r="L622" t="s">
        <v>634</v>
      </c>
      <c r="M622" t="s">
        <v>232</v>
      </c>
      <c r="N622" t="s">
        <v>1711</v>
      </c>
      <c r="O622" t="s">
        <v>228</v>
      </c>
      <c r="P622" t="s">
        <v>228</v>
      </c>
      <c r="Q622" t="s">
        <v>226</v>
      </c>
      <c r="R622" t="s">
        <v>234</v>
      </c>
      <c r="S622" t="s">
        <v>1711</v>
      </c>
      <c r="T622" t="s">
        <v>1711</v>
      </c>
      <c r="U622" t="s">
        <v>1711</v>
      </c>
      <c r="V622" t="s">
        <v>1711</v>
      </c>
      <c r="W622" t="s">
        <v>1711</v>
      </c>
      <c r="X622" t="s">
        <v>1711</v>
      </c>
      <c r="Y622" t="s">
        <v>1711</v>
      </c>
      <c r="Z622" t="s">
        <v>1711</v>
      </c>
      <c r="AA622" t="s">
        <v>1711</v>
      </c>
      <c r="AB622" t="s">
        <v>1711</v>
      </c>
      <c r="AC622" t="s">
        <v>1711</v>
      </c>
      <c r="AD622" t="s">
        <v>1711</v>
      </c>
      <c r="AE622" t="s">
        <v>1711</v>
      </c>
      <c r="AF622" t="s">
        <v>1711</v>
      </c>
      <c r="AG622" t="s">
        <v>1761</v>
      </c>
      <c r="AH622">
        <v>1</v>
      </c>
      <c r="AI622">
        <v>1</v>
      </c>
      <c r="AJ622">
        <v>1</v>
      </c>
      <c r="AK622">
        <v>1</v>
      </c>
      <c r="AL622">
        <v>1</v>
      </c>
      <c r="AM622">
        <v>1</v>
      </c>
      <c r="AN622">
        <v>1</v>
      </c>
      <c r="AO622">
        <v>1</v>
      </c>
      <c r="AP622">
        <v>1</v>
      </c>
      <c r="AQ622">
        <v>1</v>
      </c>
      <c r="AR622">
        <v>1</v>
      </c>
      <c r="AS622">
        <v>0</v>
      </c>
      <c r="AT622">
        <v>0</v>
      </c>
      <c r="AU622">
        <v>0</v>
      </c>
      <c r="AV622">
        <v>0</v>
      </c>
      <c r="AW622" t="s">
        <v>1711</v>
      </c>
      <c r="AX622" t="s">
        <v>1762</v>
      </c>
      <c r="AY622">
        <v>1</v>
      </c>
      <c r="AZ622">
        <v>1</v>
      </c>
      <c r="BA622">
        <v>1</v>
      </c>
      <c r="BB622">
        <v>0</v>
      </c>
      <c r="BC622">
        <v>1</v>
      </c>
      <c r="BD622">
        <v>0</v>
      </c>
      <c r="BE622">
        <v>0</v>
      </c>
      <c r="BF622">
        <v>0</v>
      </c>
      <c r="BG622">
        <v>0</v>
      </c>
      <c r="BH622">
        <v>0</v>
      </c>
      <c r="BI622">
        <v>0</v>
      </c>
      <c r="BJ622">
        <v>0</v>
      </c>
      <c r="BK622">
        <v>0</v>
      </c>
      <c r="BL622">
        <v>0</v>
      </c>
      <c r="BM622">
        <v>0</v>
      </c>
      <c r="BN622">
        <v>0</v>
      </c>
      <c r="BO622">
        <v>1</v>
      </c>
      <c r="BP622" t="s">
        <v>1711</v>
      </c>
      <c r="BQ622" t="s">
        <v>1711</v>
      </c>
      <c r="BR622" t="s">
        <v>1711</v>
      </c>
      <c r="BS622" t="s">
        <v>1711</v>
      </c>
      <c r="BT622" t="s">
        <v>1711</v>
      </c>
      <c r="BU622" t="s">
        <v>1711</v>
      </c>
      <c r="BV622" t="s">
        <v>1711</v>
      </c>
      <c r="BW622" t="s">
        <v>1711</v>
      </c>
      <c r="BX622" t="s">
        <v>1711</v>
      </c>
      <c r="BY622" t="s">
        <v>1711</v>
      </c>
      <c r="BZ622" t="s">
        <v>1711</v>
      </c>
      <c r="CA622" t="s">
        <v>1711</v>
      </c>
      <c r="CB622" t="s">
        <v>1711</v>
      </c>
      <c r="CC622" t="s">
        <v>1711</v>
      </c>
      <c r="CD622" t="s">
        <v>1711</v>
      </c>
      <c r="CE622" t="s">
        <v>1711</v>
      </c>
      <c r="CF622" t="s">
        <v>1711</v>
      </c>
      <c r="CG622" t="s">
        <v>1711</v>
      </c>
      <c r="CH622" t="s">
        <v>1711</v>
      </c>
      <c r="CI622" t="s">
        <v>1711</v>
      </c>
      <c r="CJ622" t="s">
        <v>1711</v>
      </c>
      <c r="CK622" t="s">
        <v>1711</v>
      </c>
      <c r="CL622" t="s">
        <v>1711</v>
      </c>
      <c r="CM622" t="s">
        <v>1711</v>
      </c>
      <c r="CN622" t="s">
        <v>1711</v>
      </c>
      <c r="CO622" t="s">
        <v>1711</v>
      </c>
      <c r="CP622" t="s">
        <v>1711</v>
      </c>
      <c r="CQ622" t="s">
        <v>1711</v>
      </c>
      <c r="CR622" t="s">
        <v>1711</v>
      </c>
      <c r="CS622" t="s">
        <v>1711</v>
      </c>
      <c r="CT622" t="s">
        <v>1711</v>
      </c>
      <c r="CU622" t="s">
        <v>1711</v>
      </c>
      <c r="CV622" t="s">
        <v>1711</v>
      </c>
      <c r="CW622" t="s">
        <v>1711</v>
      </c>
      <c r="CX622" t="s">
        <v>1711</v>
      </c>
      <c r="CY622" t="s">
        <v>1711</v>
      </c>
      <c r="CZ622" t="s">
        <v>1711</v>
      </c>
      <c r="DA622" t="s">
        <v>1711</v>
      </c>
      <c r="DB622" t="s">
        <v>1711</v>
      </c>
      <c r="DC622" t="s">
        <v>1711</v>
      </c>
      <c r="DD622" t="s">
        <v>1711</v>
      </c>
      <c r="DE622" t="s">
        <v>1711</v>
      </c>
      <c r="DF622" t="s">
        <v>1711</v>
      </c>
      <c r="DG622" t="s">
        <v>1711</v>
      </c>
      <c r="DH622" t="s">
        <v>1711</v>
      </c>
      <c r="DI622" t="s">
        <v>1711</v>
      </c>
      <c r="DJ622" t="s">
        <v>1711</v>
      </c>
      <c r="DK622" t="s">
        <v>1711</v>
      </c>
      <c r="DL622" t="s">
        <v>1711</v>
      </c>
      <c r="DM622" t="s">
        <v>1711</v>
      </c>
      <c r="DN622" t="s">
        <v>1711</v>
      </c>
      <c r="DO622" t="s">
        <v>1711</v>
      </c>
      <c r="DP622" t="s">
        <v>1711</v>
      </c>
      <c r="DQ622" t="s">
        <v>1711</v>
      </c>
      <c r="DR622" t="s">
        <v>1711</v>
      </c>
      <c r="DS622" t="s">
        <v>1763</v>
      </c>
      <c r="DT622">
        <v>0</v>
      </c>
      <c r="DU622">
        <v>1</v>
      </c>
      <c r="DV622">
        <v>0</v>
      </c>
      <c r="DW622">
        <v>1</v>
      </c>
      <c r="DX622">
        <v>1</v>
      </c>
      <c r="DY622">
        <v>1</v>
      </c>
      <c r="DZ622">
        <v>1</v>
      </c>
      <c r="EA622">
        <v>1</v>
      </c>
      <c r="EB622">
        <v>1</v>
      </c>
      <c r="EC622">
        <v>1</v>
      </c>
      <c r="ED622">
        <v>0</v>
      </c>
      <c r="EE622">
        <v>0</v>
      </c>
      <c r="EF622">
        <v>0</v>
      </c>
      <c r="EG622">
        <v>0</v>
      </c>
      <c r="EH622">
        <v>0</v>
      </c>
      <c r="EI622">
        <v>0</v>
      </c>
      <c r="EJ622">
        <v>0</v>
      </c>
      <c r="EK622">
        <v>0</v>
      </c>
      <c r="EL622">
        <v>0</v>
      </c>
      <c r="EM622">
        <v>0</v>
      </c>
      <c r="EN622" t="s">
        <v>1711</v>
      </c>
      <c r="EO622" t="s">
        <v>276</v>
      </c>
      <c r="EP622">
        <v>1</v>
      </c>
      <c r="EQ622">
        <v>1</v>
      </c>
      <c r="ER622">
        <v>1</v>
      </c>
      <c r="ES622">
        <v>1</v>
      </c>
      <c r="ET622">
        <v>0</v>
      </c>
      <c r="EU622">
        <v>0</v>
      </c>
      <c r="EV622">
        <v>0</v>
      </c>
      <c r="EW622">
        <v>0</v>
      </c>
      <c r="EX622">
        <v>0</v>
      </c>
      <c r="EY622">
        <v>0</v>
      </c>
      <c r="EZ622">
        <v>0</v>
      </c>
      <c r="FA622">
        <v>0</v>
      </c>
      <c r="FB622" t="s">
        <v>1711</v>
      </c>
      <c r="FC622" t="s">
        <v>241</v>
      </c>
      <c r="FD622" t="s">
        <v>228</v>
      </c>
      <c r="FE622" t="s">
        <v>1764</v>
      </c>
      <c r="FF622">
        <v>0</v>
      </c>
      <c r="FG622">
        <v>0</v>
      </c>
      <c r="FH622">
        <v>1</v>
      </c>
      <c r="FI622">
        <v>1</v>
      </c>
      <c r="FJ622">
        <v>1</v>
      </c>
      <c r="FK622">
        <v>1</v>
      </c>
      <c r="FL622">
        <v>0</v>
      </c>
      <c r="FM622">
        <v>0</v>
      </c>
      <c r="FN622">
        <v>0</v>
      </c>
      <c r="FO622" t="s">
        <v>403</v>
      </c>
      <c r="FP622">
        <v>0</v>
      </c>
      <c r="FQ622">
        <v>0</v>
      </c>
      <c r="FR622">
        <v>1</v>
      </c>
      <c r="FS622">
        <v>1</v>
      </c>
      <c r="FT622">
        <v>0</v>
      </c>
      <c r="FU622">
        <v>0</v>
      </c>
      <c r="FV622">
        <v>0</v>
      </c>
      <c r="FW622">
        <v>0</v>
      </c>
      <c r="FX622">
        <v>0</v>
      </c>
      <c r="FY622" t="s">
        <v>1711</v>
      </c>
      <c r="FZ622" t="s">
        <v>1711</v>
      </c>
      <c r="GA622" t="s">
        <v>1711</v>
      </c>
      <c r="GB622">
        <v>25617103</v>
      </c>
      <c r="GC622" t="s">
        <v>1765</v>
      </c>
      <c r="GD622" s="49">
        <v>44895.559108796297</v>
      </c>
      <c r="GE622">
        <v>3740</v>
      </c>
      <c r="GF622" t="s">
        <v>1711</v>
      </c>
      <c r="GG622" t="s">
        <v>1711</v>
      </c>
      <c r="GH622" t="s">
        <v>1711</v>
      </c>
      <c r="GI622" t="s">
        <v>1711</v>
      </c>
    </row>
    <row r="623" spans="1:191" x14ac:dyDescent="0.35">
      <c r="A623" s="49">
        <v>44894.504969953698</v>
      </c>
      <c r="B623" s="49">
        <v>44894.533745462999</v>
      </c>
      <c r="C623" s="49">
        <v>44894</v>
      </c>
      <c r="D623">
        <v>109</v>
      </c>
      <c r="E623" t="s">
        <v>633</v>
      </c>
      <c r="F623" t="s">
        <v>227</v>
      </c>
      <c r="G623" t="s">
        <v>228</v>
      </c>
      <c r="H623" t="s">
        <v>228</v>
      </c>
      <c r="I623" t="s">
        <v>1711</v>
      </c>
      <c r="J623">
        <v>38</v>
      </c>
      <c r="K623" t="s">
        <v>229</v>
      </c>
      <c r="L623" t="s">
        <v>633</v>
      </c>
      <c r="M623" t="s">
        <v>271</v>
      </c>
      <c r="N623" t="s">
        <v>1711</v>
      </c>
      <c r="O623" t="s">
        <v>228</v>
      </c>
      <c r="P623" t="s">
        <v>228</v>
      </c>
      <c r="Q623" t="s">
        <v>226</v>
      </c>
      <c r="R623" t="s">
        <v>234</v>
      </c>
      <c r="S623" t="s">
        <v>1711</v>
      </c>
      <c r="T623" t="s">
        <v>1711</v>
      </c>
      <c r="U623" t="s">
        <v>1711</v>
      </c>
      <c r="V623" t="s">
        <v>1711</v>
      </c>
      <c r="W623" t="s">
        <v>1711</v>
      </c>
      <c r="X623" t="s">
        <v>1711</v>
      </c>
      <c r="Y623" t="s">
        <v>1711</v>
      </c>
      <c r="Z623" t="s">
        <v>1711</v>
      </c>
      <c r="AA623" t="s">
        <v>1711</v>
      </c>
      <c r="AB623" t="s">
        <v>1711</v>
      </c>
      <c r="AC623" t="s">
        <v>1711</v>
      </c>
      <c r="AD623" t="s">
        <v>1711</v>
      </c>
      <c r="AE623" t="s">
        <v>1711</v>
      </c>
      <c r="AF623" t="s">
        <v>1711</v>
      </c>
      <c r="AG623" t="s">
        <v>314</v>
      </c>
      <c r="AH623">
        <v>0</v>
      </c>
      <c r="AI623">
        <v>0</v>
      </c>
      <c r="AJ623">
        <v>0</v>
      </c>
      <c r="AK623">
        <v>0</v>
      </c>
      <c r="AL623">
        <v>0</v>
      </c>
      <c r="AM623">
        <v>0</v>
      </c>
      <c r="AN623">
        <v>0</v>
      </c>
      <c r="AO623">
        <v>0</v>
      </c>
      <c r="AP623">
        <v>0</v>
      </c>
      <c r="AQ623">
        <v>0</v>
      </c>
      <c r="AR623">
        <v>0</v>
      </c>
      <c r="AS623">
        <v>0</v>
      </c>
      <c r="AT623">
        <v>0</v>
      </c>
      <c r="AU623">
        <v>0</v>
      </c>
      <c r="AV623">
        <v>1</v>
      </c>
      <c r="AW623" t="s">
        <v>1711</v>
      </c>
      <c r="AX623" t="s">
        <v>314</v>
      </c>
      <c r="AY623">
        <v>0</v>
      </c>
      <c r="AZ623">
        <v>0</v>
      </c>
      <c r="BA623">
        <v>0</v>
      </c>
      <c r="BB623">
        <v>0</v>
      </c>
      <c r="BC623">
        <v>0</v>
      </c>
      <c r="BD623">
        <v>0</v>
      </c>
      <c r="BE623">
        <v>0</v>
      </c>
      <c r="BF623">
        <v>0</v>
      </c>
      <c r="BG623">
        <v>0</v>
      </c>
      <c r="BH623">
        <v>0</v>
      </c>
      <c r="BI623">
        <v>0</v>
      </c>
      <c r="BJ623">
        <v>0</v>
      </c>
      <c r="BK623">
        <v>0</v>
      </c>
      <c r="BL623">
        <v>1</v>
      </c>
      <c r="BM623">
        <v>0</v>
      </c>
      <c r="BN623">
        <v>0</v>
      </c>
      <c r="BO623">
        <v>0</v>
      </c>
      <c r="BP623" t="s">
        <v>1711</v>
      </c>
      <c r="BQ623" t="s">
        <v>249</v>
      </c>
      <c r="BR623">
        <v>0</v>
      </c>
      <c r="BS623">
        <v>1</v>
      </c>
      <c r="BT623">
        <v>0</v>
      </c>
      <c r="BU623">
        <v>0</v>
      </c>
      <c r="BV623">
        <v>0</v>
      </c>
      <c r="BW623">
        <v>0</v>
      </c>
      <c r="BX623">
        <v>0</v>
      </c>
      <c r="BY623">
        <v>0</v>
      </c>
      <c r="BZ623">
        <v>0</v>
      </c>
      <c r="CA623">
        <v>0</v>
      </c>
      <c r="CB623" t="s">
        <v>1711</v>
      </c>
      <c r="CC623" t="s">
        <v>314</v>
      </c>
      <c r="CD623">
        <v>0</v>
      </c>
      <c r="CE623">
        <v>0</v>
      </c>
      <c r="CF623">
        <v>0</v>
      </c>
      <c r="CG623">
        <v>0</v>
      </c>
      <c r="CH623">
        <v>0</v>
      </c>
      <c r="CI623">
        <v>0</v>
      </c>
      <c r="CJ623">
        <v>0</v>
      </c>
      <c r="CK623">
        <v>0</v>
      </c>
      <c r="CL623">
        <v>0</v>
      </c>
      <c r="CM623">
        <v>1</v>
      </c>
      <c r="CN623">
        <v>0</v>
      </c>
      <c r="CO623">
        <v>0</v>
      </c>
      <c r="CP623" t="s">
        <v>1711</v>
      </c>
      <c r="CQ623" t="s">
        <v>1711</v>
      </c>
      <c r="CR623" t="s">
        <v>1711</v>
      </c>
      <c r="CS623" t="s">
        <v>1711</v>
      </c>
      <c r="CT623" t="s">
        <v>1711</v>
      </c>
      <c r="CU623" t="s">
        <v>1711</v>
      </c>
      <c r="CV623" t="s">
        <v>1711</v>
      </c>
      <c r="CW623" t="s">
        <v>1711</v>
      </c>
      <c r="CX623" t="s">
        <v>1711</v>
      </c>
      <c r="CY623" t="s">
        <v>1711</v>
      </c>
      <c r="CZ623" t="s">
        <v>1711</v>
      </c>
      <c r="DA623" t="s">
        <v>1711</v>
      </c>
      <c r="DB623" t="s">
        <v>1711</v>
      </c>
      <c r="DC623" t="s">
        <v>1711</v>
      </c>
      <c r="DD623" t="s">
        <v>1711</v>
      </c>
      <c r="DE623" t="s">
        <v>1711</v>
      </c>
      <c r="DF623" t="s">
        <v>1711</v>
      </c>
      <c r="DG623" t="s">
        <v>1711</v>
      </c>
      <c r="DH623" t="s">
        <v>314</v>
      </c>
      <c r="DI623">
        <v>0</v>
      </c>
      <c r="DJ623">
        <v>0</v>
      </c>
      <c r="DK623">
        <v>0</v>
      </c>
      <c r="DL623">
        <v>0</v>
      </c>
      <c r="DM623">
        <v>0</v>
      </c>
      <c r="DN623">
        <v>0</v>
      </c>
      <c r="DO623">
        <v>0</v>
      </c>
      <c r="DP623">
        <v>1</v>
      </c>
      <c r="DQ623">
        <v>0</v>
      </c>
      <c r="DR623" t="s">
        <v>1711</v>
      </c>
      <c r="DS623" t="s">
        <v>314</v>
      </c>
      <c r="DT623">
        <v>0</v>
      </c>
      <c r="DU623">
        <v>0</v>
      </c>
      <c r="DV623">
        <v>0</v>
      </c>
      <c r="DW623">
        <v>0</v>
      </c>
      <c r="DX623">
        <v>0</v>
      </c>
      <c r="DY623">
        <v>0</v>
      </c>
      <c r="DZ623">
        <v>0</v>
      </c>
      <c r="EA623">
        <v>0</v>
      </c>
      <c r="EB623">
        <v>0</v>
      </c>
      <c r="EC623">
        <v>0</v>
      </c>
      <c r="ED623">
        <v>0</v>
      </c>
      <c r="EE623">
        <v>0</v>
      </c>
      <c r="EF623">
        <v>0</v>
      </c>
      <c r="EG623">
        <v>0</v>
      </c>
      <c r="EH623">
        <v>0</v>
      </c>
      <c r="EI623">
        <v>0</v>
      </c>
      <c r="EJ623">
        <v>0</v>
      </c>
      <c r="EK623">
        <v>0</v>
      </c>
      <c r="EL623">
        <v>1</v>
      </c>
      <c r="EM623">
        <v>0</v>
      </c>
      <c r="EN623" t="s">
        <v>1711</v>
      </c>
      <c r="EO623" t="s">
        <v>364</v>
      </c>
      <c r="EP623">
        <v>0</v>
      </c>
      <c r="EQ623">
        <v>0</v>
      </c>
      <c r="ER623">
        <v>0</v>
      </c>
      <c r="ES623">
        <v>0</v>
      </c>
      <c r="ET623">
        <v>0</v>
      </c>
      <c r="EU623">
        <v>0</v>
      </c>
      <c r="EV623">
        <v>0</v>
      </c>
      <c r="EW623">
        <v>0</v>
      </c>
      <c r="EX623">
        <v>0</v>
      </c>
      <c r="EY623">
        <v>0</v>
      </c>
      <c r="EZ623">
        <v>1</v>
      </c>
      <c r="FA623">
        <v>0</v>
      </c>
      <c r="FB623" t="s">
        <v>1711</v>
      </c>
      <c r="FC623" t="s">
        <v>336</v>
      </c>
      <c r="FD623" t="s">
        <v>228</v>
      </c>
      <c r="FE623" t="s">
        <v>721</v>
      </c>
      <c r="FF623">
        <v>1</v>
      </c>
      <c r="FG623">
        <v>0</v>
      </c>
      <c r="FH623">
        <v>0</v>
      </c>
      <c r="FI623">
        <v>0</v>
      </c>
      <c r="FJ623">
        <v>1</v>
      </c>
      <c r="FK623">
        <v>1</v>
      </c>
      <c r="FL623">
        <v>0</v>
      </c>
      <c r="FM623">
        <v>0</v>
      </c>
      <c r="FN623">
        <v>0</v>
      </c>
      <c r="FO623" t="s">
        <v>1766</v>
      </c>
      <c r="FP623">
        <v>1</v>
      </c>
      <c r="FQ623">
        <v>0</v>
      </c>
      <c r="FR623">
        <v>1</v>
      </c>
      <c r="FS623">
        <v>0</v>
      </c>
      <c r="FT623">
        <v>1</v>
      </c>
      <c r="FU623">
        <v>1</v>
      </c>
      <c r="FV623">
        <v>0</v>
      </c>
      <c r="FW623">
        <v>0</v>
      </c>
      <c r="FX623">
        <v>0</v>
      </c>
      <c r="FY623" t="s">
        <v>1711</v>
      </c>
      <c r="FZ623" t="s">
        <v>1711</v>
      </c>
      <c r="GA623" t="s">
        <v>1711</v>
      </c>
      <c r="GB623">
        <v>25586800</v>
      </c>
      <c r="GC623" t="s">
        <v>1767</v>
      </c>
      <c r="GD623" s="49">
        <v>44894.563101851803</v>
      </c>
      <c r="GE623">
        <v>3753</v>
      </c>
      <c r="GF623">
        <v>0</v>
      </c>
      <c r="GG623">
        <v>0</v>
      </c>
      <c r="GH623">
        <v>0</v>
      </c>
      <c r="GI623">
        <v>0</v>
      </c>
    </row>
    <row r="624" spans="1:191" x14ac:dyDescent="0.35">
      <c r="A624" s="49">
        <v>44894.536766249999</v>
      </c>
      <c r="B624" s="49">
        <v>44894.573129722201</v>
      </c>
      <c r="C624" s="49">
        <v>44894</v>
      </c>
      <c r="D624">
        <v>114</v>
      </c>
      <c r="E624" t="s">
        <v>325</v>
      </c>
      <c r="F624" t="s">
        <v>227</v>
      </c>
      <c r="G624" t="s">
        <v>228</v>
      </c>
      <c r="H624" t="s">
        <v>226</v>
      </c>
      <c r="I624" t="s">
        <v>228</v>
      </c>
      <c r="J624">
        <v>18</v>
      </c>
      <c r="K624" t="s">
        <v>229</v>
      </c>
      <c r="L624" t="s">
        <v>325</v>
      </c>
      <c r="M624" t="s">
        <v>232</v>
      </c>
      <c r="N624" t="s">
        <v>1711</v>
      </c>
      <c r="O624" t="s">
        <v>228</v>
      </c>
      <c r="P624" t="s">
        <v>228</v>
      </c>
      <c r="Q624" t="s">
        <v>226</v>
      </c>
      <c r="R624" t="s">
        <v>234</v>
      </c>
      <c r="S624" t="s">
        <v>1711</v>
      </c>
      <c r="T624" t="s">
        <v>1711</v>
      </c>
      <c r="U624" t="s">
        <v>1711</v>
      </c>
      <c r="V624" t="s">
        <v>1711</v>
      </c>
      <c r="W624" t="s">
        <v>1711</v>
      </c>
      <c r="X624" t="s">
        <v>1711</v>
      </c>
      <c r="Y624" t="s">
        <v>1711</v>
      </c>
      <c r="Z624" t="s">
        <v>1711</v>
      </c>
      <c r="AA624" t="s">
        <v>1711</v>
      </c>
      <c r="AB624" t="s">
        <v>1711</v>
      </c>
      <c r="AC624" t="s">
        <v>1711</v>
      </c>
      <c r="AD624" t="s">
        <v>1711</v>
      </c>
      <c r="AE624" t="s">
        <v>1711</v>
      </c>
      <c r="AF624" t="s">
        <v>1711</v>
      </c>
      <c r="AG624" t="s">
        <v>319</v>
      </c>
      <c r="AH624">
        <v>0</v>
      </c>
      <c r="AI624">
        <v>0</v>
      </c>
      <c r="AJ624">
        <v>0</v>
      </c>
      <c r="AK624">
        <v>0</v>
      </c>
      <c r="AL624">
        <v>0</v>
      </c>
      <c r="AM624">
        <v>0</v>
      </c>
      <c r="AN624">
        <v>0</v>
      </c>
      <c r="AO624">
        <v>0</v>
      </c>
      <c r="AP624">
        <v>0</v>
      </c>
      <c r="AQ624">
        <v>1</v>
      </c>
      <c r="AR624">
        <v>0</v>
      </c>
      <c r="AS624">
        <v>0</v>
      </c>
      <c r="AT624">
        <v>0</v>
      </c>
      <c r="AU624">
        <v>0</v>
      </c>
      <c r="AV624">
        <v>0</v>
      </c>
      <c r="AW624" t="s">
        <v>1711</v>
      </c>
      <c r="AX624" t="s">
        <v>1768</v>
      </c>
      <c r="AY624">
        <v>0</v>
      </c>
      <c r="AZ624">
        <v>0</v>
      </c>
      <c r="BA624">
        <v>0</v>
      </c>
      <c r="BB624">
        <v>0</v>
      </c>
      <c r="BC624">
        <v>0</v>
      </c>
      <c r="BD624">
        <v>0</v>
      </c>
      <c r="BE624">
        <v>1</v>
      </c>
      <c r="BF624">
        <v>0</v>
      </c>
      <c r="BG624">
        <v>0</v>
      </c>
      <c r="BH624">
        <v>1</v>
      </c>
      <c r="BI624">
        <v>0</v>
      </c>
      <c r="BJ624">
        <v>0</v>
      </c>
      <c r="BK624">
        <v>0</v>
      </c>
      <c r="BL624">
        <v>0</v>
      </c>
      <c r="BM624">
        <v>0</v>
      </c>
      <c r="BN624">
        <v>0</v>
      </c>
      <c r="BO624">
        <v>0</v>
      </c>
      <c r="BP624" t="s">
        <v>1711</v>
      </c>
      <c r="BQ624" t="s">
        <v>249</v>
      </c>
      <c r="BR624">
        <v>0</v>
      </c>
      <c r="BS624">
        <v>1</v>
      </c>
      <c r="BT624">
        <v>0</v>
      </c>
      <c r="BU624">
        <v>0</v>
      </c>
      <c r="BV624">
        <v>0</v>
      </c>
      <c r="BW624">
        <v>0</v>
      </c>
      <c r="BX624">
        <v>0</v>
      </c>
      <c r="BY624">
        <v>0</v>
      </c>
      <c r="BZ624">
        <v>0</v>
      </c>
      <c r="CA624">
        <v>0</v>
      </c>
      <c r="CB624" t="s">
        <v>1711</v>
      </c>
      <c r="CC624" t="s">
        <v>437</v>
      </c>
      <c r="CD624">
        <v>0</v>
      </c>
      <c r="CE624">
        <v>0</v>
      </c>
      <c r="CF624">
        <v>0</v>
      </c>
      <c r="CG624">
        <v>0</v>
      </c>
      <c r="CH624">
        <v>0</v>
      </c>
      <c r="CI624">
        <v>0</v>
      </c>
      <c r="CJ624">
        <v>0</v>
      </c>
      <c r="CK624">
        <v>0</v>
      </c>
      <c r="CL624">
        <v>0</v>
      </c>
      <c r="CM624">
        <v>0</v>
      </c>
      <c r="CN624">
        <v>0</v>
      </c>
      <c r="CO624">
        <v>1</v>
      </c>
      <c r="CP624" t="s">
        <v>1711</v>
      </c>
      <c r="CQ624" t="s">
        <v>1711</v>
      </c>
      <c r="CR624" t="s">
        <v>1711</v>
      </c>
      <c r="CS624" t="s">
        <v>1711</v>
      </c>
      <c r="CT624" t="s">
        <v>1711</v>
      </c>
      <c r="CU624" t="s">
        <v>1711</v>
      </c>
      <c r="CV624" t="s">
        <v>1711</v>
      </c>
      <c r="CW624" t="s">
        <v>1711</v>
      </c>
      <c r="CX624" t="s">
        <v>1711</v>
      </c>
      <c r="CY624" t="s">
        <v>1711</v>
      </c>
      <c r="CZ624" t="s">
        <v>1711</v>
      </c>
      <c r="DA624" t="s">
        <v>1711</v>
      </c>
      <c r="DB624" t="s">
        <v>1711</v>
      </c>
      <c r="DC624" t="s">
        <v>1711</v>
      </c>
      <c r="DD624" t="s">
        <v>1711</v>
      </c>
      <c r="DE624" t="s">
        <v>1711</v>
      </c>
      <c r="DF624" t="s">
        <v>1711</v>
      </c>
      <c r="DG624" t="s">
        <v>1711</v>
      </c>
      <c r="DH624" t="s">
        <v>262</v>
      </c>
      <c r="DI624">
        <v>0</v>
      </c>
      <c r="DJ624">
        <v>0</v>
      </c>
      <c r="DK624">
        <v>0</v>
      </c>
      <c r="DL624">
        <v>0</v>
      </c>
      <c r="DM624">
        <v>0</v>
      </c>
      <c r="DN624">
        <v>1</v>
      </c>
      <c r="DO624">
        <v>0</v>
      </c>
      <c r="DP624">
        <v>0</v>
      </c>
      <c r="DQ624">
        <v>0</v>
      </c>
      <c r="DR624" t="s">
        <v>1711</v>
      </c>
      <c r="DS624" t="s">
        <v>1769</v>
      </c>
      <c r="DT624">
        <v>0</v>
      </c>
      <c r="DU624">
        <v>0</v>
      </c>
      <c r="DV624">
        <v>0</v>
      </c>
      <c r="DW624">
        <v>0</v>
      </c>
      <c r="DX624">
        <v>0</v>
      </c>
      <c r="DY624">
        <v>0</v>
      </c>
      <c r="DZ624">
        <v>0</v>
      </c>
      <c r="EA624">
        <v>0</v>
      </c>
      <c r="EB624">
        <v>0</v>
      </c>
      <c r="EC624">
        <v>0</v>
      </c>
      <c r="ED624">
        <v>1</v>
      </c>
      <c r="EE624">
        <v>0</v>
      </c>
      <c r="EF624">
        <v>0</v>
      </c>
      <c r="EG624">
        <v>1</v>
      </c>
      <c r="EH624">
        <v>0</v>
      </c>
      <c r="EI624">
        <v>0</v>
      </c>
      <c r="EJ624">
        <v>0</v>
      </c>
      <c r="EK624">
        <v>0</v>
      </c>
      <c r="EL624">
        <v>0</v>
      </c>
      <c r="EM624">
        <v>0</v>
      </c>
      <c r="EN624" t="s">
        <v>1711</v>
      </c>
      <c r="EO624" t="s">
        <v>765</v>
      </c>
      <c r="EP624">
        <v>0</v>
      </c>
      <c r="EQ624">
        <v>1</v>
      </c>
      <c r="ER624">
        <v>0</v>
      </c>
      <c r="ES624">
        <v>0</v>
      </c>
      <c r="ET624">
        <v>0</v>
      </c>
      <c r="EU624">
        <v>0</v>
      </c>
      <c r="EV624">
        <v>0</v>
      </c>
      <c r="EW624">
        <v>0</v>
      </c>
      <c r="EX624">
        <v>0</v>
      </c>
      <c r="EY624">
        <v>0</v>
      </c>
      <c r="EZ624">
        <v>0</v>
      </c>
      <c r="FA624">
        <v>0</v>
      </c>
      <c r="FB624" t="s">
        <v>1711</v>
      </c>
      <c r="FC624" t="s">
        <v>314</v>
      </c>
      <c r="FD624" t="s">
        <v>228</v>
      </c>
      <c r="FE624" t="s">
        <v>432</v>
      </c>
      <c r="FF624">
        <v>0</v>
      </c>
      <c r="FG624">
        <v>0</v>
      </c>
      <c r="FH624">
        <v>0</v>
      </c>
      <c r="FI624">
        <v>1</v>
      </c>
      <c r="FJ624">
        <v>0</v>
      </c>
      <c r="FK624">
        <v>0</v>
      </c>
      <c r="FL624">
        <v>0</v>
      </c>
      <c r="FM624">
        <v>0</v>
      </c>
      <c r="FN624">
        <v>0</v>
      </c>
      <c r="FO624" t="s">
        <v>256</v>
      </c>
      <c r="FP624">
        <v>1</v>
      </c>
      <c r="FQ624">
        <v>0</v>
      </c>
      <c r="FR624">
        <v>1</v>
      </c>
      <c r="FS624">
        <v>0</v>
      </c>
      <c r="FT624">
        <v>0</v>
      </c>
      <c r="FU624">
        <v>0</v>
      </c>
      <c r="FV624">
        <v>0</v>
      </c>
      <c r="FW624">
        <v>0</v>
      </c>
      <c r="FX624">
        <v>0</v>
      </c>
      <c r="FY624" t="s">
        <v>1711</v>
      </c>
      <c r="FZ624" t="s">
        <v>1711</v>
      </c>
      <c r="GA624" t="s">
        <v>1711</v>
      </c>
      <c r="GB624">
        <v>25586357</v>
      </c>
      <c r="GC624" t="s">
        <v>1770</v>
      </c>
      <c r="GD624" s="49">
        <v>44894.554571759298</v>
      </c>
      <c r="GE624">
        <v>3756</v>
      </c>
      <c r="GF624">
        <v>0</v>
      </c>
      <c r="GG624">
        <v>0</v>
      </c>
      <c r="GH624">
        <v>0</v>
      </c>
      <c r="GI624">
        <v>0</v>
      </c>
    </row>
    <row r="625" spans="1:191" x14ac:dyDescent="0.35">
      <c r="A625" s="49">
        <v>44894.507408229198</v>
      </c>
      <c r="B625" s="49">
        <v>44894.536689455999</v>
      </c>
      <c r="C625" s="49">
        <v>44894</v>
      </c>
      <c r="D625">
        <v>114</v>
      </c>
      <c r="E625" t="s">
        <v>325</v>
      </c>
      <c r="F625" t="s">
        <v>227</v>
      </c>
      <c r="G625" t="s">
        <v>228</v>
      </c>
      <c r="H625" t="s">
        <v>228</v>
      </c>
      <c r="I625" t="s">
        <v>1711</v>
      </c>
      <c r="J625">
        <v>28</v>
      </c>
      <c r="K625" t="s">
        <v>229</v>
      </c>
      <c r="L625" t="s">
        <v>325</v>
      </c>
      <c r="M625" t="s">
        <v>232</v>
      </c>
      <c r="N625" t="s">
        <v>1711</v>
      </c>
      <c r="O625" t="s">
        <v>228</v>
      </c>
      <c r="P625" t="s">
        <v>228</v>
      </c>
      <c r="Q625" t="s">
        <v>226</v>
      </c>
      <c r="R625" t="s">
        <v>234</v>
      </c>
      <c r="S625" t="s">
        <v>1711</v>
      </c>
      <c r="T625" t="s">
        <v>1711</v>
      </c>
      <c r="U625" t="s">
        <v>1711</v>
      </c>
      <c r="V625" t="s">
        <v>1711</v>
      </c>
      <c r="W625" t="s">
        <v>1711</v>
      </c>
      <c r="X625" t="s">
        <v>1711</v>
      </c>
      <c r="Y625" t="s">
        <v>1711</v>
      </c>
      <c r="Z625" t="s">
        <v>1711</v>
      </c>
      <c r="AA625" t="s">
        <v>1711</v>
      </c>
      <c r="AB625" t="s">
        <v>1711</v>
      </c>
      <c r="AC625" t="s">
        <v>1711</v>
      </c>
      <c r="AD625" t="s">
        <v>1711</v>
      </c>
      <c r="AE625" t="s">
        <v>1711</v>
      </c>
      <c r="AF625" t="s">
        <v>1711</v>
      </c>
      <c r="AG625" t="s">
        <v>1737</v>
      </c>
      <c r="AH625">
        <v>1</v>
      </c>
      <c r="AI625">
        <v>1</v>
      </c>
      <c r="AJ625">
        <v>0</v>
      </c>
      <c r="AK625">
        <v>0</v>
      </c>
      <c r="AL625">
        <v>0</v>
      </c>
      <c r="AM625">
        <v>0</v>
      </c>
      <c r="AN625">
        <v>0</v>
      </c>
      <c r="AO625">
        <v>1</v>
      </c>
      <c r="AP625">
        <v>0</v>
      </c>
      <c r="AQ625">
        <v>0</v>
      </c>
      <c r="AR625">
        <v>0</v>
      </c>
      <c r="AS625">
        <v>0</v>
      </c>
      <c r="AT625">
        <v>0</v>
      </c>
      <c r="AU625">
        <v>0</v>
      </c>
      <c r="AV625">
        <v>0</v>
      </c>
      <c r="AW625" t="s">
        <v>1711</v>
      </c>
      <c r="AX625" t="s">
        <v>1771</v>
      </c>
      <c r="AY625">
        <v>0</v>
      </c>
      <c r="AZ625">
        <v>0</v>
      </c>
      <c r="BA625">
        <v>0</v>
      </c>
      <c r="BB625">
        <v>0</v>
      </c>
      <c r="BC625">
        <v>1</v>
      </c>
      <c r="BD625">
        <v>0</v>
      </c>
      <c r="BE625">
        <v>0</v>
      </c>
      <c r="BF625">
        <v>0</v>
      </c>
      <c r="BG625">
        <v>0</v>
      </c>
      <c r="BH625">
        <v>1</v>
      </c>
      <c r="BI625">
        <v>0</v>
      </c>
      <c r="BJ625">
        <v>0</v>
      </c>
      <c r="BK625">
        <v>0</v>
      </c>
      <c r="BL625">
        <v>0</v>
      </c>
      <c r="BM625">
        <v>0</v>
      </c>
      <c r="BN625">
        <v>0</v>
      </c>
      <c r="BO625">
        <v>0</v>
      </c>
      <c r="BP625" t="s">
        <v>1711</v>
      </c>
      <c r="BQ625" t="s">
        <v>249</v>
      </c>
      <c r="BR625">
        <v>0</v>
      </c>
      <c r="BS625">
        <v>1</v>
      </c>
      <c r="BT625">
        <v>0</v>
      </c>
      <c r="BU625">
        <v>0</v>
      </c>
      <c r="BV625">
        <v>0</v>
      </c>
      <c r="BW625">
        <v>0</v>
      </c>
      <c r="BX625">
        <v>0</v>
      </c>
      <c r="BY625">
        <v>0</v>
      </c>
      <c r="BZ625">
        <v>0</v>
      </c>
      <c r="CA625">
        <v>0</v>
      </c>
      <c r="CB625" t="s">
        <v>1711</v>
      </c>
      <c r="CC625" t="s">
        <v>314</v>
      </c>
      <c r="CD625">
        <v>0</v>
      </c>
      <c r="CE625">
        <v>0</v>
      </c>
      <c r="CF625">
        <v>0</v>
      </c>
      <c r="CG625">
        <v>0</v>
      </c>
      <c r="CH625">
        <v>0</v>
      </c>
      <c r="CI625">
        <v>0</v>
      </c>
      <c r="CJ625">
        <v>0</v>
      </c>
      <c r="CK625">
        <v>0</v>
      </c>
      <c r="CL625">
        <v>0</v>
      </c>
      <c r="CM625">
        <v>1</v>
      </c>
      <c r="CN625">
        <v>0</v>
      </c>
      <c r="CO625">
        <v>0</v>
      </c>
      <c r="CP625" t="s">
        <v>1711</v>
      </c>
      <c r="CQ625" t="s">
        <v>1711</v>
      </c>
      <c r="CR625" t="s">
        <v>1711</v>
      </c>
      <c r="CS625" t="s">
        <v>1711</v>
      </c>
      <c r="CT625" t="s">
        <v>1711</v>
      </c>
      <c r="CU625" t="s">
        <v>1711</v>
      </c>
      <c r="CV625" t="s">
        <v>1711</v>
      </c>
      <c r="CW625" t="s">
        <v>1711</v>
      </c>
      <c r="CX625" t="s">
        <v>1711</v>
      </c>
      <c r="CY625" t="s">
        <v>1711</v>
      </c>
      <c r="CZ625" t="s">
        <v>1711</v>
      </c>
      <c r="DA625" t="s">
        <v>1711</v>
      </c>
      <c r="DB625" t="s">
        <v>1711</v>
      </c>
      <c r="DC625" t="s">
        <v>1711</v>
      </c>
      <c r="DD625" t="s">
        <v>1711</v>
      </c>
      <c r="DE625" t="s">
        <v>1711</v>
      </c>
      <c r="DF625" t="s">
        <v>1711</v>
      </c>
      <c r="DG625" t="s">
        <v>1711</v>
      </c>
      <c r="DH625" t="s">
        <v>314</v>
      </c>
      <c r="DI625">
        <v>0</v>
      </c>
      <c r="DJ625">
        <v>0</v>
      </c>
      <c r="DK625">
        <v>0</v>
      </c>
      <c r="DL625">
        <v>0</v>
      </c>
      <c r="DM625">
        <v>0</v>
      </c>
      <c r="DN625">
        <v>0</v>
      </c>
      <c r="DO625">
        <v>0</v>
      </c>
      <c r="DP625">
        <v>1</v>
      </c>
      <c r="DQ625">
        <v>0</v>
      </c>
      <c r="DR625" t="s">
        <v>1711</v>
      </c>
      <c r="DS625" t="s">
        <v>761</v>
      </c>
      <c r="DT625">
        <v>0</v>
      </c>
      <c r="DU625">
        <v>0</v>
      </c>
      <c r="DV625">
        <v>0</v>
      </c>
      <c r="DW625">
        <v>0</v>
      </c>
      <c r="DX625">
        <v>0</v>
      </c>
      <c r="DY625">
        <v>0</v>
      </c>
      <c r="DZ625">
        <v>0</v>
      </c>
      <c r="EA625">
        <v>0</v>
      </c>
      <c r="EB625">
        <v>0</v>
      </c>
      <c r="EC625">
        <v>0</v>
      </c>
      <c r="ED625">
        <v>1</v>
      </c>
      <c r="EE625">
        <v>0</v>
      </c>
      <c r="EF625">
        <v>0</v>
      </c>
      <c r="EG625">
        <v>0</v>
      </c>
      <c r="EH625">
        <v>0</v>
      </c>
      <c r="EI625">
        <v>1</v>
      </c>
      <c r="EJ625">
        <v>0</v>
      </c>
      <c r="EK625">
        <v>0</v>
      </c>
      <c r="EL625">
        <v>0</v>
      </c>
      <c r="EM625">
        <v>0</v>
      </c>
      <c r="EN625" t="s">
        <v>1711</v>
      </c>
      <c r="EO625" t="s">
        <v>757</v>
      </c>
      <c r="EP625">
        <v>0</v>
      </c>
      <c r="EQ625">
        <v>1</v>
      </c>
      <c r="ER625">
        <v>0</v>
      </c>
      <c r="ES625">
        <v>1</v>
      </c>
      <c r="ET625">
        <v>0</v>
      </c>
      <c r="EU625">
        <v>0</v>
      </c>
      <c r="EV625">
        <v>0</v>
      </c>
      <c r="EW625">
        <v>0</v>
      </c>
      <c r="EX625">
        <v>0</v>
      </c>
      <c r="EY625">
        <v>0</v>
      </c>
      <c r="EZ625">
        <v>0</v>
      </c>
      <c r="FA625">
        <v>0</v>
      </c>
      <c r="FB625" t="s">
        <v>1711</v>
      </c>
      <c r="FC625" t="s">
        <v>336</v>
      </c>
      <c r="FD625" t="s">
        <v>228</v>
      </c>
      <c r="FE625" t="s">
        <v>330</v>
      </c>
      <c r="FF625">
        <v>0</v>
      </c>
      <c r="FG625">
        <v>0</v>
      </c>
      <c r="FH625">
        <v>0</v>
      </c>
      <c r="FI625">
        <v>0</v>
      </c>
      <c r="FJ625">
        <v>0</v>
      </c>
      <c r="FK625">
        <v>1</v>
      </c>
      <c r="FL625">
        <v>0</v>
      </c>
      <c r="FM625">
        <v>0</v>
      </c>
      <c r="FN625">
        <v>0</v>
      </c>
      <c r="FO625" t="s">
        <v>379</v>
      </c>
      <c r="FP625">
        <v>0</v>
      </c>
      <c r="FQ625">
        <v>0</v>
      </c>
      <c r="FR625">
        <v>1</v>
      </c>
      <c r="FS625">
        <v>0</v>
      </c>
      <c r="FT625">
        <v>0</v>
      </c>
      <c r="FU625">
        <v>0</v>
      </c>
      <c r="FV625">
        <v>0</v>
      </c>
      <c r="FW625">
        <v>0</v>
      </c>
      <c r="FX625">
        <v>0</v>
      </c>
      <c r="FY625" t="s">
        <v>1711</v>
      </c>
      <c r="FZ625" t="s">
        <v>1711</v>
      </c>
      <c r="GA625" t="s">
        <v>1711</v>
      </c>
      <c r="GB625">
        <v>25586356</v>
      </c>
      <c r="GC625" t="s">
        <v>1772</v>
      </c>
      <c r="GD625" s="49">
        <v>44894.554571759298</v>
      </c>
      <c r="GE625">
        <v>3757</v>
      </c>
      <c r="GF625">
        <v>0</v>
      </c>
      <c r="GG625">
        <v>0</v>
      </c>
      <c r="GH625">
        <v>0</v>
      </c>
      <c r="GI625">
        <v>0</v>
      </c>
    </row>
    <row r="626" spans="1:191" x14ac:dyDescent="0.35">
      <c r="A626" s="49">
        <v>44894.475023286999</v>
      </c>
      <c r="B626" s="49">
        <v>44894.507343981502</v>
      </c>
      <c r="C626" s="49">
        <v>44894</v>
      </c>
      <c r="D626">
        <v>114</v>
      </c>
      <c r="E626" t="s">
        <v>325</v>
      </c>
      <c r="F626" t="s">
        <v>227</v>
      </c>
      <c r="G626" t="s">
        <v>228</v>
      </c>
      <c r="H626" t="s">
        <v>228</v>
      </c>
      <c r="I626" t="s">
        <v>1711</v>
      </c>
      <c r="J626">
        <v>38</v>
      </c>
      <c r="K626" t="s">
        <v>229</v>
      </c>
      <c r="L626" t="s">
        <v>325</v>
      </c>
      <c r="M626" t="s">
        <v>232</v>
      </c>
      <c r="N626" t="s">
        <v>1711</v>
      </c>
      <c r="O626" t="s">
        <v>228</v>
      </c>
      <c r="P626" t="s">
        <v>228</v>
      </c>
      <c r="Q626" t="s">
        <v>226</v>
      </c>
      <c r="R626" t="s">
        <v>234</v>
      </c>
      <c r="S626" t="s">
        <v>1711</v>
      </c>
      <c r="T626" t="s">
        <v>1711</v>
      </c>
      <c r="U626" t="s">
        <v>1711</v>
      </c>
      <c r="V626" t="s">
        <v>1711</v>
      </c>
      <c r="W626" t="s">
        <v>1711</v>
      </c>
      <c r="X626" t="s">
        <v>1711</v>
      </c>
      <c r="Y626" t="s">
        <v>1711</v>
      </c>
      <c r="Z626" t="s">
        <v>1711</v>
      </c>
      <c r="AA626" t="s">
        <v>1711</v>
      </c>
      <c r="AB626" t="s">
        <v>1711</v>
      </c>
      <c r="AC626" t="s">
        <v>1711</v>
      </c>
      <c r="AD626" t="s">
        <v>1711</v>
      </c>
      <c r="AE626" t="s">
        <v>1711</v>
      </c>
      <c r="AF626" t="s">
        <v>1711</v>
      </c>
      <c r="AG626" t="s">
        <v>1773</v>
      </c>
      <c r="AH626">
        <v>1</v>
      </c>
      <c r="AI626">
        <v>1</v>
      </c>
      <c r="AJ626">
        <v>0</v>
      </c>
      <c r="AK626">
        <v>1</v>
      </c>
      <c r="AL626">
        <v>0</v>
      </c>
      <c r="AM626">
        <v>0</v>
      </c>
      <c r="AN626">
        <v>0</v>
      </c>
      <c r="AO626">
        <v>1</v>
      </c>
      <c r="AP626">
        <v>0</v>
      </c>
      <c r="AQ626">
        <v>1</v>
      </c>
      <c r="AR626">
        <v>0</v>
      </c>
      <c r="AS626">
        <v>0</v>
      </c>
      <c r="AT626">
        <v>0</v>
      </c>
      <c r="AU626">
        <v>0</v>
      </c>
      <c r="AV626">
        <v>0</v>
      </c>
      <c r="AW626" t="s">
        <v>1711</v>
      </c>
      <c r="AX626" t="s">
        <v>407</v>
      </c>
      <c r="AY626">
        <v>0</v>
      </c>
      <c r="AZ626">
        <v>1</v>
      </c>
      <c r="BA626">
        <v>0</v>
      </c>
      <c r="BB626">
        <v>0</v>
      </c>
      <c r="BC626">
        <v>1</v>
      </c>
      <c r="BD626">
        <v>0</v>
      </c>
      <c r="BE626">
        <v>0</v>
      </c>
      <c r="BF626">
        <v>0</v>
      </c>
      <c r="BG626">
        <v>0</v>
      </c>
      <c r="BH626">
        <v>0</v>
      </c>
      <c r="BI626">
        <v>0</v>
      </c>
      <c r="BJ626">
        <v>0</v>
      </c>
      <c r="BK626">
        <v>0</v>
      </c>
      <c r="BL626">
        <v>0</v>
      </c>
      <c r="BM626">
        <v>0</v>
      </c>
      <c r="BN626">
        <v>0</v>
      </c>
      <c r="BO626">
        <v>0</v>
      </c>
      <c r="BP626" t="s">
        <v>1711</v>
      </c>
      <c r="BQ626" t="s">
        <v>249</v>
      </c>
      <c r="BR626">
        <v>0</v>
      </c>
      <c r="BS626">
        <v>1</v>
      </c>
      <c r="BT626">
        <v>0</v>
      </c>
      <c r="BU626">
        <v>0</v>
      </c>
      <c r="BV626">
        <v>0</v>
      </c>
      <c r="BW626">
        <v>0</v>
      </c>
      <c r="BX626">
        <v>0</v>
      </c>
      <c r="BY626">
        <v>0</v>
      </c>
      <c r="BZ626">
        <v>0</v>
      </c>
      <c r="CA626">
        <v>0</v>
      </c>
      <c r="CB626" t="s">
        <v>1711</v>
      </c>
      <c r="CC626" t="s">
        <v>238</v>
      </c>
      <c r="CD626">
        <v>0</v>
      </c>
      <c r="CE626">
        <v>0</v>
      </c>
      <c r="CF626">
        <v>1</v>
      </c>
      <c r="CG626">
        <v>0</v>
      </c>
      <c r="CH626">
        <v>0</v>
      </c>
      <c r="CI626">
        <v>0</v>
      </c>
      <c r="CJ626">
        <v>0</v>
      </c>
      <c r="CK626">
        <v>0</v>
      </c>
      <c r="CL626">
        <v>0</v>
      </c>
      <c r="CM626">
        <v>0</v>
      </c>
      <c r="CN626">
        <v>0</v>
      </c>
      <c r="CO626">
        <v>0</v>
      </c>
      <c r="CP626" t="s">
        <v>1711</v>
      </c>
      <c r="CQ626" t="s">
        <v>1711</v>
      </c>
      <c r="CR626" t="s">
        <v>1711</v>
      </c>
      <c r="CS626" t="s">
        <v>1711</v>
      </c>
      <c r="CT626" t="s">
        <v>1711</v>
      </c>
      <c r="CU626" t="s">
        <v>1711</v>
      </c>
      <c r="CV626" t="s">
        <v>1711</v>
      </c>
      <c r="CW626" t="s">
        <v>1711</v>
      </c>
      <c r="CX626" t="s">
        <v>1711</v>
      </c>
      <c r="CY626" t="s">
        <v>1711</v>
      </c>
      <c r="CZ626" t="s">
        <v>1711</v>
      </c>
      <c r="DA626" t="s">
        <v>1711</v>
      </c>
      <c r="DB626" t="s">
        <v>1711</v>
      </c>
      <c r="DC626" t="s">
        <v>1711</v>
      </c>
      <c r="DD626" t="s">
        <v>1711</v>
      </c>
      <c r="DE626" t="s">
        <v>1711</v>
      </c>
      <c r="DF626" t="s">
        <v>1711</v>
      </c>
      <c r="DG626" t="s">
        <v>1711</v>
      </c>
      <c r="DH626" t="s">
        <v>1711</v>
      </c>
      <c r="DI626" t="s">
        <v>1711</v>
      </c>
      <c r="DJ626" t="s">
        <v>1711</v>
      </c>
      <c r="DK626" t="s">
        <v>1711</v>
      </c>
      <c r="DL626" t="s">
        <v>1711</v>
      </c>
      <c r="DM626" t="s">
        <v>1711</v>
      </c>
      <c r="DN626" t="s">
        <v>1711</v>
      </c>
      <c r="DO626" t="s">
        <v>1711</v>
      </c>
      <c r="DP626" t="s">
        <v>1711</v>
      </c>
      <c r="DQ626" t="s">
        <v>1711</v>
      </c>
      <c r="DR626" t="s">
        <v>1711</v>
      </c>
      <c r="DS626" t="s">
        <v>1774</v>
      </c>
      <c r="DT626">
        <v>0</v>
      </c>
      <c r="DU626">
        <v>0</v>
      </c>
      <c r="DV626">
        <v>0</v>
      </c>
      <c r="DW626">
        <v>0</v>
      </c>
      <c r="DX626">
        <v>0</v>
      </c>
      <c r="DY626">
        <v>0</v>
      </c>
      <c r="DZ626">
        <v>1</v>
      </c>
      <c r="EA626">
        <v>0</v>
      </c>
      <c r="EB626">
        <v>0</v>
      </c>
      <c r="EC626">
        <v>0</v>
      </c>
      <c r="ED626">
        <v>1</v>
      </c>
      <c r="EE626">
        <v>0</v>
      </c>
      <c r="EF626">
        <v>0</v>
      </c>
      <c r="EG626">
        <v>0</v>
      </c>
      <c r="EH626">
        <v>0</v>
      </c>
      <c r="EI626">
        <v>1</v>
      </c>
      <c r="EJ626">
        <v>0</v>
      </c>
      <c r="EK626">
        <v>0</v>
      </c>
      <c r="EL626">
        <v>0</v>
      </c>
      <c r="EM626">
        <v>0</v>
      </c>
      <c r="EN626" t="s">
        <v>1711</v>
      </c>
      <c r="EO626" t="s">
        <v>444</v>
      </c>
      <c r="EP626">
        <v>1</v>
      </c>
      <c r="EQ626">
        <v>1</v>
      </c>
      <c r="ER626">
        <v>0</v>
      </c>
      <c r="ES626">
        <v>1</v>
      </c>
      <c r="ET626">
        <v>0</v>
      </c>
      <c r="EU626">
        <v>0</v>
      </c>
      <c r="EV626">
        <v>0</v>
      </c>
      <c r="EW626">
        <v>0</v>
      </c>
      <c r="EX626">
        <v>0</v>
      </c>
      <c r="EY626">
        <v>0</v>
      </c>
      <c r="EZ626">
        <v>0</v>
      </c>
      <c r="FA626">
        <v>0</v>
      </c>
      <c r="FB626" t="s">
        <v>1711</v>
      </c>
      <c r="FC626" t="s">
        <v>336</v>
      </c>
      <c r="FD626" t="s">
        <v>228</v>
      </c>
      <c r="FE626" t="s">
        <v>330</v>
      </c>
      <c r="FF626">
        <v>0</v>
      </c>
      <c r="FG626">
        <v>0</v>
      </c>
      <c r="FH626">
        <v>0</v>
      </c>
      <c r="FI626">
        <v>0</v>
      </c>
      <c r="FJ626">
        <v>0</v>
      </c>
      <c r="FK626">
        <v>1</v>
      </c>
      <c r="FL626">
        <v>0</v>
      </c>
      <c r="FM626">
        <v>0</v>
      </c>
      <c r="FN626">
        <v>0</v>
      </c>
      <c r="FO626" t="s">
        <v>403</v>
      </c>
      <c r="FP626">
        <v>0</v>
      </c>
      <c r="FQ626">
        <v>0</v>
      </c>
      <c r="FR626">
        <v>1</v>
      </c>
      <c r="FS626">
        <v>1</v>
      </c>
      <c r="FT626">
        <v>0</v>
      </c>
      <c r="FU626">
        <v>0</v>
      </c>
      <c r="FV626">
        <v>0</v>
      </c>
      <c r="FW626">
        <v>0</v>
      </c>
      <c r="FX626">
        <v>0</v>
      </c>
      <c r="FY626" t="s">
        <v>1711</v>
      </c>
      <c r="FZ626" t="s">
        <v>1711</v>
      </c>
      <c r="GA626" t="s">
        <v>1711</v>
      </c>
      <c r="GB626">
        <v>25586355</v>
      </c>
      <c r="GC626" t="s">
        <v>1775</v>
      </c>
      <c r="GD626" s="49">
        <v>44894.554560185199</v>
      </c>
      <c r="GE626">
        <v>3758</v>
      </c>
      <c r="GF626">
        <v>0</v>
      </c>
      <c r="GG626">
        <v>0</v>
      </c>
      <c r="GH626" t="s">
        <v>1711</v>
      </c>
      <c r="GI626" t="s">
        <v>1711</v>
      </c>
    </row>
    <row r="627" spans="1:191" x14ac:dyDescent="0.35">
      <c r="A627" s="49">
        <v>44894.626890011597</v>
      </c>
      <c r="B627" s="49">
        <v>44894.650519675903</v>
      </c>
      <c r="C627" s="49">
        <v>44894</v>
      </c>
      <c r="D627">
        <v>126</v>
      </c>
      <c r="E627" t="s">
        <v>325</v>
      </c>
      <c r="F627" t="s">
        <v>227</v>
      </c>
      <c r="G627" t="s">
        <v>228</v>
      </c>
      <c r="H627" t="s">
        <v>228</v>
      </c>
      <c r="I627" t="s">
        <v>1711</v>
      </c>
      <c r="J627">
        <v>48</v>
      </c>
      <c r="K627" t="s">
        <v>229</v>
      </c>
      <c r="L627" t="s">
        <v>325</v>
      </c>
      <c r="M627" t="s">
        <v>232</v>
      </c>
      <c r="N627" t="s">
        <v>1711</v>
      </c>
      <c r="O627" t="s">
        <v>228</v>
      </c>
      <c r="P627" t="s">
        <v>228</v>
      </c>
      <c r="Q627" t="s">
        <v>226</v>
      </c>
      <c r="R627" t="s">
        <v>234</v>
      </c>
      <c r="S627" t="s">
        <v>1711</v>
      </c>
      <c r="T627" t="s">
        <v>1711</v>
      </c>
      <c r="U627" t="s">
        <v>1711</v>
      </c>
      <c r="V627" t="s">
        <v>1711</v>
      </c>
      <c r="W627" t="s">
        <v>1711</v>
      </c>
      <c r="X627" t="s">
        <v>1711</v>
      </c>
      <c r="Y627" t="s">
        <v>1711</v>
      </c>
      <c r="Z627" t="s">
        <v>1711</v>
      </c>
      <c r="AA627" t="s">
        <v>1711</v>
      </c>
      <c r="AB627" t="s">
        <v>1711</v>
      </c>
      <c r="AC627" t="s">
        <v>1711</v>
      </c>
      <c r="AD627" t="s">
        <v>1711</v>
      </c>
      <c r="AE627" t="s">
        <v>1711</v>
      </c>
      <c r="AF627" t="s">
        <v>1711</v>
      </c>
      <c r="AG627" t="s">
        <v>1084</v>
      </c>
      <c r="AH627">
        <v>1</v>
      </c>
      <c r="AI627">
        <v>0</v>
      </c>
      <c r="AJ627">
        <v>0</v>
      </c>
      <c r="AK627">
        <v>1</v>
      </c>
      <c r="AL627">
        <v>0</v>
      </c>
      <c r="AM627">
        <v>0</v>
      </c>
      <c r="AN627">
        <v>0</v>
      </c>
      <c r="AO627">
        <v>0</v>
      </c>
      <c r="AP627">
        <v>0</v>
      </c>
      <c r="AQ627">
        <v>1</v>
      </c>
      <c r="AR627">
        <v>0</v>
      </c>
      <c r="AS627">
        <v>0</v>
      </c>
      <c r="AT627">
        <v>0</v>
      </c>
      <c r="AU627">
        <v>0</v>
      </c>
      <c r="AV627">
        <v>0</v>
      </c>
      <c r="AW627" t="s">
        <v>1711</v>
      </c>
      <c r="AX627" t="s">
        <v>533</v>
      </c>
      <c r="AY627">
        <v>0</v>
      </c>
      <c r="AZ627">
        <v>1</v>
      </c>
      <c r="BA627">
        <v>0</v>
      </c>
      <c r="BB627">
        <v>0</v>
      </c>
      <c r="BC627">
        <v>0</v>
      </c>
      <c r="BD627">
        <v>0</v>
      </c>
      <c r="BE627">
        <v>0</v>
      </c>
      <c r="BF627">
        <v>0</v>
      </c>
      <c r="BG627">
        <v>0</v>
      </c>
      <c r="BH627">
        <v>1</v>
      </c>
      <c r="BI627">
        <v>0</v>
      </c>
      <c r="BJ627">
        <v>0</v>
      </c>
      <c r="BK627">
        <v>0</v>
      </c>
      <c r="BL627">
        <v>0</v>
      </c>
      <c r="BM627">
        <v>0</v>
      </c>
      <c r="BN627">
        <v>0</v>
      </c>
      <c r="BO627">
        <v>0</v>
      </c>
      <c r="BP627" t="s">
        <v>1711</v>
      </c>
      <c r="BQ627" t="s">
        <v>249</v>
      </c>
      <c r="BR627">
        <v>0</v>
      </c>
      <c r="BS627">
        <v>1</v>
      </c>
      <c r="BT627">
        <v>0</v>
      </c>
      <c r="BU627">
        <v>0</v>
      </c>
      <c r="BV627">
        <v>0</v>
      </c>
      <c r="BW627">
        <v>0</v>
      </c>
      <c r="BX627">
        <v>0</v>
      </c>
      <c r="BY627">
        <v>0</v>
      </c>
      <c r="BZ627">
        <v>0</v>
      </c>
      <c r="CA627">
        <v>0</v>
      </c>
      <c r="CB627" t="s">
        <v>1711</v>
      </c>
      <c r="CC627" t="s">
        <v>238</v>
      </c>
      <c r="CD627">
        <v>0</v>
      </c>
      <c r="CE627">
        <v>0</v>
      </c>
      <c r="CF627">
        <v>1</v>
      </c>
      <c r="CG627">
        <v>0</v>
      </c>
      <c r="CH627">
        <v>0</v>
      </c>
      <c r="CI627">
        <v>0</v>
      </c>
      <c r="CJ627">
        <v>0</v>
      </c>
      <c r="CK627">
        <v>0</v>
      </c>
      <c r="CL627">
        <v>0</v>
      </c>
      <c r="CM627">
        <v>0</v>
      </c>
      <c r="CN627">
        <v>0</v>
      </c>
      <c r="CO627">
        <v>0</v>
      </c>
      <c r="CP627" t="s">
        <v>1711</v>
      </c>
      <c r="CQ627" t="s">
        <v>1711</v>
      </c>
      <c r="CR627" t="s">
        <v>1711</v>
      </c>
      <c r="CS627" t="s">
        <v>1711</v>
      </c>
      <c r="CT627" t="s">
        <v>1711</v>
      </c>
      <c r="CU627" t="s">
        <v>1711</v>
      </c>
      <c r="CV627" t="s">
        <v>1711</v>
      </c>
      <c r="CW627" t="s">
        <v>1711</v>
      </c>
      <c r="CX627" t="s">
        <v>1711</v>
      </c>
      <c r="CY627" t="s">
        <v>1711</v>
      </c>
      <c r="CZ627" t="s">
        <v>1711</v>
      </c>
      <c r="DA627" t="s">
        <v>1711</v>
      </c>
      <c r="DB627" t="s">
        <v>1711</v>
      </c>
      <c r="DC627" t="s">
        <v>1711</v>
      </c>
      <c r="DD627" t="s">
        <v>1711</v>
      </c>
      <c r="DE627" t="s">
        <v>1711</v>
      </c>
      <c r="DF627" t="s">
        <v>1711</v>
      </c>
      <c r="DG627" t="s">
        <v>1711</v>
      </c>
      <c r="DH627" t="s">
        <v>1711</v>
      </c>
      <c r="DI627" t="s">
        <v>1711</v>
      </c>
      <c r="DJ627" t="s">
        <v>1711</v>
      </c>
      <c r="DK627" t="s">
        <v>1711</v>
      </c>
      <c r="DL627" t="s">
        <v>1711</v>
      </c>
      <c r="DM627" t="s">
        <v>1711</v>
      </c>
      <c r="DN627" t="s">
        <v>1711</v>
      </c>
      <c r="DO627" t="s">
        <v>1711</v>
      </c>
      <c r="DP627" t="s">
        <v>1711</v>
      </c>
      <c r="DQ627" t="s">
        <v>1711</v>
      </c>
      <c r="DR627" t="s">
        <v>1711</v>
      </c>
      <c r="DS627" t="s">
        <v>1776</v>
      </c>
      <c r="DT627">
        <v>0</v>
      </c>
      <c r="DU627">
        <v>0</v>
      </c>
      <c r="DV627">
        <v>0</v>
      </c>
      <c r="DW627">
        <v>0</v>
      </c>
      <c r="DX627">
        <v>0</v>
      </c>
      <c r="DY627">
        <v>0</v>
      </c>
      <c r="DZ627">
        <v>0</v>
      </c>
      <c r="EA627">
        <v>0</v>
      </c>
      <c r="EB627">
        <v>0</v>
      </c>
      <c r="EC627">
        <v>0</v>
      </c>
      <c r="ED627">
        <v>1</v>
      </c>
      <c r="EE627">
        <v>0</v>
      </c>
      <c r="EF627">
        <v>1</v>
      </c>
      <c r="EG627">
        <v>0</v>
      </c>
      <c r="EH627">
        <v>0</v>
      </c>
      <c r="EI627">
        <v>1</v>
      </c>
      <c r="EJ627">
        <v>0</v>
      </c>
      <c r="EK627">
        <v>0</v>
      </c>
      <c r="EL627">
        <v>0</v>
      </c>
      <c r="EM627">
        <v>0</v>
      </c>
      <c r="EN627" t="s">
        <v>1711</v>
      </c>
      <c r="EO627" t="s">
        <v>1048</v>
      </c>
      <c r="EP627">
        <v>1</v>
      </c>
      <c r="EQ627">
        <v>1</v>
      </c>
      <c r="ER627">
        <v>0</v>
      </c>
      <c r="ES627">
        <v>0</v>
      </c>
      <c r="ET627">
        <v>1</v>
      </c>
      <c r="EU627">
        <v>0</v>
      </c>
      <c r="EV627">
        <v>0</v>
      </c>
      <c r="EW627">
        <v>0</v>
      </c>
      <c r="EX627">
        <v>0</v>
      </c>
      <c r="EY627">
        <v>0</v>
      </c>
      <c r="EZ627">
        <v>0</v>
      </c>
      <c r="FA627">
        <v>0</v>
      </c>
      <c r="FB627" t="s">
        <v>1711</v>
      </c>
      <c r="FC627" t="s">
        <v>241</v>
      </c>
      <c r="FD627" t="s">
        <v>228</v>
      </c>
      <c r="FE627" t="s">
        <v>912</v>
      </c>
      <c r="FF627">
        <v>0</v>
      </c>
      <c r="FG627">
        <v>0</v>
      </c>
      <c r="FH627">
        <v>0</v>
      </c>
      <c r="FI627">
        <v>0</v>
      </c>
      <c r="FJ627">
        <v>1</v>
      </c>
      <c r="FK627">
        <v>1</v>
      </c>
      <c r="FL627">
        <v>1</v>
      </c>
      <c r="FM627">
        <v>0</v>
      </c>
      <c r="FN627">
        <v>0</v>
      </c>
      <c r="FO627" t="s">
        <v>403</v>
      </c>
      <c r="FP627">
        <v>0</v>
      </c>
      <c r="FQ627">
        <v>0</v>
      </c>
      <c r="FR627">
        <v>1</v>
      </c>
      <c r="FS627">
        <v>1</v>
      </c>
      <c r="FT627">
        <v>0</v>
      </c>
      <c r="FU627">
        <v>0</v>
      </c>
      <c r="FV627">
        <v>0</v>
      </c>
      <c r="FW627">
        <v>0</v>
      </c>
      <c r="FX627">
        <v>0</v>
      </c>
      <c r="FY627" t="s">
        <v>1711</v>
      </c>
      <c r="FZ627" t="s">
        <v>1711</v>
      </c>
      <c r="GA627" t="s">
        <v>1711</v>
      </c>
      <c r="GB627">
        <v>25586277</v>
      </c>
      <c r="GC627" t="s">
        <v>1777</v>
      </c>
      <c r="GD627" s="49">
        <v>44894.553530092599</v>
      </c>
      <c r="GE627">
        <v>3785</v>
      </c>
      <c r="GF627">
        <v>0</v>
      </c>
      <c r="GG627">
        <v>0</v>
      </c>
      <c r="GH627" t="s">
        <v>1711</v>
      </c>
      <c r="GI627" t="s">
        <v>1711</v>
      </c>
    </row>
    <row r="628" spans="1:191" x14ac:dyDescent="0.35">
      <c r="A628" s="49">
        <v>44894.593292303201</v>
      </c>
      <c r="B628" s="49">
        <v>44894.616241203701</v>
      </c>
      <c r="C628" s="49">
        <v>44894</v>
      </c>
      <c r="D628">
        <v>126</v>
      </c>
      <c r="E628" t="s">
        <v>325</v>
      </c>
      <c r="F628" t="s">
        <v>227</v>
      </c>
      <c r="G628" t="s">
        <v>228</v>
      </c>
      <c r="H628" t="s">
        <v>228</v>
      </c>
      <c r="I628" t="s">
        <v>1711</v>
      </c>
      <c r="J628">
        <v>18</v>
      </c>
      <c r="K628" t="s">
        <v>229</v>
      </c>
      <c r="L628" t="s">
        <v>325</v>
      </c>
      <c r="M628" t="s">
        <v>232</v>
      </c>
      <c r="N628" t="s">
        <v>1711</v>
      </c>
      <c r="O628" t="s">
        <v>228</v>
      </c>
      <c r="P628" t="s">
        <v>228</v>
      </c>
      <c r="Q628" t="s">
        <v>226</v>
      </c>
      <c r="R628" t="s">
        <v>234</v>
      </c>
      <c r="S628" t="s">
        <v>1711</v>
      </c>
      <c r="T628" t="s">
        <v>1711</v>
      </c>
      <c r="U628" t="s">
        <v>1711</v>
      </c>
      <c r="V628" t="s">
        <v>1711</v>
      </c>
      <c r="W628" t="s">
        <v>1711</v>
      </c>
      <c r="X628" t="s">
        <v>1711</v>
      </c>
      <c r="Y628" t="s">
        <v>1711</v>
      </c>
      <c r="Z628" t="s">
        <v>1711</v>
      </c>
      <c r="AA628" t="s">
        <v>1711</v>
      </c>
      <c r="AB628" t="s">
        <v>1711</v>
      </c>
      <c r="AC628" t="s">
        <v>1711</v>
      </c>
      <c r="AD628" t="s">
        <v>1711</v>
      </c>
      <c r="AE628" t="s">
        <v>1711</v>
      </c>
      <c r="AF628" t="s">
        <v>1711</v>
      </c>
      <c r="AG628" t="s">
        <v>375</v>
      </c>
      <c r="AH628">
        <v>1</v>
      </c>
      <c r="AI628">
        <v>0</v>
      </c>
      <c r="AJ628">
        <v>0</v>
      </c>
      <c r="AK628">
        <v>0</v>
      </c>
      <c r="AL628">
        <v>0</v>
      </c>
      <c r="AM628">
        <v>0</v>
      </c>
      <c r="AN628">
        <v>0</v>
      </c>
      <c r="AO628">
        <v>0</v>
      </c>
      <c r="AP628">
        <v>0</v>
      </c>
      <c r="AQ628">
        <v>1</v>
      </c>
      <c r="AR628">
        <v>0</v>
      </c>
      <c r="AS628">
        <v>0</v>
      </c>
      <c r="AT628">
        <v>0</v>
      </c>
      <c r="AU628">
        <v>0</v>
      </c>
      <c r="AV628">
        <v>0</v>
      </c>
      <c r="AW628" t="s">
        <v>1711</v>
      </c>
      <c r="AX628" t="s">
        <v>236</v>
      </c>
      <c r="AY628">
        <v>0</v>
      </c>
      <c r="AZ628">
        <v>1</v>
      </c>
      <c r="BA628">
        <v>0</v>
      </c>
      <c r="BB628">
        <v>0</v>
      </c>
      <c r="BC628">
        <v>0</v>
      </c>
      <c r="BD628">
        <v>0</v>
      </c>
      <c r="BE628">
        <v>0</v>
      </c>
      <c r="BF628">
        <v>0</v>
      </c>
      <c r="BG628">
        <v>0</v>
      </c>
      <c r="BH628">
        <v>0</v>
      </c>
      <c r="BI628">
        <v>0</v>
      </c>
      <c r="BJ628">
        <v>0</v>
      </c>
      <c r="BK628">
        <v>0</v>
      </c>
      <c r="BL628">
        <v>0</v>
      </c>
      <c r="BM628">
        <v>0</v>
      </c>
      <c r="BN628">
        <v>0</v>
      </c>
      <c r="BO628">
        <v>0</v>
      </c>
      <c r="BP628" t="s">
        <v>1711</v>
      </c>
      <c r="BQ628" t="s">
        <v>249</v>
      </c>
      <c r="BR628">
        <v>0</v>
      </c>
      <c r="BS628">
        <v>1</v>
      </c>
      <c r="BT628">
        <v>0</v>
      </c>
      <c r="BU628">
        <v>0</v>
      </c>
      <c r="BV628">
        <v>0</v>
      </c>
      <c r="BW628">
        <v>0</v>
      </c>
      <c r="BX628">
        <v>0</v>
      </c>
      <c r="BY628">
        <v>0</v>
      </c>
      <c r="BZ628">
        <v>0</v>
      </c>
      <c r="CA628">
        <v>0</v>
      </c>
      <c r="CB628" t="s">
        <v>1711</v>
      </c>
      <c r="CC628" t="s">
        <v>755</v>
      </c>
      <c r="CD628">
        <v>0</v>
      </c>
      <c r="CE628">
        <v>0</v>
      </c>
      <c r="CF628">
        <v>1</v>
      </c>
      <c r="CG628">
        <v>0</v>
      </c>
      <c r="CH628">
        <v>1</v>
      </c>
      <c r="CI628">
        <v>0</v>
      </c>
      <c r="CJ628">
        <v>0</v>
      </c>
      <c r="CK628">
        <v>0</v>
      </c>
      <c r="CL628">
        <v>0</v>
      </c>
      <c r="CM628">
        <v>0</v>
      </c>
      <c r="CN628">
        <v>0</v>
      </c>
      <c r="CO628">
        <v>0</v>
      </c>
      <c r="CP628" t="s">
        <v>1711</v>
      </c>
      <c r="CQ628" t="s">
        <v>1711</v>
      </c>
      <c r="CR628" t="s">
        <v>1711</v>
      </c>
      <c r="CS628" t="s">
        <v>1711</v>
      </c>
      <c r="CT628" t="s">
        <v>1711</v>
      </c>
      <c r="CU628" t="s">
        <v>1711</v>
      </c>
      <c r="CV628" t="s">
        <v>1711</v>
      </c>
      <c r="CW628" t="s">
        <v>1711</v>
      </c>
      <c r="CX628" t="s">
        <v>1711</v>
      </c>
      <c r="CY628" t="s">
        <v>1711</v>
      </c>
      <c r="CZ628" t="s">
        <v>1711</v>
      </c>
      <c r="DA628" t="s">
        <v>1711</v>
      </c>
      <c r="DB628" t="s">
        <v>1711</v>
      </c>
      <c r="DC628" t="s">
        <v>1711</v>
      </c>
      <c r="DD628" t="s">
        <v>1711</v>
      </c>
      <c r="DE628" t="s">
        <v>1711</v>
      </c>
      <c r="DF628" t="s">
        <v>1711</v>
      </c>
      <c r="DG628" t="s">
        <v>1711</v>
      </c>
      <c r="DH628" t="s">
        <v>1711</v>
      </c>
      <c r="DI628" t="s">
        <v>1711</v>
      </c>
      <c r="DJ628" t="s">
        <v>1711</v>
      </c>
      <c r="DK628" t="s">
        <v>1711</v>
      </c>
      <c r="DL628" t="s">
        <v>1711</v>
      </c>
      <c r="DM628" t="s">
        <v>1711</v>
      </c>
      <c r="DN628" t="s">
        <v>1711</v>
      </c>
      <c r="DO628" t="s">
        <v>1711</v>
      </c>
      <c r="DP628" t="s">
        <v>1711</v>
      </c>
      <c r="DQ628" t="s">
        <v>1711</v>
      </c>
      <c r="DR628" t="s">
        <v>1711</v>
      </c>
      <c r="DS628" t="s">
        <v>1778</v>
      </c>
      <c r="DT628">
        <v>0</v>
      </c>
      <c r="DU628">
        <v>0</v>
      </c>
      <c r="DV628">
        <v>0</v>
      </c>
      <c r="DW628">
        <v>0</v>
      </c>
      <c r="DX628">
        <v>0</v>
      </c>
      <c r="DY628">
        <v>0</v>
      </c>
      <c r="DZ628">
        <v>0</v>
      </c>
      <c r="EA628">
        <v>1</v>
      </c>
      <c r="EB628">
        <v>0</v>
      </c>
      <c r="EC628">
        <v>0</v>
      </c>
      <c r="ED628">
        <v>0</v>
      </c>
      <c r="EE628">
        <v>0</v>
      </c>
      <c r="EF628">
        <v>1</v>
      </c>
      <c r="EG628">
        <v>0</v>
      </c>
      <c r="EH628">
        <v>0</v>
      </c>
      <c r="EI628">
        <v>1</v>
      </c>
      <c r="EJ628">
        <v>0</v>
      </c>
      <c r="EK628">
        <v>0</v>
      </c>
      <c r="EL628">
        <v>0</v>
      </c>
      <c r="EM628">
        <v>0</v>
      </c>
      <c r="EN628" t="s">
        <v>1711</v>
      </c>
      <c r="EO628" t="s">
        <v>499</v>
      </c>
      <c r="EP628">
        <v>1</v>
      </c>
      <c r="EQ628">
        <v>1</v>
      </c>
      <c r="ER628">
        <v>0</v>
      </c>
      <c r="ES628">
        <v>0</v>
      </c>
      <c r="ET628">
        <v>1</v>
      </c>
      <c r="EU628">
        <v>0</v>
      </c>
      <c r="EV628">
        <v>0</v>
      </c>
      <c r="EW628">
        <v>0</v>
      </c>
      <c r="EX628">
        <v>0</v>
      </c>
      <c r="EY628">
        <v>0</v>
      </c>
      <c r="EZ628">
        <v>0</v>
      </c>
      <c r="FA628">
        <v>0</v>
      </c>
      <c r="FB628" t="s">
        <v>1711</v>
      </c>
      <c r="FC628" t="s">
        <v>241</v>
      </c>
      <c r="FD628" t="s">
        <v>228</v>
      </c>
      <c r="FE628" t="s">
        <v>698</v>
      </c>
      <c r="FF628">
        <v>0</v>
      </c>
      <c r="FG628">
        <v>0</v>
      </c>
      <c r="FH628">
        <v>0</v>
      </c>
      <c r="FI628">
        <v>0</v>
      </c>
      <c r="FJ628">
        <v>0</v>
      </c>
      <c r="FK628">
        <v>1</v>
      </c>
      <c r="FL628">
        <v>1</v>
      </c>
      <c r="FM628">
        <v>0</v>
      </c>
      <c r="FN628">
        <v>0</v>
      </c>
      <c r="FO628" t="s">
        <v>1104</v>
      </c>
      <c r="FP628">
        <v>0</v>
      </c>
      <c r="FQ628">
        <v>0</v>
      </c>
      <c r="FR628">
        <v>1</v>
      </c>
      <c r="FS628">
        <v>1</v>
      </c>
      <c r="FT628">
        <v>0</v>
      </c>
      <c r="FU628">
        <v>1</v>
      </c>
      <c r="FV628">
        <v>0</v>
      </c>
      <c r="FW628">
        <v>0</v>
      </c>
      <c r="FX628">
        <v>0</v>
      </c>
      <c r="FY628" t="s">
        <v>1711</v>
      </c>
      <c r="FZ628" t="s">
        <v>1711</v>
      </c>
      <c r="GA628" t="s">
        <v>1711</v>
      </c>
      <c r="GB628">
        <v>25586275</v>
      </c>
      <c r="GC628" t="s">
        <v>1779</v>
      </c>
      <c r="GD628" s="49">
        <v>44894.553495370397</v>
      </c>
      <c r="GE628">
        <v>3787</v>
      </c>
      <c r="GF628">
        <v>0</v>
      </c>
      <c r="GG628">
        <v>0</v>
      </c>
      <c r="GH628" t="s">
        <v>1711</v>
      </c>
      <c r="GI628" t="s">
        <v>1711</v>
      </c>
    </row>
    <row r="629" spans="1:191" x14ac:dyDescent="0.35">
      <c r="A629" s="49">
        <v>44894.530458287001</v>
      </c>
      <c r="B629" s="49">
        <v>44894.547158692098</v>
      </c>
      <c r="C629" s="49">
        <v>44894</v>
      </c>
      <c r="D629">
        <v>126</v>
      </c>
      <c r="E629" t="s">
        <v>325</v>
      </c>
      <c r="F629" t="s">
        <v>227</v>
      </c>
      <c r="G629" t="s">
        <v>228</v>
      </c>
      <c r="H629" t="s">
        <v>228</v>
      </c>
      <c r="I629" t="s">
        <v>1711</v>
      </c>
      <c r="J629">
        <v>33</v>
      </c>
      <c r="K629" t="s">
        <v>229</v>
      </c>
      <c r="L629" t="s">
        <v>325</v>
      </c>
      <c r="M629" t="s">
        <v>232</v>
      </c>
      <c r="N629" t="s">
        <v>1711</v>
      </c>
      <c r="O629" t="s">
        <v>228</v>
      </c>
      <c r="P629" t="s">
        <v>228</v>
      </c>
      <c r="Q629" t="s">
        <v>228</v>
      </c>
      <c r="R629" t="s">
        <v>1780</v>
      </c>
      <c r="S629" t="s">
        <v>1711</v>
      </c>
      <c r="T629" t="s">
        <v>1711</v>
      </c>
      <c r="U629" t="s">
        <v>1711</v>
      </c>
      <c r="V629" t="s">
        <v>1711</v>
      </c>
      <c r="W629" t="s">
        <v>1711</v>
      </c>
      <c r="X629" t="s">
        <v>1711</v>
      </c>
      <c r="Y629" t="s">
        <v>1711</v>
      </c>
      <c r="Z629" t="s">
        <v>1711</v>
      </c>
      <c r="AA629" t="s">
        <v>1711</v>
      </c>
      <c r="AB629" t="s">
        <v>1711</v>
      </c>
      <c r="AC629" t="s">
        <v>1711</v>
      </c>
      <c r="AD629" t="s">
        <v>1711</v>
      </c>
      <c r="AE629" t="s">
        <v>1711</v>
      </c>
      <c r="AF629" t="s">
        <v>1711</v>
      </c>
      <c r="AG629" t="s">
        <v>1781</v>
      </c>
      <c r="AH629">
        <v>1</v>
      </c>
      <c r="AI629">
        <v>1</v>
      </c>
      <c r="AJ629">
        <v>0</v>
      </c>
      <c r="AK629">
        <v>1</v>
      </c>
      <c r="AL629">
        <v>0</v>
      </c>
      <c r="AM629">
        <v>1</v>
      </c>
      <c r="AN629">
        <v>0</v>
      </c>
      <c r="AO629">
        <v>0</v>
      </c>
      <c r="AP629">
        <v>1</v>
      </c>
      <c r="AQ629">
        <v>1</v>
      </c>
      <c r="AR629">
        <v>0</v>
      </c>
      <c r="AS629">
        <v>0</v>
      </c>
      <c r="AT629">
        <v>0</v>
      </c>
      <c r="AU629">
        <v>0</v>
      </c>
      <c r="AV629">
        <v>0</v>
      </c>
      <c r="AW629" t="s">
        <v>1711</v>
      </c>
      <c r="AX629" t="s">
        <v>1782</v>
      </c>
      <c r="AY629">
        <v>0</v>
      </c>
      <c r="AZ629">
        <v>1</v>
      </c>
      <c r="BA629">
        <v>0</v>
      </c>
      <c r="BB629">
        <v>0</v>
      </c>
      <c r="BC629">
        <v>0</v>
      </c>
      <c r="BD629">
        <v>0</v>
      </c>
      <c r="BE629">
        <v>0</v>
      </c>
      <c r="BF629">
        <v>0</v>
      </c>
      <c r="BG629">
        <v>0</v>
      </c>
      <c r="BH629">
        <v>1</v>
      </c>
      <c r="BI629">
        <v>0</v>
      </c>
      <c r="BJ629">
        <v>0</v>
      </c>
      <c r="BK629">
        <v>0</v>
      </c>
      <c r="BL629">
        <v>0</v>
      </c>
      <c r="BM629">
        <v>0</v>
      </c>
      <c r="BN629">
        <v>0</v>
      </c>
      <c r="BO629">
        <v>1</v>
      </c>
      <c r="BP629" t="s">
        <v>1711</v>
      </c>
      <c r="BQ629" t="s">
        <v>249</v>
      </c>
      <c r="BR629">
        <v>0</v>
      </c>
      <c r="BS629">
        <v>1</v>
      </c>
      <c r="BT629">
        <v>0</v>
      </c>
      <c r="BU629">
        <v>0</v>
      </c>
      <c r="BV629">
        <v>0</v>
      </c>
      <c r="BW629">
        <v>0</v>
      </c>
      <c r="BX629">
        <v>0</v>
      </c>
      <c r="BY629">
        <v>0</v>
      </c>
      <c r="BZ629">
        <v>0</v>
      </c>
      <c r="CA629">
        <v>0</v>
      </c>
      <c r="CB629" t="s">
        <v>1711</v>
      </c>
      <c r="CC629" t="s">
        <v>888</v>
      </c>
      <c r="CD629">
        <v>0</v>
      </c>
      <c r="CE629">
        <v>0</v>
      </c>
      <c r="CF629">
        <v>1</v>
      </c>
      <c r="CG629">
        <v>0</v>
      </c>
      <c r="CH629">
        <v>0</v>
      </c>
      <c r="CI629">
        <v>0</v>
      </c>
      <c r="CJ629">
        <v>0</v>
      </c>
      <c r="CK629">
        <v>0</v>
      </c>
      <c r="CL629">
        <v>0</v>
      </c>
      <c r="CM629">
        <v>0</v>
      </c>
      <c r="CN629">
        <v>0</v>
      </c>
      <c r="CO629">
        <v>1</v>
      </c>
      <c r="CP629" t="s">
        <v>1711</v>
      </c>
      <c r="CQ629" t="s">
        <v>1711</v>
      </c>
      <c r="CR629" t="s">
        <v>1711</v>
      </c>
      <c r="CS629" t="s">
        <v>1711</v>
      </c>
      <c r="CT629" t="s">
        <v>1711</v>
      </c>
      <c r="CU629" t="s">
        <v>1711</v>
      </c>
      <c r="CV629" t="s">
        <v>1711</v>
      </c>
      <c r="CW629" t="s">
        <v>1711</v>
      </c>
      <c r="CX629" t="s">
        <v>1711</v>
      </c>
      <c r="CY629" t="s">
        <v>1711</v>
      </c>
      <c r="CZ629" t="s">
        <v>1711</v>
      </c>
      <c r="DA629" t="s">
        <v>1711</v>
      </c>
      <c r="DB629" t="s">
        <v>1711</v>
      </c>
      <c r="DC629" t="s">
        <v>1711</v>
      </c>
      <c r="DD629" t="s">
        <v>1711</v>
      </c>
      <c r="DE629" t="s">
        <v>1711</v>
      </c>
      <c r="DF629" t="s">
        <v>1711</v>
      </c>
      <c r="DG629" t="s">
        <v>1711</v>
      </c>
      <c r="DH629" t="s">
        <v>1711</v>
      </c>
      <c r="DI629" t="s">
        <v>1711</v>
      </c>
      <c r="DJ629" t="s">
        <v>1711</v>
      </c>
      <c r="DK629" t="s">
        <v>1711</v>
      </c>
      <c r="DL629" t="s">
        <v>1711</v>
      </c>
      <c r="DM629" t="s">
        <v>1711</v>
      </c>
      <c r="DN629" t="s">
        <v>1711</v>
      </c>
      <c r="DO629" t="s">
        <v>1711</v>
      </c>
      <c r="DP629" t="s">
        <v>1711</v>
      </c>
      <c r="DQ629" t="s">
        <v>1711</v>
      </c>
      <c r="DR629" t="s">
        <v>1711</v>
      </c>
      <c r="DS629" t="s">
        <v>1783</v>
      </c>
      <c r="DT629">
        <v>0</v>
      </c>
      <c r="DU629">
        <v>0</v>
      </c>
      <c r="DV629">
        <v>0</v>
      </c>
      <c r="DW629">
        <v>0</v>
      </c>
      <c r="DX629">
        <v>0</v>
      </c>
      <c r="DY629">
        <v>0</v>
      </c>
      <c r="DZ629">
        <v>0</v>
      </c>
      <c r="EA629">
        <v>0</v>
      </c>
      <c r="EB629">
        <v>0</v>
      </c>
      <c r="EC629">
        <v>0</v>
      </c>
      <c r="ED629">
        <v>1</v>
      </c>
      <c r="EE629">
        <v>1</v>
      </c>
      <c r="EF629">
        <v>0</v>
      </c>
      <c r="EG629">
        <v>0</v>
      </c>
      <c r="EH629">
        <v>0</v>
      </c>
      <c r="EI629">
        <v>1</v>
      </c>
      <c r="EJ629">
        <v>0</v>
      </c>
      <c r="EK629">
        <v>0</v>
      </c>
      <c r="EL629">
        <v>0</v>
      </c>
      <c r="EM629">
        <v>0</v>
      </c>
      <c r="EN629" t="s">
        <v>1711</v>
      </c>
      <c r="EO629" t="s">
        <v>335</v>
      </c>
      <c r="EP629">
        <v>0</v>
      </c>
      <c r="EQ629">
        <v>1</v>
      </c>
      <c r="ER629">
        <v>0</v>
      </c>
      <c r="ES629">
        <v>1</v>
      </c>
      <c r="ET629">
        <v>1</v>
      </c>
      <c r="EU629">
        <v>0</v>
      </c>
      <c r="EV629">
        <v>0</v>
      </c>
      <c r="EW629">
        <v>0</v>
      </c>
      <c r="EX629">
        <v>0</v>
      </c>
      <c r="EY629">
        <v>0</v>
      </c>
      <c r="EZ629">
        <v>0</v>
      </c>
      <c r="FA629">
        <v>0</v>
      </c>
      <c r="FB629" t="s">
        <v>1711</v>
      </c>
      <c r="FC629" t="s">
        <v>241</v>
      </c>
      <c r="FD629" t="s">
        <v>228</v>
      </c>
      <c r="FE629" t="s">
        <v>242</v>
      </c>
      <c r="FF629">
        <v>0</v>
      </c>
      <c r="FG629">
        <v>0</v>
      </c>
      <c r="FH629">
        <v>0</v>
      </c>
      <c r="FI629">
        <v>0</v>
      </c>
      <c r="FJ629">
        <v>1</v>
      </c>
      <c r="FK629">
        <v>1</v>
      </c>
      <c r="FL629">
        <v>0</v>
      </c>
      <c r="FM629">
        <v>0</v>
      </c>
      <c r="FN629">
        <v>0</v>
      </c>
      <c r="FO629" t="s">
        <v>1784</v>
      </c>
      <c r="FP629">
        <v>0</v>
      </c>
      <c r="FQ629">
        <v>0</v>
      </c>
      <c r="FR629">
        <v>1</v>
      </c>
      <c r="FS629">
        <v>1</v>
      </c>
      <c r="FT629">
        <v>0</v>
      </c>
      <c r="FU629">
        <v>1</v>
      </c>
      <c r="FV629">
        <v>0</v>
      </c>
      <c r="FW629">
        <v>0</v>
      </c>
      <c r="FX629">
        <v>0</v>
      </c>
      <c r="FY629" t="s">
        <v>1711</v>
      </c>
      <c r="FZ629" t="s">
        <v>1711</v>
      </c>
      <c r="GA629" t="s">
        <v>1711</v>
      </c>
      <c r="GB629">
        <v>25586272</v>
      </c>
      <c r="GC629" t="s">
        <v>1785</v>
      </c>
      <c r="GD629" s="49">
        <v>44894.5534722222</v>
      </c>
      <c r="GE629">
        <v>3789</v>
      </c>
      <c r="GF629">
        <v>0</v>
      </c>
      <c r="GG629">
        <v>0</v>
      </c>
      <c r="GH629" t="s">
        <v>1711</v>
      </c>
      <c r="GI629" t="s">
        <v>1711</v>
      </c>
    </row>
    <row r="630" spans="1:191" x14ac:dyDescent="0.35">
      <c r="A630" s="49">
        <v>44894.461415775499</v>
      </c>
      <c r="B630" s="49">
        <v>44894.476072847203</v>
      </c>
      <c r="C630" s="49">
        <v>44894</v>
      </c>
      <c r="D630">
        <v>126</v>
      </c>
      <c r="E630" t="s">
        <v>363</v>
      </c>
      <c r="F630" t="s">
        <v>227</v>
      </c>
      <c r="G630" t="s">
        <v>228</v>
      </c>
      <c r="H630" t="s">
        <v>228</v>
      </c>
      <c r="I630" t="s">
        <v>1711</v>
      </c>
      <c r="J630">
        <v>47</v>
      </c>
      <c r="K630" t="s">
        <v>229</v>
      </c>
      <c r="L630" t="s">
        <v>363</v>
      </c>
      <c r="M630" t="s">
        <v>232</v>
      </c>
      <c r="N630" t="s">
        <v>1711</v>
      </c>
      <c r="O630" t="s">
        <v>228</v>
      </c>
      <c r="P630" t="s">
        <v>228</v>
      </c>
      <c r="Q630" t="s">
        <v>226</v>
      </c>
      <c r="R630" t="s">
        <v>314</v>
      </c>
      <c r="S630" t="s">
        <v>1711</v>
      </c>
      <c r="T630" t="s">
        <v>1711</v>
      </c>
      <c r="U630" t="s">
        <v>1711</v>
      </c>
      <c r="V630" t="s">
        <v>1711</v>
      </c>
      <c r="W630" t="s">
        <v>1711</v>
      </c>
      <c r="X630" t="s">
        <v>1711</v>
      </c>
      <c r="Y630" t="s">
        <v>1711</v>
      </c>
      <c r="Z630" t="s">
        <v>1711</v>
      </c>
      <c r="AA630" t="s">
        <v>1711</v>
      </c>
      <c r="AB630" t="s">
        <v>1711</v>
      </c>
      <c r="AC630" t="s">
        <v>1711</v>
      </c>
      <c r="AD630" t="s">
        <v>1711</v>
      </c>
      <c r="AE630" t="s">
        <v>1711</v>
      </c>
      <c r="AF630" t="s">
        <v>1711</v>
      </c>
      <c r="AG630" t="s">
        <v>314</v>
      </c>
      <c r="AH630">
        <v>0</v>
      </c>
      <c r="AI630">
        <v>0</v>
      </c>
      <c r="AJ630">
        <v>0</v>
      </c>
      <c r="AK630">
        <v>0</v>
      </c>
      <c r="AL630">
        <v>0</v>
      </c>
      <c r="AM630">
        <v>0</v>
      </c>
      <c r="AN630">
        <v>0</v>
      </c>
      <c r="AO630">
        <v>0</v>
      </c>
      <c r="AP630">
        <v>0</v>
      </c>
      <c r="AQ630">
        <v>0</v>
      </c>
      <c r="AR630">
        <v>0</v>
      </c>
      <c r="AS630">
        <v>0</v>
      </c>
      <c r="AT630">
        <v>0</v>
      </c>
      <c r="AU630">
        <v>0</v>
      </c>
      <c r="AV630">
        <v>1</v>
      </c>
      <c r="AW630" t="s">
        <v>1711</v>
      </c>
      <c r="AX630" t="s">
        <v>314</v>
      </c>
      <c r="AY630">
        <v>0</v>
      </c>
      <c r="AZ630">
        <v>0</v>
      </c>
      <c r="BA630">
        <v>0</v>
      </c>
      <c r="BB630">
        <v>0</v>
      </c>
      <c r="BC630">
        <v>0</v>
      </c>
      <c r="BD630">
        <v>0</v>
      </c>
      <c r="BE630">
        <v>0</v>
      </c>
      <c r="BF630">
        <v>0</v>
      </c>
      <c r="BG630">
        <v>0</v>
      </c>
      <c r="BH630">
        <v>0</v>
      </c>
      <c r="BI630">
        <v>0</v>
      </c>
      <c r="BJ630">
        <v>0</v>
      </c>
      <c r="BK630">
        <v>0</v>
      </c>
      <c r="BL630">
        <v>1</v>
      </c>
      <c r="BM630">
        <v>0</v>
      </c>
      <c r="BN630">
        <v>0</v>
      </c>
      <c r="BO630">
        <v>0</v>
      </c>
      <c r="BP630" t="s">
        <v>1711</v>
      </c>
      <c r="BQ630" t="s">
        <v>314</v>
      </c>
      <c r="BR630">
        <v>0</v>
      </c>
      <c r="BS630">
        <v>0</v>
      </c>
      <c r="BT630">
        <v>0</v>
      </c>
      <c r="BU630">
        <v>0</v>
      </c>
      <c r="BV630">
        <v>0</v>
      </c>
      <c r="BW630">
        <v>0</v>
      </c>
      <c r="BX630">
        <v>0</v>
      </c>
      <c r="BY630">
        <v>0</v>
      </c>
      <c r="BZ630">
        <v>1</v>
      </c>
      <c r="CA630">
        <v>0</v>
      </c>
      <c r="CB630" t="s">
        <v>1711</v>
      </c>
      <c r="CC630" t="s">
        <v>314</v>
      </c>
      <c r="CD630">
        <v>0</v>
      </c>
      <c r="CE630">
        <v>0</v>
      </c>
      <c r="CF630">
        <v>0</v>
      </c>
      <c r="CG630">
        <v>0</v>
      </c>
      <c r="CH630">
        <v>0</v>
      </c>
      <c r="CI630">
        <v>0</v>
      </c>
      <c r="CJ630">
        <v>0</v>
      </c>
      <c r="CK630">
        <v>0</v>
      </c>
      <c r="CL630">
        <v>0</v>
      </c>
      <c r="CM630">
        <v>1</v>
      </c>
      <c r="CN630">
        <v>0</v>
      </c>
      <c r="CO630">
        <v>0</v>
      </c>
      <c r="CP630" t="s">
        <v>1711</v>
      </c>
      <c r="CQ630" t="s">
        <v>1711</v>
      </c>
      <c r="CR630" t="s">
        <v>1711</v>
      </c>
      <c r="CS630" t="s">
        <v>1711</v>
      </c>
      <c r="CT630" t="s">
        <v>1711</v>
      </c>
      <c r="CU630" t="s">
        <v>1711</v>
      </c>
      <c r="CV630" t="s">
        <v>1711</v>
      </c>
      <c r="CW630" t="s">
        <v>1711</v>
      </c>
      <c r="CX630" t="s">
        <v>1711</v>
      </c>
      <c r="CY630" t="s">
        <v>1711</v>
      </c>
      <c r="CZ630" t="s">
        <v>1711</v>
      </c>
      <c r="DA630" t="s">
        <v>1711</v>
      </c>
      <c r="DB630" t="s">
        <v>1711</v>
      </c>
      <c r="DC630" t="s">
        <v>1711</v>
      </c>
      <c r="DD630" t="s">
        <v>1711</v>
      </c>
      <c r="DE630" t="s">
        <v>1711</v>
      </c>
      <c r="DF630" t="s">
        <v>1711</v>
      </c>
      <c r="DG630" t="s">
        <v>1711</v>
      </c>
      <c r="DH630" t="s">
        <v>314</v>
      </c>
      <c r="DI630">
        <v>0</v>
      </c>
      <c r="DJ630">
        <v>0</v>
      </c>
      <c r="DK630">
        <v>0</v>
      </c>
      <c r="DL630">
        <v>0</v>
      </c>
      <c r="DM630">
        <v>0</v>
      </c>
      <c r="DN630">
        <v>0</v>
      </c>
      <c r="DO630">
        <v>0</v>
      </c>
      <c r="DP630">
        <v>1</v>
      </c>
      <c r="DQ630">
        <v>0</v>
      </c>
      <c r="DR630" t="s">
        <v>1711</v>
      </c>
      <c r="DS630" t="s">
        <v>314</v>
      </c>
      <c r="DT630">
        <v>0</v>
      </c>
      <c r="DU630">
        <v>0</v>
      </c>
      <c r="DV630">
        <v>0</v>
      </c>
      <c r="DW630">
        <v>0</v>
      </c>
      <c r="DX630">
        <v>0</v>
      </c>
      <c r="DY630">
        <v>0</v>
      </c>
      <c r="DZ630">
        <v>0</v>
      </c>
      <c r="EA630">
        <v>0</v>
      </c>
      <c r="EB630">
        <v>0</v>
      </c>
      <c r="EC630">
        <v>0</v>
      </c>
      <c r="ED630">
        <v>0</v>
      </c>
      <c r="EE630">
        <v>0</v>
      </c>
      <c r="EF630">
        <v>0</v>
      </c>
      <c r="EG630">
        <v>0</v>
      </c>
      <c r="EH630">
        <v>0</v>
      </c>
      <c r="EI630">
        <v>0</v>
      </c>
      <c r="EJ630">
        <v>0</v>
      </c>
      <c r="EK630">
        <v>0</v>
      </c>
      <c r="EL630">
        <v>1</v>
      </c>
      <c r="EM630">
        <v>0</v>
      </c>
      <c r="EN630" t="s">
        <v>1711</v>
      </c>
      <c r="EO630" t="s">
        <v>364</v>
      </c>
      <c r="EP630">
        <v>0</v>
      </c>
      <c r="EQ630">
        <v>0</v>
      </c>
      <c r="ER630">
        <v>0</v>
      </c>
      <c r="ES630">
        <v>0</v>
      </c>
      <c r="ET630">
        <v>0</v>
      </c>
      <c r="EU630">
        <v>0</v>
      </c>
      <c r="EV630">
        <v>0</v>
      </c>
      <c r="EW630">
        <v>0</v>
      </c>
      <c r="EX630">
        <v>0</v>
      </c>
      <c r="EY630">
        <v>0</v>
      </c>
      <c r="EZ630">
        <v>1</v>
      </c>
      <c r="FA630">
        <v>0</v>
      </c>
      <c r="FB630" t="s">
        <v>1711</v>
      </c>
      <c r="FC630" t="s">
        <v>336</v>
      </c>
      <c r="FD630" t="s">
        <v>228</v>
      </c>
      <c r="FE630" t="s">
        <v>314</v>
      </c>
      <c r="FF630">
        <v>0</v>
      </c>
      <c r="FG630">
        <v>0</v>
      </c>
      <c r="FH630">
        <v>0</v>
      </c>
      <c r="FI630">
        <v>0</v>
      </c>
      <c r="FJ630">
        <v>0</v>
      </c>
      <c r="FK630">
        <v>0</v>
      </c>
      <c r="FL630">
        <v>0</v>
      </c>
      <c r="FM630">
        <v>1</v>
      </c>
      <c r="FN630">
        <v>0</v>
      </c>
      <c r="FO630" t="s">
        <v>430</v>
      </c>
      <c r="FP630">
        <v>0</v>
      </c>
      <c r="FQ630">
        <v>0</v>
      </c>
      <c r="FR630">
        <v>0</v>
      </c>
      <c r="FS630">
        <v>0</v>
      </c>
      <c r="FT630">
        <v>0</v>
      </c>
      <c r="FU630">
        <v>0</v>
      </c>
      <c r="FV630">
        <v>0</v>
      </c>
      <c r="FW630">
        <v>1</v>
      </c>
      <c r="FX630">
        <v>0</v>
      </c>
      <c r="FY630" t="s">
        <v>1711</v>
      </c>
      <c r="FZ630" t="s">
        <v>1711</v>
      </c>
      <c r="GA630" t="s">
        <v>1711</v>
      </c>
      <c r="GB630">
        <v>25586264</v>
      </c>
      <c r="GC630" t="s">
        <v>1786</v>
      </c>
      <c r="GD630" s="49">
        <v>44894.553368055596</v>
      </c>
      <c r="GE630">
        <v>3795</v>
      </c>
      <c r="GF630">
        <v>0</v>
      </c>
      <c r="GG630">
        <v>0</v>
      </c>
      <c r="GH630">
        <v>0</v>
      </c>
      <c r="GI630">
        <v>0</v>
      </c>
    </row>
    <row r="631" spans="1:191" x14ac:dyDescent="0.35">
      <c r="A631" s="49">
        <v>44894.416638356503</v>
      </c>
      <c r="B631" s="49">
        <v>44894.434177152798</v>
      </c>
      <c r="C631" s="49">
        <v>44894</v>
      </c>
      <c r="D631">
        <v>126</v>
      </c>
      <c r="E631" t="s">
        <v>363</v>
      </c>
      <c r="F631" t="s">
        <v>227</v>
      </c>
      <c r="G631" t="s">
        <v>228</v>
      </c>
      <c r="H631" t="s">
        <v>228</v>
      </c>
      <c r="I631" t="s">
        <v>1711</v>
      </c>
      <c r="J631">
        <v>39</v>
      </c>
      <c r="K631" t="s">
        <v>229</v>
      </c>
      <c r="L631" t="s">
        <v>363</v>
      </c>
      <c r="M631" t="s">
        <v>232</v>
      </c>
      <c r="N631" t="s">
        <v>1711</v>
      </c>
      <c r="O631" t="s">
        <v>228</v>
      </c>
      <c r="P631" t="s">
        <v>228</v>
      </c>
      <c r="Q631" t="s">
        <v>226</v>
      </c>
      <c r="R631" t="s">
        <v>234</v>
      </c>
      <c r="S631" t="s">
        <v>1711</v>
      </c>
      <c r="T631" t="s">
        <v>1711</v>
      </c>
      <c r="U631" t="s">
        <v>1711</v>
      </c>
      <c r="V631" t="s">
        <v>1711</v>
      </c>
      <c r="W631" t="s">
        <v>1711</v>
      </c>
      <c r="X631" t="s">
        <v>1711</v>
      </c>
      <c r="Y631" t="s">
        <v>1711</v>
      </c>
      <c r="Z631" t="s">
        <v>1711</v>
      </c>
      <c r="AA631" t="s">
        <v>1711</v>
      </c>
      <c r="AB631" t="s">
        <v>1711</v>
      </c>
      <c r="AC631" t="s">
        <v>1711</v>
      </c>
      <c r="AD631" t="s">
        <v>1711</v>
      </c>
      <c r="AE631" t="s">
        <v>1711</v>
      </c>
      <c r="AF631" t="s">
        <v>1711</v>
      </c>
      <c r="AG631" t="s">
        <v>1151</v>
      </c>
      <c r="AH631">
        <v>1</v>
      </c>
      <c r="AI631">
        <v>1</v>
      </c>
      <c r="AJ631">
        <v>0</v>
      </c>
      <c r="AK631">
        <v>0</v>
      </c>
      <c r="AL631">
        <v>0</v>
      </c>
      <c r="AM631">
        <v>0</v>
      </c>
      <c r="AN631">
        <v>0</v>
      </c>
      <c r="AO631">
        <v>0</v>
      </c>
      <c r="AP631">
        <v>0</v>
      </c>
      <c r="AQ631">
        <v>1</v>
      </c>
      <c r="AR631">
        <v>0</v>
      </c>
      <c r="AS631">
        <v>0</v>
      </c>
      <c r="AT631">
        <v>0</v>
      </c>
      <c r="AU631">
        <v>0</v>
      </c>
      <c r="AV631">
        <v>0</v>
      </c>
      <c r="AW631" t="s">
        <v>1711</v>
      </c>
      <c r="AX631" t="s">
        <v>236</v>
      </c>
      <c r="AY631">
        <v>0</v>
      </c>
      <c r="AZ631">
        <v>1</v>
      </c>
      <c r="BA631">
        <v>0</v>
      </c>
      <c r="BB631">
        <v>0</v>
      </c>
      <c r="BC631">
        <v>0</v>
      </c>
      <c r="BD631">
        <v>0</v>
      </c>
      <c r="BE631">
        <v>0</v>
      </c>
      <c r="BF631">
        <v>0</v>
      </c>
      <c r="BG631">
        <v>0</v>
      </c>
      <c r="BH631">
        <v>0</v>
      </c>
      <c r="BI631">
        <v>0</v>
      </c>
      <c r="BJ631">
        <v>0</v>
      </c>
      <c r="BK631">
        <v>0</v>
      </c>
      <c r="BL631">
        <v>0</v>
      </c>
      <c r="BM631">
        <v>0</v>
      </c>
      <c r="BN631">
        <v>0</v>
      </c>
      <c r="BO631">
        <v>0</v>
      </c>
      <c r="BP631" t="s">
        <v>1711</v>
      </c>
      <c r="BQ631" t="s">
        <v>249</v>
      </c>
      <c r="BR631">
        <v>0</v>
      </c>
      <c r="BS631">
        <v>1</v>
      </c>
      <c r="BT631">
        <v>0</v>
      </c>
      <c r="BU631">
        <v>0</v>
      </c>
      <c r="BV631">
        <v>0</v>
      </c>
      <c r="BW631">
        <v>0</v>
      </c>
      <c r="BX631">
        <v>0</v>
      </c>
      <c r="BY631">
        <v>0</v>
      </c>
      <c r="BZ631">
        <v>0</v>
      </c>
      <c r="CA631">
        <v>0</v>
      </c>
      <c r="CB631" t="s">
        <v>1711</v>
      </c>
      <c r="CC631" t="s">
        <v>238</v>
      </c>
      <c r="CD631">
        <v>0</v>
      </c>
      <c r="CE631">
        <v>0</v>
      </c>
      <c r="CF631">
        <v>1</v>
      </c>
      <c r="CG631">
        <v>0</v>
      </c>
      <c r="CH631">
        <v>0</v>
      </c>
      <c r="CI631">
        <v>0</v>
      </c>
      <c r="CJ631">
        <v>0</v>
      </c>
      <c r="CK631">
        <v>0</v>
      </c>
      <c r="CL631">
        <v>0</v>
      </c>
      <c r="CM631">
        <v>0</v>
      </c>
      <c r="CN631">
        <v>0</v>
      </c>
      <c r="CO631">
        <v>0</v>
      </c>
      <c r="CP631" t="s">
        <v>1711</v>
      </c>
      <c r="CQ631" t="s">
        <v>1711</v>
      </c>
      <c r="CR631" t="s">
        <v>1711</v>
      </c>
      <c r="CS631" t="s">
        <v>1711</v>
      </c>
      <c r="CT631" t="s">
        <v>1711</v>
      </c>
      <c r="CU631" t="s">
        <v>1711</v>
      </c>
      <c r="CV631" t="s">
        <v>1711</v>
      </c>
      <c r="CW631" t="s">
        <v>1711</v>
      </c>
      <c r="CX631" t="s">
        <v>1711</v>
      </c>
      <c r="CY631" t="s">
        <v>1711</v>
      </c>
      <c r="CZ631" t="s">
        <v>1711</v>
      </c>
      <c r="DA631" t="s">
        <v>1711</v>
      </c>
      <c r="DB631" t="s">
        <v>1711</v>
      </c>
      <c r="DC631" t="s">
        <v>1711</v>
      </c>
      <c r="DD631" t="s">
        <v>1711</v>
      </c>
      <c r="DE631" t="s">
        <v>1711</v>
      </c>
      <c r="DF631" t="s">
        <v>1711</v>
      </c>
      <c r="DG631" t="s">
        <v>1711</v>
      </c>
      <c r="DH631" t="s">
        <v>1711</v>
      </c>
      <c r="DI631" t="s">
        <v>1711</v>
      </c>
      <c r="DJ631" t="s">
        <v>1711</v>
      </c>
      <c r="DK631" t="s">
        <v>1711</v>
      </c>
      <c r="DL631" t="s">
        <v>1711</v>
      </c>
      <c r="DM631" t="s">
        <v>1711</v>
      </c>
      <c r="DN631" t="s">
        <v>1711</v>
      </c>
      <c r="DO631" t="s">
        <v>1711</v>
      </c>
      <c r="DP631" t="s">
        <v>1711</v>
      </c>
      <c r="DQ631" t="s">
        <v>1711</v>
      </c>
      <c r="DR631" t="s">
        <v>1711</v>
      </c>
      <c r="DS631" t="s">
        <v>1787</v>
      </c>
      <c r="DT631">
        <v>0</v>
      </c>
      <c r="DU631">
        <v>0</v>
      </c>
      <c r="DV631">
        <v>0</v>
      </c>
      <c r="DW631">
        <v>0</v>
      </c>
      <c r="DX631">
        <v>0</v>
      </c>
      <c r="DY631">
        <v>0</v>
      </c>
      <c r="DZ631">
        <v>0</v>
      </c>
      <c r="EA631">
        <v>1</v>
      </c>
      <c r="EB631">
        <v>0</v>
      </c>
      <c r="EC631">
        <v>0</v>
      </c>
      <c r="ED631">
        <v>1</v>
      </c>
      <c r="EE631">
        <v>0</v>
      </c>
      <c r="EF631">
        <v>1</v>
      </c>
      <c r="EG631">
        <v>0</v>
      </c>
      <c r="EH631">
        <v>0</v>
      </c>
      <c r="EI631">
        <v>1</v>
      </c>
      <c r="EJ631">
        <v>0</v>
      </c>
      <c r="EK631">
        <v>0</v>
      </c>
      <c r="EL631">
        <v>0</v>
      </c>
      <c r="EM631">
        <v>0</v>
      </c>
      <c r="EN631" t="s">
        <v>1711</v>
      </c>
      <c r="EO631" t="s">
        <v>499</v>
      </c>
      <c r="EP631">
        <v>1</v>
      </c>
      <c r="EQ631">
        <v>1</v>
      </c>
      <c r="ER631">
        <v>0</v>
      </c>
      <c r="ES631">
        <v>0</v>
      </c>
      <c r="ET631">
        <v>1</v>
      </c>
      <c r="EU631">
        <v>0</v>
      </c>
      <c r="EV631">
        <v>0</v>
      </c>
      <c r="EW631">
        <v>0</v>
      </c>
      <c r="EX631">
        <v>0</v>
      </c>
      <c r="EY631">
        <v>0</v>
      </c>
      <c r="EZ631">
        <v>0</v>
      </c>
      <c r="FA631">
        <v>0</v>
      </c>
      <c r="FB631" t="s">
        <v>1711</v>
      </c>
      <c r="FC631" t="s">
        <v>336</v>
      </c>
      <c r="FD631" t="s">
        <v>226</v>
      </c>
      <c r="FE631" t="s">
        <v>402</v>
      </c>
      <c r="FF631">
        <v>0</v>
      </c>
      <c r="FG631">
        <v>0</v>
      </c>
      <c r="FH631">
        <v>1</v>
      </c>
      <c r="FI631">
        <v>0</v>
      </c>
      <c r="FJ631">
        <v>0</v>
      </c>
      <c r="FK631">
        <v>0</v>
      </c>
      <c r="FL631">
        <v>1</v>
      </c>
      <c r="FM631">
        <v>0</v>
      </c>
      <c r="FN631">
        <v>0</v>
      </c>
      <c r="FO631" t="s">
        <v>1788</v>
      </c>
      <c r="FP631">
        <v>0</v>
      </c>
      <c r="FQ631">
        <v>0</v>
      </c>
      <c r="FR631">
        <v>1</v>
      </c>
      <c r="FS631">
        <v>1</v>
      </c>
      <c r="FT631">
        <v>0</v>
      </c>
      <c r="FU631">
        <v>1</v>
      </c>
      <c r="FV631">
        <v>0</v>
      </c>
      <c r="FW631">
        <v>0</v>
      </c>
      <c r="FX631">
        <v>0</v>
      </c>
      <c r="FY631" t="s">
        <v>1711</v>
      </c>
      <c r="FZ631" t="s">
        <v>1711</v>
      </c>
      <c r="GA631" t="s">
        <v>1711</v>
      </c>
      <c r="GB631">
        <v>25586256</v>
      </c>
      <c r="GC631" t="s">
        <v>1789</v>
      </c>
      <c r="GD631" s="49">
        <v>44894.553287037001</v>
      </c>
      <c r="GE631">
        <v>3800</v>
      </c>
      <c r="GF631">
        <v>0</v>
      </c>
      <c r="GG631">
        <v>0</v>
      </c>
      <c r="GH631" t="s">
        <v>1711</v>
      </c>
      <c r="GI631" t="s">
        <v>1711</v>
      </c>
    </row>
    <row r="632" spans="1:191" x14ac:dyDescent="0.35">
      <c r="A632" s="49">
        <v>44894.639339560199</v>
      </c>
      <c r="B632" s="49">
        <v>44894.672726840297</v>
      </c>
      <c r="C632" s="49">
        <v>44894</v>
      </c>
      <c r="D632">
        <v>135</v>
      </c>
      <c r="E632" t="s">
        <v>634</v>
      </c>
      <c r="F632" t="s">
        <v>227</v>
      </c>
      <c r="G632" t="s">
        <v>228</v>
      </c>
      <c r="H632" t="s">
        <v>226</v>
      </c>
      <c r="I632" t="s">
        <v>228</v>
      </c>
      <c r="J632">
        <v>50</v>
      </c>
      <c r="K632" t="s">
        <v>229</v>
      </c>
      <c r="L632" t="s">
        <v>634</v>
      </c>
      <c r="M632" t="s">
        <v>271</v>
      </c>
      <c r="N632" t="s">
        <v>1711</v>
      </c>
      <c r="O632" t="s">
        <v>228</v>
      </c>
      <c r="P632" t="s">
        <v>228</v>
      </c>
      <c r="Q632" t="s">
        <v>226</v>
      </c>
      <c r="R632" t="s">
        <v>234</v>
      </c>
      <c r="S632" t="s">
        <v>1711</v>
      </c>
      <c r="T632" t="s">
        <v>1711</v>
      </c>
      <c r="U632" t="s">
        <v>1711</v>
      </c>
      <c r="V632" t="s">
        <v>1711</v>
      </c>
      <c r="W632" t="s">
        <v>1711</v>
      </c>
      <c r="X632" t="s">
        <v>1711</v>
      </c>
      <c r="Y632" t="s">
        <v>1711</v>
      </c>
      <c r="Z632" t="s">
        <v>1711</v>
      </c>
      <c r="AA632" t="s">
        <v>1711</v>
      </c>
      <c r="AB632" t="s">
        <v>1711</v>
      </c>
      <c r="AC632" t="s">
        <v>1711</v>
      </c>
      <c r="AD632" t="s">
        <v>1711</v>
      </c>
      <c r="AE632" t="s">
        <v>1711</v>
      </c>
      <c r="AF632" t="s">
        <v>1711</v>
      </c>
      <c r="AG632" t="s">
        <v>1790</v>
      </c>
      <c r="AH632">
        <v>0</v>
      </c>
      <c r="AI632">
        <v>1</v>
      </c>
      <c r="AJ632">
        <v>0</v>
      </c>
      <c r="AK632">
        <v>0</v>
      </c>
      <c r="AL632">
        <v>0</v>
      </c>
      <c r="AM632">
        <v>0</v>
      </c>
      <c r="AN632">
        <v>0</v>
      </c>
      <c r="AO632">
        <v>0</v>
      </c>
      <c r="AP632">
        <v>0</v>
      </c>
      <c r="AQ632">
        <v>0</v>
      </c>
      <c r="AR632">
        <v>1</v>
      </c>
      <c r="AS632">
        <v>0</v>
      </c>
      <c r="AT632">
        <v>0</v>
      </c>
      <c r="AU632">
        <v>0</v>
      </c>
      <c r="AV632">
        <v>0</v>
      </c>
      <c r="AW632" t="s">
        <v>1711</v>
      </c>
      <c r="AX632" t="s">
        <v>807</v>
      </c>
      <c r="AY632">
        <v>0</v>
      </c>
      <c r="AZ632">
        <v>0</v>
      </c>
      <c r="BA632">
        <v>0</v>
      </c>
      <c r="BB632">
        <v>0</v>
      </c>
      <c r="BC632">
        <v>0</v>
      </c>
      <c r="BD632">
        <v>0</v>
      </c>
      <c r="BE632">
        <v>1</v>
      </c>
      <c r="BF632">
        <v>0</v>
      </c>
      <c r="BG632">
        <v>0</v>
      </c>
      <c r="BH632">
        <v>0</v>
      </c>
      <c r="BI632">
        <v>0</v>
      </c>
      <c r="BJ632">
        <v>0</v>
      </c>
      <c r="BK632">
        <v>0</v>
      </c>
      <c r="BL632">
        <v>0</v>
      </c>
      <c r="BM632">
        <v>0</v>
      </c>
      <c r="BN632">
        <v>0</v>
      </c>
      <c r="BO632">
        <v>0</v>
      </c>
      <c r="BP632" t="s">
        <v>1711</v>
      </c>
      <c r="BQ632" t="s">
        <v>320</v>
      </c>
      <c r="BR632">
        <v>0</v>
      </c>
      <c r="BS632">
        <v>0</v>
      </c>
      <c r="BT632">
        <v>0</v>
      </c>
      <c r="BU632">
        <v>0</v>
      </c>
      <c r="BV632">
        <v>0</v>
      </c>
      <c r="BW632">
        <v>0</v>
      </c>
      <c r="BX632">
        <v>0</v>
      </c>
      <c r="BY632">
        <v>1</v>
      </c>
      <c r="BZ632">
        <v>0</v>
      </c>
      <c r="CA632">
        <v>0</v>
      </c>
      <c r="CB632" t="s">
        <v>1791</v>
      </c>
      <c r="CC632" t="s">
        <v>314</v>
      </c>
      <c r="CD632">
        <v>0</v>
      </c>
      <c r="CE632">
        <v>0</v>
      </c>
      <c r="CF632">
        <v>0</v>
      </c>
      <c r="CG632">
        <v>0</v>
      </c>
      <c r="CH632">
        <v>0</v>
      </c>
      <c r="CI632">
        <v>0</v>
      </c>
      <c r="CJ632">
        <v>0</v>
      </c>
      <c r="CK632">
        <v>0</v>
      </c>
      <c r="CL632">
        <v>0</v>
      </c>
      <c r="CM632">
        <v>1</v>
      </c>
      <c r="CN632">
        <v>0</v>
      </c>
      <c r="CO632">
        <v>0</v>
      </c>
      <c r="CP632" t="s">
        <v>1711</v>
      </c>
      <c r="CQ632" t="s">
        <v>1711</v>
      </c>
      <c r="CR632" t="s">
        <v>1711</v>
      </c>
      <c r="CS632" t="s">
        <v>1711</v>
      </c>
      <c r="CT632" t="s">
        <v>1711</v>
      </c>
      <c r="CU632" t="s">
        <v>1711</v>
      </c>
      <c r="CV632" t="s">
        <v>1711</v>
      </c>
      <c r="CW632" t="s">
        <v>1711</v>
      </c>
      <c r="CX632" t="s">
        <v>1711</v>
      </c>
      <c r="CY632" t="s">
        <v>1711</v>
      </c>
      <c r="CZ632" t="s">
        <v>1711</v>
      </c>
      <c r="DA632" t="s">
        <v>1711</v>
      </c>
      <c r="DB632" t="s">
        <v>1711</v>
      </c>
      <c r="DC632" t="s">
        <v>1711</v>
      </c>
      <c r="DD632" t="s">
        <v>1711</v>
      </c>
      <c r="DE632" t="s">
        <v>1711</v>
      </c>
      <c r="DF632" t="s">
        <v>1711</v>
      </c>
      <c r="DG632" t="s">
        <v>1711</v>
      </c>
      <c r="DH632" t="s">
        <v>314</v>
      </c>
      <c r="DI632">
        <v>0</v>
      </c>
      <c r="DJ632">
        <v>0</v>
      </c>
      <c r="DK632">
        <v>0</v>
      </c>
      <c r="DL632">
        <v>0</v>
      </c>
      <c r="DM632">
        <v>0</v>
      </c>
      <c r="DN632">
        <v>0</v>
      </c>
      <c r="DO632">
        <v>0</v>
      </c>
      <c r="DP632">
        <v>1</v>
      </c>
      <c r="DQ632">
        <v>0</v>
      </c>
      <c r="DR632" t="s">
        <v>1711</v>
      </c>
      <c r="DS632" t="s">
        <v>1626</v>
      </c>
      <c r="DT632">
        <v>0</v>
      </c>
      <c r="DU632">
        <v>0</v>
      </c>
      <c r="DV632">
        <v>0</v>
      </c>
      <c r="DW632">
        <v>0</v>
      </c>
      <c r="DX632">
        <v>0</v>
      </c>
      <c r="DY632">
        <v>0</v>
      </c>
      <c r="DZ632">
        <v>0</v>
      </c>
      <c r="EA632">
        <v>0</v>
      </c>
      <c r="EB632">
        <v>0</v>
      </c>
      <c r="EC632">
        <v>0</v>
      </c>
      <c r="ED632">
        <v>0</v>
      </c>
      <c r="EE632">
        <v>0</v>
      </c>
      <c r="EF632">
        <v>0</v>
      </c>
      <c r="EG632">
        <v>0</v>
      </c>
      <c r="EH632">
        <v>0</v>
      </c>
      <c r="EI632">
        <v>1</v>
      </c>
      <c r="EJ632">
        <v>0</v>
      </c>
      <c r="EK632">
        <v>1</v>
      </c>
      <c r="EL632">
        <v>0</v>
      </c>
      <c r="EM632">
        <v>0</v>
      </c>
      <c r="EN632" t="s">
        <v>3342</v>
      </c>
      <c r="EO632" t="s">
        <v>298</v>
      </c>
      <c r="EP632">
        <v>1</v>
      </c>
      <c r="EQ632">
        <v>0</v>
      </c>
      <c r="ER632">
        <v>0</v>
      </c>
      <c r="ES632">
        <v>1</v>
      </c>
      <c r="ET632">
        <v>0</v>
      </c>
      <c r="EU632">
        <v>0</v>
      </c>
      <c r="EV632">
        <v>0</v>
      </c>
      <c r="EW632">
        <v>0</v>
      </c>
      <c r="EX632">
        <v>0</v>
      </c>
      <c r="EY632">
        <v>0</v>
      </c>
      <c r="EZ632">
        <v>0</v>
      </c>
      <c r="FA632">
        <v>0</v>
      </c>
      <c r="FB632" t="s">
        <v>1711</v>
      </c>
      <c r="FC632" t="s">
        <v>336</v>
      </c>
      <c r="FD632" t="s">
        <v>228</v>
      </c>
      <c r="FE632" t="s">
        <v>928</v>
      </c>
      <c r="FF632">
        <v>0</v>
      </c>
      <c r="FG632">
        <v>0</v>
      </c>
      <c r="FH632">
        <v>0</v>
      </c>
      <c r="FI632">
        <v>0</v>
      </c>
      <c r="FJ632">
        <v>1</v>
      </c>
      <c r="FK632">
        <v>1</v>
      </c>
      <c r="FL632">
        <v>1</v>
      </c>
      <c r="FM632">
        <v>0</v>
      </c>
      <c r="FN632">
        <v>0</v>
      </c>
      <c r="FO632" t="s">
        <v>347</v>
      </c>
      <c r="FP632">
        <v>1</v>
      </c>
      <c r="FQ632">
        <v>0</v>
      </c>
      <c r="FR632">
        <v>0</v>
      </c>
      <c r="FS632">
        <v>1</v>
      </c>
      <c r="FT632">
        <v>0</v>
      </c>
      <c r="FU632">
        <v>0</v>
      </c>
      <c r="FV632">
        <v>0</v>
      </c>
      <c r="FW632">
        <v>0</v>
      </c>
      <c r="FX632">
        <v>0</v>
      </c>
      <c r="FY632" t="s">
        <v>1711</v>
      </c>
      <c r="FZ632" t="s">
        <v>1711</v>
      </c>
      <c r="GA632" t="s">
        <v>1711</v>
      </c>
      <c r="GB632">
        <v>25586226</v>
      </c>
      <c r="GC632" t="s">
        <v>1792</v>
      </c>
      <c r="GD632" s="49">
        <v>44894.552604166704</v>
      </c>
      <c r="GE632">
        <v>3805</v>
      </c>
      <c r="GF632">
        <v>0</v>
      </c>
      <c r="GG632">
        <v>0</v>
      </c>
      <c r="GH632">
        <v>0</v>
      </c>
      <c r="GI632">
        <v>0</v>
      </c>
    </row>
    <row r="633" spans="1:191" x14ac:dyDescent="0.35">
      <c r="A633" s="49">
        <v>44894.614927962997</v>
      </c>
      <c r="B633" s="49">
        <v>44894.631539745402</v>
      </c>
      <c r="C633" s="49">
        <v>44894</v>
      </c>
      <c r="D633">
        <v>135</v>
      </c>
      <c r="E633" t="s">
        <v>634</v>
      </c>
      <c r="F633" t="s">
        <v>227</v>
      </c>
      <c r="G633" t="s">
        <v>228</v>
      </c>
      <c r="H633" t="s">
        <v>228</v>
      </c>
      <c r="I633" t="s">
        <v>1711</v>
      </c>
      <c r="J633">
        <v>27</v>
      </c>
      <c r="K633" t="s">
        <v>229</v>
      </c>
      <c r="L633" t="s">
        <v>634</v>
      </c>
      <c r="M633" t="s">
        <v>232</v>
      </c>
      <c r="N633" t="s">
        <v>1711</v>
      </c>
      <c r="O633" t="s">
        <v>314</v>
      </c>
      <c r="P633" t="s">
        <v>1711</v>
      </c>
      <c r="Q633" t="s">
        <v>1711</v>
      </c>
      <c r="R633" t="s">
        <v>1711</v>
      </c>
      <c r="S633" t="s">
        <v>1711</v>
      </c>
      <c r="T633" t="s">
        <v>1711</v>
      </c>
      <c r="U633" t="s">
        <v>1711</v>
      </c>
      <c r="V633" t="s">
        <v>1711</v>
      </c>
      <c r="W633" t="s">
        <v>1711</v>
      </c>
      <c r="X633" t="s">
        <v>1711</v>
      </c>
      <c r="Y633" t="s">
        <v>1711</v>
      </c>
      <c r="Z633" t="s">
        <v>1711</v>
      </c>
      <c r="AA633" t="s">
        <v>1711</v>
      </c>
      <c r="AB633" t="s">
        <v>1711</v>
      </c>
      <c r="AC633" t="s">
        <v>1711</v>
      </c>
      <c r="AD633" t="s">
        <v>1711</v>
      </c>
      <c r="AE633" t="s">
        <v>1711</v>
      </c>
      <c r="AF633" t="s">
        <v>1711</v>
      </c>
      <c r="AG633" t="s">
        <v>1711</v>
      </c>
      <c r="AH633" t="s">
        <v>1711</v>
      </c>
      <c r="AI633" t="s">
        <v>1711</v>
      </c>
      <c r="AJ633" t="s">
        <v>1711</v>
      </c>
      <c r="AK633" t="s">
        <v>1711</v>
      </c>
      <c r="AL633" t="s">
        <v>1711</v>
      </c>
      <c r="AM633" t="s">
        <v>1711</v>
      </c>
      <c r="AN633" t="s">
        <v>1711</v>
      </c>
      <c r="AO633" t="s">
        <v>1711</v>
      </c>
      <c r="AP633" t="s">
        <v>1711</v>
      </c>
      <c r="AQ633" t="s">
        <v>1711</v>
      </c>
      <c r="AR633" t="s">
        <v>1711</v>
      </c>
      <c r="AS633" t="s">
        <v>1711</v>
      </c>
      <c r="AT633" t="s">
        <v>1711</v>
      </c>
      <c r="AU633" t="s">
        <v>1711</v>
      </c>
      <c r="AV633" t="s">
        <v>1711</v>
      </c>
      <c r="AW633" t="s">
        <v>1711</v>
      </c>
      <c r="AX633" t="s">
        <v>1711</v>
      </c>
      <c r="AY633" t="s">
        <v>1711</v>
      </c>
      <c r="AZ633" t="s">
        <v>1711</v>
      </c>
      <c r="BA633" t="s">
        <v>1711</v>
      </c>
      <c r="BB633" t="s">
        <v>1711</v>
      </c>
      <c r="BC633" t="s">
        <v>1711</v>
      </c>
      <c r="BD633" t="s">
        <v>1711</v>
      </c>
      <c r="BE633" t="s">
        <v>1711</v>
      </c>
      <c r="BF633" t="s">
        <v>1711</v>
      </c>
      <c r="BG633" t="s">
        <v>1711</v>
      </c>
      <c r="BH633" t="s">
        <v>1711</v>
      </c>
      <c r="BI633" t="s">
        <v>1711</v>
      </c>
      <c r="BJ633" t="s">
        <v>1711</v>
      </c>
      <c r="BK633" t="s">
        <v>1711</v>
      </c>
      <c r="BL633" t="s">
        <v>1711</v>
      </c>
      <c r="BM633" t="s">
        <v>1711</v>
      </c>
      <c r="BN633" t="s">
        <v>1711</v>
      </c>
      <c r="BO633" t="s">
        <v>1711</v>
      </c>
      <c r="BP633" t="s">
        <v>1711</v>
      </c>
      <c r="BQ633" t="s">
        <v>1711</v>
      </c>
      <c r="BR633" t="s">
        <v>1711</v>
      </c>
      <c r="BS633" t="s">
        <v>1711</v>
      </c>
      <c r="BT633" t="s">
        <v>1711</v>
      </c>
      <c r="BU633" t="s">
        <v>1711</v>
      </c>
      <c r="BV633" t="s">
        <v>1711</v>
      </c>
      <c r="BW633" t="s">
        <v>1711</v>
      </c>
      <c r="BX633" t="s">
        <v>1711</v>
      </c>
      <c r="BY633" t="s">
        <v>1711</v>
      </c>
      <c r="BZ633" t="s">
        <v>1711</v>
      </c>
      <c r="CA633" t="s">
        <v>1711</v>
      </c>
      <c r="CB633" t="s">
        <v>1711</v>
      </c>
      <c r="CC633" t="s">
        <v>1711</v>
      </c>
      <c r="CD633" t="s">
        <v>1711</v>
      </c>
      <c r="CE633" t="s">
        <v>1711</v>
      </c>
      <c r="CF633" t="s">
        <v>1711</v>
      </c>
      <c r="CG633" t="s">
        <v>1711</v>
      </c>
      <c r="CH633" t="s">
        <v>1711</v>
      </c>
      <c r="CI633" t="s">
        <v>1711</v>
      </c>
      <c r="CJ633" t="s">
        <v>1711</v>
      </c>
      <c r="CK633" t="s">
        <v>1711</v>
      </c>
      <c r="CL633" t="s">
        <v>1711</v>
      </c>
      <c r="CM633" t="s">
        <v>1711</v>
      </c>
      <c r="CN633" t="s">
        <v>1711</v>
      </c>
      <c r="CO633" t="s">
        <v>1711</v>
      </c>
      <c r="CP633" t="s">
        <v>1711</v>
      </c>
      <c r="CQ633" t="s">
        <v>1711</v>
      </c>
      <c r="CR633" t="s">
        <v>1711</v>
      </c>
      <c r="CS633" t="s">
        <v>1711</v>
      </c>
      <c r="CT633" t="s">
        <v>1711</v>
      </c>
      <c r="CU633" t="s">
        <v>1711</v>
      </c>
      <c r="CV633" t="s">
        <v>1711</v>
      </c>
      <c r="CW633" t="s">
        <v>1711</v>
      </c>
      <c r="CX633" t="s">
        <v>1711</v>
      </c>
      <c r="CY633" t="s">
        <v>1711</v>
      </c>
      <c r="CZ633" t="s">
        <v>1711</v>
      </c>
      <c r="DA633" t="s">
        <v>1711</v>
      </c>
      <c r="DB633" t="s">
        <v>1711</v>
      </c>
      <c r="DC633" t="s">
        <v>1711</v>
      </c>
      <c r="DD633" t="s">
        <v>1711</v>
      </c>
      <c r="DE633" t="s">
        <v>1711</v>
      </c>
      <c r="DF633" t="s">
        <v>1711</v>
      </c>
      <c r="DG633" t="s">
        <v>1711</v>
      </c>
      <c r="DH633" t="s">
        <v>1711</v>
      </c>
      <c r="DI633" t="s">
        <v>1711</v>
      </c>
      <c r="DJ633" t="s">
        <v>1711</v>
      </c>
      <c r="DK633" t="s">
        <v>1711</v>
      </c>
      <c r="DL633" t="s">
        <v>1711</v>
      </c>
      <c r="DM633" t="s">
        <v>1711</v>
      </c>
      <c r="DN633" t="s">
        <v>1711</v>
      </c>
      <c r="DO633" t="s">
        <v>1711</v>
      </c>
      <c r="DP633" t="s">
        <v>1711</v>
      </c>
      <c r="DQ633" t="s">
        <v>1711</v>
      </c>
      <c r="DR633" t="s">
        <v>1711</v>
      </c>
      <c r="DS633" t="s">
        <v>1711</v>
      </c>
      <c r="DT633" t="s">
        <v>1711</v>
      </c>
      <c r="DU633" t="s">
        <v>1711</v>
      </c>
      <c r="DV633" t="s">
        <v>1711</v>
      </c>
      <c r="DW633" t="s">
        <v>1711</v>
      </c>
      <c r="DX633" t="s">
        <v>1711</v>
      </c>
      <c r="DY633" t="s">
        <v>1711</v>
      </c>
      <c r="DZ633" t="s">
        <v>1711</v>
      </c>
      <c r="EA633" t="s">
        <v>1711</v>
      </c>
      <c r="EB633" t="s">
        <v>1711</v>
      </c>
      <c r="EC633" t="s">
        <v>1711</v>
      </c>
      <c r="ED633" t="s">
        <v>1711</v>
      </c>
      <c r="EE633" t="s">
        <v>1711</v>
      </c>
      <c r="EF633" t="s">
        <v>1711</v>
      </c>
      <c r="EG633" t="s">
        <v>1711</v>
      </c>
      <c r="EH633" t="s">
        <v>1711</v>
      </c>
      <c r="EI633" t="s">
        <v>1711</v>
      </c>
      <c r="EJ633" t="s">
        <v>1711</v>
      </c>
      <c r="EK633" t="s">
        <v>1711</v>
      </c>
      <c r="EL633" t="s">
        <v>1711</v>
      </c>
      <c r="EM633" t="s">
        <v>1711</v>
      </c>
      <c r="EN633" t="s">
        <v>1711</v>
      </c>
      <c r="EO633" t="s">
        <v>1711</v>
      </c>
      <c r="EP633" t="s">
        <v>1711</v>
      </c>
      <c r="EQ633" t="s">
        <v>1711</v>
      </c>
      <c r="ER633" t="s">
        <v>1711</v>
      </c>
      <c r="ES633" t="s">
        <v>1711</v>
      </c>
      <c r="ET633" t="s">
        <v>1711</v>
      </c>
      <c r="EU633" t="s">
        <v>1711</v>
      </c>
      <c r="EV633" t="s">
        <v>1711</v>
      </c>
      <c r="EW633" t="s">
        <v>1711</v>
      </c>
      <c r="EX633" t="s">
        <v>1711</v>
      </c>
      <c r="EY633" t="s">
        <v>1711</v>
      </c>
      <c r="EZ633" t="s">
        <v>1711</v>
      </c>
      <c r="FA633" t="s">
        <v>1711</v>
      </c>
      <c r="FB633" t="s">
        <v>1711</v>
      </c>
      <c r="FC633" t="s">
        <v>1711</v>
      </c>
      <c r="FD633" t="s">
        <v>1711</v>
      </c>
      <c r="FE633" t="s">
        <v>314</v>
      </c>
      <c r="FF633">
        <v>0</v>
      </c>
      <c r="FG633">
        <v>0</v>
      </c>
      <c r="FH633">
        <v>0</v>
      </c>
      <c r="FI633">
        <v>0</v>
      </c>
      <c r="FJ633">
        <v>0</v>
      </c>
      <c r="FK633">
        <v>0</v>
      </c>
      <c r="FL633">
        <v>0</v>
      </c>
      <c r="FM633">
        <v>1</v>
      </c>
      <c r="FN633">
        <v>0</v>
      </c>
      <c r="FO633" t="s">
        <v>1711</v>
      </c>
      <c r="FP633" t="s">
        <v>1711</v>
      </c>
      <c r="FQ633" t="s">
        <v>1711</v>
      </c>
      <c r="FR633" t="s">
        <v>1711</v>
      </c>
      <c r="FS633" t="s">
        <v>1711</v>
      </c>
      <c r="FT633" t="s">
        <v>1711</v>
      </c>
      <c r="FU633" t="s">
        <v>1711</v>
      </c>
      <c r="FV633" t="s">
        <v>1711</v>
      </c>
      <c r="FW633" t="s">
        <v>1711</v>
      </c>
      <c r="FX633" t="s">
        <v>1711</v>
      </c>
      <c r="FY633" t="s">
        <v>1711</v>
      </c>
      <c r="FZ633" t="s">
        <v>1711</v>
      </c>
      <c r="GA633" t="s">
        <v>1711</v>
      </c>
      <c r="GB633">
        <v>25586218</v>
      </c>
      <c r="GC633" t="s">
        <v>1793</v>
      </c>
      <c r="GD633" s="49">
        <v>44894.552557870396</v>
      </c>
      <c r="GE633">
        <v>3808</v>
      </c>
      <c r="GF633" t="s">
        <v>1711</v>
      </c>
      <c r="GG633" t="s">
        <v>1711</v>
      </c>
      <c r="GH633" t="s">
        <v>1711</v>
      </c>
      <c r="GI633" t="s">
        <v>1711</v>
      </c>
    </row>
    <row r="634" spans="1:191" x14ac:dyDescent="0.35">
      <c r="A634" s="49">
        <v>44894.573325196798</v>
      </c>
      <c r="B634" s="49">
        <v>44894.612815393499</v>
      </c>
      <c r="C634" s="49">
        <v>44894</v>
      </c>
      <c r="D634">
        <v>135</v>
      </c>
      <c r="E634" t="s">
        <v>634</v>
      </c>
      <c r="F634" t="s">
        <v>227</v>
      </c>
      <c r="G634" t="s">
        <v>228</v>
      </c>
      <c r="H634" t="s">
        <v>228</v>
      </c>
      <c r="I634" t="s">
        <v>1711</v>
      </c>
      <c r="J634">
        <v>59</v>
      </c>
      <c r="K634" t="s">
        <v>229</v>
      </c>
      <c r="L634" t="s">
        <v>634</v>
      </c>
      <c r="M634" t="s">
        <v>271</v>
      </c>
      <c r="N634" t="s">
        <v>1711</v>
      </c>
      <c r="O634" t="s">
        <v>228</v>
      </c>
      <c r="P634" t="s">
        <v>228</v>
      </c>
      <c r="Q634" t="s">
        <v>226</v>
      </c>
      <c r="R634" t="s">
        <v>234</v>
      </c>
      <c r="S634" t="s">
        <v>1711</v>
      </c>
      <c r="T634" t="s">
        <v>1711</v>
      </c>
      <c r="U634" t="s">
        <v>1711</v>
      </c>
      <c r="V634" t="s">
        <v>1711</v>
      </c>
      <c r="W634" t="s">
        <v>1711</v>
      </c>
      <c r="X634" t="s">
        <v>1711</v>
      </c>
      <c r="Y634" t="s">
        <v>1711</v>
      </c>
      <c r="Z634" t="s">
        <v>1711</v>
      </c>
      <c r="AA634" t="s">
        <v>1711</v>
      </c>
      <c r="AB634" t="s">
        <v>1711</v>
      </c>
      <c r="AC634" t="s">
        <v>1711</v>
      </c>
      <c r="AD634" t="s">
        <v>1711</v>
      </c>
      <c r="AE634" t="s">
        <v>1711</v>
      </c>
      <c r="AF634" t="s">
        <v>1711</v>
      </c>
      <c r="AG634" t="s">
        <v>320</v>
      </c>
      <c r="AH634">
        <v>0</v>
      </c>
      <c r="AI634">
        <v>0</v>
      </c>
      <c r="AJ634">
        <v>0</v>
      </c>
      <c r="AK634">
        <v>0</v>
      </c>
      <c r="AL634">
        <v>0</v>
      </c>
      <c r="AM634">
        <v>0</v>
      </c>
      <c r="AN634">
        <v>0</v>
      </c>
      <c r="AO634">
        <v>0</v>
      </c>
      <c r="AP634">
        <v>0</v>
      </c>
      <c r="AQ634">
        <v>0</v>
      </c>
      <c r="AR634">
        <v>0</v>
      </c>
      <c r="AS634">
        <v>0</v>
      </c>
      <c r="AT634">
        <v>1</v>
      </c>
      <c r="AU634">
        <v>0</v>
      </c>
      <c r="AV634">
        <v>0</v>
      </c>
      <c r="AW634" t="s">
        <v>1794</v>
      </c>
      <c r="AX634" t="s">
        <v>314</v>
      </c>
      <c r="AY634">
        <v>0</v>
      </c>
      <c r="AZ634">
        <v>0</v>
      </c>
      <c r="BA634">
        <v>0</v>
      </c>
      <c r="BB634">
        <v>0</v>
      </c>
      <c r="BC634">
        <v>0</v>
      </c>
      <c r="BD634">
        <v>0</v>
      </c>
      <c r="BE634">
        <v>0</v>
      </c>
      <c r="BF634">
        <v>0</v>
      </c>
      <c r="BG634">
        <v>0</v>
      </c>
      <c r="BH634">
        <v>0</v>
      </c>
      <c r="BI634">
        <v>0</v>
      </c>
      <c r="BJ634">
        <v>0</v>
      </c>
      <c r="BK634">
        <v>0</v>
      </c>
      <c r="BL634">
        <v>1</v>
      </c>
      <c r="BM634">
        <v>0</v>
      </c>
      <c r="BN634">
        <v>0</v>
      </c>
      <c r="BO634">
        <v>0</v>
      </c>
      <c r="BP634" t="s">
        <v>1711</v>
      </c>
      <c r="BQ634" t="s">
        <v>249</v>
      </c>
      <c r="BR634">
        <v>0</v>
      </c>
      <c r="BS634">
        <v>1</v>
      </c>
      <c r="BT634">
        <v>0</v>
      </c>
      <c r="BU634">
        <v>0</v>
      </c>
      <c r="BV634">
        <v>0</v>
      </c>
      <c r="BW634">
        <v>0</v>
      </c>
      <c r="BX634">
        <v>0</v>
      </c>
      <c r="BY634">
        <v>0</v>
      </c>
      <c r="BZ634">
        <v>0</v>
      </c>
      <c r="CA634">
        <v>0</v>
      </c>
      <c r="CB634" t="s">
        <v>1711</v>
      </c>
      <c r="CC634" t="s">
        <v>314</v>
      </c>
      <c r="CD634">
        <v>0</v>
      </c>
      <c r="CE634">
        <v>0</v>
      </c>
      <c r="CF634">
        <v>0</v>
      </c>
      <c r="CG634">
        <v>0</v>
      </c>
      <c r="CH634">
        <v>0</v>
      </c>
      <c r="CI634">
        <v>0</v>
      </c>
      <c r="CJ634">
        <v>0</v>
      </c>
      <c r="CK634">
        <v>0</v>
      </c>
      <c r="CL634">
        <v>0</v>
      </c>
      <c r="CM634">
        <v>1</v>
      </c>
      <c r="CN634">
        <v>0</v>
      </c>
      <c r="CO634">
        <v>0</v>
      </c>
      <c r="CP634" t="s">
        <v>1711</v>
      </c>
      <c r="CQ634" t="s">
        <v>1711</v>
      </c>
      <c r="CR634" t="s">
        <v>1711</v>
      </c>
      <c r="CS634" t="s">
        <v>1711</v>
      </c>
      <c r="CT634" t="s">
        <v>1711</v>
      </c>
      <c r="CU634" t="s">
        <v>1711</v>
      </c>
      <c r="CV634" t="s">
        <v>1711</v>
      </c>
      <c r="CW634" t="s">
        <v>1711</v>
      </c>
      <c r="CX634" t="s">
        <v>1711</v>
      </c>
      <c r="CY634" t="s">
        <v>1711</v>
      </c>
      <c r="CZ634" t="s">
        <v>1711</v>
      </c>
      <c r="DA634" t="s">
        <v>1711</v>
      </c>
      <c r="DB634" t="s">
        <v>1711</v>
      </c>
      <c r="DC634" t="s">
        <v>1711</v>
      </c>
      <c r="DD634" t="s">
        <v>1711</v>
      </c>
      <c r="DE634" t="s">
        <v>1711</v>
      </c>
      <c r="DF634" t="s">
        <v>1711</v>
      </c>
      <c r="DG634" t="s">
        <v>1711</v>
      </c>
      <c r="DH634" t="s">
        <v>314</v>
      </c>
      <c r="DI634">
        <v>0</v>
      </c>
      <c r="DJ634">
        <v>0</v>
      </c>
      <c r="DK634">
        <v>0</v>
      </c>
      <c r="DL634">
        <v>0</v>
      </c>
      <c r="DM634">
        <v>0</v>
      </c>
      <c r="DN634">
        <v>0</v>
      </c>
      <c r="DO634">
        <v>0</v>
      </c>
      <c r="DP634">
        <v>1</v>
      </c>
      <c r="DQ634">
        <v>0</v>
      </c>
      <c r="DR634" t="s">
        <v>1711</v>
      </c>
      <c r="DS634" t="s">
        <v>1092</v>
      </c>
      <c r="DT634">
        <v>0</v>
      </c>
      <c r="DU634">
        <v>0</v>
      </c>
      <c r="DV634">
        <v>0</v>
      </c>
      <c r="DW634">
        <v>0</v>
      </c>
      <c r="DX634">
        <v>0</v>
      </c>
      <c r="DY634">
        <v>1</v>
      </c>
      <c r="DZ634">
        <v>1</v>
      </c>
      <c r="EA634">
        <v>0</v>
      </c>
      <c r="EB634">
        <v>0</v>
      </c>
      <c r="EC634">
        <v>0</v>
      </c>
      <c r="ED634">
        <v>0</v>
      </c>
      <c r="EE634">
        <v>0</v>
      </c>
      <c r="EF634">
        <v>0</v>
      </c>
      <c r="EG634">
        <v>0</v>
      </c>
      <c r="EH634">
        <v>0</v>
      </c>
      <c r="EI634">
        <v>0</v>
      </c>
      <c r="EJ634">
        <v>0</v>
      </c>
      <c r="EK634">
        <v>0</v>
      </c>
      <c r="EL634">
        <v>0</v>
      </c>
      <c r="EM634">
        <v>0</v>
      </c>
      <c r="EN634" t="s">
        <v>1711</v>
      </c>
      <c r="EO634" t="s">
        <v>320</v>
      </c>
      <c r="EP634">
        <v>0</v>
      </c>
      <c r="EQ634">
        <v>0</v>
      </c>
      <c r="ER634">
        <v>0</v>
      </c>
      <c r="ES634">
        <v>0</v>
      </c>
      <c r="ET634">
        <v>0</v>
      </c>
      <c r="EU634">
        <v>0</v>
      </c>
      <c r="EV634">
        <v>0</v>
      </c>
      <c r="EW634">
        <v>0</v>
      </c>
      <c r="EX634">
        <v>0</v>
      </c>
      <c r="EY634">
        <v>1</v>
      </c>
      <c r="EZ634">
        <v>0</v>
      </c>
      <c r="FA634">
        <v>0</v>
      </c>
      <c r="FB634" t="s">
        <v>1795</v>
      </c>
      <c r="FC634" t="s">
        <v>336</v>
      </c>
      <c r="FD634" t="s">
        <v>228</v>
      </c>
      <c r="FE634" t="s">
        <v>912</v>
      </c>
      <c r="FF634">
        <v>0</v>
      </c>
      <c r="FG634">
        <v>0</v>
      </c>
      <c r="FH634">
        <v>0</v>
      </c>
      <c r="FI634">
        <v>0</v>
      </c>
      <c r="FJ634">
        <v>1</v>
      </c>
      <c r="FK634">
        <v>1</v>
      </c>
      <c r="FL634">
        <v>1</v>
      </c>
      <c r="FM634">
        <v>0</v>
      </c>
      <c r="FN634">
        <v>0</v>
      </c>
      <c r="FO634" t="s">
        <v>379</v>
      </c>
      <c r="FP634">
        <v>0</v>
      </c>
      <c r="FQ634">
        <v>0</v>
      </c>
      <c r="FR634">
        <v>1</v>
      </c>
      <c r="FS634">
        <v>0</v>
      </c>
      <c r="FT634">
        <v>0</v>
      </c>
      <c r="FU634">
        <v>0</v>
      </c>
      <c r="FV634">
        <v>0</v>
      </c>
      <c r="FW634">
        <v>0</v>
      </c>
      <c r="FX634">
        <v>1</v>
      </c>
      <c r="FY634" t="s">
        <v>3344</v>
      </c>
      <c r="FZ634" t="s">
        <v>1711</v>
      </c>
      <c r="GA634" t="s">
        <v>1711</v>
      </c>
      <c r="GB634">
        <v>25586216</v>
      </c>
      <c r="GC634" t="s">
        <v>1796</v>
      </c>
      <c r="GD634" s="49">
        <v>44894.552534722199</v>
      </c>
      <c r="GE634">
        <v>3809</v>
      </c>
      <c r="GF634">
        <v>0</v>
      </c>
      <c r="GG634">
        <v>0</v>
      </c>
      <c r="GH634">
        <v>0</v>
      </c>
      <c r="GI634">
        <v>0</v>
      </c>
    </row>
    <row r="635" spans="1:191" x14ac:dyDescent="0.35">
      <c r="A635" s="49">
        <v>44894.532161550902</v>
      </c>
      <c r="B635" s="49">
        <v>44894.565002638898</v>
      </c>
      <c r="C635" s="49">
        <v>44894</v>
      </c>
      <c r="D635">
        <v>135</v>
      </c>
      <c r="E635" t="s">
        <v>634</v>
      </c>
      <c r="F635" t="s">
        <v>227</v>
      </c>
      <c r="G635" t="s">
        <v>228</v>
      </c>
      <c r="H635" t="s">
        <v>228</v>
      </c>
      <c r="I635" t="s">
        <v>1711</v>
      </c>
      <c r="J635">
        <v>29</v>
      </c>
      <c r="K635" t="s">
        <v>229</v>
      </c>
      <c r="L635" t="s">
        <v>634</v>
      </c>
      <c r="M635" t="s">
        <v>271</v>
      </c>
      <c r="N635" t="s">
        <v>1711</v>
      </c>
      <c r="O635" t="s">
        <v>228</v>
      </c>
      <c r="P635" t="s">
        <v>228</v>
      </c>
      <c r="Q635" t="s">
        <v>228</v>
      </c>
      <c r="R635" t="s">
        <v>234</v>
      </c>
      <c r="S635" t="s">
        <v>1711</v>
      </c>
      <c r="T635" t="s">
        <v>1711</v>
      </c>
      <c r="U635" t="s">
        <v>1711</v>
      </c>
      <c r="V635" t="s">
        <v>1711</v>
      </c>
      <c r="W635" t="s">
        <v>1711</v>
      </c>
      <c r="X635" t="s">
        <v>1711</v>
      </c>
      <c r="Y635" t="s">
        <v>1711</v>
      </c>
      <c r="Z635" t="s">
        <v>1711</v>
      </c>
      <c r="AA635" t="s">
        <v>1711</v>
      </c>
      <c r="AB635" t="s">
        <v>1711</v>
      </c>
      <c r="AC635" t="s">
        <v>1711</v>
      </c>
      <c r="AD635" t="s">
        <v>1711</v>
      </c>
      <c r="AE635" t="s">
        <v>1711</v>
      </c>
      <c r="AF635" t="s">
        <v>1711</v>
      </c>
      <c r="AG635" t="s">
        <v>375</v>
      </c>
      <c r="AH635">
        <v>1</v>
      </c>
      <c r="AI635">
        <v>0</v>
      </c>
      <c r="AJ635">
        <v>0</v>
      </c>
      <c r="AK635">
        <v>0</v>
      </c>
      <c r="AL635">
        <v>0</v>
      </c>
      <c r="AM635">
        <v>0</v>
      </c>
      <c r="AN635">
        <v>0</v>
      </c>
      <c r="AO635">
        <v>0</v>
      </c>
      <c r="AP635">
        <v>0</v>
      </c>
      <c r="AQ635">
        <v>1</v>
      </c>
      <c r="AR635">
        <v>0</v>
      </c>
      <c r="AS635">
        <v>0</v>
      </c>
      <c r="AT635">
        <v>0</v>
      </c>
      <c r="AU635">
        <v>0</v>
      </c>
      <c r="AV635">
        <v>0</v>
      </c>
      <c r="AW635" t="s">
        <v>1711</v>
      </c>
      <c r="AX635" t="s">
        <v>236</v>
      </c>
      <c r="AY635">
        <v>0</v>
      </c>
      <c r="AZ635">
        <v>1</v>
      </c>
      <c r="BA635">
        <v>0</v>
      </c>
      <c r="BB635">
        <v>0</v>
      </c>
      <c r="BC635">
        <v>0</v>
      </c>
      <c r="BD635">
        <v>0</v>
      </c>
      <c r="BE635">
        <v>0</v>
      </c>
      <c r="BF635">
        <v>0</v>
      </c>
      <c r="BG635">
        <v>0</v>
      </c>
      <c r="BH635">
        <v>0</v>
      </c>
      <c r="BI635">
        <v>0</v>
      </c>
      <c r="BJ635">
        <v>0</v>
      </c>
      <c r="BK635">
        <v>0</v>
      </c>
      <c r="BL635">
        <v>0</v>
      </c>
      <c r="BM635">
        <v>0</v>
      </c>
      <c r="BN635">
        <v>0</v>
      </c>
      <c r="BO635">
        <v>0</v>
      </c>
      <c r="BP635" t="s">
        <v>1711</v>
      </c>
      <c r="BQ635" t="s">
        <v>249</v>
      </c>
      <c r="BR635">
        <v>0</v>
      </c>
      <c r="BS635">
        <v>1</v>
      </c>
      <c r="BT635">
        <v>0</v>
      </c>
      <c r="BU635">
        <v>0</v>
      </c>
      <c r="BV635">
        <v>0</v>
      </c>
      <c r="BW635">
        <v>0</v>
      </c>
      <c r="BX635">
        <v>0</v>
      </c>
      <c r="BY635">
        <v>0</v>
      </c>
      <c r="BZ635">
        <v>0</v>
      </c>
      <c r="CA635">
        <v>0</v>
      </c>
      <c r="CB635" t="s">
        <v>1711</v>
      </c>
      <c r="CC635" t="s">
        <v>238</v>
      </c>
      <c r="CD635">
        <v>0</v>
      </c>
      <c r="CE635">
        <v>0</v>
      </c>
      <c r="CF635">
        <v>1</v>
      </c>
      <c r="CG635">
        <v>0</v>
      </c>
      <c r="CH635">
        <v>0</v>
      </c>
      <c r="CI635">
        <v>0</v>
      </c>
      <c r="CJ635">
        <v>0</v>
      </c>
      <c r="CK635">
        <v>0</v>
      </c>
      <c r="CL635">
        <v>0</v>
      </c>
      <c r="CM635">
        <v>0</v>
      </c>
      <c r="CN635">
        <v>0</v>
      </c>
      <c r="CO635">
        <v>0</v>
      </c>
      <c r="CP635" t="s">
        <v>1711</v>
      </c>
      <c r="CQ635" t="s">
        <v>1711</v>
      </c>
      <c r="CR635" t="s">
        <v>1711</v>
      </c>
      <c r="CS635" t="s">
        <v>1711</v>
      </c>
      <c r="CT635" t="s">
        <v>1711</v>
      </c>
      <c r="CU635" t="s">
        <v>1711</v>
      </c>
      <c r="CV635" t="s">
        <v>1711</v>
      </c>
      <c r="CW635" t="s">
        <v>1711</v>
      </c>
      <c r="CX635" t="s">
        <v>1711</v>
      </c>
      <c r="CY635" t="s">
        <v>1711</v>
      </c>
      <c r="CZ635" t="s">
        <v>1711</v>
      </c>
      <c r="DA635" t="s">
        <v>1711</v>
      </c>
      <c r="DB635" t="s">
        <v>1711</v>
      </c>
      <c r="DC635" t="s">
        <v>1711</v>
      </c>
      <c r="DD635" t="s">
        <v>1711</v>
      </c>
      <c r="DE635" t="s">
        <v>1711</v>
      </c>
      <c r="DF635" t="s">
        <v>1711</v>
      </c>
      <c r="DG635" t="s">
        <v>1711</v>
      </c>
      <c r="DH635" t="s">
        <v>1711</v>
      </c>
      <c r="DI635" t="s">
        <v>1711</v>
      </c>
      <c r="DJ635" t="s">
        <v>1711</v>
      </c>
      <c r="DK635" t="s">
        <v>1711</v>
      </c>
      <c r="DL635" t="s">
        <v>1711</v>
      </c>
      <c r="DM635" t="s">
        <v>1711</v>
      </c>
      <c r="DN635" t="s">
        <v>1711</v>
      </c>
      <c r="DO635" t="s">
        <v>1711</v>
      </c>
      <c r="DP635" t="s">
        <v>1711</v>
      </c>
      <c r="DQ635" t="s">
        <v>1711</v>
      </c>
      <c r="DR635" t="s">
        <v>1711</v>
      </c>
      <c r="DS635" t="s">
        <v>370</v>
      </c>
      <c r="DT635">
        <v>0</v>
      </c>
      <c r="DU635">
        <v>0</v>
      </c>
      <c r="DV635">
        <v>0</v>
      </c>
      <c r="DW635">
        <v>0</v>
      </c>
      <c r="DX635">
        <v>0</v>
      </c>
      <c r="DY635">
        <v>0</v>
      </c>
      <c r="DZ635">
        <v>0</v>
      </c>
      <c r="EA635">
        <v>0</v>
      </c>
      <c r="EB635">
        <v>0</v>
      </c>
      <c r="EC635">
        <v>0</v>
      </c>
      <c r="ED635">
        <v>0</v>
      </c>
      <c r="EE635">
        <v>0</v>
      </c>
      <c r="EF635">
        <v>0</v>
      </c>
      <c r="EG635">
        <v>1</v>
      </c>
      <c r="EH635">
        <v>0</v>
      </c>
      <c r="EI635">
        <v>0</v>
      </c>
      <c r="EJ635">
        <v>0</v>
      </c>
      <c r="EK635">
        <v>0</v>
      </c>
      <c r="EL635">
        <v>0</v>
      </c>
      <c r="EM635">
        <v>0</v>
      </c>
      <c r="EN635" t="s">
        <v>1711</v>
      </c>
      <c r="EO635" t="s">
        <v>765</v>
      </c>
      <c r="EP635">
        <v>0</v>
      </c>
      <c r="EQ635">
        <v>1</v>
      </c>
      <c r="ER635">
        <v>0</v>
      </c>
      <c r="ES635">
        <v>0</v>
      </c>
      <c r="ET635">
        <v>0</v>
      </c>
      <c r="EU635">
        <v>0</v>
      </c>
      <c r="EV635">
        <v>0</v>
      </c>
      <c r="EW635">
        <v>0</v>
      </c>
      <c r="EX635">
        <v>0</v>
      </c>
      <c r="EY635">
        <v>0</v>
      </c>
      <c r="EZ635">
        <v>0</v>
      </c>
      <c r="FA635">
        <v>0</v>
      </c>
      <c r="FB635" t="s">
        <v>1711</v>
      </c>
      <c r="FC635" t="s">
        <v>336</v>
      </c>
      <c r="FD635" t="s">
        <v>228</v>
      </c>
      <c r="FE635" t="s">
        <v>242</v>
      </c>
      <c r="FF635">
        <v>0</v>
      </c>
      <c r="FG635">
        <v>0</v>
      </c>
      <c r="FH635">
        <v>0</v>
      </c>
      <c r="FI635">
        <v>0</v>
      </c>
      <c r="FJ635">
        <v>1</v>
      </c>
      <c r="FK635">
        <v>1</v>
      </c>
      <c r="FL635">
        <v>0</v>
      </c>
      <c r="FM635">
        <v>0</v>
      </c>
      <c r="FN635">
        <v>0</v>
      </c>
      <c r="FO635" t="s">
        <v>1477</v>
      </c>
      <c r="FP635">
        <v>1</v>
      </c>
      <c r="FQ635">
        <v>0</v>
      </c>
      <c r="FR635">
        <v>1</v>
      </c>
      <c r="FS635">
        <v>1</v>
      </c>
      <c r="FT635">
        <v>0</v>
      </c>
      <c r="FU635">
        <v>0</v>
      </c>
      <c r="FV635">
        <v>0</v>
      </c>
      <c r="FW635">
        <v>0</v>
      </c>
      <c r="FX635">
        <v>0</v>
      </c>
      <c r="FY635" t="s">
        <v>1711</v>
      </c>
      <c r="FZ635" t="s">
        <v>1711</v>
      </c>
      <c r="GA635" t="s">
        <v>1711</v>
      </c>
      <c r="GB635">
        <v>25586207</v>
      </c>
      <c r="GC635" t="s">
        <v>1797</v>
      </c>
      <c r="GD635" s="49">
        <v>44894.5524421296</v>
      </c>
      <c r="GE635">
        <v>3812</v>
      </c>
      <c r="GF635">
        <v>0</v>
      </c>
      <c r="GG635">
        <v>0</v>
      </c>
      <c r="GH635" t="s">
        <v>1711</v>
      </c>
      <c r="GI635" t="s">
        <v>1711</v>
      </c>
    </row>
    <row r="636" spans="1:191" x14ac:dyDescent="0.35">
      <c r="A636" s="49">
        <v>44895.608715856499</v>
      </c>
      <c r="B636" s="49">
        <v>44895.6438870602</v>
      </c>
      <c r="C636" s="49">
        <v>44895</v>
      </c>
      <c r="D636">
        <v>125</v>
      </c>
      <c r="E636" t="s">
        <v>633</v>
      </c>
      <c r="F636" t="s">
        <v>227</v>
      </c>
      <c r="G636" t="s">
        <v>228</v>
      </c>
      <c r="H636" t="s">
        <v>228</v>
      </c>
      <c r="I636" t="s">
        <v>1711</v>
      </c>
      <c r="J636">
        <v>38</v>
      </c>
      <c r="K636" t="s">
        <v>229</v>
      </c>
      <c r="L636" t="s">
        <v>633</v>
      </c>
      <c r="M636" t="s">
        <v>271</v>
      </c>
      <c r="N636" t="s">
        <v>1711</v>
      </c>
      <c r="O636" t="s">
        <v>228</v>
      </c>
      <c r="P636" t="s">
        <v>228</v>
      </c>
      <c r="Q636" t="s">
        <v>228</v>
      </c>
      <c r="R636" t="s">
        <v>314</v>
      </c>
      <c r="S636" t="s">
        <v>1711</v>
      </c>
      <c r="T636" t="s">
        <v>1711</v>
      </c>
      <c r="U636" t="s">
        <v>1711</v>
      </c>
      <c r="V636" t="s">
        <v>1711</v>
      </c>
      <c r="W636" t="s">
        <v>1711</v>
      </c>
      <c r="X636" t="s">
        <v>1711</v>
      </c>
      <c r="Y636" t="s">
        <v>1711</v>
      </c>
      <c r="Z636" t="s">
        <v>1711</v>
      </c>
      <c r="AA636" t="s">
        <v>1711</v>
      </c>
      <c r="AB636" t="s">
        <v>1711</v>
      </c>
      <c r="AC636" t="s">
        <v>1711</v>
      </c>
      <c r="AD636" t="s">
        <v>1711</v>
      </c>
      <c r="AE636" t="s">
        <v>1711</v>
      </c>
      <c r="AF636" t="s">
        <v>1711</v>
      </c>
      <c r="AG636" t="s">
        <v>1798</v>
      </c>
      <c r="AH636">
        <v>1</v>
      </c>
      <c r="AI636">
        <v>1</v>
      </c>
      <c r="AJ636">
        <v>0</v>
      </c>
      <c r="AK636">
        <v>1</v>
      </c>
      <c r="AL636">
        <v>0</v>
      </c>
      <c r="AM636">
        <v>0</v>
      </c>
      <c r="AN636">
        <v>0</v>
      </c>
      <c r="AO636">
        <v>0</v>
      </c>
      <c r="AP636">
        <v>1</v>
      </c>
      <c r="AQ636">
        <v>0</v>
      </c>
      <c r="AR636">
        <v>0</v>
      </c>
      <c r="AS636">
        <v>0</v>
      </c>
      <c r="AT636">
        <v>0</v>
      </c>
      <c r="AU636">
        <v>0</v>
      </c>
      <c r="AV636">
        <v>0</v>
      </c>
      <c r="AW636" t="s">
        <v>1711</v>
      </c>
      <c r="AX636" t="s">
        <v>1799</v>
      </c>
      <c r="AY636">
        <v>1</v>
      </c>
      <c r="AZ636">
        <v>1</v>
      </c>
      <c r="BA636">
        <v>0</v>
      </c>
      <c r="BB636">
        <v>0</v>
      </c>
      <c r="BC636">
        <v>0</v>
      </c>
      <c r="BD636">
        <v>0</v>
      </c>
      <c r="BE636">
        <v>1</v>
      </c>
      <c r="BF636">
        <v>0</v>
      </c>
      <c r="BG636">
        <v>0</v>
      </c>
      <c r="BH636">
        <v>0</v>
      </c>
      <c r="BI636">
        <v>0</v>
      </c>
      <c r="BJ636">
        <v>0</v>
      </c>
      <c r="BK636">
        <v>0</v>
      </c>
      <c r="BL636">
        <v>0</v>
      </c>
      <c r="BM636">
        <v>0</v>
      </c>
      <c r="BN636">
        <v>0</v>
      </c>
      <c r="BO636">
        <v>1</v>
      </c>
      <c r="BP636" t="s">
        <v>1711</v>
      </c>
      <c r="BQ636" t="s">
        <v>1711</v>
      </c>
      <c r="BR636" t="s">
        <v>1711</v>
      </c>
      <c r="BS636" t="s">
        <v>1711</v>
      </c>
      <c r="BT636" t="s">
        <v>1711</v>
      </c>
      <c r="BU636" t="s">
        <v>1711</v>
      </c>
      <c r="BV636" t="s">
        <v>1711</v>
      </c>
      <c r="BW636" t="s">
        <v>1711</v>
      </c>
      <c r="BX636" t="s">
        <v>1711</v>
      </c>
      <c r="BY636" t="s">
        <v>1711</v>
      </c>
      <c r="BZ636" t="s">
        <v>1711</v>
      </c>
      <c r="CA636" t="s">
        <v>1711</v>
      </c>
      <c r="CB636" t="s">
        <v>1711</v>
      </c>
      <c r="CC636" t="s">
        <v>314</v>
      </c>
      <c r="CD636">
        <v>0</v>
      </c>
      <c r="CE636">
        <v>0</v>
      </c>
      <c r="CF636">
        <v>0</v>
      </c>
      <c r="CG636">
        <v>0</v>
      </c>
      <c r="CH636">
        <v>0</v>
      </c>
      <c r="CI636">
        <v>0</v>
      </c>
      <c r="CJ636">
        <v>0</v>
      </c>
      <c r="CK636">
        <v>0</v>
      </c>
      <c r="CL636">
        <v>0</v>
      </c>
      <c r="CM636">
        <v>1</v>
      </c>
      <c r="CN636">
        <v>0</v>
      </c>
      <c r="CO636">
        <v>0</v>
      </c>
      <c r="CP636" t="s">
        <v>1711</v>
      </c>
      <c r="CQ636" t="s">
        <v>1711</v>
      </c>
      <c r="CR636" t="s">
        <v>1711</v>
      </c>
      <c r="CS636" t="s">
        <v>1711</v>
      </c>
      <c r="CT636" t="s">
        <v>1711</v>
      </c>
      <c r="CU636" t="s">
        <v>1711</v>
      </c>
      <c r="CV636" t="s">
        <v>1711</v>
      </c>
      <c r="CW636" t="s">
        <v>1711</v>
      </c>
      <c r="CX636" t="s">
        <v>1711</v>
      </c>
      <c r="CY636" t="s">
        <v>1711</v>
      </c>
      <c r="CZ636" t="s">
        <v>1711</v>
      </c>
      <c r="DA636" t="s">
        <v>1711</v>
      </c>
      <c r="DB636" t="s">
        <v>1711</v>
      </c>
      <c r="DC636" t="s">
        <v>1711</v>
      </c>
      <c r="DD636" t="s">
        <v>1711</v>
      </c>
      <c r="DE636" t="s">
        <v>1711</v>
      </c>
      <c r="DF636" t="s">
        <v>1711</v>
      </c>
      <c r="DG636" t="s">
        <v>1711</v>
      </c>
      <c r="DH636" t="s">
        <v>1711</v>
      </c>
      <c r="DI636" t="s">
        <v>1711</v>
      </c>
      <c r="DJ636" t="s">
        <v>1711</v>
      </c>
      <c r="DK636" t="s">
        <v>1711</v>
      </c>
      <c r="DL636" t="s">
        <v>1711</v>
      </c>
      <c r="DM636" t="s">
        <v>1711</v>
      </c>
      <c r="DN636" t="s">
        <v>1711</v>
      </c>
      <c r="DO636" t="s">
        <v>1711</v>
      </c>
      <c r="DP636" t="s">
        <v>1711</v>
      </c>
      <c r="DQ636" t="s">
        <v>1711</v>
      </c>
      <c r="DR636" t="s">
        <v>1711</v>
      </c>
      <c r="DS636" t="s">
        <v>314</v>
      </c>
      <c r="DT636">
        <v>0</v>
      </c>
      <c r="DU636">
        <v>0</v>
      </c>
      <c r="DV636">
        <v>0</v>
      </c>
      <c r="DW636">
        <v>0</v>
      </c>
      <c r="DX636">
        <v>0</v>
      </c>
      <c r="DY636">
        <v>0</v>
      </c>
      <c r="DZ636">
        <v>0</v>
      </c>
      <c r="EA636">
        <v>0</v>
      </c>
      <c r="EB636">
        <v>0</v>
      </c>
      <c r="EC636">
        <v>0</v>
      </c>
      <c r="ED636">
        <v>0</v>
      </c>
      <c r="EE636">
        <v>0</v>
      </c>
      <c r="EF636">
        <v>0</v>
      </c>
      <c r="EG636">
        <v>0</v>
      </c>
      <c r="EH636">
        <v>0</v>
      </c>
      <c r="EI636">
        <v>0</v>
      </c>
      <c r="EJ636">
        <v>0</v>
      </c>
      <c r="EK636">
        <v>0</v>
      </c>
      <c r="EL636">
        <v>1</v>
      </c>
      <c r="EM636">
        <v>0</v>
      </c>
      <c r="EN636" t="s">
        <v>1711</v>
      </c>
      <c r="EO636" t="s">
        <v>444</v>
      </c>
      <c r="EP636">
        <v>1</v>
      </c>
      <c r="EQ636">
        <v>1</v>
      </c>
      <c r="ER636">
        <v>0</v>
      </c>
      <c r="ES636">
        <v>1</v>
      </c>
      <c r="ET636">
        <v>0</v>
      </c>
      <c r="EU636">
        <v>0</v>
      </c>
      <c r="EV636">
        <v>0</v>
      </c>
      <c r="EW636">
        <v>0</v>
      </c>
      <c r="EX636">
        <v>0</v>
      </c>
      <c r="EY636">
        <v>0</v>
      </c>
      <c r="EZ636">
        <v>0</v>
      </c>
      <c r="FA636">
        <v>0</v>
      </c>
      <c r="FB636" t="s">
        <v>1711</v>
      </c>
      <c r="FC636" t="s">
        <v>254</v>
      </c>
      <c r="FD636" t="s">
        <v>228</v>
      </c>
      <c r="FE636" t="s">
        <v>314</v>
      </c>
      <c r="FF636">
        <v>0</v>
      </c>
      <c r="FG636">
        <v>0</v>
      </c>
      <c r="FH636">
        <v>0</v>
      </c>
      <c r="FI636">
        <v>0</v>
      </c>
      <c r="FJ636">
        <v>0</v>
      </c>
      <c r="FK636">
        <v>0</v>
      </c>
      <c r="FL636">
        <v>0</v>
      </c>
      <c r="FM636">
        <v>1</v>
      </c>
      <c r="FN636">
        <v>0</v>
      </c>
      <c r="FO636" t="s">
        <v>713</v>
      </c>
      <c r="FP636">
        <v>0</v>
      </c>
      <c r="FQ636">
        <v>0</v>
      </c>
      <c r="FR636">
        <v>0</v>
      </c>
      <c r="FS636">
        <v>0</v>
      </c>
      <c r="FT636">
        <v>0</v>
      </c>
      <c r="FU636">
        <v>0</v>
      </c>
      <c r="FV636">
        <v>1</v>
      </c>
      <c r="FW636">
        <v>0</v>
      </c>
      <c r="FX636">
        <v>1</v>
      </c>
      <c r="FY636" t="s">
        <v>3345</v>
      </c>
      <c r="FZ636" t="s">
        <v>1711</v>
      </c>
      <c r="GA636" t="s">
        <v>1711</v>
      </c>
      <c r="GB636">
        <v>25617324</v>
      </c>
      <c r="GC636" t="s">
        <v>1800</v>
      </c>
      <c r="GD636" s="49">
        <v>44895.5624074074</v>
      </c>
      <c r="GE636">
        <v>3823</v>
      </c>
      <c r="GF636">
        <v>0</v>
      </c>
      <c r="GG636">
        <v>0</v>
      </c>
      <c r="GH636" t="s">
        <v>1711</v>
      </c>
      <c r="GI636" t="s">
        <v>1711</v>
      </c>
    </row>
    <row r="637" spans="1:191" x14ac:dyDescent="0.35">
      <c r="A637" s="49">
        <v>44894.497033055603</v>
      </c>
      <c r="B637" s="49">
        <v>44894.520129606499</v>
      </c>
      <c r="C637" s="49">
        <v>44894</v>
      </c>
      <c r="D637">
        <v>130</v>
      </c>
      <c r="E637" t="s">
        <v>632</v>
      </c>
      <c r="F637" t="s">
        <v>227</v>
      </c>
      <c r="G637" t="s">
        <v>228</v>
      </c>
      <c r="H637" t="s">
        <v>228</v>
      </c>
      <c r="I637" t="s">
        <v>1711</v>
      </c>
      <c r="J637">
        <v>29</v>
      </c>
      <c r="K637" t="s">
        <v>229</v>
      </c>
      <c r="L637" t="s">
        <v>632</v>
      </c>
      <c r="M637" t="s">
        <v>271</v>
      </c>
      <c r="N637" t="s">
        <v>1711</v>
      </c>
      <c r="O637" t="s">
        <v>228</v>
      </c>
      <c r="P637" t="s">
        <v>228</v>
      </c>
      <c r="Q637" t="s">
        <v>226</v>
      </c>
      <c r="R637" t="s">
        <v>234</v>
      </c>
      <c r="S637" t="s">
        <v>1711</v>
      </c>
      <c r="T637" t="s">
        <v>1711</v>
      </c>
      <c r="U637" t="s">
        <v>1711</v>
      </c>
      <c r="V637" t="s">
        <v>1711</v>
      </c>
      <c r="W637" t="s">
        <v>1711</v>
      </c>
      <c r="X637" t="s">
        <v>1711</v>
      </c>
      <c r="Y637" t="s">
        <v>1711</v>
      </c>
      <c r="Z637" t="s">
        <v>1711</v>
      </c>
      <c r="AA637" t="s">
        <v>1711</v>
      </c>
      <c r="AB637" t="s">
        <v>1711</v>
      </c>
      <c r="AC637" t="s">
        <v>1711</v>
      </c>
      <c r="AD637" t="s">
        <v>1711</v>
      </c>
      <c r="AE637" t="s">
        <v>1711</v>
      </c>
      <c r="AF637" t="s">
        <v>1711</v>
      </c>
      <c r="AG637" t="s">
        <v>1801</v>
      </c>
      <c r="AH637">
        <v>1</v>
      </c>
      <c r="AI637">
        <v>1</v>
      </c>
      <c r="AJ637">
        <v>0</v>
      </c>
      <c r="AK637">
        <v>0</v>
      </c>
      <c r="AL637">
        <v>0</v>
      </c>
      <c r="AM637">
        <v>0</v>
      </c>
      <c r="AN637">
        <v>1</v>
      </c>
      <c r="AO637">
        <v>1</v>
      </c>
      <c r="AP637">
        <v>1</v>
      </c>
      <c r="AQ637">
        <v>1</v>
      </c>
      <c r="AR637">
        <v>1</v>
      </c>
      <c r="AS637">
        <v>0</v>
      </c>
      <c r="AT637">
        <v>0</v>
      </c>
      <c r="AU637">
        <v>0</v>
      </c>
      <c r="AV637">
        <v>0</v>
      </c>
      <c r="AW637" t="s">
        <v>1711</v>
      </c>
      <c r="AX637" t="s">
        <v>236</v>
      </c>
      <c r="AY637">
        <v>0</v>
      </c>
      <c r="AZ637">
        <v>1</v>
      </c>
      <c r="BA637">
        <v>0</v>
      </c>
      <c r="BB637">
        <v>0</v>
      </c>
      <c r="BC637">
        <v>0</v>
      </c>
      <c r="BD637">
        <v>0</v>
      </c>
      <c r="BE637">
        <v>0</v>
      </c>
      <c r="BF637">
        <v>0</v>
      </c>
      <c r="BG637">
        <v>0</v>
      </c>
      <c r="BH637">
        <v>0</v>
      </c>
      <c r="BI637">
        <v>0</v>
      </c>
      <c r="BJ637">
        <v>0</v>
      </c>
      <c r="BK637">
        <v>0</v>
      </c>
      <c r="BL637">
        <v>0</v>
      </c>
      <c r="BM637">
        <v>0</v>
      </c>
      <c r="BN637">
        <v>0</v>
      </c>
      <c r="BO637">
        <v>0</v>
      </c>
      <c r="BP637" t="s">
        <v>1711</v>
      </c>
      <c r="BQ637" t="s">
        <v>249</v>
      </c>
      <c r="BR637">
        <v>0</v>
      </c>
      <c r="BS637">
        <v>1</v>
      </c>
      <c r="BT637">
        <v>0</v>
      </c>
      <c r="BU637">
        <v>0</v>
      </c>
      <c r="BV637">
        <v>0</v>
      </c>
      <c r="BW637">
        <v>0</v>
      </c>
      <c r="BX637">
        <v>0</v>
      </c>
      <c r="BY637">
        <v>0</v>
      </c>
      <c r="BZ637">
        <v>0</v>
      </c>
      <c r="CA637">
        <v>0</v>
      </c>
      <c r="CB637" t="s">
        <v>1711</v>
      </c>
      <c r="CC637" t="s">
        <v>238</v>
      </c>
      <c r="CD637">
        <v>0</v>
      </c>
      <c r="CE637">
        <v>0</v>
      </c>
      <c r="CF637">
        <v>1</v>
      </c>
      <c r="CG637">
        <v>0</v>
      </c>
      <c r="CH637">
        <v>0</v>
      </c>
      <c r="CI637">
        <v>0</v>
      </c>
      <c r="CJ637">
        <v>0</v>
      </c>
      <c r="CK637">
        <v>0</v>
      </c>
      <c r="CL637">
        <v>0</v>
      </c>
      <c r="CM637">
        <v>0</v>
      </c>
      <c r="CN637">
        <v>0</v>
      </c>
      <c r="CO637">
        <v>0</v>
      </c>
      <c r="CP637" t="s">
        <v>1711</v>
      </c>
      <c r="CQ637" t="s">
        <v>1711</v>
      </c>
      <c r="CR637" t="s">
        <v>1711</v>
      </c>
      <c r="CS637" t="s">
        <v>1711</v>
      </c>
      <c r="CT637" t="s">
        <v>1711</v>
      </c>
      <c r="CU637" t="s">
        <v>1711</v>
      </c>
      <c r="CV637" t="s">
        <v>1711</v>
      </c>
      <c r="CW637" t="s">
        <v>1711</v>
      </c>
      <c r="CX637" t="s">
        <v>1711</v>
      </c>
      <c r="CY637" t="s">
        <v>1711</v>
      </c>
      <c r="CZ637" t="s">
        <v>1711</v>
      </c>
      <c r="DA637" t="s">
        <v>1711</v>
      </c>
      <c r="DB637" t="s">
        <v>1711</v>
      </c>
      <c r="DC637" t="s">
        <v>1711</v>
      </c>
      <c r="DD637" t="s">
        <v>1711</v>
      </c>
      <c r="DE637" t="s">
        <v>1711</v>
      </c>
      <c r="DF637" t="s">
        <v>1711</v>
      </c>
      <c r="DG637" t="s">
        <v>1711</v>
      </c>
      <c r="DH637" t="s">
        <v>1711</v>
      </c>
      <c r="DI637" t="s">
        <v>1711</v>
      </c>
      <c r="DJ637" t="s">
        <v>1711</v>
      </c>
      <c r="DK637" t="s">
        <v>1711</v>
      </c>
      <c r="DL637" t="s">
        <v>1711</v>
      </c>
      <c r="DM637" t="s">
        <v>1711</v>
      </c>
      <c r="DN637" t="s">
        <v>1711</v>
      </c>
      <c r="DO637" t="s">
        <v>1711</v>
      </c>
      <c r="DP637" t="s">
        <v>1711</v>
      </c>
      <c r="DQ637" t="s">
        <v>1711</v>
      </c>
      <c r="DR637" t="s">
        <v>1711</v>
      </c>
      <c r="DS637" t="s">
        <v>1687</v>
      </c>
      <c r="DT637">
        <v>0</v>
      </c>
      <c r="DU637">
        <v>0</v>
      </c>
      <c r="DV637">
        <v>0</v>
      </c>
      <c r="DW637">
        <v>0</v>
      </c>
      <c r="DX637">
        <v>1</v>
      </c>
      <c r="DY637">
        <v>1</v>
      </c>
      <c r="DZ637">
        <v>1</v>
      </c>
      <c r="EA637">
        <v>1</v>
      </c>
      <c r="EB637">
        <v>1</v>
      </c>
      <c r="EC637">
        <v>1</v>
      </c>
      <c r="ED637">
        <v>1</v>
      </c>
      <c r="EE637">
        <v>1</v>
      </c>
      <c r="EF637">
        <v>1</v>
      </c>
      <c r="EG637">
        <v>1</v>
      </c>
      <c r="EH637">
        <v>1</v>
      </c>
      <c r="EI637">
        <v>0</v>
      </c>
      <c r="EJ637">
        <v>0</v>
      </c>
      <c r="EK637">
        <v>0</v>
      </c>
      <c r="EL637">
        <v>0</v>
      </c>
      <c r="EM637">
        <v>0</v>
      </c>
      <c r="EN637" t="s">
        <v>1711</v>
      </c>
      <c r="EO637" t="s">
        <v>290</v>
      </c>
      <c r="EP637">
        <v>1</v>
      </c>
      <c r="EQ637">
        <v>1</v>
      </c>
      <c r="ER637">
        <v>1</v>
      </c>
      <c r="ES637">
        <v>1</v>
      </c>
      <c r="ET637">
        <v>1</v>
      </c>
      <c r="EU637">
        <v>0</v>
      </c>
      <c r="EV637">
        <v>0</v>
      </c>
      <c r="EW637">
        <v>0</v>
      </c>
      <c r="EX637">
        <v>0</v>
      </c>
      <c r="EY637">
        <v>0</v>
      </c>
      <c r="EZ637">
        <v>0</v>
      </c>
      <c r="FA637">
        <v>0</v>
      </c>
      <c r="FB637" t="s">
        <v>1711</v>
      </c>
      <c r="FC637" t="s">
        <v>241</v>
      </c>
      <c r="FD637" t="s">
        <v>228</v>
      </c>
      <c r="FE637" t="s">
        <v>299</v>
      </c>
      <c r="FF637">
        <v>0</v>
      </c>
      <c r="FG637">
        <v>0</v>
      </c>
      <c r="FH637">
        <v>0</v>
      </c>
      <c r="FI637">
        <v>0</v>
      </c>
      <c r="FJ637">
        <v>1</v>
      </c>
      <c r="FK637">
        <v>0</v>
      </c>
      <c r="FL637">
        <v>1</v>
      </c>
      <c r="FM637">
        <v>0</v>
      </c>
      <c r="FN637">
        <v>0</v>
      </c>
      <c r="FO637" t="s">
        <v>331</v>
      </c>
      <c r="FP637">
        <v>0</v>
      </c>
      <c r="FQ637">
        <v>0</v>
      </c>
      <c r="FR637">
        <v>0</v>
      </c>
      <c r="FS637">
        <v>1</v>
      </c>
      <c r="FT637">
        <v>0</v>
      </c>
      <c r="FU637">
        <v>0</v>
      </c>
      <c r="FV637">
        <v>0</v>
      </c>
      <c r="FW637">
        <v>0</v>
      </c>
      <c r="FX637">
        <v>0</v>
      </c>
      <c r="FY637" t="s">
        <v>1711</v>
      </c>
      <c r="FZ637" t="s">
        <v>1711</v>
      </c>
      <c r="GA637" t="s">
        <v>1711</v>
      </c>
      <c r="GB637">
        <v>25584434</v>
      </c>
      <c r="GC637" t="s">
        <v>1802</v>
      </c>
      <c r="GD637" s="49">
        <v>44894.5242013889</v>
      </c>
      <c r="GE637">
        <v>3829</v>
      </c>
      <c r="GF637">
        <v>0</v>
      </c>
      <c r="GG637">
        <v>0</v>
      </c>
      <c r="GH637" t="s">
        <v>1711</v>
      </c>
      <c r="GI637" t="s">
        <v>1711</v>
      </c>
    </row>
    <row r="638" spans="1:191" x14ac:dyDescent="0.35">
      <c r="A638" s="49">
        <v>44894.447827141201</v>
      </c>
      <c r="B638" s="49">
        <v>44894.4748474074</v>
      </c>
      <c r="C638" s="49">
        <v>44894</v>
      </c>
      <c r="D638">
        <v>130</v>
      </c>
      <c r="E638" t="s">
        <v>374</v>
      </c>
      <c r="F638" t="s">
        <v>227</v>
      </c>
      <c r="G638" t="s">
        <v>228</v>
      </c>
      <c r="H638" t="s">
        <v>228</v>
      </c>
      <c r="I638" t="s">
        <v>1711</v>
      </c>
      <c r="J638">
        <v>27</v>
      </c>
      <c r="K638" t="s">
        <v>229</v>
      </c>
      <c r="L638" t="s">
        <v>302</v>
      </c>
      <c r="M638" t="s">
        <v>368</v>
      </c>
      <c r="N638" t="s">
        <v>1711</v>
      </c>
      <c r="O638" t="s">
        <v>228</v>
      </c>
      <c r="P638" t="s">
        <v>228</v>
      </c>
      <c r="Q638" t="s">
        <v>226</v>
      </c>
      <c r="R638" t="s">
        <v>234</v>
      </c>
      <c r="S638" t="s">
        <v>1711</v>
      </c>
      <c r="T638" t="s">
        <v>1711</v>
      </c>
      <c r="U638" t="s">
        <v>1711</v>
      </c>
      <c r="V638" t="s">
        <v>1711</v>
      </c>
      <c r="W638" t="s">
        <v>1711</v>
      </c>
      <c r="X638" t="s">
        <v>1711</v>
      </c>
      <c r="Y638" t="s">
        <v>1711</v>
      </c>
      <c r="Z638" t="s">
        <v>1711</v>
      </c>
      <c r="AA638" t="s">
        <v>1711</v>
      </c>
      <c r="AB638" t="s">
        <v>1711</v>
      </c>
      <c r="AC638" t="s">
        <v>1711</v>
      </c>
      <c r="AD638" t="s">
        <v>1711</v>
      </c>
      <c r="AE638" t="s">
        <v>1711</v>
      </c>
      <c r="AF638" t="s">
        <v>1711</v>
      </c>
      <c r="AG638" t="s">
        <v>1801</v>
      </c>
      <c r="AH638">
        <v>1</v>
      </c>
      <c r="AI638">
        <v>1</v>
      </c>
      <c r="AJ638">
        <v>0</v>
      </c>
      <c r="AK638">
        <v>0</v>
      </c>
      <c r="AL638">
        <v>0</v>
      </c>
      <c r="AM638">
        <v>0</v>
      </c>
      <c r="AN638">
        <v>1</v>
      </c>
      <c r="AO638">
        <v>1</v>
      </c>
      <c r="AP638">
        <v>1</v>
      </c>
      <c r="AQ638">
        <v>1</v>
      </c>
      <c r="AR638">
        <v>1</v>
      </c>
      <c r="AS638">
        <v>0</v>
      </c>
      <c r="AT638">
        <v>0</v>
      </c>
      <c r="AU638">
        <v>0</v>
      </c>
      <c r="AV638">
        <v>0</v>
      </c>
      <c r="AW638" t="s">
        <v>1711</v>
      </c>
      <c r="AX638" t="s">
        <v>236</v>
      </c>
      <c r="AY638">
        <v>0</v>
      </c>
      <c r="AZ638">
        <v>1</v>
      </c>
      <c r="BA638">
        <v>0</v>
      </c>
      <c r="BB638">
        <v>0</v>
      </c>
      <c r="BC638">
        <v>0</v>
      </c>
      <c r="BD638">
        <v>0</v>
      </c>
      <c r="BE638">
        <v>0</v>
      </c>
      <c r="BF638">
        <v>0</v>
      </c>
      <c r="BG638">
        <v>0</v>
      </c>
      <c r="BH638">
        <v>0</v>
      </c>
      <c r="BI638">
        <v>0</v>
      </c>
      <c r="BJ638">
        <v>0</v>
      </c>
      <c r="BK638">
        <v>0</v>
      </c>
      <c r="BL638">
        <v>0</v>
      </c>
      <c r="BM638">
        <v>0</v>
      </c>
      <c r="BN638">
        <v>0</v>
      </c>
      <c r="BO638">
        <v>0</v>
      </c>
      <c r="BP638" t="s">
        <v>1711</v>
      </c>
      <c r="BQ638" t="s">
        <v>249</v>
      </c>
      <c r="BR638">
        <v>0</v>
      </c>
      <c r="BS638">
        <v>1</v>
      </c>
      <c r="BT638">
        <v>0</v>
      </c>
      <c r="BU638">
        <v>0</v>
      </c>
      <c r="BV638">
        <v>0</v>
      </c>
      <c r="BW638">
        <v>0</v>
      </c>
      <c r="BX638">
        <v>0</v>
      </c>
      <c r="BY638">
        <v>0</v>
      </c>
      <c r="BZ638">
        <v>0</v>
      </c>
      <c r="CA638">
        <v>0</v>
      </c>
      <c r="CB638" t="s">
        <v>1711</v>
      </c>
      <c r="CC638" t="s">
        <v>238</v>
      </c>
      <c r="CD638">
        <v>0</v>
      </c>
      <c r="CE638">
        <v>0</v>
      </c>
      <c r="CF638">
        <v>1</v>
      </c>
      <c r="CG638">
        <v>0</v>
      </c>
      <c r="CH638">
        <v>0</v>
      </c>
      <c r="CI638">
        <v>0</v>
      </c>
      <c r="CJ638">
        <v>0</v>
      </c>
      <c r="CK638">
        <v>0</v>
      </c>
      <c r="CL638">
        <v>0</v>
      </c>
      <c r="CM638">
        <v>0</v>
      </c>
      <c r="CN638">
        <v>0</v>
      </c>
      <c r="CO638">
        <v>0</v>
      </c>
      <c r="CP638" t="s">
        <v>1711</v>
      </c>
      <c r="CQ638" t="s">
        <v>1711</v>
      </c>
      <c r="CR638" t="s">
        <v>1711</v>
      </c>
      <c r="CS638" t="s">
        <v>1711</v>
      </c>
      <c r="CT638" t="s">
        <v>1711</v>
      </c>
      <c r="CU638" t="s">
        <v>1711</v>
      </c>
      <c r="CV638" t="s">
        <v>1711</v>
      </c>
      <c r="CW638" t="s">
        <v>1711</v>
      </c>
      <c r="CX638" t="s">
        <v>1711</v>
      </c>
      <c r="CY638" t="s">
        <v>1711</v>
      </c>
      <c r="CZ638" t="s">
        <v>1711</v>
      </c>
      <c r="DA638" t="s">
        <v>1711</v>
      </c>
      <c r="DB638" t="s">
        <v>1711</v>
      </c>
      <c r="DC638" t="s">
        <v>1711</v>
      </c>
      <c r="DD638" t="s">
        <v>1711</v>
      </c>
      <c r="DE638" t="s">
        <v>1711</v>
      </c>
      <c r="DF638" t="s">
        <v>1711</v>
      </c>
      <c r="DG638" t="s">
        <v>1711</v>
      </c>
      <c r="DH638" t="s">
        <v>1711</v>
      </c>
      <c r="DI638" t="s">
        <v>1711</v>
      </c>
      <c r="DJ638" t="s">
        <v>1711</v>
      </c>
      <c r="DK638" t="s">
        <v>1711</v>
      </c>
      <c r="DL638" t="s">
        <v>1711</v>
      </c>
      <c r="DM638" t="s">
        <v>1711</v>
      </c>
      <c r="DN638" t="s">
        <v>1711</v>
      </c>
      <c r="DO638" t="s">
        <v>1711</v>
      </c>
      <c r="DP638" t="s">
        <v>1711</v>
      </c>
      <c r="DQ638" t="s">
        <v>1711</v>
      </c>
      <c r="DR638" t="s">
        <v>1711</v>
      </c>
      <c r="DS638" t="s">
        <v>1803</v>
      </c>
      <c r="DT638">
        <v>0</v>
      </c>
      <c r="DU638">
        <v>0</v>
      </c>
      <c r="DV638">
        <v>0</v>
      </c>
      <c r="DW638">
        <v>0</v>
      </c>
      <c r="DX638">
        <v>1</v>
      </c>
      <c r="DY638">
        <v>1</v>
      </c>
      <c r="DZ638">
        <v>1</v>
      </c>
      <c r="EA638">
        <v>0</v>
      </c>
      <c r="EB638">
        <v>1</v>
      </c>
      <c r="EC638">
        <v>1</v>
      </c>
      <c r="ED638">
        <v>1</v>
      </c>
      <c r="EE638">
        <v>1</v>
      </c>
      <c r="EF638">
        <v>1</v>
      </c>
      <c r="EG638">
        <v>1</v>
      </c>
      <c r="EH638">
        <v>1</v>
      </c>
      <c r="EI638">
        <v>0</v>
      </c>
      <c r="EJ638">
        <v>0</v>
      </c>
      <c r="EK638">
        <v>0</v>
      </c>
      <c r="EL638">
        <v>0</v>
      </c>
      <c r="EM638">
        <v>0</v>
      </c>
      <c r="EN638" t="s">
        <v>1711</v>
      </c>
      <c r="EO638" t="s">
        <v>290</v>
      </c>
      <c r="EP638">
        <v>1</v>
      </c>
      <c r="EQ638">
        <v>1</v>
      </c>
      <c r="ER638">
        <v>1</v>
      </c>
      <c r="ES638">
        <v>1</v>
      </c>
      <c r="ET638">
        <v>1</v>
      </c>
      <c r="EU638">
        <v>0</v>
      </c>
      <c r="EV638">
        <v>0</v>
      </c>
      <c r="EW638">
        <v>0</v>
      </c>
      <c r="EX638">
        <v>0</v>
      </c>
      <c r="EY638">
        <v>0</v>
      </c>
      <c r="EZ638">
        <v>0</v>
      </c>
      <c r="FA638">
        <v>0</v>
      </c>
      <c r="FB638" t="s">
        <v>1711</v>
      </c>
      <c r="FC638" t="s">
        <v>241</v>
      </c>
      <c r="FD638" t="s">
        <v>228</v>
      </c>
      <c r="FE638" t="s">
        <v>255</v>
      </c>
      <c r="FF638">
        <v>0</v>
      </c>
      <c r="FG638">
        <v>0</v>
      </c>
      <c r="FH638">
        <v>0</v>
      </c>
      <c r="FI638">
        <v>0</v>
      </c>
      <c r="FJ638">
        <v>1</v>
      </c>
      <c r="FK638">
        <v>0</v>
      </c>
      <c r="FL638">
        <v>0</v>
      </c>
      <c r="FM638">
        <v>0</v>
      </c>
      <c r="FN638">
        <v>0</v>
      </c>
      <c r="FO638" t="s">
        <v>1784</v>
      </c>
      <c r="FP638">
        <v>0</v>
      </c>
      <c r="FQ638">
        <v>0</v>
      </c>
      <c r="FR638">
        <v>1</v>
      </c>
      <c r="FS638">
        <v>1</v>
      </c>
      <c r="FT638">
        <v>0</v>
      </c>
      <c r="FU638">
        <v>1</v>
      </c>
      <c r="FV638">
        <v>0</v>
      </c>
      <c r="FW638">
        <v>0</v>
      </c>
      <c r="FX638">
        <v>0</v>
      </c>
      <c r="FY638" t="s">
        <v>1711</v>
      </c>
      <c r="FZ638" t="s">
        <v>1711</v>
      </c>
      <c r="GA638" t="s">
        <v>1711</v>
      </c>
      <c r="GB638">
        <v>25584432</v>
      </c>
      <c r="GC638" t="s">
        <v>1804</v>
      </c>
      <c r="GD638" s="49">
        <v>44894.524178240703</v>
      </c>
      <c r="GE638">
        <v>3831</v>
      </c>
      <c r="GF638">
        <v>0</v>
      </c>
      <c r="GG638">
        <v>0</v>
      </c>
      <c r="GH638" t="s">
        <v>1711</v>
      </c>
      <c r="GI638" t="s">
        <v>1711</v>
      </c>
    </row>
    <row r="639" spans="1:191" x14ac:dyDescent="0.35">
      <c r="A639" s="49">
        <v>44894.422839039398</v>
      </c>
      <c r="B639" s="49">
        <v>44894.4444685532</v>
      </c>
      <c r="C639" s="49">
        <v>44894</v>
      </c>
      <c r="D639">
        <v>130</v>
      </c>
      <c r="E639" t="s">
        <v>374</v>
      </c>
      <c r="F639" t="s">
        <v>227</v>
      </c>
      <c r="G639" t="s">
        <v>228</v>
      </c>
      <c r="H639" t="s">
        <v>228</v>
      </c>
      <c r="I639" t="s">
        <v>1711</v>
      </c>
      <c r="J639">
        <v>23</v>
      </c>
      <c r="K639" t="s">
        <v>229</v>
      </c>
      <c r="L639" t="s">
        <v>374</v>
      </c>
      <c r="M639" t="s">
        <v>368</v>
      </c>
      <c r="N639" t="s">
        <v>1711</v>
      </c>
      <c r="O639" t="s">
        <v>226</v>
      </c>
      <c r="P639" t="s">
        <v>1711</v>
      </c>
      <c r="Q639" t="s">
        <v>1711</v>
      </c>
      <c r="R639" t="s">
        <v>1711</v>
      </c>
      <c r="S639" t="s">
        <v>1711</v>
      </c>
      <c r="T639" t="s">
        <v>1711</v>
      </c>
      <c r="U639" t="s">
        <v>1711</v>
      </c>
      <c r="V639" t="s">
        <v>1711</v>
      </c>
      <c r="W639" t="s">
        <v>1711</v>
      </c>
      <c r="X639" t="s">
        <v>1711</v>
      </c>
      <c r="Y639" t="s">
        <v>1711</v>
      </c>
      <c r="Z639" t="s">
        <v>1711</v>
      </c>
      <c r="AA639" t="s">
        <v>1711</v>
      </c>
      <c r="AB639" t="s">
        <v>1711</v>
      </c>
      <c r="AC639" t="s">
        <v>1711</v>
      </c>
      <c r="AD639" t="s">
        <v>1711</v>
      </c>
      <c r="AE639" t="s">
        <v>1711</v>
      </c>
      <c r="AF639" t="s">
        <v>1711</v>
      </c>
      <c r="AG639" t="s">
        <v>1711</v>
      </c>
      <c r="AH639" t="s">
        <v>1711</v>
      </c>
      <c r="AI639" t="s">
        <v>1711</v>
      </c>
      <c r="AJ639" t="s">
        <v>1711</v>
      </c>
      <c r="AK639" t="s">
        <v>1711</v>
      </c>
      <c r="AL639" t="s">
        <v>1711</v>
      </c>
      <c r="AM639" t="s">
        <v>1711</v>
      </c>
      <c r="AN639" t="s">
        <v>1711</v>
      </c>
      <c r="AO639" t="s">
        <v>1711</v>
      </c>
      <c r="AP639" t="s">
        <v>1711</v>
      </c>
      <c r="AQ639" t="s">
        <v>1711</v>
      </c>
      <c r="AR639" t="s">
        <v>1711</v>
      </c>
      <c r="AS639" t="s">
        <v>1711</v>
      </c>
      <c r="AT639" t="s">
        <v>1711</v>
      </c>
      <c r="AU639" t="s">
        <v>1711</v>
      </c>
      <c r="AV639" t="s">
        <v>1711</v>
      </c>
      <c r="AW639" t="s">
        <v>1711</v>
      </c>
      <c r="AX639" t="s">
        <v>1711</v>
      </c>
      <c r="AY639" t="s">
        <v>1711</v>
      </c>
      <c r="AZ639" t="s">
        <v>1711</v>
      </c>
      <c r="BA639" t="s">
        <v>1711</v>
      </c>
      <c r="BB639" t="s">
        <v>1711</v>
      </c>
      <c r="BC639" t="s">
        <v>1711</v>
      </c>
      <c r="BD639" t="s">
        <v>1711</v>
      </c>
      <c r="BE639" t="s">
        <v>1711</v>
      </c>
      <c r="BF639" t="s">
        <v>1711</v>
      </c>
      <c r="BG639" t="s">
        <v>1711</v>
      </c>
      <c r="BH639" t="s">
        <v>1711</v>
      </c>
      <c r="BI639" t="s">
        <v>1711</v>
      </c>
      <c r="BJ639" t="s">
        <v>1711</v>
      </c>
      <c r="BK639" t="s">
        <v>1711</v>
      </c>
      <c r="BL639" t="s">
        <v>1711</v>
      </c>
      <c r="BM639" t="s">
        <v>1711</v>
      </c>
      <c r="BN639" t="s">
        <v>1711</v>
      </c>
      <c r="BO639" t="s">
        <v>1711</v>
      </c>
      <c r="BP639" t="s">
        <v>1711</v>
      </c>
      <c r="BQ639" t="s">
        <v>1711</v>
      </c>
      <c r="BR639" t="s">
        <v>1711</v>
      </c>
      <c r="BS639" t="s">
        <v>1711</v>
      </c>
      <c r="BT639" t="s">
        <v>1711</v>
      </c>
      <c r="BU639" t="s">
        <v>1711</v>
      </c>
      <c r="BV639" t="s">
        <v>1711</v>
      </c>
      <c r="BW639" t="s">
        <v>1711</v>
      </c>
      <c r="BX639" t="s">
        <v>1711</v>
      </c>
      <c r="BY639" t="s">
        <v>1711</v>
      </c>
      <c r="BZ639" t="s">
        <v>1711</v>
      </c>
      <c r="CA639" t="s">
        <v>1711</v>
      </c>
      <c r="CB639" t="s">
        <v>1711</v>
      </c>
      <c r="CC639" t="s">
        <v>1711</v>
      </c>
      <c r="CD639" t="s">
        <v>1711</v>
      </c>
      <c r="CE639" t="s">
        <v>1711</v>
      </c>
      <c r="CF639" t="s">
        <v>1711</v>
      </c>
      <c r="CG639" t="s">
        <v>1711</v>
      </c>
      <c r="CH639" t="s">
        <v>1711</v>
      </c>
      <c r="CI639" t="s">
        <v>1711</v>
      </c>
      <c r="CJ639" t="s">
        <v>1711</v>
      </c>
      <c r="CK639" t="s">
        <v>1711</v>
      </c>
      <c r="CL639" t="s">
        <v>1711</v>
      </c>
      <c r="CM639" t="s">
        <v>1711</v>
      </c>
      <c r="CN639" t="s">
        <v>1711</v>
      </c>
      <c r="CO639" t="s">
        <v>1711</v>
      </c>
      <c r="CP639" t="s">
        <v>1711</v>
      </c>
      <c r="CQ639" t="s">
        <v>1711</v>
      </c>
      <c r="CR639" t="s">
        <v>1711</v>
      </c>
      <c r="CS639" t="s">
        <v>1711</v>
      </c>
      <c r="CT639" t="s">
        <v>1711</v>
      </c>
      <c r="CU639" t="s">
        <v>1711</v>
      </c>
      <c r="CV639" t="s">
        <v>1711</v>
      </c>
      <c r="CW639" t="s">
        <v>1711</v>
      </c>
      <c r="CX639" t="s">
        <v>1711</v>
      </c>
      <c r="CY639" t="s">
        <v>1711</v>
      </c>
      <c r="CZ639" t="s">
        <v>1711</v>
      </c>
      <c r="DA639" t="s">
        <v>1711</v>
      </c>
      <c r="DB639" t="s">
        <v>1711</v>
      </c>
      <c r="DC639" t="s">
        <v>1711</v>
      </c>
      <c r="DD639" t="s">
        <v>1711</v>
      </c>
      <c r="DE639" t="s">
        <v>1711</v>
      </c>
      <c r="DF639" t="s">
        <v>1711</v>
      </c>
      <c r="DG639" t="s">
        <v>1711</v>
      </c>
      <c r="DH639" t="s">
        <v>1711</v>
      </c>
      <c r="DI639" t="s">
        <v>1711</v>
      </c>
      <c r="DJ639" t="s">
        <v>1711</v>
      </c>
      <c r="DK639" t="s">
        <v>1711</v>
      </c>
      <c r="DL639" t="s">
        <v>1711</v>
      </c>
      <c r="DM639" t="s">
        <v>1711</v>
      </c>
      <c r="DN639" t="s">
        <v>1711</v>
      </c>
      <c r="DO639" t="s">
        <v>1711</v>
      </c>
      <c r="DP639" t="s">
        <v>1711</v>
      </c>
      <c r="DQ639" t="s">
        <v>1711</v>
      </c>
      <c r="DR639" t="s">
        <v>1711</v>
      </c>
      <c r="DS639" t="s">
        <v>1711</v>
      </c>
      <c r="DT639" t="s">
        <v>1711</v>
      </c>
      <c r="DU639" t="s">
        <v>1711</v>
      </c>
      <c r="DV639" t="s">
        <v>1711</v>
      </c>
      <c r="DW639" t="s">
        <v>1711</v>
      </c>
      <c r="DX639" t="s">
        <v>1711</v>
      </c>
      <c r="DY639" t="s">
        <v>1711</v>
      </c>
      <c r="DZ639" t="s">
        <v>1711</v>
      </c>
      <c r="EA639" t="s">
        <v>1711</v>
      </c>
      <c r="EB639" t="s">
        <v>1711</v>
      </c>
      <c r="EC639" t="s">
        <v>1711</v>
      </c>
      <c r="ED639" t="s">
        <v>1711</v>
      </c>
      <c r="EE639" t="s">
        <v>1711</v>
      </c>
      <c r="EF639" t="s">
        <v>1711</v>
      </c>
      <c r="EG639" t="s">
        <v>1711</v>
      </c>
      <c r="EH639" t="s">
        <v>1711</v>
      </c>
      <c r="EI639" t="s">
        <v>1711</v>
      </c>
      <c r="EJ639" t="s">
        <v>1711</v>
      </c>
      <c r="EK639" t="s">
        <v>1711</v>
      </c>
      <c r="EL639" t="s">
        <v>1711</v>
      </c>
      <c r="EM639" t="s">
        <v>1711</v>
      </c>
      <c r="EN639" t="s">
        <v>1711</v>
      </c>
      <c r="EO639" t="s">
        <v>1711</v>
      </c>
      <c r="EP639" t="s">
        <v>1711</v>
      </c>
      <c r="EQ639" t="s">
        <v>1711</v>
      </c>
      <c r="ER639" t="s">
        <v>1711</v>
      </c>
      <c r="ES639" t="s">
        <v>1711</v>
      </c>
      <c r="ET639" t="s">
        <v>1711</v>
      </c>
      <c r="EU639" t="s">
        <v>1711</v>
      </c>
      <c r="EV639" t="s">
        <v>1711</v>
      </c>
      <c r="EW639" t="s">
        <v>1711</v>
      </c>
      <c r="EX639" t="s">
        <v>1711</v>
      </c>
      <c r="EY639" t="s">
        <v>1711</v>
      </c>
      <c r="EZ639" t="s">
        <v>1711</v>
      </c>
      <c r="FA639" t="s">
        <v>1711</v>
      </c>
      <c r="FB639" t="s">
        <v>1711</v>
      </c>
      <c r="FC639" t="s">
        <v>1711</v>
      </c>
      <c r="FD639" t="s">
        <v>1711</v>
      </c>
      <c r="FE639" t="s">
        <v>314</v>
      </c>
      <c r="FF639">
        <v>0</v>
      </c>
      <c r="FG639">
        <v>0</v>
      </c>
      <c r="FH639">
        <v>0</v>
      </c>
      <c r="FI639">
        <v>0</v>
      </c>
      <c r="FJ639">
        <v>0</v>
      </c>
      <c r="FK639">
        <v>0</v>
      </c>
      <c r="FL639">
        <v>0</v>
      </c>
      <c r="FM639">
        <v>1</v>
      </c>
      <c r="FN639">
        <v>0</v>
      </c>
      <c r="FO639" t="s">
        <v>1711</v>
      </c>
      <c r="FP639" t="s">
        <v>1711</v>
      </c>
      <c r="FQ639" t="s">
        <v>1711</v>
      </c>
      <c r="FR639" t="s">
        <v>1711</v>
      </c>
      <c r="FS639" t="s">
        <v>1711</v>
      </c>
      <c r="FT639" t="s">
        <v>1711</v>
      </c>
      <c r="FU639" t="s">
        <v>1711</v>
      </c>
      <c r="FV639" t="s">
        <v>1711</v>
      </c>
      <c r="FW639" t="s">
        <v>1711</v>
      </c>
      <c r="FX639" t="s">
        <v>1711</v>
      </c>
      <c r="FY639" t="s">
        <v>1711</v>
      </c>
      <c r="FZ639" t="s">
        <v>1711</v>
      </c>
      <c r="GA639" t="s">
        <v>1711</v>
      </c>
      <c r="GB639">
        <v>25584430</v>
      </c>
      <c r="GC639" t="s">
        <v>1805</v>
      </c>
      <c r="GD639" s="49">
        <v>44894.524166666699</v>
      </c>
      <c r="GE639">
        <v>3833</v>
      </c>
      <c r="GF639" t="s">
        <v>1711</v>
      </c>
      <c r="GG639" t="s">
        <v>1711</v>
      </c>
      <c r="GH639" t="s">
        <v>1711</v>
      </c>
      <c r="GI639" t="s">
        <v>1711</v>
      </c>
    </row>
    <row r="640" spans="1:191" x14ac:dyDescent="0.35">
      <c r="A640" s="49">
        <v>44894.618812164299</v>
      </c>
      <c r="B640" s="49">
        <v>44894.639279548603</v>
      </c>
      <c r="C640" s="49">
        <v>44894</v>
      </c>
      <c r="D640">
        <v>123</v>
      </c>
      <c r="E640" t="s">
        <v>374</v>
      </c>
      <c r="F640" t="s">
        <v>227</v>
      </c>
      <c r="G640" t="s">
        <v>228</v>
      </c>
      <c r="H640" t="s">
        <v>228</v>
      </c>
      <c r="I640" t="s">
        <v>1711</v>
      </c>
      <c r="J640">
        <v>44</v>
      </c>
      <c r="K640" t="s">
        <v>229</v>
      </c>
      <c r="L640" t="s">
        <v>374</v>
      </c>
      <c r="M640" t="s">
        <v>271</v>
      </c>
      <c r="N640" t="s">
        <v>1711</v>
      </c>
      <c r="O640" t="s">
        <v>228</v>
      </c>
      <c r="P640" t="s">
        <v>228</v>
      </c>
      <c r="Q640" t="s">
        <v>226</v>
      </c>
      <c r="R640" t="s">
        <v>234</v>
      </c>
      <c r="S640" t="s">
        <v>1711</v>
      </c>
      <c r="T640" t="s">
        <v>1711</v>
      </c>
      <c r="U640" t="s">
        <v>1711</v>
      </c>
      <c r="V640" t="s">
        <v>1711</v>
      </c>
      <c r="W640" t="s">
        <v>1711</v>
      </c>
      <c r="X640" t="s">
        <v>1711</v>
      </c>
      <c r="Y640" t="s">
        <v>1711</v>
      </c>
      <c r="Z640" t="s">
        <v>1711</v>
      </c>
      <c r="AA640" t="s">
        <v>1711</v>
      </c>
      <c r="AB640" t="s">
        <v>1711</v>
      </c>
      <c r="AC640" t="s">
        <v>1711</v>
      </c>
      <c r="AD640" t="s">
        <v>1711</v>
      </c>
      <c r="AE640" t="s">
        <v>1711</v>
      </c>
      <c r="AF640" t="s">
        <v>1711</v>
      </c>
      <c r="AG640" t="s">
        <v>1084</v>
      </c>
      <c r="AH640">
        <v>1</v>
      </c>
      <c r="AI640">
        <v>0</v>
      </c>
      <c r="AJ640">
        <v>0</v>
      </c>
      <c r="AK640">
        <v>1</v>
      </c>
      <c r="AL640">
        <v>0</v>
      </c>
      <c r="AM640">
        <v>0</v>
      </c>
      <c r="AN640">
        <v>0</v>
      </c>
      <c r="AO640">
        <v>0</v>
      </c>
      <c r="AP640">
        <v>0</v>
      </c>
      <c r="AQ640">
        <v>1</v>
      </c>
      <c r="AR640">
        <v>0</v>
      </c>
      <c r="AS640">
        <v>0</v>
      </c>
      <c r="AT640">
        <v>0</v>
      </c>
      <c r="AU640">
        <v>0</v>
      </c>
      <c r="AV640">
        <v>0</v>
      </c>
      <c r="AW640" t="s">
        <v>1711</v>
      </c>
      <c r="AX640" t="s">
        <v>236</v>
      </c>
      <c r="AY640">
        <v>0</v>
      </c>
      <c r="AZ640">
        <v>1</v>
      </c>
      <c r="BA640">
        <v>0</v>
      </c>
      <c r="BB640">
        <v>0</v>
      </c>
      <c r="BC640">
        <v>0</v>
      </c>
      <c r="BD640">
        <v>0</v>
      </c>
      <c r="BE640">
        <v>0</v>
      </c>
      <c r="BF640">
        <v>0</v>
      </c>
      <c r="BG640">
        <v>0</v>
      </c>
      <c r="BH640">
        <v>0</v>
      </c>
      <c r="BI640">
        <v>0</v>
      </c>
      <c r="BJ640">
        <v>0</v>
      </c>
      <c r="BK640">
        <v>0</v>
      </c>
      <c r="BL640">
        <v>0</v>
      </c>
      <c r="BM640">
        <v>0</v>
      </c>
      <c r="BN640">
        <v>0</v>
      </c>
      <c r="BO640">
        <v>0</v>
      </c>
      <c r="BP640" t="s">
        <v>1711</v>
      </c>
      <c r="BQ640" t="s">
        <v>249</v>
      </c>
      <c r="BR640">
        <v>0</v>
      </c>
      <c r="BS640">
        <v>1</v>
      </c>
      <c r="BT640">
        <v>0</v>
      </c>
      <c r="BU640">
        <v>0</v>
      </c>
      <c r="BV640">
        <v>0</v>
      </c>
      <c r="BW640">
        <v>0</v>
      </c>
      <c r="BX640">
        <v>0</v>
      </c>
      <c r="BY640">
        <v>0</v>
      </c>
      <c r="BZ640">
        <v>0</v>
      </c>
      <c r="CA640">
        <v>0</v>
      </c>
      <c r="CB640" t="s">
        <v>1711</v>
      </c>
      <c r="CC640" t="s">
        <v>238</v>
      </c>
      <c r="CD640">
        <v>0</v>
      </c>
      <c r="CE640">
        <v>0</v>
      </c>
      <c r="CF640">
        <v>1</v>
      </c>
      <c r="CG640">
        <v>0</v>
      </c>
      <c r="CH640">
        <v>0</v>
      </c>
      <c r="CI640">
        <v>0</v>
      </c>
      <c r="CJ640">
        <v>0</v>
      </c>
      <c r="CK640">
        <v>0</v>
      </c>
      <c r="CL640">
        <v>0</v>
      </c>
      <c r="CM640">
        <v>0</v>
      </c>
      <c r="CN640">
        <v>0</v>
      </c>
      <c r="CO640">
        <v>0</v>
      </c>
      <c r="CP640" t="s">
        <v>1711</v>
      </c>
      <c r="CQ640" t="s">
        <v>1711</v>
      </c>
      <c r="CR640" t="s">
        <v>1711</v>
      </c>
      <c r="CS640" t="s">
        <v>1711</v>
      </c>
      <c r="CT640" t="s">
        <v>1711</v>
      </c>
      <c r="CU640" t="s">
        <v>1711</v>
      </c>
      <c r="CV640" t="s">
        <v>1711</v>
      </c>
      <c r="CW640" t="s">
        <v>1711</v>
      </c>
      <c r="CX640" t="s">
        <v>1711</v>
      </c>
      <c r="CY640" t="s">
        <v>1711</v>
      </c>
      <c r="CZ640" t="s">
        <v>1711</v>
      </c>
      <c r="DA640" t="s">
        <v>1711</v>
      </c>
      <c r="DB640" t="s">
        <v>1711</v>
      </c>
      <c r="DC640" t="s">
        <v>1711</v>
      </c>
      <c r="DD640" t="s">
        <v>1711</v>
      </c>
      <c r="DE640" t="s">
        <v>1711</v>
      </c>
      <c r="DF640" t="s">
        <v>1711</v>
      </c>
      <c r="DG640" t="s">
        <v>1711</v>
      </c>
      <c r="DH640" t="s">
        <v>1711</v>
      </c>
      <c r="DI640" t="s">
        <v>1711</v>
      </c>
      <c r="DJ640" t="s">
        <v>1711</v>
      </c>
      <c r="DK640" t="s">
        <v>1711</v>
      </c>
      <c r="DL640" t="s">
        <v>1711</v>
      </c>
      <c r="DM640" t="s">
        <v>1711</v>
      </c>
      <c r="DN640" t="s">
        <v>1711</v>
      </c>
      <c r="DO640" t="s">
        <v>1711</v>
      </c>
      <c r="DP640" t="s">
        <v>1711</v>
      </c>
      <c r="DQ640" t="s">
        <v>1711</v>
      </c>
      <c r="DR640" t="s">
        <v>1711</v>
      </c>
      <c r="DS640" t="s">
        <v>314</v>
      </c>
      <c r="DT640">
        <v>0</v>
      </c>
      <c r="DU640">
        <v>0</v>
      </c>
      <c r="DV640">
        <v>0</v>
      </c>
      <c r="DW640">
        <v>0</v>
      </c>
      <c r="DX640">
        <v>0</v>
      </c>
      <c r="DY640">
        <v>0</v>
      </c>
      <c r="DZ640">
        <v>0</v>
      </c>
      <c r="EA640">
        <v>0</v>
      </c>
      <c r="EB640">
        <v>0</v>
      </c>
      <c r="EC640">
        <v>0</v>
      </c>
      <c r="ED640">
        <v>0</v>
      </c>
      <c r="EE640">
        <v>0</v>
      </c>
      <c r="EF640">
        <v>0</v>
      </c>
      <c r="EG640">
        <v>0</v>
      </c>
      <c r="EH640">
        <v>0</v>
      </c>
      <c r="EI640">
        <v>0</v>
      </c>
      <c r="EJ640">
        <v>0</v>
      </c>
      <c r="EK640">
        <v>0</v>
      </c>
      <c r="EL640">
        <v>1</v>
      </c>
      <c r="EM640">
        <v>0</v>
      </c>
      <c r="EN640" t="s">
        <v>1711</v>
      </c>
      <c r="EO640" t="s">
        <v>717</v>
      </c>
      <c r="EP640">
        <v>1</v>
      </c>
      <c r="EQ640">
        <v>1</v>
      </c>
      <c r="ER640">
        <v>0</v>
      </c>
      <c r="ES640">
        <v>0</v>
      </c>
      <c r="ET640">
        <v>0</v>
      </c>
      <c r="EU640">
        <v>1</v>
      </c>
      <c r="EV640">
        <v>0</v>
      </c>
      <c r="EW640">
        <v>0</v>
      </c>
      <c r="EX640">
        <v>0</v>
      </c>
      <c r="EY640">
        <v>0</v>
      </c>
      <c r="EZ640">
        <v>0</v>
      </c>
      <c r="FA640">
        <v>0</v>
      </c>
      <c r="FB640" t="s">
        <v>1711</v>
      </c>
      <c r="FC640" t="s">
        <v>241</v>
      </c>
      <c r="FD640" t="s">
        <v>228</v>
      </c>
      <c r="FE640" t="s">
        <v>282</v>
      </c>
      <c r="FF640">
        <v>1</v>
      </c>
      <c r="FG640">
        <v>0</v>
      </c>
      <c r="FH640">
        <v>0</v>
      </c>
      <c r="FI640">
        <v>0</v>
      </c>
      <c r="FJ640">
        <v>0</v>
      </c>
      <c r="FK640">
        <v>0</v>
      </c>
      <c r="FL640">
        <v>0</v>
      </c>
      <c r="FM640">
        <v>0</v>
      </c>
      <c r="FN640">
        <v>0</v>
      </c>
      <c r="FO640" t="s">
        <v>331</v>
      </c>
      <c r="FP640">
        <v>0</v>
      </c>
      <c r="FQ640">
        <v>0</v>
      </c>
      <c r="FR640">
        <v>0</v>
      </c>
      <c r="FS640">
        <v>1</v>
      </c>
      <c r="FT640">
        <v>0</v>
      </c>
      <c r="FU640">
        <v>0</v>
      </c>
      <c r="FV640">
        <v>0</v>
      </c>
      <c r="FW640">
        <v>0</v>
      </c>
      <c r="FX640">
        <v>0</v>
      </c>
      <c r="FY640" t="s">
        <v>1711</v>
      </c>
      <c r="FZ640" t="s">
        <v>1711</v>
      </c>
      <c r="GA640" t="s">
        <v>1711</v>
      </c>
      <c r="GB640">
        <v>25584147</v>
      </c>
      <c r="GC640" t="s">
        <v>1806</v>
      </c>
      <c r="GD640" s="49">
        <v>44894.520532407398</v>
      </c>
      <c r="GE640">
        <v>3835</v>
      </c>
      <c r="GF640">
        <v>0</v>
      </c>
      <c r="GG640">
        <v>0</v>
      </c>
      <c r="GH640" t="s">
        <v>1711</v>
      </c>
      <c r="GI640" t="s">
        <v>1711</v>
      </c>
    </row>
    <row r="641" spans="1:191" x14ac:dyDescent="0.35">
      <c r="A641" s="49">
        <v>44894.586773796298</v>
      </c>
      <c r="B641" s="49">
        <v>44894.606881099498</v>
      </c>
      <c r="C641" s="49">
        <v>44894</v>
      </c>
      <c r="D641">
        <v>123</v>
      </c>
      <c r="E641" t="s">
        <v>374</v>
      </c>
      <c r="F641" t="s">
        <v>227</v>
      </c>
      <c r="G641" t="s">
        <v>228</v>
      </c>
      <c r="H641" t="s">
        <v>228</v>
      </c>
      <c r="I641" t="s">
        <v>1711</v>
      </c>
      <c r="J641">
        <v>70</v>
      </c>
      <c r="K641" t="s">
        <v>229</v>
      </c>
      <c r="L641" t="s">
        <v>374</v>
      </c>
      <c r="M641" t="s">
        <v>271</v>
      </c>
      <c r="N641" t="s">
        <v>1711</v>
      </c>
      <c r="O641" t="s">
        <v>228</v>
      </c>
      <c r="P641" t="s">
        <v>228</v>
      </c>
      <c r="Q641" t="s">
        <v>314</v>
      </c>
      <c r="R641" t="s">
        <v>234</v>
      </c>
      <c r="S641" t="s">
        <v>1711</v>
      </c>
      <c r="T641" t="s">
        <v>1711</v>
      </c>
      <c r="U641" t="s">
        <v>1711</v>
      </c>
      <c r="V641" t="s">
        <v>1711</v>
      </c>
      <c r="W641" t="s">
        <v>1711</v>
      </c>
      <c r="X641" t="s">
        <v>1711</v>
      </c>
      <c r="Y641" t="s">
        <v>1711</v>
      </c>
      <c r="Z641" t="s">
        <v>1711</v>
      </c>
      <c r="AA641" t="s">
        <v>1711</v>
      </c>
      <c r="AB641" t="s">
        <v>1711</v>
      </c>
      <c r="AC641" t="s">
        <v>1711</v>
      </c>
      <c r="AD641" t="s">
        <v>1711</v>
      </c>
      <c r="AE641" t="s">
        <v>1711</v>
      </c>
      <c r="AF641" t="s">
        <v>1711</v>
      </c>
      <c r="AG641" t="s">
        <v>319</v>
      </c>
      <c r="AH641">
        <v>0</v>
      </c>
      <c r="AI641">
        <v>0</v>
      </c>
      <c r="AJ641">
        <v>0</v>
      </c>
      <c r="AK641">
        <v>0</v>
      </c>
      <c r="AL641">
        <v>0</v>
      </c>
      <c r="AM641">
        <v>0</v>
      </c>
      <c r="AN641">
        <v>0</v>
      </c>
      <c r="AO641">
        <v>0</v>
      </c>
      <c r="AP641">
        <v>0</v>
      </c>
      <c r="AQ641">
        <v>1</v>
      </c>
      <c r="AR641">
        <v>0</v>
      </c>
      <c r="AS641">
        <v>0</v>
      </c>
      <c r="AT641">
        <v>0</v>
      </c>
      <c r="AU641">
        <v>0</v>
      </c>
      <c r="AV641">
        <v>0</v>
      </c>
      <c r="AW641" t="s">
        <v>1711</v>
      </c>
      <c r="AX641" t="s">
        <v>236</v>
      </c>
      <c r="AY641">
        <v>0</v>
      </c>
      <c r="AZ641">
        <v>1</v>
      </c>
      <c r="BA641">
        <v>0</v>
      </c>
      <c r="BB641">
        <v>0</v>
      </c>
      <c r="BC641">
        <v>0</v>
      </c>
      <c r="BD641">
        <v>0</v>
      </c>
      <c r="BE641">
        <v>0</v>
      </c>
      <c r="BF641">
        <v>0</v>
      </c>
      <c r="BG641">
        <v>0</v>
      </c>
      <c r="BH641">
        <v>0</v>
      </c>
      <c r="BI641">
        <v>0</v>
      </c>
      <c r="BJ641">
        <v>0</v>
      </c>
      <c r="BK641">
        <v>0</v>
      </c>
      <c r="BL641">
        <v>0</v>
      </c>
      <c r="BM641">
        <v>0</v>
      </c>
      <c r="BN641">
        <v>0</v>
      </c>
      <c r="BO641">
        <v>0</v>
      </c>
      <c r="BP641" t="s">
        <v>1711</v>
      </c>
      <c r="BQ641" t="s">
        <v>249</v>
      </c>
      <c r="BR641">
        <v>0</v>
      </c>
      <c r="BS641">
        <v>1</v>
      </c>
      <c r="BT641">
        <v>0</v>
      </c>
      <c r="BU641">
        <v>0</v>
      </c>
      <c r="BV641">
        <v>0</v>
      </c>
      <c r="BW641">
        <v>0</v>
      </c>
      <c r="BX641">
        <v>0</v>
      </c>
      <c r="BY641">
        <v>0</v>
      </c>
      <c r="BZ641">
        <v>0</v>
      </c>
      <c r="CA641">
        <v>0</v>
      </c>
      <c r="CB641" t="s">
        <v>1711</v>
      </c>
      <c r="CC641" t="s">
        <v>238</v>
      </c>
      <c r="CD641">
        <v>0</v>
      </c>
      <c r="CE641">
        <v>0</v>
      </c>
      <c r="CF641">
        <v>1</v>
      </c>
      <c r="CG641">
        <v>0</v>
      </c>
      <c r="CH641">
        <v>0</v>
      </c>
      <c r="CI641">
        <v>0</v>
      </c>
      <c r="CJ641">
        <v>0</v>
      </c>
      <c r="CK641">
        <v>0</v>
      </c>
      <c r="CL641">
        <v>0</v>
      </c>
      <c r="CM641">
        <v>0</v>
      </c>
      <c r="CN641">
        <v>0</v>
      </c>
      <c r="CO641">
        <v>0</v>
      </c>
      <c r="CP641" t="s">
        <v>1711</v>
      </c>
      <c r="CQ641" t="s">
        <v>1711</v>
      </c>
      <c r="CR641" t="s">
        <v>1711</v>
      </c>
      <c r="CS641" t="s">
        <v>1711</v>
      </c>
      <c r="CT641" t="s">
        <v>1711</v>
      </c>
      <c r="CU641" t="s">
        <v>1711</v>
      </c>
      <c r="CV641" t="s">
        <v>1711</v>
      </c>
      <c r="CW641" t="s">
        <v>1711</v>
      </c>
      <c r="CX641" t="s">
        <v>1711</v>
      </c>
      <c r="CY641" t="s">
        <v>1711</v>
      </c>
      <c r="CZ641" t="s">
        <v>1711</v>
      </c>
      <c r="DA641" t="s">
        <v>1711</v>
      </c>
      <c r="DB641" t="s">
        <v>1711</v>
      </c>
      <c r="DC641" t="s">
        <v>1711</v>
      </c>
      <c r="DD641" t="s">
        <v>1711</v>
      </c>
      <c r="DE641" t="s">
        <v>1711</v>
      </c>
      <c r="DF641" t="s">
        <v>1711</v>
      </c>
      <c r="DG641" t="s">
        <v>1711</v>
      </c>
      <c r="DH641" t="s">
        <v>1711</v>
      </c>
      <c r="DI641" t="s">
        <v>1711</v>
      </c>
      <c r="DJ641" t="s">
        <v>1711</v>
      </c>
      <c r="DK641" t="s">
        <v>1711</v>
      </c>
      <c r="DL641" t="s">
        <v>1711</v>
      </c>
      <c r="DM641" t="s">
        <v>1711</v>
      </c>
      <c r="DN641" t="s">
        <v>1711</v>
      </c>
      <c r="DO641" t="s">
        <v>1711</v>
      </c>
      <c r="DP641" t="s">
        <v>1711</v>
      </c>
      <c r="DQ641" t="s">
        <v>1711</v>
      </c>
      <c r="DR641" t="s">
        <v>1711</v>
      </c>
      <c r="DS641" t="s">
        <v>314</v>
      </c>
      <c r="DT641">
        <v>0</v>
      </c>
      <c r="DU641">
        <v>0</v>
      </c>
      <c r="DV641">
        <v>0</v>
      </c>
      <c r="DW641">
        <v>0</v>
      </c>
      <c r="DX641">
        <v>0</v>
      </c>
      <c r="DY641">
        <v>0</v>
      </c>
      <c r="DZ641">
        <v>0</v>
      </c>
      <c r="EA641">
        <v>0</v>
      </c>
      <c r="EB641">
        <v>0</v>
      </c>
      <c r="EC641">
        <v>0</v>
      </c>
      <c r="ED641">
        <v>0</v>
      </c>
      <c r="EE641">
        <v>0</v>
      </c>
      <c r="EF641">
        <v>0</v>
      </c>
      <c r="EG641">
        <v>0</v>
      </c>
      <c r="EH641">
        <v>0</v>
      </c>
      <c r="EI641">
        <v>0</v>
      </c>
      <c r="EJ641">
        <v>0</v>
      </c>
      <c r="EK641">
        <v>0</v>
      </c>
      <c r="EL641">
        <v>1</v>
      </c>
      <c r="EM641">
        <v>0</v>
      </c>
      <c r="EN641" t="s">
        <v>1711</v>
      </c>
      <c r="EO641" t="s">
        <v>563</v>
      </c>
      <c r="EP641">
        <v>1</v>
      </c>
      <c r="EQ641">
        <v>1</v>
      </c>
      <c r="ER641">
        <v>0</v>
      </c>
      <c r="ES641">
        <v>0</v>
      </c>
      <c r="ET641">
        <v>0</v>
      </c>
      <c r="EU641">
        <v>1</v>
      </c>
      <c r="EV641">
        <v>0</v>
      </c>
      <c r="EW641">
        <v>0</v>
      </c>
      <c r="EX641">
        <v>0</v>
      </c>
      <c r="EY641">
        <v>0</v>
      </c>
      <c r="EZ641">
        <v>0</v>
      </c>
      <c r="FA641">
        <v>0</v>
      </c>
      <c r="FB641" t="s">
        <v>1711</v>
      </c>
      <c r="FC641" t="s">
        <v>336</v>
      </c>
      <c r="FD641" t="s">
        <v>226</v>
      </c>
      <c r="FE641" t="s">
        <v>1161</v>
      </c>
      <c r="FF641">
        <v>1</v>
      </c>
      <c r="FG641">
        <v>0</v>
      </c>
      <c r="FH641">
        <v>1</v>
      </c>
      <c r="FI641">
        <v>0</v>
      </c>
      <c r="FJ641">
        <v>1</v>
      </c>
      <c r="FK641">
        <v>0</v>
      </c>
      <c r="FL641">
        <v>0</v>
      </c>
      <c r="FM641">
        <v>0</v>
      </c>
      <c r="FN641">
        <v>0</v>
      </c>
      <c r="FO641" t="s">
        <v>331</v>
      </c>
      <c r="FP641">
        <v>0</v>
      </c>
      <c r="FQ641">
        <v>0</v>
      </c>
      <c r="FR641">
        <v>0</v>
      </c>
      <c r="FS641">
        <v>1</v>
      </c>
      <c r="FT641">
        <v>0</v>
      </c>
      <c r="FU641">
        <v>0</v>
      </c>
      <c r="FV641">
        <v>0</v>
      </c>
      <c r="FW641">
        <v>0</v>
      </c>
      <c r="FX641">
        <v>0</v>
      </c>
      <c r="FY641" t="s">
        <v>1711</v>
      </c>
      <c r="FZ641" t="s">
        <v>1711</v>
      </c>
      <c r="GA641" t="s">
        <v>1711</v>
      </c>
      <c r="GB641">
        <v>25584141</v>
      </c>
      <c r="GC641" t="s">
        <v>1807</v>
      </c>
      <c r="GD641" s="49">
        <v>44894.520486111098</v>
      </c>
      <c r="GE641">
        <v>3840</v>
      </c>
      <c r="GF641">
        <v>0</v>
      </c>
      <c r="GG641">
        <v>0</v>
      </c>
      <c r="GH641" t="s">
        <v>1711</v>
      </c>
      <c r="GI641" t="s">
        <v>1711</v>
      </c>
    </row>
    <row r="642" spans="1:191" x14ac:dyDescent="0.35">
      <c r="A642" s="49">
        <v>44894.495757928198</v>
      </c>
      <c r="B642" s="49">
        <v>44894.515379479199</v>
      </c>
      <c r="C642" s="49">
        <v>44894</v>
      </c>
      <c r="D642">
        <v>123</v>
      </c>
      <c r="E642" t="s">
        <v>302</v>
      </c>
      <c r="F642" t="s">
        <v>227</v>
      </c>
      <c r="G642" t="s">
        <v>228</v>
      </c>
      <c r="H642" t="s">
        <v>228</v>
      </c>
      <c r="I642" t="s">
        <v>1711</v>
      </c>
      <c r="J642">
        <v>67</v>
      </c>
      <c r="K642" t="s">
        <v>229</v>
      </c>
      <c r="L642" t="s">
        <v>302</v>
      </c>
      <c r="M642" t="s">
        <v>271</v>
      </c>
      <c r="N642" t="s">
        <v>1711</v>
      </c>
      <c r="O642" t="s">
        <v>228</v>
      </c>
      <c r="P642" t="s">
        <v>228</v>
      </c>
      <c r="Q642" t="s">
        <v>226</v>
      </c>
      <c r="R642" t="s">
        <v>234</v>
      </c>
      <c r="S642" t="s">
        <v>1711</v>
      </c>
      <c r="T642" t="s">
        <v>1711</v>
      </c>
      <c r="U642" t="s">
        <v>1711</v>
      </c>
      <c r="V642" t="s">
        <v>1711</v>
      </c>
      <c r="W642" t="s">
        <v>1711</v>
      </c>
      <c r="X642" t="s">
        <v>1711</v>
      </c>
      <c r="Y642" t="s">
        <v>1711</v>
      </c>
      <c r="Z642" t="s">
        <v>1711</v>
      </c>
      <c r="AA642" t="s">
        <v>1711</v>
      </c>
      <c r="AB642" t="s">
        <v>1711</v>
      </c>
      <c r="AC642" t="s">
        <v>1711</v>
      </c>
      <c r="AD642" t="s">
        <v>1711</v>
      </c>
      <c r="AE642" t="s">
        <v>1711</v>
      </c>
      <c r="AF642" t="s">
        <v>1711</v>
      </c>
      <c r="AG642" t="s">
        <v>375</v>
      </c>
      <c r="AH642">
        <v>1</v>
      </c>
      <c r="AI642">
        <v>0</v>
      </c>
      <c r="AJ642">
        <v>0</v>
      </c>
      <c r="AK642">
        <v>0</v>
      </c>
      <c r="AL642">
        <v>0</v>
      </c>
      <c r="AM642">
        <v>0</v>
      </c>
      <c r="AN642">
        <v>0</v>
      </c>
      <c r="AO642">
        <v>0</v>
      </c>
      <c r="AP642">
        <v>0</v>
      </c>
      <c r="AQ642">
        <v>1</v>
      </c>
      <c r="AR642">
        <v>0</v>
      </c>
      <c r="AS642">
        <v>0</v>
      </c>
      <c r="AT642">
        <v>0</v>
      </c>
      <c r="AU642">
        <v>0</v>
      </c>
      <c r="AV642">
        <v>0</v>
      </c>
      <c r="AW642" t="s">
        <v>1711</v>
      </c>
      <c r="AX642" t="s">
        <v>236</v>
      </c>
      <c r="AY642">
        <v>0</v>
      </c>
      <c r="AZ642">
        <v>1</v>
      </c>
      <c r="BA642">
        <v>0</v>
      </c>
      <c r="BB642">
        <v>0</v>
      </c>
      <c r="BC642">
        <v>0</v>
      </c>
      <c r="BD642">
        <v>0</v>
      </c>
      <c r="BE642">
        <v>0</v>
      </c>
      <c r="BF642">
        <v>0</v>
      </c>
      <c r="BG642">
        <v>0</v>
      </c>
      <c r="BH642">
        <v>0</v>
      </c>
      <c r="BI642">
        <v>0</v>
      </c>
      <c r="BJ642">
        <v>0</v>
      </c>
      <c r="BK642">
        <v>0</v>
      </c>
      <c r="BL642">
        <v>0</v>
      </c>
      <c r="BM642">
        <v>0</v>
      </c>
      <c r="BN642">
        <v>0</v>
      </c>
      <c r="BO642">
        <v>0</v>
      </c>
      <c r="BP642" t="s">
        <v>1711</v>
      </c>
      <c r="BQ642" t="s">
        <v>249</v>
      </c>
      <c r="BR642">
        <v>0</v>
      </c>
      <c r="BS642">
        <v>1</v>
      </c>
      <c r="BT642">
        <v>0</v>
      </c>
      <c r="BU642">
        <v>0</v>
      </c>
      <c r="BV642">
        <v>0</v>
      </c>
      <c r="BW642">
        <v>0</v>
      </c>
      <c r="BX642">
        <v>0</v>
      </c>
      <c r="BY642">
        <v>0</v>
      </c>
      <c r="BZ642">
        <v>0</v>
      </c>
      <c r="CA642">
        <v>0</v>
      </c>
      <c r="CB642" t="s">
        <v>1711</v>
      </c>
      <c r="CC642" t="s">
        <v>238</v>
      </c>
      <c r="CD642">
        <v>0</v>
      </c>
      <c r="CE642">
        <v>0</v>
      </c>
      <c r="CF642">
        <v>1</v>
      </c>
      <c r="CG642">
        <v>0</v>
      </c>
      <c r="CH642">
        <v>0</v>
      </c>
      <c r="CI642">
        <v>0</v>
      </c>
      <c r="CJ642">
        <v>0</v>
      </c>
      <c r="CK642">
        <v>0</v>
      </c>
      <c r="CL642">
        <v>0</v>
      </c>
      <c r="CM642">
        <v>0</v>
      </c>
      <c r="CN642">
        <v>0</v>
      </c>
      <c r="CO642">
        <v>0</v>
      </c>
      <c r="CP642" t="s">
        <v>1711</v>
      </c>
      <c r="CQ642" t="s">
        <v>1711</v>
      </c>
      <c r="CR642" t="s">
        <v>1711</v>
      </c>
      <c r="CS642" t="s">
        <v>1711</v>
      </c>
      <c r="CT642" t="s">
        <v>1711</v>
      </c>
      <c r="CU642" t="s">
        <v>1711</v>
      </c>
      <c r="CV642" t="s">
        <v>1711</v>
      </c>
      <c r="CW642" t="s">
        <v>1711</v>
      </c>
      <c r="CX642" t="s">
        <v>1711</v>
      </c>
      <c r="CY642" t="s">
        <v>1711</v>
      </c>
      <c r="CZ642" t="s">
        <v>1711</v>
      </c>
      <c r="DA642" t="s">
        <v>1711</v>
      </c>
      <c r="DB642" t="s">
        <v>1711</v>
      </c>
      <c r="DC642" t="s">
        <v>1711</v>
      </c>
      <c r="DD642" t="s">
        <v>1711</v>
      </c>
      <c r="DE642" t="s">
        <v>1711</v>
      </c>
      <c r="DF642" t="s">
        <v>1711</v>
      </c>
      <c r="DG642" t="s">
        <v>1711</v>
      </c>
      <c r="DH642" t="s">
        <v>1711</v>
      </c>
      <c r="DI642" t="s">
        <v>1711</v>
      </c>
      <c r="DJ642" t="s">
        <v>1711</v>
      </c>
      <c r="DK642" t="s">
        <v>1711</v>
      </c>
      <c r="DL642" t="s">
        <v>1711</v>
      </c>
      <c r="DM642" t="s">
        <v>1711</v>
      </c>
      <c r="DN642" t="s">
        <v>1711</v>
      </c>
      <c r="DO642" t="s">
        <v>1711</v>
      </c>
      <c r="DP642" t="s">
        <v>1711</v>
      </c>
      <c r="DQ642" t="s">
        <v>1711</v>
      </c>
      <c r="DR642" t="s">
        <v>1711</v>
      </c>
      <c r="DS642" t="s">
        <v>314</v>
      </c>
      <c r="DT642">
        <v>0</v>
      </c>
      <c r="DU642">
        <v>0</v>
      </c>
      <c r="DV642">
        <v>0</v>
      </c>
      <c r="DW642">
        <v>0</v>
      </c>
      <c r="DX642">
        <v>0</v>
      </c>
      <c r="DY642">
        <v>0</v>
      </c>
      <c r="DZ642">
        <v>0</v>
      </c>
      <c r="EA642">
        <v>0</v>
      </c>
      <c r="EB642">
        <v>0</v>
      </c>
      <c r="EC642">
        <v>0</v>
      </c>
      <c r="ED642">
        <v>0</v>
      </c>
      <c r="EE642">
        <v>0</v>
      </c>
      <c r="EF642">
        <v>0</v>
      </c>
      <c r="EG642">
        <v>0</v>
      </c>
      <c r="EH642">
        <v>0</v>
      </c>
      <c r="EI642">
        <v>0</v>
      </c>
      <c r="EJ642">
        <v>0</v>
      </c>
      <c r="EK642">
        <v>0</v>
      </c>
      <c r="EL642">
        <v>1</v>
      </c>
      <c r="EM642">
        <v>0</v>
      </c>
      <c r="EN642" t="s">
        <v>1711</v>
      </c>
      <c r="EO642" t="s">
        <v>563</v>
      </c>
      <c r="EP642">
        <v>1</v>
      </c>
      <c r="EQ642">
        <v>1</v>
      </c>
      <c r="ER642">
        <v>0</v>
      </c>
      <c r="ES642">
        <v>0</v>
      </c>
      <c r="ET642">
        <v>0</v>
      </c>
      <c r="EU642">
        <v>1</v>
      </c>
      <c r="EV642">
        <v>0</v>
      </c>
      <c r="EW642">
        <v>0</v>
      </c>
      <c r="EX642">
        <v>0</v>
      </c>
      <c r="EY642">
        <v>0</v>
      </c>
      <c r="EZ642">
        <v>0</v>
      </c>
      <c r="FA642">
        <v>0</v>
      </c>
      <c r="FB642" t="s">
        <v>1711</v>
      </c>
      <c r="FC642" t="s">
        <v>336</v>
      </c>
      <c r="FD642" t="s">
        <v>228</v>
      </c>
      <c r="FE642" t="s">
        <v>568</v>
      </c>
      <c r="FF642">
        <v>1</v>
      </c>
      <c r="FG642">
        <v>0</v>
      </c>
      <c r="FH642">
        <v>0</v>
      </c>
      <c r="FI642">
        <v>0</v>
      </c>
      <c r="FJ642">
        <v>0</v>
      </c>
      <c r="FK642">
        <v>1</v>
      </c>
      <c r="FL642">
        <v>0</v>
      </c>
      <c r="FM642">
        <v>0</v>
      </c>
      <c r="FN642">
        <v>0</v>
      </c>
      <c r="FO642" t="s">
        <v>1162</v>
      </c>
      <c r="FP642">
        <v>1</v>
      </c>
      <c r="FQ642">
        <v>1</v>
      </c>
      <c r="FR642">
        <v>0</v>
      </c>
      <c r="FS642">
        <v>1</v>
      </c>
      <c r="FT642">
        <v>0</v>
      </c>
      <c r="FU642">
        <v>0</v>
      </c>
      <c r="FV642">
        <v>0</v>
      </c>
      <c r="FW642">
        <v>0</v>
      </c>
      <c r="FX642">
        <v>0</v>
      </c>
      <c r="FY642" t="s">
        <v>1711</v>
      </c>
      <c r="FZ642" t="s">
        <v>1711</v>
      </c>
      <c r="GA642" t="s">
        <v>1711</v>
      </c>
      <c r="GB642">
        <v>25584118</v>
      </c>
      <c r="GC642" t="s">
        <v>1809</v>
      </c>
      <c r="GD642" s="49">
        <v>44894.520312499997</v>
      </c>
      <c r="GE642">
        <v>3859</v>
      </c>
      <c r="GF642">
        <v>0</v>
      </c>
      <c r="GG642">
        <v>0</v>
      </c>
      <c r="GH642" t="s">
        <v>1711</v>
      </c>
      <c r="GI642" t="s">
        <v>1711</v>
      </c>
    </row>
    <row r="643" spans="1:191" x14ac:dyDescent="0.35">
      <c r="A643" s="49">
        <v>44894.453488564803</v>
      </c>
      <c r="B643" s="49">
        <v>44894.468742696801</v>
      </c>
      <c r="C643" s="49">
        <v>44894</v>
      </c>
      <c r="D643">
        <v>123</v>
      </c>
      <c r="E643" t="s">
        <v>302</v>
      </c>
      <c r="F643" t="s">
        <v>227</v>
      </c>
      <c r="G643" t="s">
        <v>228</v>
      </c>
      <c r="H643" t="s">
        <v>228</v>
      </c>
      <c r="I643" t="s">
        <v>1711</v>
      </c>
      <c r="J643">
        <v>29</v>
      </c>
      <c r="K643" t="s">
        <v>229</v>
      </c>
      <c r="L643" t="s">
        <v>302</v>
      </c>
      <c r="M643" t="s">
        <v>271</v>
      </c>
      <c r="N643" t="s">
        <v>1711</v>
      </c>
      <c r="O643" t="s">
        <v>228</v>
      </c>
      <c r="P643" t="s">
        <v>228</v>
      </c>
      <c r="Q643" t="s">
        <v>226</v>
      </c>
      <c r="R643" t="s">
        <v>234</v>
      </c>
      <c r="S643" t="s">
        <v>1711</v>
      </c>
      <c r="T643" t="s">
        <v>1711</v>
      </c>
      <c r="U643" t="s">
        <v>1711</v>
      </c>
      <c r="V643" t="s">
        <v>1711</v>
      </c>
      <c r="W643" t="s">
        <v>1711</v>
      </c>
      <c r="X643" t="s">
        <v>1711</v>
      </c>
      <c r="Y643" t="s">
        <v>1711</v>
      </c>
      <c r="Z643" t="s">
        <v>1711</v>
      </c>
      <c r="AA643" t="s">
        <v>1711</v>
      </c>
      <c r="AB643" t="s">
        <v>1711</v>
      </c>
      <c r="AC643" t="s">
        <v>1711</v>
      </c>
      <c r="AD643" t="s">
        <v>1711</v>
      </c>
      <c r="AE643" t="s">
        <v>1711</v>
      </c>
      <c r="AF643" t="s">
        <v>1711</v>
      </c>
      <c r="AG643" t="s">
        <v>1810</v>
      </c>
      <c r="AH643">
        <v>1</v>
      </c>
      <c r="AI643">
        <v>0</v>
      </c>
      <c r="AJ643">
        <v>1</v>
      </c>
      <c r="AK643">
        <v>1</v>
      </c>
      <c r="AL643">
        <v>0</v>
      </c>
      <c r="AM643">
        <v>0</v>
      </c>
      <c r="AN643">
        <v>0</v>
      </c>
      <c r="AO643">
        <v>0</v>
      </c>
      <c r="AP643">
        <v>0</v>
      </c>
      <c r="AQ643">
        <v>0</v>
      </c>
      <c r="AR643">
        <v>0</v>
      </c>
      <c r="AS643">
        <v>0</v>
      </c>
      <c r="AT643">
        <v>0</v>
      </c>
      <c r="AU643">
        <v>0</v>
      </c>
      <c r="AV643">
        <v>0</v>
      </c>
      <c r="AW643" t="s">
        <v>1711</v>
      </c>
      <c r="AX643" t="s">
        <v>236</v>
      </c>
      <c r="AY643">
        <v>0</v>
      </c>
      <c r="AZ643">
        <v>1</v>
      </c>
      <c r="BA643">
        <v>0</v>
      </c>
      <c r="BB643">
        <v>0</v>
      </c>
      <c r="BC643">
        <v>0</v>
      </c>
      <c r="BD643">
        <v>0</v>
      </c>
      <c r="BE643">
        <v>0</v>
      </c>
      <c r="BF643">
        <v>0</v>
      </c>
      <c r="BG643">
        <v>0</v>
      </c>
      <c r="BH643">
        <v>0</v>
      </c>
      <c r="BI643">
        <v>0</v>
      </c>
      <c r="BJ643">
        <v>0</v>
      </c>
      <c r="BK643">
        <v>0</v>
      </c>
      <c r="BL643">
        <v>0</v>
      </c>
      <c r="BM643">
        <v>0</v>
      </c>
      <c r="BN643">
        <v>0</v>
      </c>
      <c r="BO643">
        <v>0</v>
      </c>
      <c r="BP643" t="s">
        <v>1711</v>
      </c>
      <c r="BQ643" t="s">
        <v>1220</v>
      </c>
      <c r="BR643">
        <v>0</v>
      </c>
      <c r="BS643">
        <v>1</v>
      </c>
      <c r="BT643">
        <v>1</v>
      </c>
      <c r="BU643">
        <v>0</v>
      </c>
      <c r="BV643">
        <v>0</v>
      </c>
      <c r="BW643">
        <v>0</v>
      </c>
      <c r="BX643">
        <v>0</v>
      </c>
      <c r="BY643">
        <v>0</v>
      </c>
      <c r="BZ643">
        <v>0</v>
      </c>
      <c r="CA643">
        <v>0</v>
      </c>
      <c r="CB643" t="s">
        <v>1711</v>
      </c>
      <c r="CC643" t="s">
        <v>238</v>
      </c>
      <c r="CD643">
        <v>0</v>
      </c>
      <c r="CE643">
        <v>0</v>
      </c>
      <c r="CF643">
        <v>1</v>
      </c>
      <c r="CG643">
        <v>0</v>
      </c>
      <c r="CH643">
        <v>0</v>
      </c>
      <c r="CI643">
        <v>0</v>
      </c>
      <c r="CJ643">
        <v>0</v>
      </c>
      <c r="CK643">
        <v>0</v>
      </c>
      <c r="CL643">
        <v>0</v>
      </c>
      <c r="CM643">
        <v>0</v>
      </c>
      <c r="CN643">
        <v>0</v>
      </c>
      <c r="CO643">
        <v>0</v>
      </c>
      <c r="CP643" t="s">
        <v>1711</v>
      </c>
      <c r="CQ643" t="s">
        <v>1711</v>
      </c>
      <c r="CR643" t="s">
        <v>1711</v>
      </c>
      <c r="CS643" t="s">
        <v>1711</v>
      </c>
      <c r="CT643" t="s">
        <v>1711</v>
      </c>
      <c r="CU643" t="s">
        <v>1711</v>
      </c>
      <c r="CV643" t="s">
        <v>1711</v>
      </c>
      <c r="CW643" t="s">
        <v>1711</v>
      </c>
      <c r="CX643" t="s">
        <v>1711</v>
      </c>
      <c r="CY643" t="s">
        <v>1711</v>
      </c>
      <c r="CZ643" t="s">
        <v>1711</v>
      </c>
      <c r="DA643" t="s">
        <v>1711</v>
      </c>
      <c r="DB643" t="s">
        <v>1711</v>
      </c>
      <c r="DC643" t="s">
        <v>1711</v>
      </c>
      <c r="DD643" t="s">
        <v>1711</v>
      </c>
      <c r="DE643" t="s">
        <v>1711</v>
      </c>
      <c r="DF643" t="s">
        <v>1711</v>
      </c>
      <c r="DG643" t="s">
        <v>1711</v>
      </c>
      <c r="DH643" t="s">
        <v>1711</v>
      </c>
      <c r="DI643" t="s">
        <v>1711</v>
      </c>
      <c r="DJ643" t="s">
        <v>1711</v>
      </c>
      <c r="DK643" t="s">
        <v>1711</v>
      </c>
      <c r="DL643" t="s">
        <v>1711</v>
      </c>
      <c r="DM643" t="s">
        <v>1711</v>
      </c>
      <c r="DN643" t="s">
        <v>1711</v>
      </c>
      <c r="DO643" t="s">
        <v>1711</v>
      </c>
      <c r="DP643" t="s">
        <v>1711</v>
      </c>
      <c r="DQ643" t="s">
        <v>1711</v>
      </c>
      <c r="DR643" t="s">
        <v>1711</v>
      </c>
      <c r="DS643" t="s">
        <v>1811</v>
      </c>
      <c r="DT643">
        <v>0</v>
      </c>
      <c r="DU643">
        <v>0</v>
      </c>
      <c r="DV643">
        <v>0</v>
      </c>
      <c r="DW643">
        <v>0</v>
      </c>
      <c r="DX643">
        <v>0</v>
      </c>
      <c r="DY643">
        <v>1</v>
      </c>
      <c r="DZ643">
        <v>1</v>
      </c>
      <c r="EA643">
        <v>0</v>
      </c>
      <c r="EB643">
        <v>0</v>
      </c>
      <c r="EC643">
        <v>1</v>
      </c>
      <c r="ED643">
        <v>0</v>
      </c>
      <c r="EE643">
        <v>0</v>
      </c>
      <c r="EF643">
        <v>0</v>
      </c>
      <c r="EG643">
        <v>0</v>
      </c>
      <c r="EH643">
        <v>0</v>
      </c>
      <c r="EI643">
        <v>0</v>
      </c>
      <c r="EJ643">
        <v>0</v>
      </c>
      <c r="EK643">
        <v>0</v>
      </c>
      <c r="EL643">
        <v>0</v>
      </c>
      <c r="EM643">
        <v>0</v>
      </c>
      <c r="EN643" t="s">
        <v>1711</v>
      </c>
      <c r="EO643" t="s">
        <v>563</v>
      </c>
      <c r="EP643">
        <v>1</v>
      </c>
      <c r="EQ643">
        <v>1</v>
      </c>
      <c r="ER643">
        <v>0</v>
      </c>
      <c r="ES643">
        <v>0</v>
      </c>
      <c r="ET643">
        <v>0</v>
      </c>
      <c r="EU643">
        <v>1</v>
      </c>
      <c r="EV643">
        <v>0</v>
      </c>
      <c r="EW643">
        <v>0</v>
      </c>
      <c r="EX643">
        <v>0</v>
      </c>
      <c r="EY643">
        <v>0</v>
      </c>
      <c r="EZ643">
        <v>0</v>
      </c>
      <c r="FA643">
        <v>0</v>
      </c>
      <c r="FB643" t="s">
        <v>1711</v>
      </c>
      <c r="FC643" t="s">
        <v>336</v>
      </c>
      <c r="FD643" t="s">
        <v>228</v>
      </c>
      <c r="FE643" t="s">
        <v>568</v>
      </c>
      <c r="FF643">
        <v>1</v>
      </c>
      <c r="FG643">
        <v>0</v>
      </c>
      <c r="FH643">
        <v>0</v>
      </c>
      <c r="FI643">
        <v>0</v>
      </c>
      <c r="FJ643">
        <v>0</v>
      </c>
      <c r="FK643">
        <v>1</v>
      </c>
      <c r="FL643">
        <v>0</v>
      </c>
      <c r="FM643">
        <v>0</v>
      </c>
      <c r="FN643">
        <v>0</v>
      </c>
      <c r="FO643" t="s">
        <v>331</v>
      </c>
      <c r="FP643">
        <v>0</v>
      </c>
      <c r="FQ643">
        <v>0</v>
      </c>
      <c r="FR643">
        <v>0</v>
      </c>
      <c r="FS643">
        <v>1</v>
      </c>
      <c r="FT643">
        <v>0</v>
      </c>
      <c r="FU643">
        <v>0</v>
      </c>
      <c r="FV643">
        <v>0</v>
      </c>
      <c r="FW643">
        <v>0</v>
      </c>
      <c r="FX643">
        <v>0</v>
      </c>
      <c r="FY643" t="s">
        <v>1711</v>
      </c>
      <c r="FZ643" t="s">
        <v>1711</v>
      </c>
      <c r="GA643" t="s">
        <v>1711</v>
      </c>
      <c r="GB643">
        <v>25584114</v>
      </c>
      <c r="GC643" t="s">
        <v>1812</v>
      </c>
      <c r="GD643" s="49">
        <v>44894.520277777803</v>
      </c>
      <c r="GE643">
        <v>3861</v>
      </c>
      <c r="GF643">
        <v>0</v>
      </c>
      <c r="GG643">
        <v>0</v>
      </c>
      <c r="GH643" t="s">
        <v>1711</v>
      </c>
      <c r="GI643" t="s">
        <v>1711</v>
      </c>
    </row>
    <row r="644" spans="1:191" x14ac:dyDescent="0.35">
      <c r="A644" s="49">
        <v>44894.431090810198</v>
      </c>
      <c r="B644" s="49">
        <v>44894.494099108801</v>
      </c>
      <c r="C644" s="49">
        <v>44894</v>
      </c>
      <c r="D644">
        <v>123</v>
      </c>
      <c r="E644" t="s">
        <v>302</v>
      </c>
      <c r="F644" t="s">
        <v>227</v>
      </c>
      <c r="G644" t="s">
        <v>228</v>
      </c>
      <c r="H644" t="s">
        <v>228</v>
      </c>
      <c r="I644" t="s">
        <v>1711</v>
      </c>
      <c r="J644">
        <v>47</v>
      </c>
      <c r="K644" t="s">
        <v>229</v>
      </c>
      <c r="L644" t="s">
        <v>302</v>
      </c>
      <c r="M644" t="s">
        <v>271</v>
      </c>
      <c r="N644" t="s">
        <v>1711</v>
      </c>
      <c r="O644" t="s">
        <v>228</v>
      </c>
      <c r="P644" t="s">
        <v>228</v>
      </c>
      <c r="Q644" t="s">
        <v>226</v>
      </c>
      <c r="R644" t="s">
        <v>234</v>
      </c>
      <c r="S644" t="s">
        <v>1711</v>
      </c>
      <c r="T644" t="s">
        <v>1711</v>
      </c>
      <c r="U644" t="s">
        <v>1711</v>
      </c>
      <c r="V644" t="s">
        <v>1711</v>
      </c>
      <c r="W644" t="s">
        <v>1711</v>
      </c>
      <c r="X644" t="s">
        <v>1711</v>
      </c>
      <c r="Y644" t="s">
        <v>1711</v>
      </c>
      <c r="Z644" t="s">
        <v>1711</v>
      </c>
      <c r="AA644" t="s">
        <v>1711</v>
      </c>
      <c r="AB644" t="s">
        <v>1711</v>
      </c>
      <c r="AC644" t="s">
        <v>1711</v>
      </c>
      <c r="AD644" t="s">
        <v>1711</v>
      </c>
      <c r="AE644" t="s">
        <v>1711</v>
      </c>
      <c r="AF644" t="s">
        <v>1711</v>
      </c>
      <c r="AG644" t="s">
        <v>1813</v>
      </c>
      <c r="AH644">
        <v>1</v>
      </c>
      <c r="AI644">
        <v>0</v>
      </c>
      <c r="AJ644">
        <v>1</v>
      </c>
      <c r="AK644">
        <v>0</v>
      </c>
      <c r="AL644">
        <v>0</v>
      </c>
      <c r="AM644">
        <v>0</v>
      </c>
      <c r="AN644">
        <v>0</v>
      </c>
      <c r="AO644">
        <v>0</v>
      </c>
      <c r="AP644">
        <v>0</v>
      </c>
      <c r="AQ644">
        <v>1</v>
      </c>
      <c r="AR644">
        <v>1</v>
      </c>
      <c r="AS644">
        <v>0</v>
      </c>
      <c r="AT644">
        <v>0</v>
      </c>
      <c r="AU644">
        <v>0</v>
      </c>
      <c r="AV644">
        <v>0</v>
      </c>
      <c r="AW644" t="s">
        <v>1711</v>
      </c>
      <c r="AX644" t="s">
        <v>236</v>
      </c>
      <c r="AY644">
        <v>0</v>
      </c>
      <c r="AZ644">
        <v>1</v>
      </c>
      <c r="BA644">
        <v>0</v>
      </c>
      <c r="BB644">
        <v>0</v>
      </c>
      <c r="BC644">
        <v>0</v>
      </c>
      <c r="BD644">
        <v>0</v>
      </c>
      <c r="BE644">
        <v>0</v>
      </c>
      <c r="BF644">
        <v>0</v>
      </c>
      <c r="BG644">
        <v>0</v>
      </c>
      <c r="BH644">
        <v>0</v>
      </c>
      <c r="BI644">
        <v>0</v>
      </c>
      <c r="BJ644">
        <v>0</v>
      </c>
      <c r="BK644">
        <v>0</v>
      </c>
      <c r="BL644">
        <v>0</v>
      </c>
      <c r="BM644">
        <v>0</v>
      </c>
      <c r="BN644">
        <v>0</v>
      </c>
      <c r="BO644">
        <v>0</v>
      </c>
      <c r="BP644" t="s">
        <v>1711</v>
      </c>
      <c r="BQ644" t="s">
        <v>249</v>
      </c>
      <c r="BR644">
        <v>0</v>
      </c>
      <c r="BS644">
        <v>1</v>
      </c>
      <c r="BT644">
        <v>0</v>
      </c>
      <c r="BU644">
        <v>0</v>
      </c>
      <c r="BV644">
        <v>0</v>
      </c>
      <c r="BW644">
        <v>0</v>
      </c>
      <c r="BX644">
        <v>0</v>
      </c>
      <c r="BY644">
        <v>0</v>
      </c>
      <c r="BZ644">
        <v>0</v>
      </c>
      <c r="CA644">
        <v>0</v>
      </c>
      <c r="CB644" t="s">
        <v>1711</v>
      </c>
      <c r="CC644" t="s">
        <v>238</v>
      </c>
      <c r="CD644">
        <v>0</v>
      </c>
      <c r="CE644">
        <v>0</v>
      </c>
      <c r="CF644">
        <v>1</v>
      </c>
      <c r="CG644">
        <v>0</v>
      </c>
      <c r="CH644">
        <v>0</v>
      </c>
      <c r="CI644">
        <v>0</v>
      </c>
      <c r="CJ644">
        <v>0</v>
      </c>
      <c r="CK644">
        <v>0</v>
      </c>
      <c r="CL644">
        <v>0</v>
      </c>
      <c r="CM644">
        <v>0</v>
      </c>
      <c r="CN644">
        <v>0</v>
      </c>
      <c r="CO644">
        <v>0</v>
      </c>
      <c r="CP644" t="s">
        <v>1711</v>
      </c>
      <c r="CQ644" t="s">
        <v>1711</v>
      </c>
      <c r="CR644" t="s">
        <v>1711</v>
      </c>
      <c r="CS644" t="s">
        <v>1711</v>
      </c>
      <c r="CT644" t="s">
        <v>1711</v>
      </c>
      <c r="CU644" t="s">
        <v>1711</v>
      </c>
      <c r="CV644" t="s">
        <v>1711</v>
      </c>
      <c r="CW644" t="s">
        <v>1711</v>
      </c>
      <c r="CX644" t="s">
        <v>1711</v>
      </c>
      <c r="CY644" t="s">
        <v>1711</v>
      </c>
      <c r="CZ644" t="s">
        <v>1711</v>
      </c>
      <c r="DA644" t="s">
        <v>1711</v>
      </c>
      <c r="DB644" t="s">
        <v>1711</v>
      </c>
      <c r="DC644" t="s">
        <v>1711</v>
      </c>
      <c r="DD644" t="s">
        <v>1711</v>
      </c>
      <c r="DE644" t="s">
        <v>1711</v>
      </c>
      <c r="DF644" t="s">
        <v>1711</v>
      </c>
      <c r="DG644" t="s">
        <v>1711</v>
      </c>
      <c r="DH644" t="s">
        <v>1711</v>
      </c>
      <c r="DI644" t="s">
        <v>1711</v>
      </c>
      <c r="DJ644" t="s">
        <v>1711</v>
      </c>
      <c r="DK644" t="s">
        <v>1711</v>
      </c>
      <c r="DL644" t="s">
        <v>1711</v>
      </c>
      <c r="DM644" t="s">
        <v>1711</v>
      </c>
      <c r="DN644" t="s">
        <v>1711</v>
      </c>
      <c r="DO644" t="s">
        <v>1711</v>
      </c>
      <c r="DP644" t="s">
        <v>1711</v>
      </c>
      <c r="DQ644" t="s">
        <v>1711</v>
      </c>
      <c r="DR644" t="s">
        <v>1711</v>
      </c>
      <c r="DS644" t="s">
        <v>1616</v>
      </c>
      <c r="DT644">
        <v>0</v>
      </c>
      <c r="DU644">
        <v>0</v>
      </c>
      <c r="DV644">
        <v>0</v>
      </c>
      <c r="DW644">
        <v>0</v>
      </c>
      <c r="DX644">
        <v>0</v>
      </c>
      <c r="DY644">
        <v>1</v>
      </c>
      <c r="DZ644">
        <v>0</v>
      </c>
      <c r="EA644">
        <v>1</v>
      </c>
      <c r="EB644">
        <v>0</v>
      </c>
      <c r="EC644">
        <v>0</v>
      </c>
      <c r="ED644">
        <v>0</v>
      </c>
      <c r="EE644">
        <v>0</v>
      </c>
      <c r="EF644">
        <v>0</v>
      </c>
      <c r="EG644">
        <v>0</v>
      </c>
      <c r="EH644">
        <v>0</v>
      </c>
      <c r="EI644">
        <v>0</v>
      </c>
      <c r="EJ644">
        <v>0</v>
      </c>
      <c r="EK644">
        <v>0</v>
      </c>
      <c r="EL644">
        <v>0</v>
      </c>
      <c r="EM644">
        <v>0</v>
      </c>
      <c r="EN644" t="s">
        <v>1711</v>
      </c>
      <c r="EO644" t="s">
        <v>563</v>
      </c>
      <c r="EP644">
        <v>1</v>
      </c>
      <c r="EQ644">
        <v>1</v>
      </c>
      <c r="ER644">
        <v>0</v>
      </c>
      <c r="ES644">
        <v>0</v>
      </c>
      <c r="ET644">
        <v>0</v>
      </c>
      <c r="EU644">
        <v>1</v>
      </c>
      <c r="EV644">
        <v>0</v>
      </c>
      <c r="EW644">
        <v>0</v>
      </c>
      <c r="EX644">
        <v>0</v>
      </c>
      <c r="EY644">
        <v>0</v>
      </c>
      <c r="EZ644">
        <v>0</v>
      </c>
      <c r="FA644">
        <v>0</v>
      </c>
      <c r="FB644" t="s">
        <v>1711</v>
      </c>
      <c r="FC644" t="s">
        <v>254</v>
      </c>
      <c r="FD644" t="s">
        <v>228</v>
      </c>
      <c r="FE644" t="s">
        <v>1253</v>
      </c>
      <c r="FF644">
        <v>1</v>
      </c>
      <c r="FG644">
        <v>0</v>
      </c>
      <c r="FH644">
        <v>0</v>
      </c>
      <c r="FI644">
        <v>0</v>
      </c>
      <c r="FJ644">
        <v>1</v>
      </c>
      <c r="FK644">
        <v>0</v>
      </c>
      <c r="FL644">
        <v>0</v>
      </c>
      <c r="FM644">
        <v>0</v>
      </c>
      <c r="FN644">
        <v>0</v>
      </c>
      <c r="FO644" t="s">
        <v>331</v>
      </c>
      <c r="FP644">
        <v>0</v>
      </c>
      <c r="FQ644">
        <v>0</v>
      </c>
      <c r="FR644">
        <v>0</v>
      </c>
      <c r="FS644">
        <v>1</v>
      </c>
      <c r="FT644">
        <v>0</v>
      </c>
      <c r="FU644">
        <v>0</v>
      </c>
      <c r="FV644">
        <v>0</v>
      </c>
      <c r="FW644">
        <v>0</v>
      </c>
      <c r="FX644">
        <v>0</v>
      </c>
      <c r="FY644" t="s">
        <v>1711</v>
      </c>
      <c r="FZ644" t="s">
        <v>1711</v>
      </c>
      <c r="GA644" t="s">
        <v>1711</v>
      </c>
      <c r="GB644">
        <v>25584109</v>
      </c>
      <c r="GC644" t="s">
        <v>1814</v>
      </c>
      <c r="GD644" s="49">
        <v>44894.520254629599</v>
      </c>
      <c r="GE644">
        <v>3864</v>
      </c>
      <c r="GF644">
        <v>0</v>
      </c>
      <c r="GG644">
        <v>0</v>
      </c>
      <c r="GH644" t="s">
        <v>1711</v>
      </c>
      <c r="GI644" t="s">
        <v>1711</v>
      </c>
    </row>
    <row r="645" spans="1:191" x14ac:dyDescent="0.35">
      <c r="A645" s="49">
        <v>44894.411544027796</v>
      </c>
      <c r="B645" s="49">
        <v>44894.430738807903</v>
      </c>
      <c r="C645" s="49">
        <v>44894</v>
      </c>
      <c r="D645">
        <v>123</v>
      </c>
      <c r="E645" t="s">
        <v>302</v>
      </c>
      <c r="F645" t="s">
        <v>227</v>
      </c>
      <c r="G645" t="s">
        <v>228</v>
      </c>
      <c r="H645" t="s">
        <v>228</v>
      </c>
      <c r="I645" t="s">
        <v>1711</v>
      </c>
      <c r="J645">
        <v>48</v>
      </c>
      <c r="K645" t="s">
        <v>229</v>
      </c>
      <c r="L645" t="s">
        <v>302</v>
      </c>
      <c r="M645" t="s">
        <v>271</v>
      </c>
      <c r="N645" t="s">
        <v>1711</v>
      </c>
      <c r="O645" t="s">
        <v>228</v>
      </c>
      <c r="P645" t="s">
        <v>228</v>
      </c>
      <c r="Q645" t="s">
        <v>314</v>
      </c>
      <c r="R645" t="s">
        <v>234</v>
      </c>
      <c r="S645" t="s">
        <v>1711</v>
      </c>
      <c r="T645" t="s">
        <v>1711</v>
      </c>
      <c r="U645" t="s">
        <v>1711</v>
      </c>
      <c r="V645" t="s">
        <v>1711</v>
      </c>
      <c r="W645" t="s">
        <v>1711</v>
      </c>
      <c r="X645" t="s">
        <v>1711</v>
      </c>
      <c r="Y645" t="s">
        <v>1711</v>
      </c>
      <c r="Z645" t="s">
        <v>1711</v>
      </c>
      <c r="AA645" t="s">
        <v>1711</v>
      </c>
      <c r="AB645" t="s">
        <v>1711</v>
      </c>
      <c r="AC645" t="s">
        <v>1711</v>
      </c>
      <c r="AD645" t="s">
        <v>1711</v>
      </c>
      <c r="AE645" t="s">
        <v>1711</v>
      </c>
      <c r="AF645" t="s">
        <v>1711</v>
      </c>
      <c r="AG645" t="s">
        <v>1441</v>
      </c>
      <c r="AH645">
        <v>0</v>
      </c>
      <c r="AI645">
        <v>1</v>
      </c>
      <c r="AJ645">
        <v>0</v>
      </c>
      <c r="AK645">
        <v>0</v>
      </c>
      <c r="AL645">
        <v>0</v>
      </c>
      <c r="AM645">
        <v>0</v>
      </c>
      <c r="AN645">
        <v>0</v>
      </c>
      <c r="AO645">
        <v>0</v>
      </c>
      <c r="AP645">
        <v>0</v>
      </c>
      <c r="AQ645">
        <v>0</v>
      </c>
      <c r="AR645">
        <v>0</v>
      </c>
      <c r="AS645">
        <v>0</v>
      </c>
      <c r="AT645">
        <v>0</v>
      </c>
      <c r="AU645">
        <v>0</v>
      </c>
      <c r="AV645">
        <v>0</v>
      </c>
      <c r="AW645" t="s">
        <v>1711</v>
      </c>
      <c r="AX645" t="s">
        <v>236</v>
      </c>
      <c r="AY645">
        <v>0</v>
      </c>
      <c r="AZ645">
        <v>1</v>
      </c>
      <c r="BA645">
        <v>0</v>
      </c>
      <c r="BB645">
        <v>0</v>
      </c>
      <c r="BC645">
        <v>0</v>
      </c>
      <c r="BD645">
        <v>0</v>
      </c>
      <c r="BE645">
        <v>0</v>
      </c>
      <c r="BF645">
        <v>0</v>
      </c>
      <c r="BG645">
        <v>0</v>
      </c>
      <c r="BH645">
        <v>0</v>
      </c>
      <c r="BI645">
        <v>0</v>
      </c>
      <c r="BJ645">
        <v>0</v>
      </c>
      <c r="BK645">
        <v>0</v>
      </c>
      <c r="BL645">
        <v>0</v>
      </c>
      <c r="BM645">
        <v>0</v>
      </c>
      <c r="BN645">
        <v>0</v>
      </c>
      <c r="BO645">
        <v>0</v>
      </c>
      <c r="BP645" t="s">
        <v>1711</v>
      </c>
      <c r="BQ645" t="s">
        <v>249</v>
      </c>
      <c r="BR645">
        <v>0</v>
      </c>
      <c r="BS645">
        <v>1</v>
      </c>
      <c r="BT645">
        <v>0</v>
      </c>
      <c r="BU645">
        <v>0</v>
      </c>
      <c r="BV645">
        <v>0</v>
      </c>
      <c r="BW645">
        <v>0</v>
      </c>
      <c r="BX645">
        <v>0</v>
      </c>
      <c r="BY645">
        <v>0</v>
      </c>
      <c r="BZ645">
        <v>0</v>
      </c>
      <c r="CA645">
        <v>0</v>
      </c>
      <c r="CB645" t="s">
        <v>1711</v>
      </c>
      <c r="CC645" t="s">
        <v>238</v>
      </c>
      <c r="CD645">
        <v>0</v>
      </c>
      <c r="CE645">
        <v>0</v>
      </c>
      <c r="CF645">
        <v>1</v>
      </c>
      <c r="CG645">
        <v>0</v>
      </c>
      <c r="CH645">
        <v>0</v>
      </c>
      <c r="CI645">
        <v>0</v>
      </c>
      <c r="CJ645">
        <v>0</v>
      </c>
      <c r="CK645">
        <v>0</v>
      </c>
      <c r="CL645">
        <v>0</v>
      </c>
      <c r="CM645">
        <v>0</v>
      </c>
      <c r="CN645">
        <v>0</v>
      </c>
      <c r="CO645">
        <v>0</v>
      </c>
      <c r="CP645" t="s">
        <v>1711</v>
      </c>
      <c r="CQ645" t="s">
        <v>1711</v>
      </c>
      <c r="CR645" t="s">
        <v>1711</v>
      </c>
      <c r="CS645" t="s">
        <v>1711</v>
      </c>
      <c r="CT645" t="s">
        <v>1711</v>
      </c>
      <c r="CU645" t="s">
        <v>1711</v>
      </c>
      <c r="CV645" t="s">
        <v>1711</v>
      </c>
      <c r="CW645" t="s">
        <v>1711</v>
      </c>
      <c r="CX645" t="s">
        <v>1711</v>
      </c>
      <c r="CY645" t="s">
        <v>1711</v>
      </c>
      <c r="CZ645" t="s">
        <v>1711</v>
      </c>
      <c r="DA645" t="s">
        <v>1711</v>
      </c>
      <c r="DB645" t="s">
        <v>1711</v>
      </c>
      <c r="DC645" t="s">
        <v>1711</v>
      </c>
      <c r="DD645" t="s">
        <v>1711</v>
      </c>
      <c r="DE645" t="s">
        <v>1711</v>
      </c>
      <c r="DF645" t="s">
        <v>1711</v>
      </c>
      <c r="DG645" t="s">
        <v>1711</v>
      </c>
      <c r="DH645" t="s">
        <v>1711</v>
      </c>
      <c r="DI645" t="s">
        <v>1711</v>
      </c>
      <c r="DJ645" t="s">
        <v>1711</v>
      </c>
      <c r="DK645" t="s">
        <v>1711</v>
      </c>
      <c r="DL645" t="s">
        <v>1711</v>
      </c>
      <c r="DM645" t="s">
        <v>1711</v>
      </c>
      <c r="DN645" t="s">
        <v>1711</v>
      </c>
      <c r="DO645" t="s">
        <v>1711</v>
      </c>
      <c r="DP645" t="s">
        <v>1711</v>
      </c>
      <c r="DQ645" t="s">
        <v>1711</v>
      </c>
      <c r="DR645" t="s">
        <v>1711</v>
      </c>
      <c r="DS645" t="s">
        <v>420</v>
      </c>
      <c r="DT645">
        <v>0</v>
      </c>
      <c r="DU645">
        <v>0</v>
      </c>
      <c r="DV645">
        <v>0</v>
      </c>
      <c r="DW645">
        <v>0</v>
      </c>
      <c r="DX645">
        <v>0</v>
      </c>
      <c r="DY645">
        <v>1</v>
      </c>
      <c r="DZ645">
        <v>0</v>
      </c>
      <c r="EA645">
        <v>0</v>
      </c>
      <c r="EB645">
        <v>0</v>
      </c>
      <c r="EC645">
        <v>0</v>
      </c>
      <c r="ED645">
        <v>0</v>
      </c>
      <c r="EE645">
        <v>0</v>
      </c>
      <c r="EF645">
        <v>0</v>
      </c>
      <c r="EG645">
        <v>0</v>
      </c>
      <c r="EH645">
        <v>0</v>
      </c>
      <c r="EI645">
        <v>0</v>
      </c>
      <c r="EJ645">
        <v>0</v>
      </c>
      <c r="EK645">
        <v>0</v>
      </c>
      <c r="EL645">
        <v>0</v>
      </c>
      <c r="EM645">
        <v>0</v>
      </c>
      <c r="EN645" t="s">
        <v>1711</v>
      </c>
      <c r="EO645" t="s">
        <v>563</v>
      </c>
      <c r="EP645">
        <v>1</v>
      </c>
      <c r="EQ645">
        <v>1</v>
      </c>
      <c r="ER645">
        <v>0</v>
      </c>
      <c r="ES645">
        <v>0</v>
      </c>
      <c r="ET645">
        <v>0</v>
      </c>
      <c r="EU645">
        <v>1</v>
      </c>
      <c r="EV645">
        <v>0</v>
      </c>
      <c r="EW645">
        <v>0</v>
      </c>
      <c r="EX645">
        <v>0</v>
      </c>
      <c r="EY645">
        <v>0</v>
      </c>
      <c r="EZ645">
        <v>0</v>
      </c>
      <c r="FA645">
        <v>0</v>
      </c>
      <c r="FB645" t="s">
        <v>1711</v>
      </c>
      <c r="FC645" t="s">
        <v>241</v>
      </c>
      <c r="FD645" t="s">
        <v>228</v>
      </c>
      <c r="FE645" t="s">
        <v>1253</v>
      </c>
      <c r="FF645">
        <v>1</v>
      </c>
      <c r="FG645">
        <v>0</v>
      </c>
      <c r="FH645">
        <v>0</v>
      </c>
      <c r="FI645">
        <v>0</v>
      </c>
      <c r="FJ645">
        <v>1</v>
      </c>
      <c r="FK645">
        <v>0</v>
      </c>
      <c r="FL645">
        <v>0</v>
      </c>
      <c r="FM645">
        <v>0</v>
      </c>
      <c r="FN645">
        <v>0</v>
      </c>
      <c r="FO645" t="s">
        <v>277</v>
      </c>
      <c r="FP645">
        <v>1</v>
      </c>
      <c r="FQ645">
        <v>1</v>
      </c>
      <c r="FR645">
        <v>0</v>
      </c>
      <c r="FS645">
        <v>0</v>
      </c>
      <c r="FT645">
        <v>0</v>
      </c>
      <c r="FU645">
        <v>0</v>
      </c>
      <c r="FV645">
        <v>0</v>
      </c>
      <c r="FW645">
        <v>0</v>
      </c>
      <c r="FX645">
        <v>0</v>
      </c>
      <c r="FY645" t="s">
        <v>1711</v>
      </c>
      <c r="FZ645" t="s">
        <v>1711</v>
      </c>
      <c r="GA645" t="s">
        <v>1711</v>
      </c>
      <c r="GB645">
        <v>25584108</v>
      </c>
      <c r="GC645" t="s">
        <v>1815</v>
      </c>
      <c r="GD645" s="49">
        <v>44894.520243055602</v>
      </c>
      <c r="GE645">
        <v>3865</v>
      </c>
      <c r="GF645">
        <v>0</v>
      </c>
      <c r="GG645">
        <v>0</v>
      </c>
      <c r="GH645" t="s">
        <v>1711</v>
      </c>
      <c r="GI645" t="s">
        <v>1711</v>
      </c>
    </row>
    <row r="646" spans="1:191" x14ac:dyDescent="0.35">
      <c r="A646" s="49">
        <v>44894.567578969902</v>
      </c>
      <c r="B646" s="49">
        <v>44894.598492777797</v>
      </c>
      <c r="C646" s="49">
        <v>44894</v>
      </c>
      <c r="D646">
        <v>105</v>
      </c>
      <c r="E646" t="s">
        <v>302</v>
      </c>
      <c r="F646" t="s">
        <v>227</v>
      </c>
      <c r="G646" t="s">
        <v>228</v>
      </c>
      <c r="H646" t="s">
        <v>228</v>
      </c>
      <c r="I646" t="s">
        <v>1711</v>
      </c>
      <c r="J646">
        <v>34</v>
      </c>
      <c r="K646" t="s">
        <v>229</v>
      </c>
      <c r="L646" t="s">
        <v>302</v>
      </c>
      <c r="M646" t="s">
        <v>271</v>
      </c>
      <c r="N646" t="s">
        <v>1711</v>
      </c>
      <c r="O646" t="s">
        <v>228</v>
      </c>
      <c r="P646" t="s">
        <v>228</v>
      </c>
      <c r="Q646" t="s">
        <v>226</v>
      </c>
      <c r="R646" t="s">
        <v>234</v>
      </c>
      <c r="S646" t="s">
        <v>1711</v>
      </c>
      <c r="T646" t="s">
        <v>1711</v>
      </c>
      <c r="U646" t="s">
        <v>1711</v>
      </c>
      <c r="V646" t="s">
        <v>1711</v>
      </c>
      <c r="W646" t="s">
        <v>1711</v>
      </c>
      <c r="X646" t="s">
        <v>1711</v>
      </c>
      <c r="Y646" t="s">
        <v>1711</v>
      </c>
      <c r="Z646" t="s">
        <v>1711</v>
      </c>
      <c r="AA646" t="s">
        <v>1711</v>
      </c>
      <c r="AB646" t="s">
        <v>1711</v>
      </c>
      <c r="AC646" t="s">
        <v>1711</v>
      </c>
      <c r="AD646" t="s">
        <v>1711</v>
      </c>
      <c r="AE646" t="s">
        <v>1711</v>
      </c>
      <c r="AF646" t="s">
        <v>1711</v>
      </c>
      <c r="AG646" t="s">
        <v>1816</v>
      </c>
      <c r="AH646">
        <v>1</v>
      </c>
      <c r="AI646">
        <v>1</v>
      </c>
      <c r="AJ646">
        <v>1</v>
      </c>
      <c r="AK646">
        <v>0</v>
      </c>
      <c r="AL646">
        <v>0</v>
      </c>
      <c r="AM646">
        <v>0</v>
      </c>
      <c r="AN646">
        <v>0</v>
      </c>
      <c r="AO646">
        <v>0</v>
      </c>
      <c r="AP646">
        <v>0</v>
      </c>
      <c r="AQ646">
        <v>1</v>
      </c>
      <c r="AR646">
        <v>0</v>
      </c>
      <c r="AS646">
        <v>0</v>
      </c>
      <c r="AT646">
        <v>0</v>
      </c>
      <c r="AU646">
        <v>0</v>
      </c>
      <c r="AV646">
        <v>0</v>
      </c>
      <c r="AW646" t="s">
        <v>1711</v>
      </c>
      <c r="AX646" t="s">
        <v>236</v>
      </c>
      <c r="AY646">
        <v>0</v>
      </c>
      <c r="AZ646">
        <v>1</v>
      </c>
      <c r="BA646">
        <v>0</v>
      </c>
      <c r="BB646">
        <v>0</v>
      </c>
      <c r="BC646">
        <v>0</v>
      </c>
      <c r="BD646">
        <v>0</v>
      </c>
      <c r="BE646">
        <v>0</v>
      </c>
      <c r="BF646">
        <v>0</v>
      </c>
      <c r="BG646">
        <v>0</v>
      </c>
      <c r="BH646">
        <v>0</v>
      </c>
      <c r="BI646">
        <v>0</v>
      </c>
      <c r="BJ646">
        <v>0</v>
      </c>
      <c r="BK646">
        <v>0</v>
      </c>
      <c r="BL646">
        <v>0</v>
      </c>
      <c r="BM646">
        <v>0</v>
      </c>
      <c r="BN646">
        <v>0</v>
      </c>
      <c r="BO646">
        <v>0</v>
      </c>
      <c r="BP646" t="s">
        <v>1711</v>
      </c>
      <c r="BQ646" t="s">
        <v>249</v>
      </c>
      <c r="BR646">
        <v>0</v>
      </c>
      <c r="BS646">
        <v>1</v>
      </c>
      <c r="BT646">
        <v>0</v>
      </c>
      <c r="BU646">
        <v>0</v>
      </c>
      <c r="BV646">
        <v>0</v>
      </c>
      <c r="BW646">
        <v>0</v>
      </c>
      <c r="BX646">
        <v>0</v>
      </c>
      <c r="BY646">
        <v>0</v>
      </c>
      <c r="BZ646">
        <v>0</v>
      </c>
      <c r="CA646">
        <v>0</v>
      </c>
      <c r="CB646" t="s">
        <v>1711</v>
      </c>
      <c r="CC646" t="s">
        <v>238</v>
      </c>
      <c r="CD646">
        <v>0</v>
      </c>
      <c r="CE646">
        <v>0</v>
      </c>
      <c r="CF646">
        <v>1</v>
      </c>
      <c r="CG646">
        <v>0</v>
      </c>
      <c r="CH646">
        <v>0</v>
      </c>
      <c r="CI646">
        <v>0</v>
      </c>
      <c r="CJ646">
        <v>0</v>
      </c>
      <c r="CK646">
        <v>0</v>
      </c>
      <c r="CL646">
        <v>0</v>
      </c>
      <c r="CM646">
        <v>0</v>
      </c>
      <c r="CN646">
        <v>0</v>
      </c>
      <c r="CO646">
        <v>0</v>
      </c>
      <c r="CP646" t="s">
        <v>1711</v>
      </c>
      <c r="CQ646" t="s">
        <v>1711</v>
      </c>
      <c r="CR646" t="s">
        <v>1711</v>
      </c>
      <c r="CS646" t="s">
        <v>1711</v>
      </c>
      <c r="CT646" t="s">
        <v>1711</v>
      </c>
      <c r="CU646" t="s">
        <v>1711</v>
      </c>
      <c r="CV646" t="s">
        <v>1711</v>
      </c>
      <c r="CW646" t="s">
        <v>1711</v>
      </c>
      <c r="CX646" t="s">
        <v>1711</v>
      </c>
      <c r="CY646" t="s">
        <v>1711</v>
      </c>
      <c r="CZ646" t="s">
        <v>1711</v>
      </c>
      <c r="DA646" t="s">
        <v>1711</v>
      </c>
      <c r="DB646" t="s">
        <v>1711</v>
      </c>
      <c r="DC646" t="s">
        <v>1711</v>
      </c>
      <c r="DD646" t="s">
        <v>1711</v>
      </c>
      <c r="DE646" t="s">
        <v>1711</v>
      </c>
      <c r="DF646" t="s">
        <v>1711</v>
      </c>
      <c r="DG646" t="s">
        <v>1711</v>
      </c>
      <c r="DH646" t="s">
        <v>1711</v>
      </c>
      <c r="DI646" t="s">
        <v>1711</v>
      </c>
      <c r="DJ646" t="s">
        <v>1711</v>
      </c>
      <c r="DK646" t="s">
        <v>1711</v>
      </c>
      <c r="DL646" t="s">
        <v>1711</v>
      </c>
      <c r="DM646" t="s">
        <v>1711</v>
      </c>
      <c r="DN646" t="s">
        <v>1711</v>
      </c>
      <c r="DO646" t="s">
        <v>1711</v>
      </c>
      <c r="DP646" t="s">
        <v>1711</v>
      </c>
      <c r="DQ646" t="s">
        <v>1711</v>
      </c>
      <c r="DR646" t="s">
        <v>1711</v>
      </c>
      <c r="DS646" t="s">
        <v>1817</v>
      </c>
      <c r="DT646">
        <v>0</v>
      </c>
      <c r="DU646">
        <v>0</v>
      </c>
      <c r="DV646">
        <v>0</v>
      </c>
      <c r="DW646">
        <v>0</v>
      </c>
      <c r="DX646">
        <v>1</v>
      </c>
      <c r="DY646">
        <v>1</v>
      </c>
      <c r="DZ646">
        <v>1</v>
      </c>
      <c r="EA646">
        <v>1</v>
      </c>
      <c r="EB646">
        <v>1</v>
      </c>
      <c r="EC646">
        <v>0</v>
      </c>
      <c r="ED646">
        <v>0</v>
      </c>
      <c r="EE646">
        <v>0</v>
      </c>
      <c r="EF646">
        <v>0</v>
      </c>
      <c r="EG646">
        <v>0</v>
      </c>
      <c r="EH646">
        <v>0</v>
      </c>
      <c r="EI646">
        <v>0</v>
      </c>
      <c r="EJ646">
        <v>0</v>
      </c>
      <c r="EK646">
        <v>0</v>
      </c>
      <c r="EL646">
        <v>0</v>
      </c>
      <c r="EM646">
        <v>0</v>
      </c>
      <c r="EN646" t="s">
        <v>1711</v>
      </c>
      <c r="EO646" t="s">
        <v>313</v>
      </c>
      <c r="EP646">
        <v>1</v>
      </c>
      <c r="EQ646">
        <v>0</v>
      </c>
      <c r="ER646">
        <v>1</v>
      </c>
      <c r="ES646">
        <v>0</v>
      </c>
      <c r="ET646">
        <v>0</v>
      </c>
      <c r="EU646">
        <v>0</v>
      </c>
      <c r="EV646">
        <v>0</v>
      </c>
      <c r="EW646">
        <v>0</v>
      </c>
      <c r="EX646">
        <v>0</v>
      </c>
      <c r="EY646">
        <v>0</v>
      </c>
      <c r="EZ646">
        <v>0</v>
      </c>
      <c r="FA646">
        <v>0</v>
      </c>
      <c r="FB646" t="s">
        <v>1711</v>
      </c>
      <c r="FC646" t="s">
        <v>291</v>
      </c>
      <c r="FD646" t="s">
        <v>228</v>
      </c>
      <c r="FE646" t="s">
        <v>330</v>
      </c>
      <c r="FF646">
        <v>0</v>
      </c>
      <c r="FG646">
        <v>0</v>
      </c>
      <c r="FH646">
        <v>0</v>
      </c>
      <c r="FI646">
        <v>0</v>
      </c>
      <c r="FJ646">
        <v>0</v>
      </c>
      <c r="FK646">
        <v>1</v>
      </c>
      <c r="FL646">
        <v>0</v>
      </c>
      <c r="FM646">
        <v>0</v>
      </c>
      <c r="FN646">
        <v>0</v>
      </c>
      <c r="FO646" t="s">
        <v>243</v>
      </c>
      <c r="FP646">
        <v>1</v>
      </c>
      <c r="FQ646">
        <v>0</v>
      </c>
      <c r="FR646">
        <v>0</v>
      </c>
      <c r="FS646">
        <v>0</v>
      </c>
      <c r="FT646">
        <v>0</v>
      </c>
      <c r="FU646">
        <v>0</v>
      </c>
      <c r="FV646">
        <v>0</v>
      </c>
      <c r="FW646">
        <v>0</v>
      </c>
      <c r="FX646">
        <v>0</v>
      </c>
      <c r="FY646" t="s">
        <v>1711</v>
      </c>
      <c r="FZ646" t="s">
        <v>1711</v>
      </c>
      <c r="GA646" t="s">
        <v>1711</v>
      </c>
      <c r="GB646">
        <v>25584000</v>
      </c>
      <c r="GC646" t="s">
        <v>1818</v>
      </c>
      <c r="GD646" s="49">
        <v>44894.518333333297</v>
      </c>
      <c r="GE646">
        <v>3869</v>
      </c>
      <c r="GF646">
        <v>0</v>
      </c>
      <c r="GG646">
        <v>0</v>
      </c>
      <c r="GH646" t="s">
        <v>1711</v>
      </c>
      <c r="GI646" t="s">
        <v>1711</v>
      </c>
    </row>
    <row r="647" spans="1:191" x14ac:dyDescent="0.35">
      <c r="A647" s="49">
        <v>44894.5391451736</v>
      </c>
      <c r="B647" s="49">
        <v>44894.567510775501</v>
      </c>
      <c r="C647" s="49">
        <v>44894</v>
      </c>
      <c r="D647">
        <v>105</v>
      </c>
      <c r="E647" t="s">
        <v>302</v>
      </c>
      <c r="F647" t="s">
        <v>227</v>
      </c>
      <c r="G647" t="s">
        <v>228</v>
      </c>
      <c r="H647" t="s">
        <v>228</v>
      </c>
      <c r="I647" t="s">
        <v>1711</v>
      </c>
      <c r="J647">
        <v>44</v>
      </c>
      <c r="K647" t="s">
        <v>229</v>
      </c>
      <c r="L647" t="s">
        <v>302</v>
      </c>
      <c r="M647" t="s">
        <v>368</v>
      </c>
      <c r="N647" t="s">
        <v>1711</v>
      </c>
      <c r="O647" t="s">
        <v>228</v>
      </c>
      <c r="P647" t="s">
        <v>228</v>
      </c>
      <c r="Q647" t="s">
        <v>226</v>
      </c>
      <c r="R647" t="s">
        <v>234</v>
      </c>
      <c r="S647" t="s">
        <v>1711</v>
      </c>
      <c r="T647" t="s">
        <v>1711</v>
      </c>
      <c r="U647" t="s">
        <v>1711</v>
      </c>
      <c r="V647" t="s">
        <v>1711</v>
      </c>
      <c r="W647" t="s">
        <v>1711</v>
      </c>
      <c r="X647" t="s">
        <v>1711</v>
      </c>
      <c r="Y647" t="s">
        <v>1711</v>
      </c>
      <c r="Z647" t="s">
        <v>1711</v>
      </c>
      <c r="AA647" t="s">
        <v>1711</v>
      </c>
      <c r="AB647" t="s">
        <v>1711</v>
      </c>
      <c r="AC647" t="s">
        <v>1711</v>
      </c>
      <c r="AD647" t="s">
        <v>1711</v>
      </c>
      <c r="AE647" t="s">
        <v>1711</v>
      </c>
      <c r="AF647" t="s">
        <v>1711</v>
      </c>
      <c r="AG647" t="s">
        <v>369</v>
      </c>
      <c r="AH647">
        <v>1</v>
      </c>
      <c r="AI647">
        <v>1</v>
      </c>
      <c r="AJ647">
        <v>0</v>
      </c>
      <c r="AK647">
        <v>0</v>
      </c>
      <c r="AL647">
        <v>0</v>
      </c>
      <c r="AM647">
        <v>0</v>
      </c>
      <c r="AN647">
        <v>0</v>
      </c>
      <c r="AO647">
        <v>0</v>
      </c>
      <c r="AP647">
        <v>0</v>
      </c>
      <c r="AQ647">
        <v>1</v>
      </c>
      <c r="AR647">
        <v>0</v>
      </c>
      <c r="AS647">
        <v>0</v>
      </c>
      <c r="AT647">
        <v>0</v>
      </c>
      <c r="AU647">
        <v>0</v>
      </c>
      <c r="AV647">
        <v>0</v>
      </c>
      <c r="AW647" t="s">
        <v>1711</v>
      </c>
      <c r="AX647" t="s">
        <v>236</v>
      </c>
      <c r="AY647">
        <v>0</v>
      </c>
      <c r="AZ647">
        <v>1</v>
      </c>
      <c r="BA647">
        <v>0</v>
      </c>
      <c r="BB647">
        <v>0</v>
      </c>
      <c r="BC647">
        <v>0</v>
      </c>
      <c r="BD647">
        <v>0</v>
      </c>
      <c r="BE647">
        <v>0</v>
      </c>
      <c r="BF647">
        <v>0</v>
      </c>
      <c r="BG647">
        <v>0</v>
      </c>
      <c r="BH647">
        <v>0</v>
      </c>
      <c r="BI647">
        <v>0</v>
      </c>
      <c r="BJ647">
        <v>0</v>
      </c>
      <c r="BK647">
        <v>0</v>
      </c>
      <c r="BL647">
        <v>0</v>
      </c>
      <c r="BM647">
        <v>0</v>
      </c>
      <c r="BN647">
        <v>0</v>
      </c>
      <c r="BO647">
        <v>0</v>
      </c>
      <c r="BP647" t="s">
        <v>1711</v>
      </c>
      <c r="BQ647" t="s">
        <v>249</v>
      </c>
      <c r="BR647">
        <v>0</v>
      </c>
      <c r="BS647">
        <v>1</v>
      </c>
      <c r="BT647">
        <v>0</v>
      </c>
      <c r="BU647">
        <v>0</v>
      </c>
      <c r="BV647">
        <v>0</v>
      </c>
      <c r="BW647">
        <v>0</v>
      </c>
      <c r="BX647">
        <v>0</v>
      </c>
      <c r="BY647">
        <v>0</v>
      </c>
      <c r="BZ647">
        <v>0</v>
      </c>
      <c r="CA647">
        <v>0</v>
      </c>
      <c r="CB647" t="s">
        <v>1711</v>
      </c>
      <c r="CC647" t="s">
        <v>238</v>
      </c>
      <c r="CD647">
        <v>0</v>
      </c>
      <c r="CE647">
        <v>0</v>
      </c>
      <c r="CF647">
        <v>1</v>
      </c>
      <c r="CG647">
        <v>0</v>
      </c>
      <c r="CH647">
        <v>0</v>
      </c>
      <c r="CI647">
        <v>0</v>
      </c>
      <c r="CJ647">
        <v>0</v>
      </c>
      <c r="CK647">
        <v>0</v>
      </c>
      <c r="CL647">
        <v>0</v>
      </c>
      <c r="CM647">
        <v>0</v>
      </c>
      <c r="CN647">
        <v>0</v>
      </c>
      <c r="CO647">
        <v>0</v>
      </c>
      <c r="CP647" t="s">
        <v>1711</v>
      </c>
      <c r="CQ647" t="s">
        <v>1711</v>
      </c>
      <c r="CR647" t="s">
        <v>1711</v>
      </c>
      <c r="CS647" t="s">
        <v>1711</v>
      </c>
      <c r="CT647" t="s">
        <v>1711</v>
      </c>
      <c r="CU647" t="s">
        <v>1711</v>
      </c>
      <c r="CV647" t="s">
        <v>1711</v>
      </c>
      <c r="CW647" t="s">
        <v>1711</v>
      </c>
      <c r="CX647" t="s">
        <v>1711</v>
      </c>
      <c r="CY647" t="s">
        <v>1711</v>
      </c>
      <c r="CZ647" t="s">
        <v>1711</v>
      </c>
      <c r="DA647" t="s">
        <v>1711</v>
      </c>
      <c r="DB647" t="s">
        <v>1711</v>
      </c>
      <c r="DC647" t="s">
        <v>1711</v>
      </c>
      <c r="DD647" t="s">
        <v>1711</v>
      </c>
      <c r="DE647" t="s">
        <v>1711</v>
      </c>
      <c r="DF647" t="s">
        <v>1711</v>
      </c>
      <c r="DG647" t="s">
        <v>1711</v>
      </c>
      <c r="DH647" t="s">
        <v>1711</v>
      </c>
      <c r="DI647" t="s">
        <v>1711</v>
      </c>
      <c r="DJ647" t="s">
        <v>1711</v>
      </c>
      <c r="DK647" t="s">
        <v>1711</v>
      </c>
      <c r="DL647" t="s">
        <v>1711</v>
      </c>
      <c r="DM647" t="s">
        <v>1711</v>
      </c>
      <c r="DN647" t="s">
        <v>1711</v>
      </c>
      <c r="DO647" t="s">
        <v>1711</v>
      </c>
      <c r="DP647" t="s">
        <v>1711</v>
      </c>
      <c r="DQ647" t="s">
        <v>1711</v>
      </c>
      <c r="DR647" t="s">
        <v>1711</v>
      </c>
      <c r="DS647" t="s">
        <v>1819</v>
      </c>
      <c r="DT647">
        <v>0</v>
      </c>
      <c r="DU647">
        <v>0</v>
      </c>
      <c r="DV647">
        <v>0</v>
      </c>
      <c r="DW647">
        <v>0</v>
      </c>
      <c r="DX647">
        <v>1</v>
      </c>
      <c r="DY647">
        <v>1</v>
      </c>
      <c r="DZ647">
        <v>1</v>
      </c>
      <c r="EA647">
        <v>1</v>
      </c>
      <c r="EB647">
        <v>0</v>
      </c>
      <c r="EC647">
        <v>0</v>
      </c>
      <c r="ED647">
        <v>0</v>
      </c>
      <c r="EE647">
        <v>0</v>
      </c>
      <c r="EF647">
        <v>0</v>
      </c>
      <c r="EG647">
        <v>0</v>
      </c>
      <c r="EH647">
        <v>0</v>
      </c>
      <c r="EI647">
        <v>0</v>
      </c>
      <c r="EJ647">
        <v>0</v>
      </c>
      <c r="EK647">
        <v>0</v>
      </c>
      <c r="EL647">
        <v>0</v>
      </c>
      <c r="EM647">
        <v>0</v>
      </c>
      <c r="EN647" t="s">
        <v>1711</v>
      </c>
      <c r="EO647" t="s">
        <v>298</v>
      </c>
      <c r="EP647">
        <v>1</v>
      </c>
      <c r="EQ647">
        <v>0</v>
      </c>
      <c r="ER647">
        <v>0</v>
      </c>
      <c r="ES647">
        <v>1</v>
      </c>
      <c r="ET647">
        <v>0</v>
      </c>
      <c r="EU647">
        <v>0</v>
      </c>
      <c r="EV647">
        <v>0</v>
      </c>
      <c r="EW647">
        <v>0</v>
      </c>
      <c r="EX647">
        <v>0</v>
      </c>
      <c r="EY647">
        <v>0</v>
      </c>
      <c r="EZ647">
        <v>0</v>
      </c>
      <c r="FA647">
        <v>0</v>
      </c>
      <c r="FB647" t="s">
        <v>1711</v>
      </c>
      <c r="FC647" t="s">
        <v>254</v>
      </c>
      <c r="FD647" t="s">
        <v>228</v>
      </c>
      <c r="FE647" t="s">
        <v>330</v>
      </c>
      <c r="FF647">
        <v>0</v>
      </c>
      <c r="FG647">
        <v>0</v>
      </c>
      <c r="FH647">
        <v>0</v>
      </c>
      <c r="FI647">
        <v>0</v>
      </c>
      <c r="FJ647">
        <v>0</v>
      </c>
      <c r="FK647">
        <v>1</v>
      </c>
      <c r="FL647">
        <v>0</v>
      </c>
      <c r="FM647">
        <v>0</v>
      </c>
      <c r="FN647">
        <v>0</v>
      </c>
      <c r="FO647" t="s">
        <v>243</v>
      </c>
      <c r="FP647">
        <v>1</v>
      </c>
      <c r="FQ647">
        <v>0</v>
      </c>
      <c r="FR647">
        <v>0</v>
      </c>
      <c r="FS647">
        <v>0</v>
      </c>
      <c r="FT647">
        <v>0</v>
      </c>
      <c r="FU647">
        <v>0</v>
      </c>
      <c r="FV647">
        <v>0</v>
      </c>
      <c r="FW647">
        <v>0</v>
      </c>
      <c r="FX647">
        <v>0</v>
      </c>
      <c r="FY647" t="s">
        <v>1711</v>
      </c>
      <c r="FZ647" t="s">
        <v>1711</v>
      </c>
      <c r="GA647" t="s">
        <v>1711</v>
      </c>
      <c r="GB647">
        <v>25583996</v>
      </c>
      <c r="GC647" t="s">
        <v>1820</v>
      </c>
      <c r="GD647" s="49">
        <v>44894.5183217593</v>
      </c>
      <c r="GE647">
        <v>3870</v>
      </c>
      <c r="GF647">
        <v>0</v>
      </c>
      <c r="GG647">
        <v>0</v>
      </c>
      <c r="GH647" t="s">
        <v>1711</v>
      </c>
      <c r="GI647" t="s">
        <v>1711</v>
      </c>
    </row>
    <row r="648" spans="1:191" x14ac:dyDescent="0.35">
      <c r="A648" s="49">
        <v>44894.505415833301</v>
      </c>
      <c r="B648" s="49">
        <v>44894.535061388902</v>
      </c>
      <c r="C648" s="49">
        <v>44894</v>
      </c>
      <c r="D648">
        <v>105</v>
      </c>
      <c r="E648" t="s">
        <v>302</v>
      </c>
      <c r="F648" t="s">
        <v>227</v>
      </c>
      <c r="G648" t="s">
        <v>228</v>
      </c>
      <c r="H648" t="s">
        <v>228</v>
      </c>
      <c r="I648" t="s">
        <v>1711</v>
      </c>
      <c r="J648">
        <v>59</v>
      </c>
      <c r="K648" t="s">
        <v>229</v>
      </c>
      <c r="L648" t="s">
        <v>302</v>
      </c>
      <c r="M648" t="s">
        <v>271</v>
      </c>
      <c r="N648" t="s">
        <v>1711</v>
      </c>
      <c r="O648" t="s">
        <v>228</v>
      </c>
      <c r="P648" t="s">
        <v>228</v>
      </c>
      <c r="Q648" t="s">
        <v>228</v>
      </c>
      <c r="R648" t="s">
        <v>234</v>
      </c>
      <c r="S648" t="s">
        <v>1711</v>
      </c>
      <c r="T648" t="s">
        <v>1711</v>
      </c>
      <c r="U648" t="s">
        <v>1711</v>
      </c>
      <c r="V648" t="s">
        <v>1711</v>
      </c>
      <c r="W648" t="s">
        <v>1711</v>
      </c>
      <c r="X648" t="s">
        <v>1711</v>
      </c>
      <c r="Y648" t="s">
        <v>1711</v>
      </c>
      <c r="Z648" t="s">
        <v>1711</v>
      </c>
      <c r="AA648" t="s">
        <v>1711</v>
      </c>
      <c r="AB648" t="s">
        <v>1711</v>
      </c>
      <c r="AC648" t="s">
        <v>1711</v>
      </c>
      <c r="AD648" t="s">
        <v>1711</v>
      </c>
      <c r="AE648" t="s">
        <v>1711</v>
      </c>
      <c r="AF648" t="s">
        <v>1711</v>
      </c>
      <c r="AG648" t="s">
        <v>369</v>
      </c>
      <c r="AH648">
        <v>1</v>
      </c>
      <c r="AI648">
        <v>1</v>
      </c>
      <c r="AJ648">
        <v>0</v>
      </c>
      <c r="AK648">
        <v>0</v>
      </c>
      <c r="AL648">
        <v>0</v>
      </c>
      <c r="AM648">
        <v>0</v>
      </c>
      <c r="AN648">
        <v>0</v>
      </c>
      <c r="AO648">
        <v>0</v>
      </c>
      <c r="AP648">
        <v>0</v>
      </c>
      <c r="AQ648">
        <v>1</v>
      </c>
      <c r="AR648">
        <v>0</v>
      </c>
      <c r="AS648">
        <v>0</v>
      </c>
      <c r="AT648">
        <v>0</v>
      </c>
      <c r="AU648">
        <v>0</v>
      </c>
      <c r="AV648">
        <v>0</v>
      </c>
      <c r="AW648" t="s">
        <v>1711</v>
      </c>
      <c r="AX648" t="s">
        <v>236</v>
      </c>
      <c r="AY648">
        <v>0</v>
      </c>
      <c r="AZ648">
        <v>1</v>
      </c>
      <c r="BA648">
        <v>0</v>
      </c>
      <c r="BB648">
        <v>0</v>
      </c>
      <c r="BC648">
        <v>0</v>
      </c>
      <c r="BD648">
        <v>0</v>
      </c>
      <c r="BE648">
        <v>0</v>
      </c>
      <c r="BF648">
        <v>0</v>
      </c>
      <c r="BG648">
        <v>0</v>
      </c>
      <c r="BH648">
        <v>0</v>
      </c>
      <c r="BI648">
        <v>0</v>
      </c>
      <c r="BJ648">
        <v>0</v>
      </c>
      <c r="BK648">
        <v>0</v>
      </c>
      <c r="BL648">
        <v>0</v>
      </c>
      <c r="BM648">
        <v>0</v>
      </c>
      <c r="BN648">
        <v>0</v>
      </c>
      <c r="BO648">
        <v>0</v>
      </c>
      <c r="BP648" t="s">
        <v>1711</v>
      </c>
      <c r="BQ648" t="s">
        <v>249</v>
      </c>
      <c r="BR648">
        <v>0</v>
      </c>
      <c r="BS648">
        <v>1</v>
      </c>
      <c r="BT648">
        <v>0</v>
      </c>
      <c r="BU648">
        <v>0</v>
      </c>
      <c r="BV648">
        <v>0</v>
      </c>
      <c r="BW648">
        <v>0</v>
      </c>
      <c r="BX648">
        <v>0</v>
      </c>
      <c r="BY648">
        <v>0</v>
      </c>
      <c r="BZ648">
        <v>0</v>
      </c>
      <c r="CA648">
        <v>0</v>
      </c>
      <c r="CB648" t="s">
        <v>1711</v>
      </c>
      <c r="CC648" t="s">
        <v>238</v>
      </c>
      <c r="CD648">
        <v>0</v>
      </c>
      <c r="CE648">
        <v>0</v>
      </c>
      <c r="CF648">
        <v>1</v>
      </c>
      <c r="CG648">
        <v>0</v>
      </c>
      <c r="CH648">
        <v>0</v>
      </c>
      <c r="CI648">
        <v>0</v>
      </c>
      <c r="CJ648">
        <v>0</v>
      </c>
      <c r="CK648">
        <v>0</v>
      </c>
      <c r="CL648">
        <v>0</v>
      </c>
      <c r="CM648">
        <v>0</v>
      </c>
      <c r="CN648">
        <v>0</v>
      </c>
      <c r="CO648">
        <v>0</v>
      </c>
      <c r="CP648" t="s">
        <v>1711</v>
      </c>
      <c r="CQ648" t="s">
        <v>1711</v>
      </c>
      <c r="CR648" t="s">
        <v>1711</v>
      </c>
      <c r="CS648" t="s">
        <v>1711</v>
      </c>
      <c r="CT648" t="s">
        <v>1711</v>
      </c>
      <c r="CU648" t="s">
        <v>1711</v>
      </c>
      <c r="CV648" t="s">
        <v>1711</v>
      </c>
      <c r="CW648" t="s">
        <v>1711</v>
      </c>
      <c r="CX648" t="s">
        <v>1711</v>
      </c>
      <c r="CY648" t="s">
        <v>1711</v>
      </c>
      <c r="CZ648" t="s">
        <v>1711</v>
      </c>
      <c r="DA648" t="s">
        <v>1711</v>
      </c>
      <c r="DB648" t="s">
        <v>1711</v>
      </c>
      <c r="DC648" t="s">
        <v>1711</v>
      </c>
      <c r="DD648" t="s">
        <v>1711</v>
      </c>
      <c r="DE648" t="s">
        <v>1711</v>
      </c>
      <c r="DF648" t="s">
        <v>1711</v>
      </c>
      <c r="DG648" t="s">
        <v>1711</v>
      </c>
      <c r="DH648" t="s">
        <v>1711</v>
      </c>
      <c r="DI648" t="s">
        <v>1711</v>
      </c>
      <c r="DJ648" t="s">
        <v>1711</v>
      </c>
      <c r="DK648" t="s">
        <v>1711</v>
      </c>
      <c r="DL648" t="s">
        <v>1711</v>
      </c>
      <c r="DM648" t="s">
        <v>1711</v>
      </c>
      <c r="DN648" t="s">
        <v>1711</v>
      </c>
      <c r="DO648" t="s">
        <v>1711</v>
      </c>
      <c r="DP648" t="s">
        <v>1711</v>
      </c>
      <c r="DQ648" t="s">
        <v>1711</v>
      </c>
      <c r="DR648" t="s">
        <v>1711</v>
      </c>
      <c r="DS648" t="s">
        <v>1821</v>
      </c>
      <c r="DT648">
        <v>0</v>
      </c>
      <c r="DU648">
        <v>0</v>
      </c>
      <c r="DV648">
        <v>0</v>
      </c>
      <c r="DW648">
        <v>0</v>
      </c>
      <c r="DX648">
        <v>0</v>
      </c>
      <c r="DY648">
        <v>1</v>
      </c>
      <c r="DZ648">
        <v>1</v>
      </c>
      <c r="EA648">
        <v>1</v>
      </c>
      <c r="EB648">
        <v>0</v>
      </c>
      <c r="EC648">
        <v>0</v>
      </c>
      <c r="ED648">
        <v>0</v>
      </c>
      <c r="EE648">
        <v>0</v>
      </c>
      <c r="EF648">
        <v>0</v>
      </c>
      <c r="EG648">
        <v>0</v>
      </c>
      <c r="EH648">
        <v>0</v>
      </c>
      <c r="EI648">
        <v>0</v>
      </c>
      <c r="EJ648">
        <v>0</v>
      </c>
      <c r="EK648">
        <v>0</v>
      </c>
      <c r="EL648">
        <v>0</v>
      </c>
      <c r="EM648">
        <v>0</v>
      </c>
      <c r="EN648" t="s">
        <v>1711</v>
      </c>
      <c r="EO648" t="s">
        <v>298</v>
      </c>
      <c r="EP648">
        <v>1</v>
      </c>
      <c r="EQ648">
        <v>0</v>
      </c>
      <c r="ER648">
        <v>0</v>
      </c>
      <c r="ES648">
        <v>1</v>
      </c>
      <c r="ET648">
        <v>0</v>
      </c>
      <c r="EU648">
        <v>0</v>
      </c>
      <c r="EV648">
        <v>0</v>
      </c>
      <c r="EW648">
        <v>0</v>
      </c>
      <c r="EX648">
        <v>0</v>
      </c>
      <c r="EY648">
        <v>0</v>
      </c>
      <c r="EZ648">
        <v>0</v>
      </c>
      <c r="FA648">
        <v>0</v>
      </c>
      <c r="FB648" t="s">
        <v>1711</v>
      </c>
      <c r="FC648" t="s">
        <v>241</v>
      </c>
      <c r="FD648" t="s">
        <v>228</v>
      </c>
      <c r="FE648" t="s">
        <v>330</v>
      </c>
      <c r="FF648">
        <v>0</v>
      </c>
      <c r="FG648">
        <v>0</v>
      </c>
      <c r="FH648">
        <v>0</v>
      </c>
      <c r="FI648">
        <v>0</v>
      </c>
      <c r="FJ648">
        <v>0</v>
      </c>
      <c r="FK648">
        <v>1</v>
      </c>
      <c r="FL648">
        <v>0</v>
      </c>
      <c r="FM648">
        <v>0</v>
      </c>
      <c r="FN648">
        <v>0</v>
      </c>
      <c r="FO648" t="s">
        <v>243</v>
      </c>
      <c r="FP648">
        <v>1</v>
      </c>
      <c r="FQ648">
        <v>0</v>
      </c>
      <c r="FR648">
        <v>0</v>
      </c>
      <c r="FS648">
        <v>0</v>
      </c>
      <c r="FT648">
        <v>0</v>
      </c>
      <c r="FU648">
        <v>0</v>
      </c>
      <c r="FV648">
        <v>0</v>
      </c>
      <c r="FW648">
        <v>0</v>
      </c>
      <c r="FX648">
        <v>0</v>
      </c>
      <c r="FY648" t="s">
        <v>1711</v>
      </c>
      <c r="FZ648" t="s">
        <v>1711</v>
      </c>
      <c r="GA648" t="s">
        <v>1711</v>
      </c>
      <c r="GB648">
        <v>25583988</v>
      </c>
      <c r="GC648" t="s">
        <v>1822</v>
      </c>
      <c r="GD648" s="49">
        <v>44894.518263888902</v>
      </c>
      <c r="GE648">
        <v>3873</v>
      </c>
      <c r="GF648">
        <v>0</v>
      </c>
      <c r="GG648">
        <v>0</v>
      </c>
      <c r="GH648" t="s">
        <v>1711</v>
      </c>
      <c r="GI648" t="s">
        <v>1711</v>
      </c>
    </row>
    <row r="649" spans="1:191" x14ac:dyDescent="0.35">
      <c r="A649" s="49">
        <v>44894.621775347201</v>
      </c>
      <c r="B649" s="49">
        <v>44894.638538101797</v>
      </c>
      <c r="C649" s="49">
        <v>44894</v>
      </c>
      <c r="D649">
        <v>108</v>
      </c>
      <c r="E649" t="s">
        <v>267</v>
      </c>
      <c r="F649" t="s">
        <v>227</v>
      </c>
      <c r="G649" t="s">
        <v>228</v>
      </c>
      <c r="H649" t="s">
        <v>228</v>
      </c>
      <c r="I649" t="s">
        <v>1711</v>
      </c>
      <c r="J649">
        <v>29</v>
      </c>
      <c r="K649" t="s">
        <v>229</v>
      </c>
      <c r="L649" t="s">
        <v>267</v>
      </c>
      <c r="M649" t="s">
        <v>271</v>
      </c>
      <c r="N649" t="s">
        <v>1711</v>
      </c>
      <c r="O649" t="s">
        <v>228</v>
      </c>
      <c r="P649" t="s">
        <v>228</v>
      </c>
      <c r="Q649" t="s">
        <v>226</v>
      </c>
      <c r="R649" t="s">
        <v>314</v>
      </c>
      <c r="S649" t="s">
        <v>1711</v>
      </c>
      <c r="T649" t="s">
        <v>1711</v>
      </c>
      <c r="U649" t="s">
        <v>1711</v>
      </c>
      <c r="V649" t="s">
        <v>1711</v>
      </c>
      <c r="W649" t="s">
        <v>1711</v>
      </c>
      <c r="X649" t="s">
        <v>1711</v>
      </c>
      <c r="Y649" t="s">
        <v>1711</v>
      </c>
      <c r="Z649" t="s">
        <v>1711</v>
      </c>
      <c r="AA649" t="s">
        <v>1711</v>
      </c>
      <c r="AB649" t="s">
        <v>1711</v>
      </c>
      <c r="AC649" t="s">
        <v>1711</v>
      </c>
      <c r="AD649" t="s">
        <v>1711</v>
      </c>
      <c r="AE649" t="s">
        <v>1711</v>
      </c>
      <c r="AF649" t="s">
        <v>1711</v>
      </c>
      <c r="AG649" t="s">
        <v>369</v>
      </c>
      <c r="AH649">
        <v>1</v>
      </c>
      <c r="AI649">
        <v>1</v>
      </c>
      <c r="AJ649">
        <v>0</v>
      </c>
      <c r="AK649">
        <v>0</v>
      </c>
      <c r="AL649">
        <v>0</v>
      </c>
      <c r="AM649">
        <v>0</v>
      </c>
      <c r="AN649">
        <v>0</v>
      </c>
      <c r="AO649">
        <v>0</v>
      </c>
      <c r="AP649">
        <v>0</v>
      </c>
      <c r="AQ649">
        <v>1</v>
      </c>
      <c r="AR649">
        <v>0</v>
      </c>
      <c r="AS649">
        <v>0</v>
      </c>
      <c r="AT649">
        <v>0</v>
      </c>
      <c r="AU649">
        <v>0</v>
      </c>
      <c r="AV649">
        <v>0</v>
      </c>
      <c r="AW649" t="s">
        <v>1711</v>
      </c>
      <c r="AX649" t="s">
        <v>501</v>
      </c>
      <c r="AY649">
        <v>0</v>
      </c>
      <c r="AZ649">
        <v>1</v>
      </c>
      <c r="BA649">
        <v>1</v>
      </c>
      <c r="BB649">
        <v>0</v>
      </c>
      <c r="BC649">
        <v>1</v>
      </c>
      <c r="BD649">
        <v>0</v>
      </c>
      <c r="BE649">
        <v>0</v>
      </c>
      <c r="BF649">
        <v>0</v>
      </c>
      <c r="BG649">
        <v>0</v>
      </c>
      <c r="BH649">
        <v>0</v>
      </c>
      <c r="BI649">
        <v>0</v>
      </c>
      <c r="BJ649">
        <v>0</v>
      </c>
      <c r="BK649">
        <v>0</v>
      </c>
      <c r="BL649">
        <v>0</v>
      </c>
      <c r="BM649">
        <v>0</v>
      </c>
      <c r="BN649">
        <v>0</v>
      </c>
      <c r="BO649">
        <v>0</v>
      </c>
      <c r="BP649" t="s">
        <v>1711</v>
      </c>
      <c r="BQ649" t="s">
        <v>1823</v>
      </c>
      <c r="BR649">
        <v>0</v>
      </c>
      <c r="BS649">
        <v>1</v>
      </c>
      <c r="BT649">
        <v>0</v>
      </c>
      <c r="BU649">
        <v>0</v>
      </c>
      <c r="BV649">
        <v>1</v>
      </c>
      <c r="BW649">
        <v>0</v>
      </c>
      <c r="BX649">
        <v>0</v>
      </c>
      <c r="BY649">
        <v>0</v>
      </c>
      <c r="BZ649">
        <v>0</v>
      </c>
      <c r="CA649">
        <v>0</v>
      </c>
      <c r="CB649" t="s">
        <v>1711</v>
      </c>
      <c r="CC649" t="s">
        <v>1711</v>
      </c>
      <c r="CD649" t="s">
        <v>1711</v>
      </c>
      <c r="CE649" t="s">
        <v>1711</v>
      </c>
      <c r="CF649" t="s">
        <v>1711</v>
      </c>
      <c r="CG649" t="s">
        <v>1711</v>
      </c>
      <c r="CH649" t="s">
        <v>1711</v>
      </c>
      <c r="CI649" t="s">
        <v>1711</v>
      </c>
      <c r="CJ649" t="s">
        <v>1711</v>
      </c>
      <c r="CK649" t="s">
        <v>1711</v>
      </c>
      <c r="CL649" t="s">
        <v>1711</v>
      </c>
      <c r="CM649" t="s">
        <v>1711</v>
      </c>
      <c r="CN649" t="s">
        <v>1711</v>
      </c>
      <c r="CO649" t="s">
        <v>1711</v>
      </c>
      <c r="CP649" t="s">
        <v>1711</v>
      </c>
      <c r="CQ649" t="s">
        <v>1711</v>
      </c>
      <c r="CR649" t="s">
        <v>1711</v>
      </c>
      <c r="CS649" t="s">
        <v>1711</v>
      </c>
      <c r="CT649" t="s">
        <v>1711</v>
      </c>
      <c r="CU649" t="s">
        <v>1711</v>
      </c>
      <c r="CV649" t="s">
        <v>1711</v>
      </c>
      <c r="CW649" t="s">
        <v>1711</v>
      </c>
      <c r="CX649" t="s">
        <v>1711</v>
      </c>
      <c r="CY649" t="s">
        <v>1711</v>
      </c>
      <c r="CZ649" t="s">
        <v>1711</v>
      </c>
      <c r="DA649" t="s">
        <v>1711</v>
      </c>
      <c r="DB649" t="s">
        <v>1711</v>
      </c>
      <c r="DC649" t="s">
        <v>1711</v>
      </c>
      <c r="DD649" t="s">
        <v>1711</v>
      </c>
      <c r="DE649" t="s">
        <v>1711</v>
      </c>
      <c r="DF649" t="s">
        <v>1711</v>
      </c>
      <c r="DG649" t="s">
        <v>1711</v>
      </c>
      <c r="DH649" t="s">
        <v>1711</v>
      </c>
      <c r="DI649" t="s">
        <v>1711</v>
      </c>
      <c r="DJ649" t="s">
        <v>1711</v>
      </c>
      <c r="DK649" t="s">
        <v>1711</v>
      </c>
      <c r="DL649" t="s">
        <v>1711</v>
      </c>
      <c r="DM649" t="s">
        <v>1711</v>
      </c>
      <c r="DN649" t="s">
        <v>1711</v>
      </c>
      <c r="DO649" t="s">
        <v>1711</v>
      </c>
      <c r="DP649" t="s">
        <v>1711</v>
      </c>
      <c r="DQ649" t="s">
        <v>1711</v>
      </c>
      <c r="DR649" t="s">
        <v>1711</v>
      </c>
      <c r="DS649" t="s">
        <v>1092</v>
      </c>
      <c r="DT649">
        <v>0</v>
      </c>
      <c r="DU649">
        <v>0</v>
      </c>
      <c r="DV649">
        <v>0</v>
      </c>
      <c r="DW649">
        <v>0</v>
      </c>
      <c r="DX649">
        <v>0</v>
      </c>
      <c r="DY649">
        <v>1</v>
      </c>
      <c r="DZ649">
        <v>1</v>
      </c>
      <c r="EA649">
        <v>0</v>
      </c>
      <c r="EB649">
        <v>0</v>
      </c>
      <c r="EC649">
        <v>0</v>
      </c>
      <c r="ED649">
        <v>0</v>
      </c>
      <c r="EE649">
        <v>0</v>
      </c>
      <c r="EF649">
        <v>0</v>
      </c>
      <c r="EG649">
        <v>0</v>
      </c>
      <c r="EH649">
        <v>0</v>
      </c>
      <c r="EI649">
        <v>0</v>
      </c>
      <c r="EJ649">
        <v>0</v>
      </c>
      <c r="EK649">
        <v>0</v>
      </c>
      <c r="EL649">
        <v>0</v>
      </c>
      <c r="EM649">
        <v>0</v>
      </c>
      <c r="EN649" t="s">
        <v>1711</v>
      </c>
      <c r="EO649" t="s">
        <v>1048</v>
      </c>
      <c r="EP649">
        <v>1</v>
      </c>
      <c r="EQ649">
        <v>1</v>
      </c>
      <c r="ER649">
        <v>0</v>
      </c>
      <c r="ES649">
        <v>0</v>
      </c>
      <c r="ET649">
        <v>1</v>
      </c>
      <c r="EU649">
        <v>0</v>
      </c>
      <c r="EV649">
        <v>0</v>
      </c>
      <c r="EW649">
        <v>0</v>
      </c>
      <c r="EX649">
        <v>0</v>
      </c>
      <c r="EY649">
        <v>0</v>
      </c>
      <c r="EZ649">
        <v>0</v>
      </c>
      <c r="FA649">
        <v>0</v>
      </c>
      <c r="FB649" t="s">
        <v>1711</v>
      </c>
      <c r="FC649" t="s">
        <v>291</v>
      </c>
      <c r="FD649" t="s">
        <v>228</v>
      </c>
      <c r="FE649" t="s">
        <v>1223</v>
      </c>
      <c r="FF649">
        <v>0</v>
      </c>
      <c r="FG649">
        <v>0</v>
      </c>
      <c r="FH649">
        <v>1</v>
      </c>
      <c r="FI649">
        <v>0</v>
      </c>
      <c r="FJ649">
        <v>1</v>
      </c>
      <c r="FK649">
        <v>0</v>
      </c>
      <c r="FL649">
        <v>0</v>
      </c>
      <c r="FM649">
        <v>0</v>
      </c>
      <c r="FN649">
        <v>0</v>
      </c>
      <c r="FO649" t="s">
        <v>403</v>
      </c>
      <c r="FP649">
        <v>0</v>
      </c>
      <c r="FQ649">
        <v>0</v>
      </c>
      <c r="FR649">
        <v>1</v>
      </c>
      <c r="FS649">
        <v>1</v>
      </c>
      <c r="FT649">
        <v>0</v>
      </c>
      <c r="FU649">
        <v>0</v>
      </c>
      <c r="FV649">
        <v>0</v>
      </c>
      <c r="FW649">
        <v>0</v>
      </c>
      <c r="FX649">
        <v>0</v>
      </c>
      <c r="FY649" t="s">
        <v>1711</v>
      </c>
      <c r="FZ649" t="s">
        <v>1711</v>
      </c>
      <c r="GA649" t="s">
        <v>1711</v>
      </c>
      <c r="GB649">
        <v>25583911</v>
      </c>
      <c r="GC649" t="s">
        <v>1824</v>
      </c>
      <c r="GD649" s="49">
        <v>44894.5171990741</v>
      </c>
      <c r="GE649">
        <v>3874</v>
      </c>
      <c r="GF649" t="s">
        <v>1711</v>
      </c>
      <c r="GG649" t="s">
        <v>1711</v>
      </c>
      <c r="GH649" t="s">
        <v>1711</v>
      </c>
      <c r="GI649" t="s">
        <v>1711</v>
      </c>
    </row>
    <row r="650" spans="1:191" x14ac:dyDescent="0.35">
      <c r="A650" s="49">
        <v>44894.470188692103</v>
      </c>
      <c r="B650" s="49">
        <v>44894.501931701401</v>
      </c>
      <c r="C650" s="49">
        <v>44894</v>
      </c>
      <c r="D650">
        <v>105</v>
      </c>
      <c r="E650" t="s">
        <v>302</v>
      </c>
      <c r="F650" t="s">
        <v>227</v>
      </c>
      <c r="G650" t="s">
        <v>228</v>
      </c>
      <c r="H650" t="s">
        <v>228</v>
      </c>
      <c r="I650" t="s">
        <v>1711</v>
      </c>
      <c r="J650">
        <v>52</v>
      </c>
      <c r="K650" t="s">
        <v>229</v>
      </c>
      <c r="L650" t="s">
        <v>302</v>
      </c>
      <c r="M650" t="s">
        <v>271</v>
      </c>
      <c r="N650" t="s">
        <v>1711</v>
      </c>
      <c r="O650" t="s">
        <v>228</v>
      </c>
      <c r="P650" t="s">
        <v>228</v>
      </c>
      <c r="Q650" t="s">
        <v>226</v>
      </c>
      <c r="R650" t="s">
        <v>234</v>
      </c>
      <c r="S650" t="s">
        <v>1711</v>
      </c>
      <c r="T650" t="s">
        <v>1711</v>
      </c>
      <c r="U650" t="s">
        <v>1711</v>
      </c>
      <c r="V650" t="s">
        <v>1711</v>
      </c>
      <c r="W650" t="s">
        <v>1711</v>
      </c>
      <c r="X650" t="s">
        <v>1711</v>
      </c>
      <c r="Y650" t="s">
        <v>1711</v>
      </c>
      <c r="Z650" t="s">
        <v>1711</v>
      </c>
      <c r="AA650" t="s">
        <v>1711</v>
      </c>
      <c r="AB650" t="s">
        <v>1711</v>
      </c>
      <c r="AC650" t="s">
        <v>1711</v>
      </c>
      <c r="AD650" t="s">
        <v>1711</v>
      </c>
      <c r="AE650" t="s">
        <v>1711</v>
      </c>
      <c r="AF650" t="s">
        <v>1711</v>
      </c>
      <c r="AG650" t="s">
        <v>1825</v>
      </c>
      <c r="AH650">
        <v>1</v>
      </c>
      <c r="AI650">
        <v>1</v>
      </c>
      <c r="AJ650">
        <v>1</v>
      </c>
      <c r="AK650">
        <v>0</v>
      </c>
      <c r="AL650">
        <v>0</v>
      </c>
      <c r="AM650">
        <v>0</v>
      </c>
      <c r="AN650">
        <v>0</v>
      </c>
      <c r="AO650">
        <v>0</v>
      </c>
      <c r="AP650">
        <v>0</v>
      </c>
      <c r="AQ650">
        <v>1</v>
      </c>
      <c r="AR650">
        <v>1</v>
      </c>
      <c r="AS650">
        <v>0</v>
      </c>
      <c r="AT650">
        <v>0</v>
      </c>
      <c r="AU650">
        <v>0</v>
      </c>
      <c r="AV650">
        <v>0</v>
      </c>
      <c r="AW650" t="s">
        <v>1711</v>
      </c>
      <c r="AX650" t="s">
        <v>236</v>
      </c>
      <c r="AY650">
        <v>0</v>
      </c>
      <c r="AZ650">
        <v>1</v>
      </c>
      <c r="BA650">
        <v>0</v>
      </c>
      <c r="BB650">
        <v>0</v>
      </c>
      <c r="BC650">
        <v>0</v>
      </c>
      <c r="BD650">
        <v>0</v>
      </c>
      <c r="BE650">
        <v>0</v>
      </c>
      <c r="BF650">
        <v>0</v>
      </c>
      <c r="BG650">
        <v>0</v>
      </c>
      <c r="BH650">
        <v>0</v>
      </c>
      <c r="BI650">
        <v>0</v>
      </c>
      <c r="BJ650">
        <v>0</v>
      </c>
      <c r="BK650">
        <v>0</v>
      </c>
      <c r="BL650">
        <v>0</v>
      </c>
      <c r="BM650">
        <v>0</v>
      </c>
      <c r="BN650">
        <v>0</v>
      </c>
      <c r="BO650">
        <v>0</v>
      </c>
      <c r="BP650" t="s">
        <v>1711</v>
      </c>
      <c r="BQ650" t="s">
        <v>249</v>
      </c>
      <c r="BR650">
        <v>0</v>
      </c>
      <c r="BS650">
        <v>1</v>
      </c>
      <c r="BT650">
        <v>0</v>
      </c>
      <c r="BU650">
        <v>0</v>
      </c>
      <c r="BV650">
        <v>0</v>
      </c>
      <c r="BW650">
        <v>0</v>
      </c>
      <c r="BX650">
        <v>0</v>
      </c>
      <c r="BY650">
        <v>0</v>
      </c>
      <c r="BZ650">
        <v>0</v>
      </c>
      <c r="CA650">
        <v>0</v>
      </c>
      <c r="CB650" t="s">
        <v>1711</v>
      </c>
      <c r="CC650" t="s">
        <v>238</v>
      </c>
      <c r="CD650">
        <v>0</v>
      </c>
      <c r="CE650">
        <v>0</v>
      </c>
      <c r="CF650">
        <v>1</v>
      </c>
      <c r="CG650">
        <v>0</v>
      </c>
      <c r="CH650">
        <v>0</v>
      </c>
      <c r="CI650">
        <v>0</v>
      </c>
      <c r="CJ650">
        <v>0</v>
      </c>
      <c r="CK650">
        <v>0</v>
      </c>
      <c r="CL650">
        <v>0</v>
      </c>
      <c r="CM650">
        <v>0</v>
      </c>
      <c r="CN650">
        <v>0</v>
      </c>
      <c r="CO650">
        <v>0</v>
      </c>
      <c r="CP650" t="s">
        <v>1711</v>
      </c>
      <c r="CQ650" t="s">
        <v>1711</v>
      </c>
      <c r="CR650" t="s">
        <v>1711</v>
      </c>
      <c r="CS650" t="s">
        <v>1711</v>
      </c>
      <c r="CT650" t="s">
        <v>1711</v>
      </c>
      <c r="CU650" t="s">
        <v>1711</v>
      </c>
      <c r="CV650" t="s">
        <v>1711</v>
      </c>
      <c r="CW650" t="s">
        <v>1711</v>
      </c>
      <c r="CX650" t="s">
        <v>1711</v>
      </c>
      <c r="CY650" t="s">
        <v>1711</v>
      </c>
      <c r="CZ650" t="s">
        <v>1711</v>
      </c>
      <c r="DA650" t="s">
        <v>1711</v>
      </c>
      <c r="DB650" t="s">
        <v>1711</v>
      </c>
      <c r="DC650" t="s">
        <v>1711</v>
      </c>
      <c r="DD650" t="s">
        <v>1711</v>
      </c>
      <c r="DE650" t="s">
        <v>1711</v>
      </c>
      <c r="DF650" t="s">
        <v>1711</v>
      </c>
      <c r="DG650" t="s">
        <v>1711</v>
      </c>
      <c r="DH650" t="s">
        <v>1711</v>
      </c>
      <c r="DI650" t="s">
        <v>1711</v>
      </c>
      <c r="DJ650" t="s">
        <v>1711</v>
      </c>
      <c r="DK650" t="s">
        <v>1711</v>
      </c>
      <c r="DL650" t="s">
        <v>1711</v>
      </c>
      <c r="DM650" t="s">
        <v>1711</v>
      </c>
      <c r="DN650" t="s">
        <v>1711</v>
      </c>
      <c r="DO650" t="s">
        <v>1711</v>
      </c>
      <c r="DP650" t="s">
        <v>1711</v>
      </c>
      <c r="DQ650" t="s">
        <v>1711</v>
      </c>
      <c r="DR650" t="s">
        <v>1711</v>
      </c>
      <c r="DS650" t="s">
        <v>328</v>
      </c>
      <c r="DT650">
        <v>0</v>
      </c>
      <c r="DU650">
        <v>0</v>
      </c>
      <c r="DV650">
        <v>0</v>
      </c>
      <c r="DW650">
        <v>0</v>
      </c>
      <c r="DX650">
        <v>0</v>
      </c>
      <c r="DY650">
        <v>0</v>
      </c>
      <c r="DZ650">
        <v>1</v>
      </c>
      <c r="EA650">
        <v>0</v>
      </c>
      <c r="EB650">
        <v>0</v>
      </c>
      <c r="EC650">
        <v>0</v>
      </c>
      <c r="ED650">
        <v>1</v>
      </c>
      <c r="EE650">
        <v>0</v>
      </c>
      <c r="EF650">
        <v>0</v>
      </c>
      <c r="EG650">
        <v>0</v>
      </c>
      <c r="EH650">
        <v>0</v>
      </c>
      <c r="EI650">
        <v>0</v>
      </c>
      <c r="EJ650">
        <v>0</v>
      </c>
      <c r="EK650">
        <v>0</v>
      </c>
      <c r="EL650">
        <v>0</v>
      </c>
      <c r="EM650">
        <v>0</v>
      </c>
      <c r="EN650" t="s">
        <v>1711</v>
      </c>
      <c r="EO650" t="s">
        <v>313</v>
      </c>
      <c r="EP650">
        <v>1</v>
      </c>
      <c r="EQ650">
        <v>0</v>
      </c>
      <c r="ER650">
        <v>1</v>
      </c>
      <c r="ES650">
        <v>0</v>
      </c>
      <c r="ET650">
        <v>0</v>
      </c>
      <c r="EU650">
        <v>0</v>
      </c>
      <c r="EV650">
        <v>0</v>
      </c>
      <c r="EW650">
        <v>0</v>
      </c>
      <c r="EX650">
        <v>0</v>
      </c>
      <c r="EY650">
        <v>0</v>
      </c>
      <c r="EZ650">
        <v>0</v>
      </c>
      <c r="FA650">
        <v>0</v>
      </c>
      <c r="FB650" t="s">
        <v>1711</v>
      </c>
      <c r="FC650" t="s">
        <v>241</v>
      </c>
      <c r="FD650" t="s">
        <v>226</v>
      </c>
      <c r="FE650" t="s">
        <v>330</v>
      </c>
      <c r="FF650">
        <v>0</v>
      </c>
      <c r="FG650">
        <v>0</v>
      </c>
      <c r="FH650">
        <v>0</v>
      </c>
      <c r="FI650">
        <v>0</v>
      </c>
      <c r="FJ650">
        <v>0</v>
      </c>
      <c r="FK650">
        <v>1</v>
      </c>
      <c r="FL650">
        <v>0</v>
      </c>
      <c r="FM650">
        <v>0</v>
      </c>
      <c r="FN650">
        <v>0</v>
      </c>
      <c r="FO650" t="s">
        <v>243</v>
      </c>
      <c r="FP650">
        <v>1</v>
      </c>
      <c r="FQ650">
        <v>0</v>
      </c>
      <c r="FR650">
        <v>0</v>
      </c>
      <c r="FS650">
        <v>0</v>
      </c>
      <c r="FT650">
        <v>0</v>
      </c>
      <c r="FU650">
        <v>0</v>
      </c>
      <c r="FV650">
        <v>0</v>
      </c>
      <c r="FW650">
        <v>0</v>
      </c>
      <c r="FX650">
        <v>0</v>
      </c>
      <c r="FY650" t="s">
        <v>1711</v>
      </c>
      <c r="FZ650" t="s">
        <v>1711</v>
      </c>
      <c r="GA650" t="s">
        <v>1711</v>
      </c>
      <c r="GB650">
        <v>25583673</v>
      </c>
      <c r="GC650" t="s">
        <v>1826</v>
      </c>
      <c r="GD650" s="49">
        <v>44894.515138888899</v>
      </c>
      <c r="GE650">
        <v>3880</v>
      </c>
      <c r="GF650">
        <v>0</v>
      </c>
      <c r="GG650">
        <v>0</v>
      </c>
      <c r="GH650" t="s">
        <v>1711</v>
      </c>
      <c r="GI650" t="s">
        <v>1711</v>
      </c>
    </row>
    <row r="651" spans="1:191" x14ac:dyDescent="0.35">
      <c r="A651" s="49">
        <v>44894.422411747699</v>
      </c>
      <c r="B651" s="49">
        <v>44894.450836053198</v>
      </c>
      <c r="C651" s="49">
        <v>44894</v>
      </c>
      <c r="D651">
        <v>105</v>
      </c>
      <c r="E651" t="s">
        <v>302</v>
      </c>
      <c r="F651" t="s">
        <v>227</v>
      </c>
      <c r="G651" t="s">
        <v>228</v>
      </c>
      <c r="H651" t="s">
        <v>228</v>
      </c>
      <c r="I651" t="s">
        <v>1711</v>
      </c>
      <c r="J651">
        <v>35</v>
      </c>
      <c r="K651" t="s">
        <v>229</v>
      </c>
      <c r="L651" t="s">
        <v>302</v>
      </c>
      <c r="M651" t="s">
        <v>271</v>
      </c>
      <c r="N651" t="s">
        <v>1711</v>
      </c>
      <c r="O651" t="s">
        <v>228</v>
      </c>
      <c r="P651" t="s">
        <v>228</v>
      </c>
      <c r="Q651" t="s">
        <v>226</v>
      </c>
      <c r="R651" t="s">
        <v>234</v>
      </c>
      <c r="S651" t="s">
        <v>1711</v>
      </c>
      <c r="T651" t="s">
        <v>1711</v>
      </c>
      <c r="U651" t="s">
        <v>1711</v>
      </c>
      <c r="V651" t="s">
        <v>1711</v>
      </c>
      <c r="W651" t="s">
        <v>1711</v>
      </c>
      <c r="X651" t="s">
        <v>1711</v>
      </c>
      <c r="Y651" t="s">
        <v>1711</v>
      </c>
      <c r="Z651" t="s">
        <v>1711</v>
      </c>
      <c r="AA651" t="s">
        <v>1711</v>
      </c>
      <c r="AB651" t="s">
        <v>1711</v>
      </c>
      <c r="AC651" t="s">
        <v>1711</v>
      </c>
      <c r="AD651" t="s">
        <v>1711</v>
      </c>
      <c r="AE651" t="s">
        <v>1711</v>
      </c>
      <c r="AF651" t="s">
        <v>1711</v>
      </c>
      <c r="AG651" t="s">
        <v>1207</v>
      </c>
      <c r="AH651">
        <v>1</v>
      </c>
      <c r="AI651">
        <v>1</v>
      </c>
      <c r="AJ651">
        <v>0</v>
      </c>
      <c r="AK651">
        <v>0</v>
      </c>
      <c r="AL651">
        <v>0</v>
      </c>
      <c r="AM651">
        <v>0</v>
      </c>
      <c r="AN651">
        <v>0</v>
      </c>
      <c r="AO651">
        <v>0</v>
      </c>
      <c r="AP651">
        <v>0</v>
      </c>
      <c r="AQ651">
        <v>1</v>
      </c>
      <c r="AR651">
        <v>1</v>
      </c>
      <c r="AS651">
        <v>0</v>
      </c>
      <c r="AT651">
        <v>0</v>
      </c>
      <c r="AU651">
        <v>0</v>
      </c>
      <c r="AV651">
        <v>0</v>
      </c>
      <c r="AW651" t="s">
        <v>1711</v>
      </c>
      <c r="AX651" t="s">
        <v>236</v>
      </c>
      <c r="AY651">
        <v>0</v>
      </c>
      <c r="AZ651">
        <v>1</v>
      </c>
      <c r="BA651">
        <v>0</v>
      </c>
      <c r="BB651">
        <v>0</v>
      </c>
      <c r="BC651">
        <v>0</v>
      </c>
      <c r="BD651">
        <v>0</v>
      </c>
      <c r="BE651">
        <v>0</v>
      </c>
      <c r="BF651">
        <v>0</v>
      </c>
      <c r="BG651">
        <v>0</v>
      </c>
      <c r="BH651">
        <v>0</v>
      </c>
      <c r="BI651">
        <v>0</v>
      </c>
      <c r="BJ651">
        <v>0</v>
      </c>
      <c r="BK651">
        <v>0</v>
      </c>
      <c r="BL651">
        <v>0</v>
      </c>
      <c r="BM651">
        <v>0</v>
      </c>
      <c r="BN651">
        <v>0</v>
      </c>
      <c r="BO651">
        <v>0</v>
      </c>
      <c r="BP651" t="s">
        <v>1711</v>
      </c>
      <c r="BQ651" t="s">
        <v>249</v>
      </c>
      <c r="BR651">
        <v>0</v>
      </c>
      <c r="BS651">
        <v>1</v>
      </c>
      <c r="BT651">
        <v>0</v>
      </c>
      <c r="BU651">
        <v>0</v>
      </c>
      <c r="BV651">
        <v>0</v>
      </c>
      <c r="BW651">
        <v>0</v>
      </c>
      <c r="BX651">
        <v>0</v>
      </c>
      <c r="BY651">
        <v>0</v>
      </c>
      <c r="BZ651">
        <v>0</v>
      </c>
      <c r="CA651">
        <v>0</v>
      </c>
      <c r="CB651" t="s">
        <v>1711</v>
      </c>
      <c r="CC651" t="s">
        <v>238</v>
      </c>
      <c r="CD651">
        <v>0</v>
      </c>
      <c r="CE651">
        <v>0</v>
      </c>
      <c r="CF651">
        <v>1</v>
      </c>
      <c r="CG651">
        <v>0</v>
      </c>
      <c r="CH651">
        <v>0</v>
      </c>
      <c r="CI651">
        <v>0</v>
      </c>
      <c r="CJ651">
        <v>0</v>
      </c>
      <c r="CK651">
        <v>0</v>
      </c>
      <c r="CL651">
        <v>0</v>
      </c>
      <c r="CM651">
        <v>0</v>
      </c>
      <c r="CN651">
        <v>0</v>
      </c>
      <c r="CO651">
        <v>0</v>
      </c>
      <c r="CP651" t="s">
        <v>1711</v>
      </c>
      <c r="CQ651" t="s">
        <v>1711</v>
      </c>
      <c r="CR651" t="s">
        <v>1711</v>
      </c>
      <c r="CS651" t="s">
        <v>1711</v>
      </c>
      <c r="CT651" t="s">
        <v>1711</v>
      </c>
      <c r="CU651" t="s">
        <v>1711</v>
      </c>
      <c r="CV651" t="s">
        <v>1711</v>
      </c>
      <c r="CW651" t="s">
        <v>1711</v>
      </c>
      <c r="CX651" t="s">
        <v>1711</v>
      </c>
      <c r="CY651" t="s">
        <v>1711</v>
      </c>
      <c r="CZ651" t="s">
        <v>1711</v>
      </c>
      <c r="DA651" t="s">
        <v>1711</v>
      </c>
      <c r="DB651" t="s">
        <v>1711</v>
      </c>
      <c r="DC651" t="s">
        <v>1711</v>
      </c>
      <c r="DD651" t="s">
        <v>1711</v>
      </c>
      <c r="DE651" t="s">
        <v>1711</v>
      </c>
      <c r="DF651" t="s">
        <v>1711</v>
      </c>
      <c r="DG651" t="s">
        <v>1711</v>
      </c>
      <c r="DH651" t="s">
        <v>1711</v>
      </c>
      <c r="DI651" t="s">
        <v>1711</v>
      </c>
      <c r="DJ651" t="s">
        <v>1711</v>
      </c>
      <c r="DK651" t="s">
        <v>1711</v>
      </c>
      <c r="DL651" t="s">
        <v>1711</v>
      </c>
      <c r="DM651" t="s">
        <v>1711</v>
      </c>
      <c r="DN651" t="s">
        <v>1711</v>
      </c>
      <c r="DO651" t="s">
        <v>1711</v>
      </c>
      <c r="DP651" t="s">
        <v>1711</v>
      </c>
      <c r="DQ651" t="s">
        <v>1711</v>
      </c>
      <c r="DR651" t="s">
        <v>1711</v>
      </c>
      <c r="DS651" t="s">
        <v>1827</v>
      </c>
      <c r="DT651">
        <v>0</v>
      </c>
      <c r="DU651">
        <v>0</v>
      </c>
      <c r="DV651">
        <v>0</v>
      </c>
      <c r="DW651">
        <v>0</v>
      </c>
      <c r="DX651">
        <v>0</v>
      </c>
      <c r="DY651">
        <v>1</v>
      </c>
      <c r="DZ651">
        <v>1</v>
      </c>
      <c r="EA651">
        <v>0</v>
      </c>
      <c r="EB651">
        <v>1</v>
      </c>
      <c r="EC651">
        <v>0</v>
      </c>
      <c r="ED651">
        <v>0</v>
      </c>
      <c r="EE651">
        <v>0</v>
      </c>
      <c r="EF651">
        <v>0</v>
      </c>
      <c r="EG651">
        <v>0</v>
      </c>
      <c r="EH651">
        <v>0</v>
      </c>
      <c r="EI651">
        <v>0</v>
      </c>
      <c r="EJ651">
        <v>0</v>
      </c>
      <c r="EK651">
        <v>0</v>
      </c>
      <c r="EL651">
        <v>0</v>
      </c>
      <c r="EM651">
        <v>0</v>
      </c>
      <c r="EN651" t="s">
        <v>1711</v>
      </c>
      <c r="EO651" t="s">
        <v>313</v>
      </c>
      <c r="EP651">
        <v>1</v>
      </c>
      <c r="EQ651">
        <v>0</v>
      </c>
      <c r="ER651">
        <v>1</v>
      </c>
      <c r="ES651">
        <v>0</v>
      </c>
      <c r="ET651">
        <v>0</v>
      </c>
      <c r="EU651">
        <v>0</v>
      </c>
      <c r="EV651">
        <v>0</v>
      </c>
      <c r="EW651">
        <v>0</v>
      </c>
      <c r="EX651">
        <v>0</v>
      </c>
      <c r="EY651">
        <v>0</v>
      </c>
      <c r="EZ651">
        <v>0</v>
      </c>
      <c r="FA651">
        <v>0</v>
      </c>
      <c r="FB651" t="s">
        <v>1711</v>
      </c>
      <c r="FC651" t="s">
        <v>254</v>
      </c>
      <c r="FD651" t="s">
        <v>228</v>
      </c>
      <c r="FE651" t="s">
        <v>330</v>
      </c>
      <c r="FF651">
        <v>0</v>
      </c>
      <c r="FG651">
        <v>0</v>
      </c>
      <c r="FH651">
        <v>0</v>
      </c>
      <c r="FI651">
        <v>0</v>
      </c>
      <c r="FJ651">
        <v>0</v>
      </c>
      <c r="FK651">
        <v>1</v>
      </c>
      <c r="FL651">
        <v>0</v>
      </c>
      <c r="FM651">
        <v>0</v>
      </c>
      <c r="FN651">
        <v>0</v>
      </c>
      <c r="FO651" t="s">
        <v>347</v>
      </c>
      <c r="FP651">
        <v>1</v>
      </c>
      <c r="FQ651">
        <v>0</v>
      </c>
      <c r="FR651">
        <v>0</v>
      </c>
      <c r="FS651">
        <v>1</v>
      </c>
      <c r="FT651">
        <v>0</v>
      </c>
      <c r="FU651">
        <v>0</v>
      </c>
      <c r="FV651">
        <v>0</v>
      </c>
      <c r="FW651">
        <v>0</v>
      </c>
      <c r="FX651">
        <v>0</v>
      </c>
      <c r="FY651" t="s">
        <v>1711</v>
      </c>
      <c r="FZ651" t="s">
        <v>1711</v>
      </c>
      <c r="GA651" t="s">
        <v>1711</v>
      </c>
      <c r="GB651">
        <v>25583664</v>
      </c>
      <c r="GC651" t="s">
        <v>1828</v>
      </c>
      <c r="GD651" s="49">
        <v>44894.515046296299</v>
      </c>
      <c r="GE651">
        <v>3885</v>
      </c>
      <c r="GF651">
        <v>0</v>
      </c>
      <c r="GG651">
        <v>0</v>
      </c>
      <c r="GH651" t="s">
        <v>1711</v>
      </c>
      <c r="GI651" t="s">
        <v>1711</v>
      </c>
    </row>
    <row r="652" spans="1:191" x14ac:dyDescent="0.35">
      <c r="A652" s="49">
        <v>44894.393207916699</v>
      </c>
      <c r="B652" s="49">
        <v>44894.422298182901</v>
      </c>
      <c r="C652" s="49">
        <v>44894</v>
      </c>
      <c r="D652">
        <v>105</v>
      </c>
      <c r="E652" t="s">
        <v>302</v>
      </c>
      <c r="F652" t="s">
        <v>227</v>
      </c>
      <c r="G652" t="s">
        <v>228</v>
      </c>
      <c r="H652" t="s">
        <v>228</v>
      </c>
      <c r="I652" t="s">
        <v>1711</v>
      </c>
      <c r="J652">
        <v>39</v>
      </c>
      <c r="K652" t="s">
        <v>229</v>
      </c>
      <c r="L652" t="s">
        <v>302</v>
      </c>
      <c r="M652" t="s">
        <v>271</v>
      </c>
      <c r="N652" t="s">
        <v>1711</v>
      </c>
      <c r="O652" t="s">
        <v>228</v>
      </c>
      <c r="P652" t="s">
        <v>228</v>
      </c>
      <c r="Q652" t="s">
        <v>226</v>
      </c>
      <c r="R652" t="s">
        <v>234</v>
      </c>
      <c r="S652" t="s">
        <v>1711</v>
      </c>
      <c r="T652" t="s">
        <v>1711</v>
      </c>
      <c r="U652" t="s">
        <v>1711</v>
      </c>
      <c r="V652" t="s">
        <v>1711</v>
      </c>
      <c r="W652" t="s">
        <v>1711</v>
      </c>
      <c r="X652" t="s">
        <v>1711</v>
      </c>
      <c r="Y652" t="s">
        <v>1711</v>
      </c>
      <c r="Z652" t="s">
        <v>1711</v>
      </c>
      <c r="AA652" t="s">
        <v>1711</v>
      </c>
      <c r="AB652" t="s">
        <v>1711</v>
      </c>
      <c r="AC652" t="s">
        <v>1711</v>
      </c>
      <c r="AD652" t="s">
        <v>1711</v>
      </c>
      <c r="AE652" t="s">
        <v>1711</v>
      </c>
      <c r="AF652" t="s">
        <v>1711</v>
      </c>
      <c r="AG652" t="s">
        <v>369</v>
      </c>
      <c r="AH652">
        <v>1</v>
      </c>
      <c r="AI652">
        <v>1</v>
      </c>
      <c r="AJ652">
        <v>0</v>
      </c>
      <c r="AK652">
        <v>0</v>
      </c>
      <c r="AL652">
        <v>0</v>
      </c>
      <c r="AM652">
        <v>0</v>
      </c>
      <c r="AN652">
        <v>0</v>
      </c>
      <c r="AO652">
        <v>0</v>
      </c>
      <c r="AP652">
        <v>0</v>
      </c>
      <c r="AQ652">
        <v>1</v>
      </c>
      <c r="AR652">
        <v>0</v>
      </c>
      <c r="AS652">
        <v>0</v>
      </c>
      <c r="AT652">
        <v>0</v>
      </c>
      <c r="AU652">
        <v>0</v>
      </c>
      <c r="AV652">
        <v>0</v>
      </c>
      <c r="AW652" t="s">
        <v>1711</v>
      </c>
      <c r="AX652" t="s">
        <v>236</v>
      </c>
      <c r="AY652">
        <v>0</v>
      </c>
      <c r="AZ652">
        <v>1</v>
      </c>
      <c r="BA652">
        <v>0</v>
      </c>
      <c r="BB652">
        <v>0</v>
      </c>
      <c r="BC652">
        <v>0</v>
      </c>
      <c r="BD652">
        <v>0</v>
      </c>
      <c r="BE652">
        <v>0</v>
      </c>
      <c r="BF652">
        <v>0</v>
      </c>
      <c r="BG652">
        <v>0</v>
      </c>
      <c r="BH652">
        <v>0</v>
      </c>
      <c r="BI652">
        <v>0</v>
      </c>
      <c r="BJ652">
        <v>0</v>
      </c>
      <c r="BK652">
        <v>0</v>
      </c>
      <c r="BL652">
        <v>0</v>
      </c>
      <c r="BM652">
        <v>0</v>
      </c>
      <c r="BN652">
        <v>0</v>
      </c>
      <c r="BO652">
        <v>0</v>
      </c>
      <c r="BP652" t="s">
        <v>1711</v>
      </c>
      <c r="BQ652" t="s">
        <v>249</v>
      </c>
      <c r="BR652">
        <v>0</v>
      </c>
      <c r="BS652">
        <v>1</v>
      </c>
      <c r="BT652">
        <v>0</v>
      </c>
      <c r="BU652">
        <v>0</v>
      </c>
      <c r="BV652">
        <v>0</v>
      </c>
      <c r="BW652">
        <v>0</v>
      </c>
      <c r="BX652">
        <v>0</v>
      </c>
      <c r="BY652">
        <v>0</v>
      </c>
      <c r="BZ652">
        <v>0</v>
      </c>
      <c r="CA652">
        <v>0</v>
      </c>
      <c r="CB652" t="s">
        <v>1711</v>
      </c>
      <c r="CC652" t="s">
        <v>238</v>
      </c>
      <c r="CD652">
        <v>0</v>
      </c>
      <c r="CE652">
        <v>0</v>
      </c>
      <c r="CF652">
        <v>1</v>
      </c>
      <c r="CG652">
        <v>0</v>
      </c>
      <c r="CH652">
        <v>0</v>
      </c>
      <c r="CI652">
        <v>0</v>
      </c>
      <c r="CJ652">
        <v>0</v>
      </c>
      <c r="CK652">
        <v>0</v>
      </c>
      <c r="CL652">
        <v>0</v>
      </c>
      <c r="CM652">
        <v>0</v>
      </c>
      <c r="CN652">
        <v>0</v>
      </c>
      <c r="CO652">
        <v>0</v>
      </c>
      <c r="CP652" t="s">
        <v>1711</v>
      </c>
      <c r="CQ652" t="s">
        <v>1711</v>
      </c>
      <c r="CR652" t="s">
        <v>1711</v>
      </c>
      <c r="CS652" t="s">
        <v>1711</v>
      </c>
      <c r="CT652" t="s">
        <v>1711</v>
      </c>
      <c r="CU652" t="s">
        <v>1711</v>
      </c>
      <c r="CV652" t="s">
        <v>1711</v>
      </c>
      <c r="CW652" t="s">
        <v>1711</v>
      </c>
      <c r="CX652" t="s">
        <v>1711</v>
      </c>
      <c r="CY652" t="s">
        <v>1711</v>
      </c>
      <c r="CZ652" t="s">
        <v>1711</v>
      </c>
      <c r="DA652" t="s">
        <v>1711</v>
      </c>
      <c r="DB652" t="s">
        <v>1711</v>
      </c>
      <c r="DC652" t="s">
        <v>1711</v>
      </c>
      <c r="DD652" t="s">
        <v>1711</v>
      </c>
      <c r="DE652" t="s">
        <v>1711</v>
      </c>
      <c r="DF652" t="s">
        <v>1711</v>
      </c>
      <c r="DG652" t="s">
        <v>1711</v>
      </c>
      <c r="DH652" t="s">
        <v>1711</v>
      </c>
      <c r="DI652" t="s">
        <v>1711</v>
      </c>
      <c r="DJ652" t="s">
        <v>1711</v>
      </c>
      <c r="DK652" t="s">
        <v>1711</v>
      </c>
      <c r="DL652" t="s">
        <v>1711</v>
      </c>
      <c r="DM652" t="s">
        <v>1711</v>
      </c>
      <c r="DN652" t="s">
        <v>1711</v>
      </c>
      <c r="DO652" t="s">
        <v>1711</v>
      </c>
      <c r="DP652" t="s">
        <v>1711</v>
      </c>
      <c r="DQ652" t="s">
        <v>1711</v>
      </c>
      <c r="DR652" t="s">
        <v>1711</v>
      </c>
      <c r="DS652" t="s">
        <v>1092</v>
      </c>
      <c r="DT652">
        <v>0</v>
      </c>
      <c r="DU652">
        <v>0</v>
      </c>
      <c r="DV652">
        <v>0</v>
      </c>
      <c r="DW652">
        <v>0</v>
      </c>
      <c r="DX652">
        <v>0</v>
      </c>
      <c r="DY652">
        <v>1</v>
      </c>
      <c r="DZ652">
        <v>1</v>
      </c>
      <c r="EA652">
        <v>0</v>
      </c>
      <c r="EB652">
        <v>0</v>
      </c>
      <c r="EC652">
        <v>0</v>
      </c>
      <c r="ED652">
        <v>0</v>
      </c>
      <c r="EE652">
        <v>0</v>
      </c>
      <c r="EF652">
        <v>0</v>
      </c>
      <c r="EG652">
        <v>0</v>
      </c>
      <c r="EH652">
        <v>0</v>
      </c>
      <c r="EI652">
        <v>0</v>
      </c>
      <c r="EJ652">
        <v>0</v>
      </c>
      <c r="EK652">
        <v>0</v>
      </c>
      <c r="EL652">
        <v>0</v>
      </c>
      <c r="EM652">
        <v>0</v>
      </c>
      <c r="EN652" t="s">
        <v>1711</v>
      </c>
      <c r="EO652" t="s">
        <v>1326</v>
      </c>
      <c r="EP652">
        <v>1</v>
      </c>
      <c r="EQ652">
        <v>0</v>
      </c>
      <c r="ER652">
        <v>1</v>
      </c>
      <c r="ES652">
        <v>1</v>
      </c>
      <c r="ET652">
        <v>0</v>
      </c>
      <c r="EU652">
        <v>0</v>
      </c>
      <c r="EV652">
        <v>0</v>
      </c>
      <c r="EW652">
        <v>0</v>
      </c>
      <c r="EX652">
        <v>0</v>
      </c>
      <c r="EY652">
        <v>0</v>
      </c>
      <c r="EZ652">
        <v>0</v>
      </c>
      <c r="FA652">
        <v>0</v>
      </c>
      <c r="FB652" t="s">
        <v>1711</v>
      </c>
      <c r="FC652" t="s">
        <v>254</v>
      </c>
      <c r="FD652" t="s">
        <v>228</v>
      </c>
      <c r="FE652" t="s">
        <v>330</v>
      </c>
      <c r="FF652">
        <v>0</v>
      </c>
      <c r="FG652">
        <v>0</v>
      </c>
      <c r="FH652">
        <v>0</v>
      </c>
      <c r="FI652">
        <v>0</v>
      </c>
      <c r="FJ652">
        <v>0</v>
      </c>
      <c r="FK652">
        <v>1</v>
      </c>
      <c r="FL652">
        <v>0</v>
      </c>
      <c r="FM652">
        <v>0</v>
      </c>
      <c r="FN652">
        <v>0</v>
      </c>
      <c r="FO652" t="s">
        <v>243</v>
      </c>
      <c r="FP652">
        <v>1</v>
      </c>
      <c r="FQ652">
        <v>0</v>
      </c>
      <c r="FR652">
        <v>0</v>
      </c>
      <c r="FS652">
        <v>0</v>
      </c>
      <c r="FT652">
        <v>0</v>
      </c>
      <c r="FU652">
        <v>0</v>
      </c>
      <c r="FV652">
        <v>0</v>
      </c>
      <c r="FW652">
        <v>0</v>
      </c>
      <c r="FX652">
        <v>0</v>
      </c>
      <c r="FY652" t="s">
        <v>1711</v>
      </c>
      <c r="FZ652" t="s">
        <v>1711</v>
      </c>
      <c r="GA652" t="s">
        <v>1711</v>
      </c>
      <c r="GB652">
        <v>25583663</v>
      </c>
      <c r="GC652" t="s">
        <v>1829</v>
      </c>
      <c r="GD652" s="49">
        <v>44894.515034722201</v>
      </c>
      <c r="GE652">
        <v>3886</v>
      </c>
      <c r="GF652">
        <v>0</v>
      </c>
      <c r="GG652">
        <v>0</v>
      </c>
      <c r="GH652" t="s">
        <v>1711</v>
      </c>
      <c r="GI652" t="s">
        <v>1711</v>
      </c>
    </row>
    <row r="653" spans="1:191" x14ac:dyDescent="0.35">
      <c r="A653" s="49">
        <v>44894.621760381902</v>
      </c>
      <c r="B653" s="49">
        <v>44894.650599409702</v>
      </c>
      <c r="C653" s="49">
        <v>44894</v>
      </c>
      <c r="D653">
        <v>109</v>
      </c>
      <c r="E653" t="s">
        <v>374</v>
      </c>
      <c r="F653" t="s">
        <v>227</v>
      </c>
      <c r="G653" t="s">
        <v>228</v>
      </c>
      <c r="H653" t="s">
        <v>228</v>
      </c>
      <c r="I653" t="s">
        <v>1711</v>
      </c>
      <c r="J653">
        <v>43</v>
      </c>
      <c r="K653" t="s">
        <v>229</v>
      </c>
      <c r="L653" t="s">
        <v>374</v>
      </c>
      <c r="M653" t="s">
        <v>368</v>
      </c>
      <c r="N653" t="s">
        <v>1711</v>
      </c>
      <c r="O653" t="s">
        <v>228</v>
      </c>
      <c r="P653" t="s">
        <v>228</v>
      </c>
      <c r="Q653" t="s">
        <v>226</v>
      </c>
      <c r="R653" t="s">
        <v>314</v>
      </c>
      <c r="S653" t="s">
        <v>1711</v>
      </c>
      <c r="T653" t="s">
        <v>1711</v>
      </c>
      <c r="U653" t="s">
        <v>1711</v>
      </c>
      <c r="V653" t="s">
        <v>1711</v>
      </c>
      <c r="W653" t="s">
        <v>1711</v>
      </c>
      <c r="X653" t="s">
        <v>1711</v>
      </c>
      <c r="Y653" t="s">
        <v>1711</v>
      </c>
      <c r="Z653" t="s">
        <v>1711</v>
      </c>
      <c r="AA653" t="s">
        <v>1711</v>
      </c>
      <c r="AB653" t="s">
        <v>1711</v>
      </c>
      <c r="AC653" t="s">
        <v>1711</v>
      </c>
      <c r="AD653" t="s">
        <v>1711</v>
      </c>
      <c r="AE653" t="s">
        <v>1711</v>
      </c>
      <c r="AF653" t="s">
        <v>1711</v>
      </c>
      <c r="AG653" t="s">
        <v>319</v>
      </c>
      <c r="AH653">
        <v>0</v>
      </c>
      <c r="AI653">
        <v>0</v>
      </c>
      <c r="AJ653">
        <v>0</v>
      </c>
      <c r="AK653">
        <v>0</v>
      </c>
      <c r="AL653">
        <v>0</v>
      </c>
      <c r="AM653">
        <v>0</v>
      </c>
      <c r="AN653">
        <v>0</v>
      </c>
      <c r="AO653">
        <v>0</v>
      </c>
      <c r="AP653">
        <v>0</v>
      </c>
      <c r="AQ653">
        <v>1</v>
      </c>
      <c r="AR653">
        <v>0</v>
      </c>
      <c r="AS653">
        <v>0</v>
      </c>
      <c r="AT653">
        <v>0</v>
      </c>
      <c r="AU653">
        <v>0</v>
      </c>
      <c r="AV653">
        <v>0</v>
      </c>
      <c r="AW653" t="s">
        <v>1711</v>
      </c>
      <c r="AX653" t="s">
        <v>1830</v>
      </c>
      <c r="AY653">
        <v>0</v>
      </c>
      <c r="AZ653">
        <v>1</v>
      </c>
      <c r="BA653">
        <v>1</v>
      </c>
      <c r="BB653">
        <v>0</v>
      </c>
      <c r="BC653">
        <v>0</v>
      </c>
      <c r="BD653">
        <v>0</v>
      </c>
      <c r="BE653">
        <v>1</v>
      </c>
      <c r="BF653">
        <v>0</v>
      </c>
      <c r="BG653">
        <v>0</v>
      </c>
      <c r="BH653">
        <v>0</v>
      </c>
      <c r="BI653">
        <v>0</v>
      </c>
      <c r="BJ653">
        <v>0</v>
      </c>
      <c r="BK653">
        <v>0</v>
      </c>
      <c r="BL653">
        <v>0</v>
      </c>
      <c r="BM653">
        <v>0</v>
      </c>
      <c r="BN653">
        <v>0</v>
      </c>
      <c r="BO653">
        <v>0</v>
      </c>
      <c r="BP653" t="s">
        <v>1711</v>
      </c>
      <c r="BQ653" t="s">
        <v>249</v>
      </c>
      <c r="BR653">
        <v>0</v>
      </c>
      <c r="BS653">
        <v>1</v>
      </c>
      <c r="BT653">
        <v>0</v>
      </c>
      <c r="BU653">
        <v>0</v>
      </c>
      <c r="BV653">
        <v>0</v>
      </c>
      <c r="BW653">
        <v>0</v>
      </c>
      <c r="BX653">
        <v>0</v>
      </c>
      <c r="BY653">
        <v>0</v>
      </c>
      <c r="BZ653">
        <v>0</v>
      </c>
      <c r="CA653">
        <v>0</v>
      </c>
      <c r="CB653" t="s">
        <v>1711</v>
      </c>
      <c r="CC653" t="s">
        <v>1711</v>
      </c>
      <c r="CD653" t="s">
        <v>1711</v>
      </c>
      <c r="CE653" t="s">
        <v>1711</v>
      </c>
      <c r="CF653" t="s">
        <v>1711</v>
      </c>
      <c r="CG653" t="s">
        <v>1711</v>
      </c>
      <c r="CH653" t="s">
        <v>1711</v>
      </c>
      <c r="CI653" t="s">
        <v>1711</v>
      </c>
      <c r="CJ653" t="s">
        <v>1711</v>
      </c>
      <c r="CK653" t="s">
        <v>1711</v>
      </c>
      <c r="CL653" t="s">
        <v>1711</v>
      </c>
      <c r="CM653" t="s">
        <v>1711</v>
      </c>
      <c r="CN653" t="s">
        <v>1711</v>
      </c>
      <c r="CO653" t="s">
        <v>1711</v>
      </c>
      <c r="CP653" t="s">
        <v>1711</v>
      </c>
      <c r="CQ653" t="s">
        <v>1711</v>
      </c>
      <c r="CR653" t="s">
        <v>1711</v>
      </c>
      <c r="CS653" t="s">
        <v>1711</v>
      </c>
      <c r="CT653" t="s">
        <v>1711</v>
      </c>
      <c r="CU653" t="s">
        <v>1711</v>
      </c>
      <c r="CV653" t="s">
        <v>1711</v>
      </c>
      <c r="CW653" t="s">
        <v>1711</v>
      </c>
      <c r="CX653" t="s">
        <v>1711</v>
      </c>
      <c r="CY653" t="s">
        <v>1711</v>
      </c>
      <c r="CZ653" t="s">
        <v>1711</v>
      </c>
      <c r="DA653" t="s">
        <v>1711</v>
      </c>
      <c r="DB653" t="s">
        <v>1711</v>
      </c>
      <c r="DC653" t="s">
        <v>1711</v>
      </c>
      <c r="DD653" t="s">
        <v>1711</v>
      </c>
      <c r="DE653" t="s">
        <v>1711</v>
      </c>
      <c r="DF653" t="s">
        <v>1711</v>
      </c>
      <c r="DG653" t="s">
        <v>1711</v>
      </c>
      <c r="DH653" t="s">
        <v>1711</v>
      </c>
      <c r="DI653" t="s">
        <v>1711</v>
      </c>
      <c r="DJ653" t="s">
        <v>1711</v>
      </c>
      <c r="DK653" t="s">
        <v>1711</v>
      </c>
      <c r="DL653" t="s">
        <v>1711</v>
      </c>
      <c r="DM653" t="s">
        <v>1711</v>
      </c>
      <c r="DN653" t="s">
        <v>1711</v>
      </c>
      <c r="DO653" t="s">
        <v>1711</v>
      </c>
      <c r="DP653" t="s">
        <v>1711</v>
      </c>
      <c r="DQ653" t="s">
        <v>1711</v>
      </c>
      <c r="DR653" t="s">
        <v>1711</v>
      </c>
      <c r="DS653" t="s">
        <v>420</v>
      </c>
      <c r="DT653">
        <v>0</v>
      </c>
      <c r="DU653">
        <v>0</v>
      </c>
      <c r="DV653">
        <v>0</v>
      </c>
      <c r="DW653">
        <v>0</v>
      </c>
      <c r="DX653">
        <v>0</v>
      </c>
      <c r="DY653">
        <v>1</v>
      </c>
      <c r="DZ653">
        <v>0</v>
      </c>
      <c r="EA653">
        <v>0</v>
      </c>
      <c r="EB653">
        <v>0</v>
      </c>
      <c r="EC653">
        <v>0</v>
      </c>
      <c r="ED653">
        <v>0</v>
      </c>
      <c r="EE653">
        <v>0</v>
      </c>
      <c r="EF653">
        <v>0</v>
      </c>
      <c r="EG653">
        <v>0</v>
      </c>
      <c r="EH653">
        <v>0</v>
      </c>
      <c r="EI653">
        <v>0</v>
      </c>
      <c r="EJ653">
        <v>0</v>
      </c>
      <c r="EK653">
        <v>0</v>
      </c>
      <c r="EL653">
        <v>0</v>
      </c>
      <c r="EM653">
        <v>0</v>
      </c>
      <c r="EN653" t="s">
        <v>1711</v>
      </c>
      <c r="EO653" t="s">
        <v>438</v>
      </c>
      <c r="EP653">
        <v>0</v>
      </c>
      <c r="EQ653">
        <v>0</v>
      </c>
      <c r="ER653">
        <v>1</v>
      </c>
      <c r="ES653">
        <v>0</v>
      </c>
      <c r="ET653">
        <v>0</v>
      </c>
      <c r="EU653">
        <v>0</v>
      </c>
      <c r="EV653">
        <v>0</v>
      </c>
      <c r="EW653">
        <v>0</v>
      </c>
      <c r="EX653">
        <v>0</v>
      </c>
      <c r="EY653">
        <v>0</v>
      </c>
      <c r="EZ653">
        <v>0</v>
      </c>
      <c r="FA653">
        <v>0</v>
      </c>
      <c r="FB653" t="s">
        <v>1711</v>
      </c>
      <c r="FC653" t="s">
        <v>291</v>
      </c>
      <c r="FD653" t="s">
        <v>228</v>
      </c>
      <c r="FE653" t="s">
        <v>1090</v>
      </c>
      <c r="FF653">
        <v>1</v>
      </c>
      <c r="FG653">
        <v>0</v>
      </c>
      <c r="FH653">
        <v>0</v>
      </c>
      <c r="FI653">
        <v>0</v>
      </c>
      <c r="FJ653">
        <v>1</v>
      </c>
      <c r="FK653">
        <v>1</v>
      </c>
      <c r="FL653">
        <v>1</v>
      </c>
      <c r="FM653">
        <v>0</v>
      </c>
      <c r="FN653">
        <v>0</v>
      </c>
      <c r="FO653" t="s">
        <v>243</v>
      </c>
      <c r="FP653">
        <v>1</v>
      </c>
      <c r="FQ653">
        <v>0</v>
      </c>
      <c r="FR653">
        <v>0</v>
      </c>
      <c r="FS653">
        <v>0</v>
      </c>
      <c r="FT653">
        <v>0</v>
      </c>
      <c r="FU653">
        <v>0</v>
      </c>
      <c r="FV653">
        <v>0</v>
      </c>
      <c r="FW653">
        <v>0</v>
      </c>
      <c r="FX653">
        <v>0</v>
      </c>
      <c r="FY653" t="s">
        <v>1711</v>
      </c>
      <c r="FZ653" t="s">
        <v>1711</v>
      </c>
      <c r="GA653" t="s">
        <v>1711</v>
      </c>
      <c r="GB653">
        <v>25586819</v>
      </c>
      <c r="GC653" t="s">
        <v>1831</v>
      </c>
      <c r="GD653" s="49">
        <v>44894.5632638889</v>
      </c>
      <c r="GE653">
        <v>3900</v>
      </c>
      <c r="GF653" t="s">
        <v>1711</v>
      </c>
      <c r="GG653" t="s">
        <v>1711</v>
      </c>
      <c r="GH653" t="s">
        <v>1711</v>
      </c>
      <c r="GI653" t="s">
        <v>1711</v>
      </c>
    </row>
    <row r="654" spans="1:191" x14ac:dyDescent="0.35">
      <c r="A654" s="49">
        <v>44894.599999490703</v>
      </c>
      <c r="B654" s="49">
        <v>44894.621557754603</v>
      </c>
      <c r="C654" s="49">
        <v>44894</v>
      </c>
      <c r="D654">
        <v>109</v>
      </c>
      <c r="E654" t="s">
        <v>374</v>
      </c>
      <c r="F654" t="s">
        <v>227</v>
      </c>
      <c r="G654" t="s">
        <v>228</v>
      </c>
      <c r="H654" t="s">
        <v>228</v>
      </c>
      <c r="I654" t="s">
        <v>1711</v>
      </c>
      <c r="J654">
        <v>35</v>
      </c>
      <c r="K654" t="s">
        <v>229</v>
      </c>
      <c r="L654" t="s">
        <v>374</v>
      </c>
      <c r="M654" t="s">
        <v>601</v>
      </c>
      <c r="N654" t="s">
        <v>1711</v>
      </c>
      <c r="O654" t="s">
        <v>228</v>
      </c>
      <c r="P654" t="s">
        <v>228</v>
      </c>
      <c r="Q654" t="s">
        <v>226</v>
      </c>
      <c r="R654" t="s">
        <v>234</v>
      </c>
      <c r="S654" t="s">
        <v>1711</v>
      </c>
      <c r="T654" t="s">
        <v>1711</v>
      </c>
      <c r="U654" t="s">
        <v>1711</v>
      </c>
      <c r="V654" t="s">
        <v>1711</v>
      </c>
      <c r="W654" t="s">
        <v>1711</v>
      </c>
      <c r="X654" t="s">
        <v>1711</v>
      </c>
      <c r="Y654" t="s">
        <v>1711</v>
      </c>
      <c r="Z654" t="s">
        <v>1711</v>
      </c>
      <c r="AA654" t="s">
        <v>1711</v>
      </c>
      <c r="AB654" t="s">
        <v>1711</v>
      </c>
      <c r="AC654" t="s">
        <v>1711</v>
      </c>
      <c r="AD654" t="s">
        <v>1711</v>
      </c>
      <c r="AE654" t="s">
        <v>1711</v>
      </c>
      <c r="AF654" t="s">
        <v>1711</v>
      </c>
      <c r="AG654" t="s">
        <v>603</v>
      </c>
      <c r="AH654">
        <v>1</v>
      </c>
      <c r="AI654">
        <v>0</v>
      </c>
      <c r="AJ654">
        <v>0</v>
      </c>
      <c r="AK654">
        <v>0</v>
      </c>
      <c r="AL654">
        <v>0</v>
      </c>
      <c r="AM654">
        <v>0</v>
      </c>
      <c r="AN654">
        <v>0</v>
      </c>
      <c r="AO654">
        <v>0</v>
      </c>
      <c r="AP654">
        <v>0</v>
      </c>
      <c r="AQ654">
        <v>0</v>
      </c>
      <c r="AR654">
        <v>0</v>
      </c>
      <c r="AS654">
        <v>0</v>
      </c>
      <c r="AT654">
        <v>0</v>
      </c>
      <c r="AU654">
        <v>0</v>
      </c>
      <c r="AV654">
        <v>0</v>
      </c>
      <c r="AW654" t="s">
        <v>1711</v>
      </c>
      <c r="AX654" t="s">
        <v>236</v>
      </c>
      <c r="AY654">
        <v>0</v>
      </c>
      <c r="AZ654">
        <v>1</v>
      </c>
      <c r="BA654">
        <v>0</v>
      </c>
      <c r="BB654">
        <v>0</v>
      </c>
      <c r="BC654">
        <v>0</v>
      </c>
      <c r="BD654">
        <v>0</v>
      </c>
      <c r="BE654">
        <v>0</v>
      </c>
      <c r="BF654">
        <v>0</v>
      </c>
      <c r="BG654">
        <v>0</v>
      </c>
      <c r="BH654">
        <v>0</v>
      </c>
      <c r="BI654">
        <v>0</v>
      </c>
      <c r="BJ654">
        <v>0</v>
      </c>
      <c r="BK654">
        <v>0</v>
      </c>
      <c r="BL654">
        <v>0</v>
      </c>
      <c r="BM654">
        <v>0</v>
      </c>
      <c r="BN654">
        <v>0</v>
      </c>
      <c r="BO654">
        <v>0</v>
      </c>
      <c r="BP654" t="s">
        <v>1711</v>
      </c>
      <c r="BQ654" t="s">
        <v>249</v>
      </c>
      <c r="BR654">
        <v>0</v>
      </c>
      <c r="BS654">
        <v>1</v>
      </c>
      <c r="BT654">
        <v>0</v>
      </c>
      <c r="BU654">
        <v>0</v>
      </c>
      <c r="BV654">
        <v>0</v>
      </c>
      <c r="BW654">
        <v>0</v>
      </c>
      <c r="BX654">
        <v>0</v>
      </c>
      <c r="BY654">
        <v>0</v>
      </c>
      <c r="BZ654">
        <v>0</v>
      </c>
      <c r="CA654">
        <v>0</v>
      </c>
      <c r="CB654" t="s">
        <v>1711</v>
      </c>
      <c r="CC654" t="s">
        <v>238</v>
      </c>
      <c r="CD654">
        <v>0</v>
      </c>
      <c r="CE654">
        <v>0</v>
      </c>
      <c r="CF654">
        <v>1</v>
      </c>
      <c r="CG654">
        <v>0</v>
      </c>
      <c r="CH654">
        <v>0</v>
      </c>
      <c r="CI654">
        <v>0</v>
      </c>
      <c r="CJ654">
        <v>0</v>
      </c>
      <c r="CK654">
        <v>0</v>
      </c>
      <c r="CL654">
        <v>0</v>
      </c>
      <c r="CM654">
        <v>0</v>
      </c>
      <c r="CN654">
        <v>0</v>
      </c>
      <c r="CO654">
        <v>0</v>
      </c>
      <c r="CP654" t="s">
        <v>1711</v>
      </c>
      <c r="CQ654" t="s">
        <v>1711</v>
      </c>
      <c r="CR654" t="s">
        <v>1711</v>
      </c>
      <c r="CS654" t="s">
        <v>1711</v>
      </c>
      <c r="CT654" t="s">
        <v>1711</v>
      </c>
      <c r="CU654" t="s">
        <v>1711</v>
      </c>
      <c r="CV654" t="s">
        <v>1711</v>
      </c>
      <c r="CW654" t="s">
        <v>1711</v>
      </c>
      <c r="CX654" t="s">
        <v>1711</v>
      </c>
      <c r="CY654" t="s">
        <v>1711</v>
      </c>
      <c r="CZ654" t="s">
        <v>1711</v>
      </c>
      <c r="DA654" t="s">
        <v>1711</v>
      </c>
      <c r="DB654" t="s">
        <v>1711</v>
      </c>
      <c r="DC654" t="s">
        <v>1711</v>
      </c>
      <c r="DD654" t="s">
        <v>1711</v>
      </c>
      <c r="DE654" t="s">
        <v>1711</v>
      </c>
      <c r="DF654" t="s">
        <v>1711</v>
      </c>
      <c r="DG654" t="s">
        <v>1711</v>
      </c>
      <c r="DH654" t="s">
        <v>1711</v>
      </c>
      <c r="DI654" t="s">
        <v>1711</v>
      </c>
      <c r="DJ654" t="s">
        <v>1711</v>
      </c>
      <c r="DK654" t="s">
        <v>1711</v>
      </c>
      <c r="DL654" t="s">
        <v>1711</v>
      </c>
      <c r="DM654" t="s">
        <v>1711</v>
      </c>
      <c r="DN654" t="s">
        <v>1711</v>
      </c>
      <c r="DO654" t="s">
        <v>1711</v>
      </c>
      <c r="DP654" t="s">
        <v>1711</v>
      </c>
      <c r="DQ654" t="s">
        <v>1711</v>
      </c>
      <c r="DR654" t="s">
        <v>1711</v>
      </c>
      <c r="DS654" t="s">
        <v>420</v>
      </c>
      <c r="DT654">
        <v>0</v>
      </c>
      <c r="DU654">
        <v>0</v>
      </c>
      <c r="DV654">
        <v>0</v>
      </c>
      <c r="DW654">
        <v>0</v>
      </c>
      <c r="DX654">
        <v>0</v>
      </c>
      <c r="DY654">
        <v>1</v>
      </c>
      <c r="DZ654">
        <v>0</v>
      </c>
      <c r="EA654">
        <v>0</v>
      </c>
      <c r="EB654">
        <v>0</v>
      </c>
      <c r="EC654">
        <v>0</v>
      </c>
      <c r="ED654">
        <v>0</v>
      </c>
      <c r="EE654">
        <v>0</v>
      </c>
      <c r="EF654">
        <v>0</v>
      </c>
      <c r="EG654">
        <v>0</v>
      </c>
      <c r="EH654">
        <v>0</v>
      </c>
      <c r="EI654">
        <v>0</v>
      </c>
      <c r="EJ654">
        <v>0</v>
      </c>
      <c r="EK654">
        <v>0</v>
      </c>
      <c r="EL654">
        <v>0</v>
      </c>
      <c r="EM654">
        <v>0</v>
      </c>
      <c r="EN654" t="s">
        <v>1711</v>
      </c>
      <c r="EO654" t="s">
        <v>313</v>
      </c>
      <c r="EP654">
        <v>1</v>
      </c>
      <c r="EQ654">
        <v>0</v>
      </c>
      <c r="ER654">
        <v>1</v>
      </c>
      <c r="ES654">
        <v>0</v>
      </c>
      <c r="ET654">
        <v>0</v>
      </c>
      <c r="EU654">
        <v>0</v>
      </c>
      <c r="EV654">
        <v>0</v>
      </c>
      <c r="EW654">
        <v>0</v>
      </c>
      <c r="EX654">
        <v>0</v>
      </c>
      <c r="EY654">
        <v>0</v>
      </c>
      <c r="EZ654">
        <v>0</v>
      </c>
      <c r="FA654">
        <v>0</v>
      </c>
      <c r="FB654" t="s">
        <v>1711</v>
      </c>
      <c r="FC654" t="s">
        <v>241</v>
      </c>
      <c r="FD654" t="s">
        <v>228</v>
      </c>
      <c r="FE654" t="s">
        <v>1090</v>
      </c>
      <c r="FF654">
        <v>1</v>
      </c>
      <c r="FG654">
        <v>0</v>
      </c>
      <c r="FH654">
        <v>0</v>
      </c>
      <c r="FI654">
        <v>0</v>
      </c>
      <c r="FJ654">
        <v>1</v>
      </c>
      <c r="FK654">
        <v>1</v>
      </c>
      <c r="FL654">
        <v>1</v>
      </c>
      <c r="FM654">
        <v>0</v>
      </c>
      <c r="FN654">
        <v>0</v>
      </c>
      <c r="FO654" t="s">
        <v>445</v>
      </c>
      <c r="FP654">
        <v>0</v>
      </c>
      <c r="FQ654">
        <v>0</v>
      </c>
      <c r="FR654">
        <v>0</v>
      </c>
      <c r="FS654">
        <v>0</v>
      </c>
      <c r="FT654">
        <v>1</v>
      </c>
      <c r="FU654">
        <v>0</v>
      </c>
      <c r="FV654">
        <v>0</v>
      </c>
      <c r="FW654">
        <v>0</v>
      </c>
      <c r="FX654">
        <v>0</v>
      </c>
      <c r="FY654" t="s">
        <v>1711</v>
      </c>
      <c r="FZ654" t="s">
        <v>1711</v>
      </c>
      <c r="GA654" t="s">
        <v>1711</v>
      </c>
      <c r="GB654">
        <v>25586816</v>
      </c>
      <c r="GC654" t="s">
        <v>1832</v>
      </c>
      <c r="GD654" s="49">
        <v>44894.563240740703</v>
      </c>
      <c r="GE654">
        <v>3901</v>
      </c>
      <c r="GF654">
        <v>0</v>
      </c>
      <c r="GG654">
        <v>0</v>
      </c>
      <c r="GH654" t="s">
        <v>1711</v>
      </c>
      <c r="GI654" t="s">
        <v>1711</v>
      </c>
    </row>
    <row r="655" spans="1:191" x14ac:dyDescent="0.35">
      <c r="A655" s="49">
        <v>44894.409405231498</v>
      </c>
      <c r="B655" s="49">
        <v>44894.439130381899</v>
      </c>
      <c r="C655" s="49">
        <v>44894</v>
      </c>
      <c r="D655">
        <v>102</v>
      </c>
      <c r="E655" t="s">
        <v>636</v>
      </c>
      <c r="F655" t="s">
        <v>227</v>
      </c>
      <c r="G655" t="s">
        <v>228</v>
      </c>
      <c r="H655" t="s">
        <v>228</v>
      </c>
      <c r="I655" t="s">
        <v>1711</v>
      </c>
      <c r="J655">
        <v>38</v>
      </c>
      <c r="K655" t="s">
        <v>229</v>
      </c>
      <c r="L655" t="s">
        <v>636</v>
      </c>
      <c r="M655" t="s">
        <v>232</v>
      </c>
      <c r="N655" t="s">
        <v>1711</v>
      </c>
      <c r="O655" t="s">
        <v>228</v>
      </c>
      <c r="P655" t="s">
        <v>228</v>
      </c>
      <c r="Q655" t="s">
        <v>226</v>
      </c>
      <c r="R655" t="s">
        <v>234</v>
      </c>
      <c r="S655" t="s">
        <v>1711</v>
      </c>
      <c r="T655" t="s">
        <v>1711</v>
      </c>
      <c r="U655" t="s">
        <v>1711</v>
      </c>
      <c r="V655" t="s">
        <v>1711</v>
      </c>
      <c r="W655" t="s">
        <v>1711</v>
      </c>
      <c r="X655" t="s">
        <v>1711</v>
      </c>
      <c r="Y655" t="s">
        <v>1711</v>
      </c>
      <c r="Z655" t="s">
        <v>1711</v>
      </c>
      <c r="AA655" t="s">
        <v>1711</v>
      </c>
      <c r="AB655" t="s">
        <v>1711</v>
      </c>
      <c r="AC655" t="s">
        <v>1711</v>
      </c>
      <c r="AD655" t="s">
        <v>1711</v>
      </c>
      <c r="AE655" t="s">
        <v>1711</v>
      </c>
      <c r="AF655" t="s">
        <v>1711</v>
      </c>
      <c r="AG655" t="s">
        <v>1833</v>
      </c>
      <c r="AH655">
        <v>0</v>
      </c>
      <c r="AI655">
        <v>1</v>
      </c>
      <c r="AJ655">
        <v>0</v>
      </c>
      <c r="AK655">
        <v>1</v>
      </c>
      <c r="AL655">
        <v>0</v>
      </c>
      <c r="AM655">
        <v>0</v>
      </c>
      <c r="AN655">
        <v>0</v>
      </c>
      <c r="AO655">
        <v>0</v>
      </c>
      <c r="AP655">
        <v>0</v>
      </c>
      <c r="AQ655">
        <v>1</v>
      </c>
      <c r="AR655">
        <v>0</v>
      </c>
      <c r="AS655">
        <v>0</v>
      </c>
      <c r="AT655">
        <v>0</v>
      </c>
      <c r="AU655">
        <v>0</v>
      </c>
      <c r="AV655">
        <v>0</v>
      </c>
      <c r="AW655" t="s">
        <v>1711</v>
      </c>
      <c r="AX655" t="s">
        <v>504</v>
      </c>
      <c r="AY655">
        <v>0</v>
      </c>
      <c r="AZ655">
        <v>1</v>
      </c>
      <c r="BA655">
        <v>1</v>
      </c>
      <c r="BB655">
        <v>0</v>
      </c>
      <c r="BC655">
        <v>0</v>
      </c>
      <c r="BD655">
        <v>0</v>
      </c>
      <c r="BE655">
        <v>0</v>
      </c>
      <c r="BF655">
        <v>0</v>
      </c>
      <c r="BG655">
        <v>0</v>
      </c>
      <c r="BH655">
        <v>0</v>
      </c>
      <c r="BI655">
        <v>0</v>
      </c>
      <c r="BJ655">
        <v>0</v>
      </c>
      <c r="BK655">
        <v>0</v>
      </c>
      <c r="BL655">
        <v>0</v>
      </c>
      <c r="BM655">
        <v>0</v>
      </c>
      <c r="BN655">
        <v>0</v>
      </c>
      <c r="BO655">
        <v>0</v>
      </c>
      <c r="BP655" t="s">
        <v>1711</v>
      </c>
      <c r="BQ655" t="s">
        <v>249</v>
      </c>
      <c r="BR655">
        <v>0</v>
      </c>
      <c r="BS655">
        <v>1</v>
      </c>
      <c r="BT655">
        <v>0</v>
      </c>
      <c r="BU655">
        <v>0</v>
      </c>
      <c r="BV655">
        <v>0</v>
      </c>
      <c r="BW655">
        <v>0</v>
      </c>
      <c r="BX655">
        <v>0</v>
      </c>
      <c r="BY655">
        <v>0</v>
      </c>
      <c r="BZ655">
        <v>0</v>
      </c>
      <c r="CA655">
        <v>0</v>
      </c>
      <c r="CB655" t="s">
        <v>1711</v>
      </c>
      <c r="CC655" t="s">
        <v>1711</v>
      </c>
      <c r="CD655" t="s">
        <v>1711</v>
      </c>
      <c r="CE655" t="s">
        <v>1711</v>
      </c>
      <c r="CF655" t="s">
        <v>1711</v>
      </c>
      <c r="CG655" t="s">
        <v>1711</v>
      </c>
      <c r="CH655" t="s">
        <v>1711</v>
      </c>
      <c r="CI655" t="s">
        <v>1711</v>
      </c>
      <c r="CJ655" t="s">
        <v>1711</v>
      </c>
      <c r="CK655" t="s">
        <v>1711</v>
      </c>
      <c r="CL655" t="s">
        <v>1711</v>
      </c>
      <c r="CM655" t="s">
        <v>1711</v>
      </c>
      <c r="CN655" t="s">
        <v>1711</v>
      </c>
      <c r="CO655" t="s">
        <v>1711</v>
      </c>
      <c r="CP655" t="s">
        <v>1711</v>
      </c>
      <c r="CQ655" t="s">
        <v>1711</v>
      </c>
      <c r="CR655" t="s">
        <v>1711</v>
      </c>
      <c r="CS655" t="s">
        <v>1711</v>
      </c>
      <c r="CT655" t="s">
        <v>1711</v>
      </c>
      <c r="CU655" t="s">
        <v>1711</v>
      </c>
      <c r="CV655" t="s">
        <v>1711</v>
      </c>
      <c r="CW655" t="s">
        <v>1711</v>
      </c>
      <c r="CX655" t="s">
        <v>1711</v>
      </c>
      <c r="CY655" t="s">
        <v>1711</v>
      </c>
      <c r="CZ655" t="s">
        <v>1711</v>
      </c>
      <c r="DA655" t="s">
        <v>1711</v>
      </c>
      <c r="DB655" t="s">
        <v>1711</v>
      </c>
      <c r="DC655" t="s">
        <v>1711</v>
      </c>
      <c r="DD655" t="s">
        <v>1711</v>
      </c>
      <c r="DE655" t="s">
        <v>1711</v>
      </c>
      <c r="DF655" t="s">
        <v>1711</v>
      </c>
      <c r="DG655" t="s">
        <v>1711</v>
      </c>
      <c r="DH655" t="s">
        <v>1711</v>
      </c>
      <c r="DI655" t="s">
        <v>1711</v>
      </c>
      <c r="DJ655" t="s">
        <v>1711</v>
      </c>
      <c r="DK655" t="s">
        <v>1711</v>
      </c>
      <c r="DL655" t="s">
        <v>1711</v>
      </c>
      <c r="DM655" t="s">
        <v>1711</v>
      </c>
      <c r="DN655" t="s">
        <v>1711</v>
      </c>
      <c r="DO655" t="s">
        <v>1711</v>
      </c>
      <c r="DP655" t="s">
        <v>1711</v>
      </c>
      <c r="DQ655" t="s">
        <v>1711</v>
      </c>
      <c r="DR655" t="s">
        <v>1711</v>
      </c>
      <c r="DS655" t="s">
        <v>1834</v>
      </c>
      <c r="DT655">
        <v>0</v>
      </c>
      <c r="DU655">
        <v>0</v>
      </c>
      <c r="DV655">
        <v>0</v>
      </c>
      <c r="DW655">
        <v>0</v>
      </c>
      <c r="DX655">
        <v>0</v>
      </c>
      <c r="DY655">
        <v>0</v>
      </c>
      <c r="DZ655">
        <v>1</v>
      </c>
      <c r="EA655">
        <v>0</v>
      </c>
      <c r="EB655">
        <v>1</v>
      </c>
      <c r="EC655">
        <v>0</v>
      </c>
      <c r="ED655">
        <v>0</v>
      </c>
      <c r="EE655">
        <v>0</v>
      </c>
      <c r="EF655">
        <v>0</v>
      </c>
      <c r="EG655">
        <v>0</v>
      </c>
      <c r="EH655">
        <v>0</v>
      </c>
      <c r="EI655">
        <v>1</v>
      </c>
      <c r="EJ655">
        <v>0</v>
      </c>
      <c r="EK655">
        <v>0</v>
      </c>
      <c r="EL655">
        <v>0</v>
      </c>
      <c r="EM655">
        <v>0</v>
      </c>
      <c r="EN655" t="s">
        <v>1711</v>
      </c>
      <c r="EO655" t="s">
        <v>1069</v>
      </c>
      <c r="EP655">
        <v>1</v>
      </c>
      <c r="EQ655">
        <v>0</v>
      </c>
      <c r="ER655">
        <v>0</v>
      </c>
      <c r="ES655">
        <v>0</v>
      </c>
      <c r="ET655">
        <v>1</v>
      </c>
      <c r="EU655">
        <v>0</v>
      </c>
      <c r="EV655">
        <v>0</v>
      </c>
      <c r="EW655">
        <v>0</v>
      </c>
      <c r="EX655">
        <v>0</v>
      </c>
      <c r="EY655">
        <v>0</v>
      </c>
      <c r="EZ655">
        <v>0</v>
      </c>
      <c r="FA655">
        <v>0</v>
      </c>
      <c r="FB655" t="s">
        <v>1711</v>
      </c>
      <c r="FC655" t="s">
        <v>241</v>
      </c>
      <c r="FD655" t="s">
        <v>228</v>
      </c>
      <c r="FE655" t="s">
        <v>340</v>
      </c>
      <c r="FF655">
        <v>0</v>
      </c>
      <c r="FG655">
        <v>0</v>
      </c>
      <c r="FH655">
        <v>0</v>
      </c>
      <c r="FI655">
        <v>0</v>
      </c>
      <c r="FJ655">
        <v>1</v>
      </c>
      <c r="FK655">
        <v>1</v>
      </c>
      <c r="FL655">
        <v>0</v>
      </c>
      <c r="FM655">
        <v>0</v>
      </c>
      <c r="FN655">
        <v>0</v>
      </c>
      <c r="FO655" t="s">
        <v>347</v>
      </c>
      <c r="FP655">
        <v>1</v>
      </c>
      <c r="FQ655">
        <v>0</v>
      </c>
      <c r="FR655">
        <v>0</v>
      </c>
      <c r="FS655">
        <v>1</v>
      </c>
      <c r="FT655">
        <v>0</v>
      </c>
      <c r="FU655">
        <v>0</v>
      </c>
      <c r="FV655">
        <v>0</v>
      </c>
      <c r="FW655">
        <v>0</v>
      </c>
      <c r="FX655">
        <v>0</v>
      </c>
      <c r="FY655" t="s">
        <v>1711</v>
      </c>
      <c r="FZ655" t="s">
        <v>1711</v>
      </c>
      <c r="GA655" t="s">
        <v>1711</v>
      </c>
      <c r="GB655">
        <v>25585624</v>
      </c>
      <c r="GC655" t="s">
        <v>1835</v>
      </c>
      <c r="GD655" s="49">
        <v>44894.544386574104</v>
      </c>
      <c r="GE655">
        <v>3913</v>
      </c>
      <c r="GF655" t="s">
        <v>1711</v>
      </c>
      <c r="GG655" t="s">
        <v>1711</v>
      </c>
      <c r="GH655" t="s">
        <v>1711</v>
      </c>
      <c r="GI655" t="s">
        <v>1711</v>
      </c>
    </row>
    <row r="656" spans="1:191" x14ac:dyDescent="0.35">
      <c r="A656" s="49">
        <v>44894.397572210597</v>
      </c>
      <c r="B656" s="49">
        <v>44894.594456979197</v>
      </c>
      <c r="C656" s="49">
        <v>44894</v>
      </c>
      <c r="D656">
        <v>118</v>
      </c>
      <c r="E656" t="s">
        <v>374</v>
      </c>
      <c r="F656" t="s">
        <v>227</v>
      </c>
      <c r="G656" t="s">
        <v>228</v>
      </c>
      <c r="H656" t="s">
        <v>228</v>
      </c>
      <c r="I656" t="s">
        <v>1711</v>
      </c>
      <c r="J656">
        <v>23</v>
      </c>
      <c r="K656" t="s">
        <v>229</v>
      </c>
      <c r="L656" t="s">
        <v>374</v>
      </c>
      <c r="M656" t="s">
        <v>271</v>
      </c>
      <c r="N656" t="s">
        <v>1711</v>
      </c>
      <c r="O656" t="s">
        <v>228</v>
      </c>
      <c r="P656" t="s">
        <v>228</v>
      </c>
      <c r="Q656" t="s">
        <v>226</v>
      </c>
      <c r="R656" t="s">
        <v>234</v>
      </c>
      <c r="S656" t="s">
        <v>1711</v>
      </c>
      <c r="T656" t="s">
        <v>1711</v>
      </c>
      <c r="U656" t="s">
        <v>1711</v>
      </c>
      <c r="V656" t="s">
        <v>1711</v>
      </c>
      <c r="W656" t="s">
        <v>1711</v>
      </c>
      <c r="X656" t="s">
        <v>1711</v>
      </c>
      <c r="Y656" t="s">
        <v>1711</v>
      </c>
      <c r="Z656" t="s">
        <v>1711</v>
      </c>
      <c r="AA656" t="s">
        <v>1711</v>
      </c>
      <c r="AB656" t="s">
        <v>1711</v>
      </c>
      <c r="AC656" t="s">
        <v>1711</v>
      </c>
      <c r="AD656" t="s">
        <v>1711</v>
      </c>
      <c r="AE656" t="s">
        <v>1711</v>
      </c>
      <c r="AF656" t="s">
        <v>1711</v>
      </c>
      <c r="AG656" t="s">
        <v>314</v>
      </c>
      <c r="AH656">
        <v>0</v>
      </c>
      <c r="AI656">
        <v>0</v>
      </c>
      <c r="AJ656">
        <v>0</v>
      </c>
      <c r="AK656">
        <v>0</v>
      </c>
      <c r="AL656">
        <v>0</v>
      </c>
      <c r="AM656">
        <v>0</v>
      </c>
      <c r="AN656">
        <v>0</v>
      </c>
      <c r="AO656">
        <v>0</v>
      </c>
      <c r="AP656">
        <v>0</v>
      </c>
      <c r="AQ656">
        <v>0</v>
      </c>
      <c r="AR656">
        <v>0</v>
      </c>
      <c r="AS656">
        <v>0</v>
      </c>
      <c r="AT656">
        <v>0</v>
      </c>
      <c r="AU656">
        <v>0</v>
      </c>
      <c r="AV656">
        <v>1</v>
      </c>
      <c r="AW656" t="s">
        <v>1711</v>
      </c>
      <c r="AX656" t="s">
        <v>236</v>
      </c>
      <c r="AY656">
        <v>0</v>
      </c>
      <c r="AZ656">
        <v>1</v>
      </c>
      <c r="BA656">
        <v>0</v>
      </c>
      <c r="BB656">
        <v>0</v>
      </c>
      <c r="BC656">
        <v>0</v>
      </c>
      <c r="BD656">
        <v>0</v>
      </c>
      <c r="BE656">
        <v>0</v>
      </c>
      <c r="BF656">
        <v>0</v>
      </c>
      <c r="BG656">
        <v>0</v>
      </c>
      <c r="BH656">
        <v>0</v>
      </c>
      <c r="BI656">
        <v>0</v>
      </c>
      <c r="BJ656">
        <v>0</v>
      </c>
      <c r="BK656">
        <v>0</v>
      </c>
      <c r="BL656">
        <v>0</v>
      </c>
      <c r="BM656">
        <v>0</v>
      </c>
      <c r="BN656">
        <v>0</v>
      </c>
      <c r="BO656">
        <v>0</v>
      </c>
      <c r="BP656" t="s">
        <v>1711</v>
      </c>
      <c r="BQ656" t="s">
        <v>249</v>
      </c>
      <c r="BR656">
        <v>0</v>
      </c>
      <c r="BS656">
        <v>1</v>
      </c>
      <c r="BT656">
        <v>0</v>
      </c>
      <c r="BU656">
        <v>0</v>
      </c>
      <c r="BV656">
        <v>0</v>
      </c>
      <c r="BW656">
        <v>0</v>
      </c>
      <c r="BX656">
        <v>0</v>
      </c>
      <c r="BY656">
        <v>0</v>
      </c>
      <c r="BZ656">
        <v>0</v>
      </c>
      <c r="CA656">
        <v>0</v>
      </c>
      <c r="CB656" t="s">
        <v>1711</v>
      </c>
      <c r="CC656" t="s">
        <v>238</v>
      </c>
      <c r="CD656">
        <v>0</v>
      </c>
      <c r="CE656">
        <v>0</v>
      </c>
      <c r="CF656">
        <v>1</v>
      </c>
      <c r="CG656">
        <v>0</v>
      </c>
      <c r="CH656">
        <v>0</v>
      </c>
      <c r="CI656">
        <v>0</v>
      </c>
      <c r="CJ656">
        <v>0</v>
      </c>
      <c r="CK656">
        <v>0</v>
      </c>
      <c r="CL656">
        <v>0</v>
      </c>
      <c r="CM656">
        <v>0</v>
      </c>
      <c r="CN656">
        <v>0</v>
      </c>
      <c r="CO656">
        <v>0</v>
      </c>
      <c r="CP656" t="s">
        <v>1711</v>
      </c>
      <c r="CQ656" t="s">
        <v>1711</v>
      </c>
      <c r="CR656" t="s">
        <v>1711</v>
      </c>
      <c r="CS656" t="s">
        <v>1711</v>
      </c>
      <c r="CT656" t="s">
        <v>1711</v>
      </c>
      <c r="CU656" t="s">
        <v>1711</v>
      </c>
      <c r="CV656" t="s">
        <v>1711</v>
      </c>
      <c r="CW656" t="s">
        <v>1711</v>
      </c>
      <c r="CX656" t="s">
        <v>1711</v>
      </c>
      <c r="CY656" t="s">
        <v>1711</v>
      </c>
      <c r="CZ656" t="s">
        <v>1711</v>
      </c>
      <c r="DA656" t="s">
        <v>1711</v>
      </c>
      <c r="DB656" t="s">
        <v>1711</v>
      </c>
      <c r="DC656" t="s">
        <v>1711</v>
      </c>
      <c r="DD656" t="s">
        <v>1711</v>
      </c>
      <c r="DE656" t="s">
        <v>1711</v>
      </c>
      <c r="DF656" t="s">
        <v>1711</v>
      </c>
      <c r="DG656" t="s">
        <v>1711</v>
      </c>
      <c r="DH656" t="s">
        <v>1711</v>
      </c>
      <c r="DI656" t="s">
        <v>1711</v>
      </c>
      <c r="DJ656" t="s">
        <v>1711</v>
      </c>
      <c r="DK656" t="s">
        <v>1711</v>
      </c>
      <c r="DL656" t="s">
        <v>1711</v>
      </c>
      <c r="DM656" t="s">
        <v>1711</v>
      </c>
      <c r="DN656" t="s">
        <v>1711</v>
      </c>
      <c r="DO656" t="s">
        <v>1711</v>
      </c>
      <c r="DP656" t="s">
        <v>1711</v>
      </c>
      <c r="DQ656" t="s">
        <v>1711</v>
      </c>
      <c r="DR656" t="s">
        <v>1711</v>
      </c>
      <c r="DS656" t="s">
        <v>320</v>
      </c>
      <c r="DT656">
        <v>0</v>
      </c>
      <c r="DU656">
        <v>0</v>
      </c>
      <c r="DV656">
        <v>0</v>
      </c>
      <c r="DW656">
        <v>0</v>
      </c>
      <c r="DX656">
        <v>0</v>
      </c>
      <c r="DY656">
        <v>0</v>
      </c>
      <c r="DZ656">
        <v>0</v>
      </c>
      <c r="EA656">
        <v>0</v>
      </c>
      <c r="EB656">
        <v>0</v>
      </c>
      <c r="EC656">
        <v>0</v>
      </c>
      <c r="ED656">
        <v>0</v>
      </c>
      <c r="EE656">
        <v>0</v>
      </c>
      <c r="EF656">
        <v>0</v>
      </c>
      <c r="EG656">
        <v>0</v>
      </c>
      <c r="EH656">
        <v>0</v>
      </c>
      <c r="EI656">
        <v>0</v>
      </c>
      <c r="EJ656">
        <v>0</v>
      </c>
      <c r="EK656">
        <v>1</v>
      </c>
      <c r="EL656">
        <v>0</v>
      </c>
      <c r="EM656">
        <v>0</v>
      </c>
      <c r="EN656" t="s">
        <v>1836</v>
      </c>
      <c r="EO656" t="s">
        <v>438</v>
      </c>
      <c r="EP656">
        <v>0</v>
      </c>
      <c r="EQ656">
        <v>0</v>
      </c>
      <c r="ER656">
        <v>1</v>
      </c>
      <c r="ES656">
        <v>0</v>
      </c>
      <c r="ET656">
        <v>0</v>
      </c>
      <c r="EU656">
        <v>0</v>
      </c>
      <c r="EV656">
        <v>0</v>
      </c>
      <c r="EW656">
        <v>0</v>
      </c>
      <c r="EX656">
        <v>0</v>
      </c>
      <c r="EY656">
        <v>0</v>
      </c>
      <c r="EZ656">
        <v>0</v>
      </c>
      <c r="FA656">
        <v>0</v>
      </c>
      <c r="FB656" t="s">
        <v>1711</v>
      </c>
      <c r="FC656" t="s">
        <v>254</v>
      </c>
      <c r="FD656" t="s">
        <v>228</v>
      </c>
      <c r="FE656" t="s">
        <v>340</v>
      </c>
      <c r="FF656">
        <v>0</v>
      </c>
      <c r="FG656">
        <v>0</v>
      </c>
      <c r="FH656">
        <v>0</v>
      </c>
      <c r="FI656">
        <v>0</v>
      </c>
      <c r="FJ656">
        <v>1</v>
      </c>
      <c r="FK656">
        <v>1</v>
      </c>
      <c r="FL656">
        <v>0</v>
      </c>
      <c r="FM656">
        <v>0</v>
      </c>
      <c r="FN656">
        <v>0</v>
      </c>
      <c r="FO656" t="s">
        <v>1347</v>
      </c>
      <c r="FP656">
        <v>1</v>
      </c>
      <c r="FQ656">
        <v>1</v>
      </c>
      <c r="FR656">
        <v>1</v>
      </c>
      <c r="FS656">
        <v>0</v>
      </c>
      <c r="FT656">
        <v>0</v>
      </c>
      <c r="FU656">
        <v>0</v>
      </c>
      <c r="FV656">
        <v>0</v>
      </c>
      <c r="FW656">
        <v>0</v>
      </c>
      <c r="FX656">
        <v>0</v>
      </c>
      <c r="FY656" t="s">
        <v>1711</v>
      </c>
      <c r="FZ656" t="s">
        <v>1711</v>
      </c>
      <c r="GA656" t="s">
        <v>1711</v>
      </c>
      <c r="GB656">
        <v>25584710</v>
      </c>
      <c r="GC656" t="s">
        <v>1837</v>
      </c>
      <c r="GD656" s="49">
        <v>44894.5309375</v>
      </c>
      <c r="GE656">
        <v>3922</v>
      </c>
      <c r="GF656">
        <v>0</v>
      </c>
      <c r="GG656">
        <v>0</v>
      </c>
      <c r="GH656" t="s">
        <v>1711</v>
      </c>
      <c r="GI656" t="s">
        <v>1711</v>
      </c>
    </row>
    <row r="657" spans="1:191" x14ac:dyDescent="0.35">
      <c r="A657" s="49">
        <v>44894.6267812847</v>
      </c>
      <c r="B657" s="49">
        <v>44894.644061134299</v>
      </c>
      <c r="C657" s="49">
        <v>44894</v>
      </c>
      <c r="D657">
        <v>118</v>
      </c>
      <c r="E657" t="s">
        <v>302</v>
      </c>
      <c r="F657" t="s">
        <v>227</v>
      </c>
      <c r="G657" t="s">
        <v>228</v>
      </c>
      <c r="H657" t="s">
        <v>228</v>
      </c>
      <c r="I657" t="s">
        <v>1711</v>
      </c>
      <c r="J657">
        <v>36</v>
      </c>
      <c r="K657" t="s">
        <v>229</v>
      </c>
      <c r="L657" t="s">
        <v>302</v>
      </c>
      <c r="M657" t="s">
        <v>368</v>
      </c>
      <c r="N657" t="s">
        <v>1711</v>
      </c>
      <c r="O657" t="s">
        <v>228</v>
      </c>
      <c r="P657" t="s">
        <v>228</v>
      </c>
      <c r="Q657" t="s">
        <v>226</v>
      </c>
      <c r="R657" t="s">
        <v>234</v>
      </c>
      <c r="S657" t="s">
        <v>1711</v>
      </c>
      <c r="T657" t="s">
        <v>1711</v>
      </c>
      <c r="U657" t="s">
        <v>1711</v>
      </c>
      <c r="V657" t="s">
        <v>1711</v>
      </c>
      <c r="W657" t="s">
        <v>1711</v>
      </c>
      <c r="X657" t="s">
        <v>1711</v>
      </c>
      <c r="Y657" t="s">
        <v>1711</v>
      </c>
      <c r="Z657" t="s">
        <v>1711</v>
      </c>
      <c r="AA657" t="s">
        <v>1711</v>
      </c>
      <c r="AB657" t="s">
        <v>1711</v>
      </c>
      <c r="AC657" t="s">
        <v>1711</v>
      </c>
      <c r="AD657" t="s">
        <v>1711</v>
      </c>
      <c r="AE657" t="s">
        <v>1711</v>
      </c>
      <c r="AF657" t="s">
        <v>1711</v>
      </c>
      <c r="AG657" t="s">
        <v>1557</v>
      </c>
      <c r="AH657">
        <v>0</v>
      </c>
      <c r="AI657">
        <v>0</v>
      </c>
      <c r="AJ657">
        <v>0</v>
      </c>
      <c r="AK657">
        <v>1</v>
      </c>
      <c r="AL657">
        <v>0</v>
      </c>
      <c r="AM657">
        <v>0</v>
      </c>
      <c r="AN657">
        <v>0</v>
      </c>
      <c r="AO657">
        <v>0</v>
      </c>
      <c r="AP657">
        <v>0</v>
      </c>
      <c r="AQ657">
        <v>1</v>
      </c>
      <c r="AR657">
        <v>1</v>
      </c>
      <c r="AS657">
        <v>0</v>
      </c>
      <c r="AT657">
        <v>0</v>
      </c>
      <c r="AU657">
        <v>0</v>
      </c>
      <c r="AV657">
        <v>0</v>
      </c>
      <c r="AW657" t="s">
        <v>1711</v>
      </c>
      <c r="AX657" t="s">
        <v>1338</v>
      </c>
      <c r="AY657">
        <v>0</v>
      </c>
      <c r="AZ657">
        <v>1</v>
      </c>
      <c r="BA657">
        <v>0</v>
      </c>
      <c r="BB657">
        <v>0</v>
      </c>
      <c r="BC657">
        <v>0</v>
      </c>
      <c r="BD657">
        <v>0</v>
      </c>
      <c r="BE657">
        <v>1</v>
      </c>
      <c r="BF657">
        <v>0</v>
      </c>
      <c r="BG657">
        <v>0</v>
      </c>
      <c r="BH657">
        <v>0</v>
      </c>
      <c r="BI657">
        <v>0</v>
      </c>
      <c r="BJ657">
        <v>0</v>
      </c>
      <c r="BK657">
        <v>0</v>
      </c>
      <c r="BL657">
        <v>0</v>
      </c>
      <c r="BM657">
        <v>0</v>
      </c>
      <c r="BN657">
        <v>0</v>
      </c>
      <c r="BO657">
        <v>0</v>
      </c>
      <c r="BP657" t="s">
        <v>1711</v>
      </c>
      <c r="BQ657" t="s">
        <v>237</v>
      </c>
      <c r="BR657">
        <v>0</v>
      </c>
      <c r="BS657">
        <v>0</v>
      </c>
      <c r="BT657">
        <v>1</v>
      </c>
      <c r="BU657">
        <v>0</v>
      </c>
      <c r="BV657">
        <v>0</v>
      </c>
      <c r="BW657">
        <v>0</v>
      </c>
      <c r="BX657">
        <v>0</v>
      </c>
      <c r="BY657">
        <v>0</v>
      </c>
      <c r="BZ657">
        <v>0</v>
      </c>
      <c r="CA657">
        <v>0</v>
      </c>
      <c r="CB657" t="s">
        <v>1711</v>
      </c>
      <c r="CC657" t="s">
        <v>238</v>
      </c>
      <c r="CD657">
        <v>0</v>
      </c>
      <c r="CE657">
        <v>0</v>
      </c>
      <c r="CF657">
        <v>1</v>
      </c>
      <c r="CG657">
        <v>0</v>
      </c>
      <c r="CH657">
        <v>0</v>
      </c>
      <c r="CI657">
        <v>0</v>
      </c>
      <c r="CJ657">
        <v>0</v>
      </c>
      <c r="CK657">
        <v>0</v>
      </c>
      <c r="CL657">
        <v>0</v>
      </c>
      <c r="CM657">
        <v>0</v>
      </c>
      <c r="CN657">
        <v>0</v>
      </c>
      <c r="CO657">
        <v>0</v>
      </c>
      <c r="CP657" t="s">
        <v>1711</v>
      </c>
      <c r="CQ657" t="s">
        <v>1711</v>
      </c>
      <c r="CR657" t="s">
        <v>1711</v>
      </c>
      <c r="CS657" t="s">
        <v>1711</v>
      </c>
      <c r="CT657" t="s">
        <v>1711</v>
      </c>
      <c r="CU657" t="s">
        <v>1711</v>
      </c>
      <c r="CV657" t="s">
        <v>1711</v>
      </c>
      <c r="CW657" t="s">
        <v>1711</v>
      </c>
      <c r="CX657" t="s">
        <v>1711</v>
      </c>
      <c r="CY657" t="s">
        <v>1711</v>
      </c>
      <c r="CZ657" t="s">
        <v>1711</v>
      </c>
      <c r="DA657" t="s">
        <v>1711</v>
      </c>
      <c r="DB657" t="s">
        <v>1711</v>
      </c>
      <c r="DC657" t="s">
        <v>1711</v>
      </c>
      <c r="DD657" t="s">
        <v>1711</v>
      </c>
      <c r="DE657" t="s">
        <v>1711</v>
      </c>
      <c r="DF657" t="s">
        <v>1711</v>
      </c>
      <c r="DG657" t="s">
        <v>1711</v>
      </c>
      <c r="DH657" t="s">
        <v>1711</v>
      </c>
      <c r="DI657" t="s">
        <v>1711</v>
      </c>
      <c r="DJ657" t="s">
        <v>1711</v>
      </c>
      <c r="DK657" t="s">
        <v>1711</v>
      </c>
      <c r="DL657" t="s">
        <v>1711</v>
      </c>
      <c r="DM657" t="s">
        <v>1711</v>
      </c>
      <c r="DN657" t="s">
        <v>1711</v>
      </c>
      <c r="DO657" t="s">
        <v>1711</v>
      </c>
      <c r="DP657" t="s">
        <v>1711</v>
      </c>
      <c r="DQ657" t="s">
        <v>1711</v>
      </c>
      <c r="DR657" t="s">
        <v>1711</v>
      </c>
      <c r="DS657" t="s">
        <v>314</v>
      </c>
      <c r="DT657">
        <v>0</v>
      </c>
      <c r="DU657">
        <v>0</v>
      </c>
      <c r="DV657">
        <v>0</v>
      </c>
      <c r="DW657">
        <v>0</v>
      </c>
      <c r="DX657">
        <v>0</v>
      </c>
      <c r="DY657">
        <v>0</v>
      </c>
      <c r="DZ657">
        <v>0</v>
      </c>
      <c r="EA657">
        <v>0</v>
      </c>
      <c r="EB657">
        <v>0</v>
      </c>
      <c r="EC657">
        <v>0</v>
      </c>
      <c r="ED657">
        <v>0</v>
      </c>
      <c r="EE657">
        <v>0</v>
      </c>
      <c r="EF657">
        <v>0</v>
      </c>
      <c r="EG657">
        <v>0</v>
      </c>
      <c r="EH657">
        <v>0</v>
      </c>
      <c r="EI657">
        <v>0</v>
      </c>
      <c r="EJ657">
        <v>0</v>
      </c>
      <c r="EK657">
        <v>0</v>
      </c>
      <c r="EL657">
        <v>1</v>
      </c>
      <c r="EM657">
        <v>0</v>
      </c>
      <c r="EN657" t="s">
        <v>1711</v>
      </c>
      <c r="EO657" t="s">
        <v>378</v>
      </c>
      <c r="EP657">
        <v>1</v>
      </c>
      <c r="EQ657">
        <v>1</v>
      </c>
      <c r="ER657">
        <v>0</v>
      </c>
      <c r="ES657">
        <v>0</v>
      </c>
      <c r="ET657">
        <v>0</v>
      </c>
      <c r="EU657">
        <v>0</v>
      </c>
      <c r="EV657">
        <v>0</v>
      </c>
      <c r="EW657">
        <v>0</v>
      </c>
      <c r="EX657">
        <v>0</v>
      </c>
      <c r="EY657">
        <v>0</v>
      </c>
      <c r="EZ657">
        <v>0</v>
      </c>
      <c r="FA657">
        <v>0</v>
      </c>
      <c r="FB657" t="s">
        <v>1711</v>
      </c>
      <c r="FC657" t="s">
        <v>241</v>
      </c>
      <c r="FD657" t="s">
        <v>228</v>
      </c>
      <c r="FE657" t="s">
        <v>340</v>
      </c>
      <c r="FF657">
        <v>0</v>
      </c>
      <c r="FG657">
        <v>0</v>
      </c>
      <c r="FH657">
        <v>0</v>
      </c>
      <c r="FI657">
        <v>0</v>
      </c>
      <c r="FJ657">
        <v>1</v>
      </c>
      <c r="FK657">
        <v>1</v>
      </c>
      <c r="FL657">
        <v>0</v>
      </c>
      <c r="FM657">
        <v>0</v>
      </c>
      <c r="FN657">
        <v>0</v>
      </c>
      <c r="FO657" t="s">
        <v>713</v>
      </c>
      <c r="FP657">
        <v>0</v>
      </c>
      <c r="FQ657">
        <v>0</v>
      </c>
      <c r="FR657">
        <v>0</v>
      </c>
      <c r="FS657">
        <v>0</v>
      </c>
      <c r="FT657">
        <v>0</v>
      </c>
      <c r="FU657">
        <v>0</v>
      </c>
      <c r="FV657">
        <v>1</v>
      </c>
      <c r="FW657">
        <v>0</v>
      </c>
      <c r="FX657">
        <v>0</v>
      </c>
      <c r="FY657" t="s">
        <v>1711</v>
      </c>
      <c r="FZ657" t="s">
        <v>1711</v>
      </c>
      <c r="GA657" t="s">
        <v>1711</v>
      </c>
      <c r="GB657">
        <v>25584687</v>
      </c>
      <c r="GC657" t="s">
        <v>1838</v>
      </c>
      <c r="GD657" s="49">
        <v>44894.529513888898</v>
      </c>
      <c r="GE657">
        <v>3923</v>
      </c>
      <c r="GF657">
        <v>0</v>
      </c>
      <c r="GG657">
        <v>0</v>
      </c>
      <c r="GH657" t="s">
        <v>1711</v>
      </c>
      <c r="GI657" t="s">
        <v>1711</v>
      </c>
    </row>
    <row r="658" spans="1:191" x14ac:dyDescent="0.35">
      <c r="A658" s="49">
        <v>44894.516111747696</v>
      </c>
      <c r="B658" s="49">
        <v>44894.536488136597</v>
      </c>
      <c r="C658" s="49">
        <v>44894</v>
      </c>
      <c r="D658">
        <v>118</v>
      </c>
      <c r="E658" t="s">
        <v>302</v>
      </c>
      <c r="F658" t="s">
        <v>227</v>
      </c>
      <c r="G658" t="s">
        <v>228</v>
      </c>
      <c r="H658" t="s">
        <v>228</v>
      </c>
      <c r="I658" t="s">
        <v>1711</v>
      </c>
      <c r="J658">
        <v>28</v>
      </c>
      <c r="K658" t="s">
        <v>229</v>
      </c>
      <c r="L658" t="s">
        <v>302</v>
      </c>
      <c r="M658" t="s">
        <v>271</v>
      </c>
      <c r="N658" t="s">
        <v>1711</v>
      </c>
      <c r="O658" t="s">
        <v>228</v>
      </c>
      <c r="P658" t="s">
        <v>228</v>
      </c>
      <c r="Q658" t="s">
        <v>226</v>
      </c>
      <c r="R658" t="s">
        <v>234</v>
      </c>
      <c r="S658" t="s">
        <v>1711</v>
      </c>
      <c r="T658" t="s">
        <v>1711</v>
      </c>
      <c r="U658" t="s">
        <v>1711</v>
      </c>
      <c r="V658" t="s">
        <v>1711</v>
      </c>
      <c r="W658" t="s">
        <v>1711</v>
      </c>
      <c r="X658" t="s">
        <v>1711</v>
      </c>
      <c r="Y658" t="s">
        <v>1711</v>
      </c>
      <c r="Z658" t="s">
        <v>1711</v>
      </c>
      <c r="AA658" t="s">
        <v>1711</v>
      </c>
      <c r="AB658" t="s">
        <v>1711</v>
      </c>
      <c r="AC658" t="s">
        <v>1711</v>
      </c>
      <c r="AD658" t="s">
        <v>1711</v>
      </c>
      <c r="AE658" t="s">
        <v>1711</v>
      </c>
      <c r="AF658" t="s">
        <v>1711</v>
      </c>
      <c r="AG658" t="s">
        <v>1524</v>
      </c>
      <c r="AH658">
        <v>0</v>
      </c>
      <c r="AI658">
        <v>0</v>
      </c>
      <c r="AJ658">
        <v>0</v>
      </c>
      <c r="AK658">
        <v>0</v>
      </c>
      <c r="AL658">
        <v>0</v>
      </c>
      <c r="AM658">
        <v>0</v>
      </c>
      <c r="AN658">
        <v>0</v>
      </c>
      <c r="AO658">
        <v>0</v>
      </c>
      <c r="AP658">
        <v>0</v>
      </c>
      <c r="AQ658">
        <v>1</v>
      </c>
      <c r="AR658">
        <v>1</v>
      </c>
      <c r="AS658">
        <v>0</v>
      </c>
      <c r="AT658">
        <v>0</v>
      </c>
      <c r="AU658">
        <v>0</v>
      </c>
      <c r="AV658">
        <v>0</v>
      </c>
      <c r="AW658" t="s">
        <v>1711</v>
      </c>
      <c r="AX658" t="s">
        <v>479</v>
      </c>
      <c r="AY658">
        <v>0</v>
      </c>
      <c r="AZ658">
        <v>1</v>
      </c>
      <c r="BA658">
        <v>0</v>
      </c>
      <c r="BB658">
        <v>0</v>
      </c>
      <c r="BC658">
        <v>0</v>
      </c>
      <c r="BD658">
        <v>0</v>
      </c>
      <c r="BE658">
        <v>1</v>
      </c>
      <c r="BF658">
        <v>0</v>
      </c>
      <c r="BG658">
        <v>0</v>
      </c>
      <c r="BH658">
        <v>0</v>
      </c>
      <c r="BI658">
        <v>0</v>
      </c>
      <c r="BJ658">
        <v>0</v>
      </c>
      <c r="BK658">
        <v>0</v>
      </c>
      <c r="BL658">
        <v>0</v>
      </c>
      <c r="BM658">
        <v>0</v>
      </c>
      <c r="BN658">
        <v>0</v>
      </c>
      <c r="BO658">
        <v>0</v>
      </c>
      <c r="BP658" t="s">
        <v>1711</v>
      </c>
      <c r="BQ658" t="s">
        <v>237</v>
      </c>
      <c r="BR658">
        <v>0</v>
      </c>
      <c r="BS658">
        <v>0</v>
      </c>
      <c r="BT658">
        <v>1</v>
      </c>
      <c r="BU658">
        <v>0</v>
      </c>
      <c r="BV658">
        <v>0</v>
      </c>
      <c r="BW658">
        <v>0</v>
      </c>
      <c r="BX658">
        <v>0</v>
      </c>
      <c r="BY658">
        <v>0</v>
      </c>
      <c r="BZ658">
        <v>0</v>
      </c>
      <c r="CA658">
        <v>0</v>
      </c>
      <c r="CB658" t="s">
        <v>1711</v>
      </c>
      <c r="CC658" t="s">
        <v>238</v>
      </c>
      <c r="CD658">
        <v>0</v>
      </c>
      <c r="CE658">
        <v>0</v>
      </c>
      <c r="CF658">
        <v>1</v>
      </c>
      <c r="CG658">
        <v>0</v>
      </c>
      <c r="CH658">
        <v>0</v>
      </c>
      <c r="CI658">
        <v>0</v>
      </c>
      <c r="CJ658">
        <v>0</v>
      </c>
      <c r="CK658">
        <v>0</v>
      </c>
      <c r="CL658">
        <v>0</v>
      </c>
      <c r="CM658">
        <v>0</v>
      </c>
      <c r="CN658">
        <v>0</v>
      </c>
      <c r="CO658">
        <v>0</v>
      </c>
      <c r="CP658" t="s">
        <v>1711</v>
      </c>
      <c r="CQ658" t="s">
        <v>1711</v>
      </c>
      <c r="CR658" t="s">
        <v>1711</v>
      </c>
      <c r="CS658" t="s">
        <v>1711</v>
      </c>
      <c r="CT658" t="s">
        <v>1711</v>
      </c>
      <c r="CU658" t="s">
        <v>1711</v>
      </c>
      <c r="CV658" t="s">
        <v>1711</v>
      </c>
      <c r="CW658" t="s">
        <v>1711</v>
      </c>
      <c r="CX658" t="s">
        <v>1711</v>
      </c>
      <c r="CY658" t="s">
        <v>1711</v>
      </c>
      <c r="CZ658" t="s">
        <v>1711</v>
      </c>
      <c r="DA658" t="s">
        <v>1711</v>
      </c>
      <c r="DB658" t="s">
        <v>1711</v>
      </c>
      <c r="DC658" t="s">
        <v>1711</v>
      </c>
      <c r="DD658" t="s">
        <v>1711</v>
      </c>
      <c r="DE658" t="s">
        <v>1711</v>
      </c>
      <c r="DF658" t="s">
        <v>1711</v>
      </c>
      <c r="DG658" t="s">
        <v>1711</v>
      </c>
      <c r="DH658" t="s">
        <v>238</v>
      </c>
      <c r="DI658">
        <v>0</v>
      </c>
      <c r="DJ658">
        <v>0</v>
      </c>
      <c r="DK658">
        <v>0</v>
      </c>
      <c r="DL658">
        <v>0</v>
      </c>
      <c r="DM658">
        <v>0</v>
      </c>
      <c r="DN658">
        <v>0</v>
      </c>
      <c r="DO658">
        <v>0</v>
      </c>
      <c r="DP658">
        <v>0</v>
      </c>
      <c r="DQ658">
        <v>0</v>
      </c>
      <c r="DR658" t="s">
        <v>3346</v>
      </c>
      <c r="DS658" t="s">
        <v>420</v>
      </c>
      <c r="DT658">
        <v>0</v>
      </c>
      <c r="DU658">
        <v>0</v>
      </c>
      <c r="DV658">
        <v>0</v>
      </c>
      <c r="DW658">
        <v>0</v>
      </c>
      <c r="DX658">
        <v>0</v>
      </c>
      <c r="DY658">
        <v>1</v>
      </c>
      <c r="DZ658">
        <v>0</v>
      </c>
      <c r="EA658">
        <v>0</v>
      </c>
      <c r="EB658">
        <v>0</v>
      </c>
      <c r="EC658">
        <v>0</v>
      </c>
      <c r="ED658">
        <v>0</v>
      </c>
      <c r="EE658">
        <v>0</v>
      </c>
      <c r="EF658">
        <v>0</v>
      </c>
      <c r="EG658">
        <v>0</v>
      </c>
      <c r="EH658">
        <v>0</v>
      </c>
      <c r="EI658">
        <v>0</v>
      </c>
      <c r="EJ658">
        <v>0</v>
      </c>
      <c r="EK658">
        <v>0</v>
      </c>
      <c r="EL658">
        <v>0</v>
      </c>
      <c r="EM658">
        <v>0</v>
      </c>
      <c r="EN658" t="s">
        <v>1711</v>
      </c>
      <c r="EO658" t="s">
        <v>563</v>
      </c>
      <c r="EP658">
        <v>1</v>
      </c>
      <c r="EQ658">
        <v>1</v>
      </c>
      <c r="ER658">
        <v>0</v>
      </c>
      <c r="ES658">
        <v>0</v>
      </c>
      <c r="ET658">
        <v>0</v>
      </c>
      <c r="EU658">
        <v>1</v>
      </c>
      <c r="EV658">
        <v>0</v>
      </c>
      <c r="EW658">
        <v>0</v>
      </c>
      <c r="EX658">
        <v>0</v>
      </c>
      <c r="EY658">
        <v>0</v>
      </c>
      <c r="EZ658">
        <v>0</v>
      </c>
      <c r="FA658">
        <v>0</v>
      </c>
      <c r="FB658" t="s">
        <v>1711</v>
      </c>
      <c r="FC658" t="s">
        <v>336</v>
      </c>
      <c r="FD658" t="s">
        <v>228</v>
      </c>
      <c r="FE658" t="s">
        <v>340</v>
      </c>
      <c r="FF658">
        <v>0</v>
      </c>
      <c r="FG658">
        <v>0</v>
      </c>
      <c r="FH658">
        <v>0</v>
      </c>
      <c r="FI658">
        <v>0</v>
      </c>
      <c r="FJ658">
        <v>1</v>
      </c>
      <c r="FK658">
        <v>1</v>
      </c>
      <c r="FL658">
        <v>0</v>
      </c>
      <c r="FM658">
        <v>0</v>
      </c>
      <c r="FN658">
        <v>0</v>
      </c>
      <c r="FO658" t="s">
        <v>713</v>
      </c>
      <c r="FP658">
        <v>0</v>
      </c>
      <c r="FQ658">
        <v>0</v>
      </c>
      <c r="FR658">
        <v>0</v>
      </c>
      <c r="FS658">
        <v>0</v>
      </c>
      <c r="FT658">
        <v>0</v>
      </c>
      <c r="FU658">
        <v>0</v>
      </c>
      <c r="FV658">
        <v>1</v>
      </c>
      <c r="FW658">
        <v>0</v>
      </c>
      <c r="FX658">
        <v>0</v>
      </c>
      <c r="FY658" t="s">
        <v>1711</v>
      </c>
      <c r="FZ658" t="s">
        <v>1711</v>
      </c>
      <c r="GA658" t="s">
        <v>1711</v>
      </c>
      <c r="GB658">
        <v>25584665</v>
      </c>
      <c r="GC658" t="s">
        <v>1839</v>
      </c>
      <c r="GD658" s="49">
        <v>44894.5291782407</v>
      </c>
      <c r="GE658">
        <v>3936</v>
      </c>
      <c r="GF658">
        <v>0</v>
      </c>
      <c r="GG658">
        <v>0</v>
      </c>
      <c r="GH658">
        <v>1</v>
      </c>
      <c r="GI658">
        <v>0</v>
      </c>
    </row>
    <row r="659" spans="1:191" x14ac:dyDescent="0.35">
      <c r="A659" s="49">
        <v>44894.472894999999</v>
      </c>
      <c r="B659" s="49">
        <v>44894.502870416698</v>
      </c>
      <c r="C659" s="49">
        <v>44894</v>
      </c>
      <c r="D659">
        <v>118</v>
      </c>
      <c r="E659" t="s">
        <v>302</v>
      </c>
      <c r="F659" t="s">
        <v>227</v>
      </c>
      <c r="G659" t="s">
        <v>228</v>
      </c>
      <c r="H659" t="s">
        <v>228</v>
      </c>
      <c r="I659" t="s">
        <v>1711</v>
      </c>
      <c r="J659">
        <v>56</v>
      </c>
      <c r="K659" t="s">
        <v>229</v>
      </c>
      <c r="L659" t="s">
        <v>302</v>
      </c>
      <c r="M659" t="s">
        <v>286</v>
      </c>
      <c r="N659" t="s">
        <v>1711</v>
      </c>
      <c r="O659" t="s">
        <v>228</v>
      </c>
      <c r="P659" t="s">
        <v>228</v>
      </c>
      <c r="Q659" t="s">
        <v>226</v>
      </c>
      <c r="R659" t="s">
        <v>234</v>
      </c>
      <c r="S659" t="s">
        <v>1711</v>
      </c>
      <c r="T659" t="s">
        <v>1711</v>
      </c>
      <c r="U659" t="s">
        <v>1711</v>
      </c>
      <c r="V659" t="s">
        <v>1711</v>
      </c>
      <c r="W659" t="s">
        <v>1711</v>
      </c>
      <c r="X659" t="s">
        <v>1711</v>
      </c>
      <c r="Y659" t="s">
        <v>1711</v>
      </c>
      <c r="Z659" t="s">
        <v>1711</v>
      </c>
      <c r="AA659" t="s">
        <v>1711</v>
      </c>
      <c r="AB659" t="s">
        <v>1711</v>
      </c>
      <c r="AC659" t="s">
        <v>1711</v>
      </c>
      <c r="AD659" t="s">
        <v>1711</v>
      </c>
      <c r="AE659" t="s">
        <v>1711</v>
      </c>
      <c r="AF659" t="s">
        <v>1711</v>
      </c>
      <c r="AG659" t="s">
        <v>1840</v>
      </c>
      <c r="AH659">
        <v>0</v>
      </c>
      <c r="AI659">
        <v>1</v>
      </c>
      <c r="AJ659">
        <v>0</v>
      </c>
      <c r="AK659">
        <v>0</v>
      </c>
      <c r="AL659">
        <v>0</v>
      </c>
      <c r="AM659">
        <v>0</v>
      </c>
      <c r="AN659">
        <v>0</v>
      </c>
      <c r="AO659">
        <v>0</v>
      </c>
      <c r="AP659">
        <v>1</v>
      </c>
      <c r="AQ659">
        <v>1</v>
      </c>
      <c r="AR659">
        <v>1</v>
      </c>
      <c r="AS659">
        <v>0</v>
      </c>
      <c r="AT659">
        <v>0</v>
      </c>
      <c r="AU659">
        <v>0</v>
      </c>
      <c r="AV659">
        <v>0</v>
      </c>
      <c r="AW659" t="s">
        <v>1711</v>
      </c>
      <c r="AX659" t="s">
        <v>1338</v>
      </c>
      <c r="AY659">
        <v>0</v>
      </c>
      <c r="AZ659">
        <v>1</v>
      </c>
      <c r="BA659">
        <v>0</v>
      </c>
      <c r="BB659">
        <v>0</v>
      </c>
      <c r="BC659">
        <v>0</v>
      </c>
      <c r="BD659">
        <v>0</v>
      </c>
      <c r="BE659">
        <v>1</v>
      </c>
      <c r="BF659">
        <v>0</v>
      </c>
      <c r="BG659">
        <v>0</v>
      </c>
      <c r="BH659">
        <v>0</v>
      </c>
      <c r="BI659">
        <v>0</v>
      </c>
      <c r="BJ659">
        <v>0</v>
      </c>
      <c r="BK659">
        <v>0</v>
      </c>
      <c r="BL659">
        <v>0</v>
      </c>
      <c r="BM659">
        <v>0</v>
      </c>
      <c r="BN659">
        <v>0</v>
      </c>
      <c r="BO659">
        <v>0</v>
      </c>
      <c r="BP659" t="s">
        <v>1711</v>
      </c>
      <c r="BQ659" t="s">
        <v>249</v>
      </c>
      <c r="BR659">
        <v>0</v>
      </c>
      <c r="BS659">
        <v>1</v>
      </c>
      <c r="BT659">
        <v>0</v>
      </c>
      <c r="BU659">
        <v>0</v>
      </c>
      <c r="BV659">
        <v>0</v>
      </c>
      <c r="BW659">
        <v>0</v>
      </c>
      <c r="BX659">
        <v>0</v>
      </c>
      <c r="BY659">
        <v>0</v>
      </c>
      <c r="BZ659">
        <v>0</v>
      </c>
      <c r="CA659">
        <v>0</v>
      </c>
      <c r="CB659" t="s">
        <v>1711</v>
      </c>
      <c r="CC659" t="s">
        <v>238</v>
      </c>
      <c r="CD659">
        <v>0</v>
      </c>
      <c r="CE659">
        <v>0</v>
      </c>
      <c r="CF659">
        <v>1</v>
      </c>
      <c r="CG659">
        <v>0</v>
      </c>
      <c r="CH659">
        <v>0</v>
      </c>
      <c r="CI659">
        <v>0</v>
      </c>
      <c r="CJ659">
        <v>0</v>
      </c>
      <c r="CK659">
        <v>0</v>
      </c>
      <c r="CL659">
        <v>0</v>
      </c>
      <c r="CM659">
        <v>0</v>
      </c>
      <c r="CN659">
        <v>0</v>
      </c>
      <c r="CO659">
        <v>0</v>
      </c>
      <c r="CP659" t="s">
        <v>1711</v>
      </c>
      <c r="CQ659" t="s">
        <v>1711</v>
      </c>
      <c r="CR659" t="s">
        <v>1711</v>
      </c>
      <c r="CS659" t="s">
        <v>1711</v>
      </c>
      <c r="CT659" t="s">
        <v>1711</v>
      </c>
      <c r="CU659" t="s">
        <v>1711</v>
      </c>
      <c r="CV659" t="s">
        <v>1711</v>
      </c>
      <c r="CW659" t="s">
        <v>1711</v>
      </c>
      <c r="CX659" t="s">
        <v>1711</v>
      </c>
      <c r="CY659" t="s">
        <v>1711</v>
      </c>
      <c r="CZ659" t="s">
        <v>1711</v>
      </c>
      <c r="DA659" t="s">
        <v>1711</v>
      </c>
      <c r="DB659" t="s">
        <v>1711</v>
      </c>
      <c r="DC659" t="s">
        <v>1711</v>
      </c>
      <c r="DD659" t="s">
        <v>1711</v>
      </c>
      <c r="DE659" t="s">
        <v>1711</v>
      </c>
      <c r="DF659" t="s">
        <v>1711</v>
      </c>
      <c r="DG659" t="s">
        <v>1711</v>
      </c>
      <c r="DH659" t="s">
        <v>1711</v>
      </c>
      <c r="DI659" t="s">
        <v>1711</v>
      </c>
      <c r="DJ659" t="s">
        <v>1711</v>
      </c>
      <c r="DK659" t="s">
        <v>1711</v>
      </c>
      <c r="DL659" t="s">
        <v>1711</v>
      </c>
      <c r="DM659" t="s">
        <v>1711</v>
      </c>
      <c r="DN659" t="s">
        <v>1711</v>
      </c>
      <c r="DO659" t="s">
        <v>1711</v>
      </c>
      <c r="DP659" t="s">
        <v>1711</v>
      </c>
      <c r="DQ659" t="s">
        <v>1711</v>
      </c>
      <c r="DR659" t="s">
        <v>1711</v>
      </c>
      <c r="DS659" t="s">
        <v>1068</v>
      </c>
      <c r="DT659">
        <v>0</v>
      </c>
      <c r="DU659">
        <v>0</v>
      </c>
      <c r="DV659">
        <v>0</v>
      </c>
      <c r="DW659">
        <v>0</v>
      </c>
      <c r="DX659">
        <v>1</v>
      </c>
      <c r="DY659">
        <v>0</v>
      </c>
      <c r="DZ659">
        <v>0</v>
      </c>
      <c r="EA659">
        <v>0</v>
      </c>
      <c r="EB659">
        <v>1</v>
      </c>
      <c r="EC659">
        <v>0</v>
      </c>
      <c r="ED659">
        <v>0</v>
      </c>
      <c r="EE659">
        <v>0</v>
      </c>
      <c r="EF659">
        <v>0</v>
      </c>
      <c r="EG659">
        <v>0</v>
      </c>
      <c r="EH659">
        <v>0</v>
      </c>
      <c r="EI659">
        <v>0</v>
      </c>
      <c r="EJ659">
        <v>0</v>
      </c>
      <c r="EK659">
        <v>0</v>
      </c>
      <c r="EL659">
        <v>0</v>
      </c>
      <c r="EM659">
        <v>0</v>
      </c>
      <c r="EN659" t="s">
        <v>1711</v>
      </c>
      <c r="EO659" t="s">
        <v>364</v>
      </c>
      <c r="EP659">
        <v>0</v>
      </c>
      <c r="EQ659">
        <v>0</v>
      </c>
      <c r="ER659">
        <v>0</v>
      </c>
      <c r="ES659">
        <v>0</v>
      </c>
      <c r="ET659">
        <v>0</v>
      </c>
      <c r="EU659">
        <v>0</v>
      </c>
      <c r="EV659">
        <v>0</v>
      </c>
      <c r="EW659">
        <v>0</v>
      </c>
      <c r="EX659">
        <v>0</v>
      </c>
      <c r="EY659">
        <v>0</v>
      </c>
      <c r="EZ659">
        <v>1</v>
      </c>
      <c r="FA659">
        <v>0</v>
      </c>
      <c r="FB659" t="s">
        <v>1711</v>
      </c>
      <c r="FC659" t="s">
        <v>336</v>
      </c>
      <c r="FD659" t="s">
        <v>228</v>
      </c>
      <c r="FE659" t="s">
        <v>330</v>
      </c>
      <c r="FF659">
        <v>0</v>
      </c>
      <c r="FG659">
        <v>0</v>
      </c>
      <c r="FH659">
        <v>0</v>
      </c>
      <c r="FI659">
        <v>0</v>
      </c>
      <c r="FJ659">
        <v>0</v>
      </c>
      <c r="FK659">
        <v>1</v>
      </c>
      <c r="FL659">
        <v>0</v>
      </c>
      <c r="FM659">
        <v>0</v>
      </c>
      <c r="FN659">
        <v>0</v>
      </c>
      <c r="FO659" t="s">
        <v>277</v>
      </c>
      <c r="FP659">
        <v>1</v>
      </c>
      <c r="FQ659">
        <v>1</v>
      </c>
      <c r="FR659">
        <v>0</v>
      </c>
      <c r="FS659">
        <v>0</v>
      </c>
      <c r="FT659">
        <v>0</v>
      </c>
      <c r="FU659">
        <v>0</v>
      </c>
      <c r="FV659">
        <v>0</v>
      </c>
      <c r="FW659">
        <v>0</v>
      </c>
      <c r="FX659">
        <v>0</v>
      </c>
      <c r="FY659" t="s">
        <v>1711</v>
      </c>
      <c r="FZ659" t="s">
        <v>1711</v>
      </c>
      <c r="GA659" t="s">
        <v>1711</v>
      </c>
      <c r="GB659">
        <v>25584658</v>
      </c>
      <c r="GC659" t="s">
        <v>1841</v>
      </c>
      <c r="GD659" s="49">
        <v>44894.529085648101</v>
      </c>
      <c r="GE659">
        <v>3941</v>
      </c>
      <c r="GF659">
        <v>0</v>
      </c>
      <c r="GG659">
        <v>0</v>
      </c>
      <c r="GH659" t="s">
        <v>1711</v>
      </c>
      <c r="GI659" t="s">
        <v>1711</v>
      </c>
    </row>
    <row r="660" spans="1:191" x14ac:dyDescent="0.35">
      <c r="A660" s="49">
        <v>44894.4143773264</v>
      </c>
      <c r="B660" s="49">
        <v>44894.444015162</v>
      </c>
      <c r="C660" s="49">
        <v>44894</v>
      </c>
      <c r="D660">
        <v>118</v>
      </c>
      <c r="E660" t="s">
        <v>374</v>
      </c>
      <c r="F660" t="s">
        <v>227</v>
      </c>
      <c r="G660" t="s">
        <v>228</v>
      </c>
      <c r="H660" t="s">
        <v>228</v>
      </c>
      <c r="I660" t="s">
        <v>1711</v>
      </c>
      <c r="J660">
        <v>50</v>
      </c>
      <c r="K660" t="s">
        <v>229</v>
      </c>
      <c r="L660" t="s">
        <v>374</v>
      </c>
      <c r="M660" t="s">
        <v>368</v>
      </c>
      <c r="N660" t="s">
        <v>1711</v>
      </c>
      <c r="O660" t="s">
        <v>228</v>
      </c>
      <c r="P660" t="s">
        <v>228</v>
      </c>
      <c r="Q660" t="s">
        <v>226</v>
      </c>
      <c r="R660" t="s">
        <v>234</v>
      </c>
      <c r="S660" t="s">
        <v>1711</v>
      </c>
      <c r="T660" t="s">
        <v>1711</v>
      </c>
      <c r="U660" t="s">
        <v>1711</v>
      </c>
      <c r="V660" t="s">
        <v>1711</v>
      </c>
      <c r="W660" t="s">
        <v>1711</v>
      </c>
      <c r="X660" t="s">
        <v>1711</v>
      </c>
      <c r="Y660" t="s">
        <v>1711</v>
      </c>
      <c r="Z660" t="s">
        <v>1711</v>
      </c>
      <c r="AA660" t="s">
        <v>1711</v>
      </c>
      <c r="AB660" t="s">
        <v>1711</v>
      </c>
      <c r="AC660" t="s">
        <v>1711</v>
      </c>
      <c r="AD660" t="s">
        <v>1711</v>
      </c>
      <c r="AE660" t="s">
        <v>1711</v>
      </c>
      <c r="AF660" t="s">
        <v>1711</v>
      </c>
      <c r="AG660" t="s">
        <v>1842</v>
      </c>
      <c r="AH660">
        <v>1</v>
      </c>
      <c r="AI660">
        <v>0</v>
      </c>
      <c r="AJ660">
        <v>0</v>
      </c>
      <c r="AK660">
        <v>0</v>
      </c>
      <c r="AL660">
        <v>0</v>
      </c>
      <c r="AM660">
        <v>0</v>
      </c>
      <c r="AN660">
        <v>0</v>
      </c>
      <c r="AO660">
        <v>1</v>
      </c>
      <c r="AP660">
        <v>0</v>
      </c>
      <c r="AQ660">
        <v>1</v>
      </c>
      <c r="AR660">
        <v>0</v>
      </c>
      <c r="AS660">
        <v>0</v>
      </c>
      <c r="AT660">
        <v>0</v>
      </c>
      <c r="AU660">
        <v>0</v>
      </c>
      <c r="AV660">
        <v>0</v>
      </c>
      <c r="AW660" t="s">
        <v>1711</v>
      </c>
      <c r="AX660" t="s">
        <v>479</v>
      </c>
      <c r="AY660">
        <v>0</v>
      </c>
      <c r="AZ660">
        <v>1</v>
      </c>
      <c r="BA660">
        <v>0</v>
      </c>
      <c r="BB660">
        <v>0</v>
      </c>
      <c r="BC660">
        <v>0</v>
      </c>
      <c r="BD660">
        <v>0</v>
      </c>
      <c r="BE660">
        <v>1</v>
      </c>
      <c r="BF660">
        <v>0</v>
      </c>
      <c r="BG660">
        <v>0</v>
      </c>
      <c r="BH660">
        <v>0</v>
      </c>
      <c r="BI660">
        <v>0</v>
      </c>
      <c r="BJ660">
        <v>0</v>
      </c>
      <c r="BK660">
        <v>0</v>
      </c>
      <c r="BL660">
        <v>0</v>
      </c>
      <c r="BM660">
        <v>0</v>
      </c>
      <c r="BN660">
        <v>0</v>
      </c>
      <c r="BO660">
        <v>0</v>
      </c>
      <c r="BP660" t="s">
        <v>1711</v>
      </c>
      <c r="BQ660" t="s">
        <v>249</v>
      </c>
      <c r="BR660">
        <v>0</v>
      </c>
      <c r="BS660">
        <v>1</v>
      </c>
      <c r="BT660">
        <v>0</v>
      </c>
      <c r="BU660">
        <v>0</v>
      </c>
      <c r="BV660">
        <v>0</v>
      </c>
      <c r="BW660">
        <v>0</v>
      </c>
      <c r="BX660">
        <v>0</v>
      </c>
      <c r="BY660">
        <v>0</v>
      </c>
      <c r="BZ660">
        <v>0</v>
      </c>
      <c r="CA660">
        <v>0</v>
      </c>
      <c r="CB660" t="s">
        <v>1711</v>
      </c>
      <c r="CC660" t="s">
        <v>238</v>
      </c>
      <c r="CD660">
        <v>0</v>
      </c>
      <c r="CE660">
        <v>0</v>
      </c>
      <c r="CF660">
        <v>1</v>
      </c>
      <c r="CG660">
        <v>0</v>
      </c>
      <c r="CH660">
        <v>0</v>
      </c>
      <c r="CI660">
        <v>0</v>
      </c>
      <c r="CJ660">
        <v>0</v>
      </c>
      <c r="CK660">
        <v>0</v>
      </c>
      <c r="CL660">
        <v>0</v>
      </c>
      <c r="CM660">
        <v>0</v>
      </c>
      <c r="CN660">
        <v>0</v>
      </c>
      <c r="CO660">
        <v>0</v>
      </c>
      <c r="CP660" t="s">
        <v>1711</v>
      </c>
      <c r="CQ660" t="s">
        <v>1711</v>
      </c>
      <c r="CR660" t="s">
        <v>1711</v>
      </c>
      <c r="CS660" t="s">
        <v>1711</v>
      </c>
      <c r="CT660" t="s">
        <v>1711</v>
      </c>
      <c r="CU660" t="s">
        <v>1711</v>
      </c>
      <c r="CV660" t="s">
        <v>1711</v>
      </c>
      <c r="CW660" t="s">
        <v>1711</v>
      </c>
      <c r="CX660" t="s">
        <v>1711</v>
      </c>
      <c r="CY660" t="s">
        <v>1711</v>
      </c>
      <c r="CZ660" t="s">
        <v>1711</v>
      </c>
      <c r="DA660" t="s">
        <v>1711</v>
      </c>
      <c r="DB660" t="s">
        <v>1711</v>
      </c>
      <c r="DC660" t="s">
        <v>1711</v>
      </c>
      <c r="DD660" t="s">
        <v>1711</v>
      </c>
      <c r="DE660" t="s">
        <v>1711</v>
      </c>
      <c r="DF660" t="s">
        <v>1711</v>
      </c>
      <c r="DG660" t="s">
        <v>1711</v>
      </c>
      <c r="DH660" t="s">
        <v>1711</v>
      </c>
      <c r="DI660" t="s">
        <v>1711</v>
      </c>
      <c r="DJ660" t="s">
        <v>1711</v>
      </c>
      <c r="DK660" t="s">
        <v>1711</v>
      </c>
      <c r="DL660" t="s">
        <v>1711</v>
      </c>
      <c r="DM660" t="s">
        <v>1711</v>
      </c>
      <c r="DN660" t="s">
        <v>1711</v>
      </c>
      <c r="DO660" t="s">
        <v>1711</v>
      </c>
      <c r="DP660" t="s">
        <v>1711</v>
      </c>
      <c r="DQ660" t="s">
        <v>1711</v>
      </c>
      <c r="DR660" t="s">
        <v>1711</v>
      </c>
      <c r="DS660" t="s">
        <v>370</v>
      </c>
      <c r="DT660">
        <v>0</v>
      </c>
      <c r="DU660">
        <v>0</v>
      </c>
      <c r="DV660">
        <v>0</v>
      </c>
      <c r="DW660">
        <v>0</v>
      </c>
      <c r="DX660">
        <v>0</v>
      </c>
      <c r="DY660">
        <v>0</v>
      </c>
      <c r="DZ660">
        <v>0</v>
      </c>
      <c r="EA660">
        <v>0</v>
      </c>
      <c r="EB660">
        <v>0</v>
      </c>
      <c r="EC660">
        <v>0</v>
      </c>
      <c r="ED660">
        <v>0</v>
      </c>
      <c r="EE660">
        <v>0</v>
      </c>
      <c r="EF660">
        <v>0</v>
      </c>
      <c r="EG660">
        <v>1</v>
      </c>
      <c r="EH660">
        <v>0</v>
      </c>
      <c r="EI660">
        <v>0</v>
      </c>
      <c r="EJ660">
        <v>0</v>
      </c>
      <c r="EK660">
        <v>0</v>
      </c>
      <c r="EL660">
        <v>0</v>
      </c>
      <c r="EM660">
        <v>0</v>
      </c>
      <c r="EN660" t="s">
        <v>1711</v>
      </c>
      <c r="EO660" t="s">
        <v>431</v>
      </c>
      <c r="EP660">
        <v>1</v>
      </c>
      <c r="EQ660">
        <v>1</v>
      </c>
      <c r="ER660">
        <v>1</v>
      </c>
      <c r="ES660">
        <v>0</v>
      </c>
      <c r="ET660">
        <v>0</v>
      </c>
      <c r="EU660">
        <v>0</v>
      </c>
      <c r="EV660">
        <v>0</v>
      </c>
      <c r="EW660">
        <v>0</v>
      </c>
      <c r="EX660">
        <v>0</v>
      </c>
      <c r="EY660">
        <v>0</v>
      </c>
      <c r="EZ660">
        <v>0</v>
      </c>
      <c r="FA660">
        <v>0</v>
      </c>
      <c r="FB660" t="s">
        <v>1711</v>
      </c>
      <c r="FC660" t="s">
        <v>336</v>
      </c>
      <c r="FD660" t="s">
        <v>228</v>
      </c>
      <c r="FE660" t="s">
        <v>580</v>
      </c>
      <c r="FF660">
        <v>0</v>
      </c>
      <c r="FG660">
        <v>0</v>
      </c>
      <c r="FH660">
        <v>0</v>
      </c>
      <c r="FI660">
        <v>0</v>
      </c>
      <c r="FJ660">
        <v>1</v>
      </c>
      <c r="FK660">
        <v>1</v>
      </c>
      <c r="FL660">
        <v>1</v>
      </c>
      <c r="FM660">
        <v>0</v>
      </c>
      <c r="FN660">
        <v>0</v>
      </c>
      <c r="FO660" t="s">
        <v>713</v>
      </c>
      <c r="FP660">
        <v>0</v>
      </c>
      <c r="FQ660">
        <v>0</v>
      </c>
      <c r="FR660">
        <v>0</v>
      </c>
      <c r="FS660">
        <v>0</v>
      </c>
      <c r="FT660">
        <v>0</v>
      </c>
      <c r="FU660">
        <v>0</v>
      </c>
      <c r="FV660">
        <v>1</v>
      </c>
      <c r="FW660">
        <v>0</v>
      </c>
      <c r="FX660">
        <v>0</v>
      </c>
      <c r="FY660" t="s">
        <v>1711</v>
      </c>
      <c r="FZ660" t="s">
        <v>1711</v>
      </c>
      <c r="GA660" t="s">
        <v>1711</v>
      </c>
      <c r="GB660">
        <v>25584655</v>
      </c>
      <c r="GC660" t="s">
        <v>1843</v>
      </c>
      <c r="GD660" s="49">
        <v>44894.529050925899</v>
      </c>
      <c r="GE660">
        <v>3944</v>
      </c>
      <c r="GF660">
        <v>0</v>
      </c>
      <c r="GG660">
        <v>0</v>
      </c>
      <c r="GH660" t="s">
        <v>1711</v>
      </c>
      <c r="GI660" t="s">
        <v>1711</v>
      </c>
    </row>
    <row r="661" spans="1:191" x14ac:dyDescent="0.35">
      <c r="A661" s="49">
        <v>44894.6233754977</v>
      </c>
      <c r="B661" s="49">
        <v>44894.644303796304</v>
      </c>
      <c r="C661" s="49">
        <v>44894</v>
      </c>
      <c r="D661">
        <v>112</v>
      </c>
      <c r="E661" t="s">
        <v>284</v>
      </c>
      <c r="F661" t="s">
        <v>227</v>
      </c>
      <c r="G661" t="s">
        <v>228</v>
      </c>
      <c r="H661" t="s">
        <v>228</v>
      </c>
      <c r="I661" t="s">
        <v>1711</v>
      </c>
      <c r="J661">
        <v>23</v>
      </c>
      <c r="K661" t="s">
        <v>229</v>
      </c>
      <c r="L661" t="s">
        <v>284</v>
      </c>
      <c r="M661" t="s">
        <v>286</v>
      </c>
      <c r="N661" t="s">
        <v>1711</v>
      </c>
      <c r="O661" t="s">
        <v>228</v>
      </c>
      <c r="P661" t="s">
        <v>228</v>
      </c>
      <c r="Q661" t="s">
        <v>226</v>
      </c>
      <c r="R661" t="s">
        <v>234</v>
      </c>
      <c r="S661" t="s">
        <v>1711</v>
      </c>
      <c r="T661" t="s">
        <v>1711</v>
      </c>
      <c r="U661" t="s">
        <v>1711</v>
      </c>
      <c r="V661" t="s">
        <v>1711</v>
      </c>
      <c r="W661" t="s">
        <v>1711</v>
      </c>
      <c r="X661" t="s">
        <v>1711</v>
      </c>
      <c r="Y661" t="s">
        <v>1711</v>
      </c>
      <c r="Z661" t="s">
        <v>1711</v>
      </c>
      <c r="AA661" t="s">
        <v>1711</v>
      </c>
      <c r="AB661" t="s">
        <v>1711</v>
      </c>
      <c r="AC661" t="s">
        <v>1711</v>
      </c>
      <c r="AD661" t="s">
        <v>1711</v>
      </c>
      <c r="AE661" t="s">
        <v>1711</v>
      </c>
      <c r="AF661" t="s">
        <v>1711</v>
      </c>
      <c r="AG661" t="s">
        <v>1844</v>
      </c>
      <c r="AH661">
        <v>1</v>
      </c>
      <c r="AI661">
        <v>1</v>
      </c>
      <c r="AJ661">
        <v>0</v>
      </c>
      <c r="AK661">
        <v>0</v>
      </c>
      <c r="AL661">
        <v>0</v>
      </c>
      <c r="AM661">
        <v>0</v>
      </c>
      <c r="AN661">
        <v>0</v>
      </c>
      <c r="AO661">
        <v>1</v>
      </c>
      <c r="AP661">
        <v>1</v>
      </c>
      <c r="AQ661">
        <v>1</v>
      </c>
      <c r="AR661">
        <v>1</v>
      </c>
      <c r="AS661">
        <v>0</v>
      </c>
      <c r="AT661">
        <v>0</v>
      </c>
      <c r="AU661">
        <v>0</v>
      </c>
      <c r="AV661">
        <v>0</v>
      </c>
      <c r="AW661" t="s">
        <v>1711</v>
      </c>
      <c r="AX661" t="s">
        <v>236</v>
      </c>
      <c r="AY661">
        <v>0</v>
      </c>
      <c r="AZ661">
        <v>1</v>
      </c>
      <c r="BA661">
        <v>0</v>
      </c>
      <c r="BB661">
        <v>0</v>
      </c>
      <c r="BC661">
        <v>0</v>
      </c>
      <c r="BD661">
        <v>0</v>
      </c>
      <c r="BE661">
        <v>0</v>
      </c>
      <c r="BF661">
        <v>0</v>
      </c>
      <c r="BG661">
        <v>0</v>
      </c>
      <c r="BH661">
        <v>0</v>
      </c>
      <c r="BI661">
        <v>0</v>
      </c>
      <c r="BJ661">
        <v>0</v>
      </c>
      <c r="BK661">
        <v>0</v>
      </c>
      <c r="BL661">
        <v>0</v>
      </c>
      <c r="BM661">
        <v>0</v>
      </c>
      <c r="BN661">
        <v>0</v>
      </c>
      <c r="BO661">
        <v>0</v>
      </c>
      <c r="BP661" t="s">
        <v>1711</v>
      </c>
      <c r="BQ661" t="s">
        <v>249</v>
      </c>
      <c r="BR661">
        <v>0</v>
      </c>
      <c r="BS661">
        <v>1</v>
      </c>
      <c r="BT661">
        <v>0</v>
      </c>
      <c r="BU661">
        <v>0</v>
      </c>
      <c r="BV661">
        <v>0</v>
      </c>
      <c r="BW661">
        <v>0</v>
      </c>
      <c r="BX661">
        <v>0</v>
      </c>
      <c r="BY661">
        <v>0</v>
      </c>
      <c r="BZ661">
        <v>0</v>
      </c>
      <c r="CA661">
        <v>0</v>
      </c>
      <c r="CB661" t="s">
        <v>1711</v>
      </c>
      <c r="CC661" t="s">
        <v>238</v>
      </c>
      <c r="CD661">
        <v>0</v>
      </c>
      <c r="CE661">
        <v>0</v>
      </c>
      <c r="CF661">
        <v>1</v>
      </c>
      <c r="CG661">
        <v>0</v>
      </c>
      <c r="CH661">
        <v>0</v>
      </c>
      <c r="CI661">
        <v>0</v>
      </c>
      <c r="CJ661">
        <v>0</v>
      </c>
      <c r="CK661">
        <v>0</v>
      </c>
      <c r="CL661">
        <v>0</v>
      </c>
      <c r="CM661">
        <v>0</v>
      </c>
      <c r="CN661">
        <v>0</v>
      </c>
      <c r="CO661">
        <v>0</v>
      </c>
      <c r="CP661" t="s">
        <v>1711</v>
      </c>
      <c r="CQ661" t="s">
        <v>1711</v>
      </c>
      <c r="CR661" t="s">
        <v>1711</v>
      </c>
      <c r="CS661" t="s">
        <v>1711</v>
      </c>
      <c r="CT661" t="s">
        <v>1711</v>
      </c>
      <c r="CU661" t="s">
        <v>1711</v>
      </c>
      <c r="CV661" t="s">
        <v>1711</v>
      </c>
      <c r="CW661" t="s">
        <v>1711</v>
      </c>
      <c r="CX661" t="s">
        <v>1711</v>
      </c>
      <c r="CY661" t="s">
        <v>1711</v>
      </c>
      <c r="CZ661" t="s">
        <v>1711</v>
      </c>
      <c r="DA661" t="s">
        <v>1711</v>
      </c>
      <c r="DB661" t="s">
        <v>1711</v>
      </c>
      <c r="DC661" t="s">
        <v>1711</v>
      </c>
      <c r="DD661" t="s">
        <v>1711</v>
      </c>
      <c r="DE661" t="s">
        <v>1711</v>
      </c>
      <c r="DF661" t="s">
        <v>1711</v>
      </c>
      <c r="DG661" t="s">
        <v>1711</v>
      </c>
      <c r="DH661" t="s">
        <v>1711</v>
      </c>
      <c r="DI661" t="s">
        <v>1711</v>
      </c>
      <c r="DJ661" t="s">
        <v>1711</v>
      </c>
      <c r="DK661" t="s">
        <v>1711</v>
      </c>
      <c r="DL661" t="s">
        <v>1711</v>
      </c>
      <c r="DM661" t="s">
        <v>1711</v>
      </c>
      <c r="DN661" t="s">
        <v>1711</v>
      </c>
      <c r="DO661" t="s">
        <v>1711</v>
      </c>
      <c r="DP661" t="s">
        <v>1711</v>
      </c>
      <c r="DQ661" t="s">
        <v>1711</v>
      </c>
      <c r="DR661" t="s">
        <v>1711</v>
      </c>
      <c r="DS661" t="s">
        <v>1845</v>
      </c>
      <c r="DT661">
        <v>0</v>
      </c>
      <c r="DU661">
        <v>0</v>
      </c>
      <c r="DV661">
        <v>0</v>
      </c>
      <c r="DW661">
        <v>0</v>
      </c>
      <c r="DX661">
        <v>0</v>
      </c>
      <c r="DY661">
        <v>1</v>
      </c>
      <c r="DZ661">
        <v>0</v>
      </c>
      <c r="EA661">
        <v>0</v>
      </c>
      <c r="EB661">
        <v>1</v>
      </c>
      <c r="EC661">
        <v>0</v>
      </c>
      <c r="ED661">
        <v>0</v>
      </c>
      <c r="EE661">
        <v>0</v>
      </c>
      <c r="EF661">
        <v>0</v>
      </c>
      <c r="EG661">
        <v>1</v>
      </c>
      <c r="EH661">
        <v>0</v>
      </c>
      <c r="EI661">
        <v>0</v>
      </c>
      <c r="EJ661">
        <v>0</v>
      </c>
      <c r="EK661">
        <v>0</v>
      </c>
      <c r="EL661">
        <v>0</v>
      </c>
      <c r="EM661">
        <v>0</v>
      </c>
      <c r="EN661" t="s">
        <v>1711</v>
      </c>
      <c r="EO661" t="s">
        <v>276</v>
      </c>
      <c r="EP661">
        <v>1</v>
      </c>
      <c r="EQ661">
        <v>1</v>
      </c>
      <c r="ER661">
        <v>1</v>
      </c>
      <c r="ES661">
        <v>1</v>
      </c>
      <c r="ET661">
        <v>0</v>
      </c>
      <c r="EU661">
        <v>0</v>
      </c>
      <c r="EV661">
        <v>0</v>
      </c>
      <c r="EW661">
        <v>0</v>
      </c>
      <c r="EX661">
        <v>0</v>
      </c>
      <c r="EY661">
        <v>0</v>
      </c>
      <c r="EZ661">
        <v>0</v>
      </c>
      <c r="FA661">
        <v>0</v>
      </c>
      <c r="FB661" t="s">
        <v>1711</v>
      </c>
      <c r="FC661" t="s">
        <v>241</v>
      </c>
      <c r="FD661" t="s">
        <v>228</v>
      </c>
      <c r="FE661" t="s">
        <v>282</v>
      </c>
      <c r="FF661">
        <v>1</v>
      </c>
      <c r="FG661">
        <v>0</v>
      </c>
      <c r="FH661">
        <v>0</v>
      </c>
      <c r="FI661">
        <v>0</v>
      </c>
      <c r="FJ661">
        <v>0</v>
      </c>
      <c r="FK661">
        <v>0</v>
      </c>
      <c r="FL661">
        <v>0</v>
      </c>
      <c r="FM661">
        <v>0</v>
      </c>
      <c r="FN661">
        <v>0</v>
      </c>
      <c r="FO661" t="s">
        <v>800</v>
      </c>
      <c r="FP661">
        <v>1</v>
      </c>
      <c r="FQ661">
        <v>0</v>
      </c>
      <c r="FR661">
        <v>0</v>
      </c>
      <c r="FS661">
        <v>0</v>
      </c>
      <c r="FT661">
        <v>0</v>
      </c>
      <c r="FU661">
        <v>1</v>
      </c>
      <c r="FV661">
        <v>0</v>
      </c>
      <c r="FW661">
        <v>0</v>
      </c>
      <c r="FX661">
        <v>0</v>
      </c>
      <c r="FY661" t="s">
        <v>1711</v>
      </c>
      <c r="FZ661" t="s">
        <v>1711</v>
      </c>
      <c r="GA661" t="s">
        <v>1711</v>
      </c>
      <c r="GB661">
        <v>25584616</v>
      </c>
      <c r="GC661" t="s">
        <v>1846</v>
      </c>
      <c r="GD661" s="49">
        <v>44894.528402777803</v>
      </c>
      <c r="GE661">
        <v>3946</v>
      </c>
      <c r="GF661">
        <v>0</v>
      </c>
      <c r="GG661">
        <v>0</v>
      </c>
      <c r="GH661" t="s">
        <v>1711</v>
      </c>
      <c r="GI661" t="s">
        <v>1711</v>
      </c>
    </row>
    <row r="662" spans="1:191" x14ac:dyDescent="0.35">
      <c r="A662" s="49">
        <v>44894.517072881899</v>
      </c>
      <c r="B662" s="49">
        <v>44894.540464571801</v>
      </c>
      <c r="C662" s="49">
        <v>44894</v>
      </c>
      <c r="D662">
        <v>112</v>
      </c>
      <c r="E662" t="s">
        <v>284</v>
      </c>
      <c r="F662" t="s">
        <v>227</v>
      </c>
      <c r="G662" t="s">
        <v>228</v>
      </c>
      <c r="H662" t="s">
        <v>228</v>
      </c>
      <c r="I662" t="s">
        <v>1711</v>
      </c>
      <c r="J662">
        <v>43</v>
      </c>
      <c r="K662" t="s">
        <v>229</v>
      </c>
      <c r="L662" t="s">
        <v>284</v>
      </c>
      <c r="M662" t="s">
        <v>368</v>
      </c>
      <c r="N662" t="s">
        <v>1711</v>
      </c>
      <c r="O662" t="s">
        <v>228</v>
      </c>
      <c r="P662" t="s">
        <v>228</v>
      </c>
      <c r="Q662" t="s">
        <v>226</v>
      </c>
      <c r="R662" t="s">
        <v>234</v>
      </c>
      <c r="S662" t="s">
        <v>1711</v>
      </c>
      <c r="T662" t="s">
        <v>1711</v>
      </c>
      <c r="U662" t="s">
        <v>1711</v>
      </c>
      <c r="V662" t="s">
        <v>1711</v>
      </c>
      <c r="W662" t="s">
        <v>1711</v>
      </c>
      <c r="X662" t="s">
        <v>1711</v>
      </c>
      <c r="Y662" t="s">
        <v>1711</v>
      </c>
      <c r="Z662" t="s">
        <v>1711</v>
      </c>
      <c r="AA662" t="s">
        <v>1711</v>
      </c>
      <c r="AB662" t="s">
        <v>1711</v>
      </c>
      <c r="AC662" t="s">
        <v>1711</v>
      </c>
      <c r="AD662" t="s">
        <v>1711</v>
      </c>
      <c r="AE662" t="s">
        <v>1711</v>
      </c>
      <c r="AF662" t="s">
        <v>1711</v>
      </c>
      <c r="AG662" t="s">
        <v>1847</v>
      </c>
      <c r="AH662">
        <v>1</v>
      </c>
      <c r="AI662">
        <v>1</v>
      </c>
      <c r="AJ662">
        <v>0</v>
      </c>
      <c r="AK662">
        <v>0</v>
      </c>
      <c r="AL662">
        <v>0</v>
      </c>
      <c r="AM662">
        <v>0</v>
      </c>
      <c r="AN662">
        <v>0</v>
      </c>
      <c r="AO662">
        <v>1</v>
      </c>
      <c r="AP662">
        <v>1</v>
      </c>
      <c r="AQ662">
        <v>1</v>
      </c>
      <c r="AR662">
        <v>0</v>
      </c>
      <c r="AS662">
        <v>0</v>
      </c>
      <c r="AT662">
        <v>0</v>
      </c>
      <c r="AU662">
        <v>0</v>
      </c>
      <c r="AV662">
        <v>0</v>
      </c>
      <c r="AW662" t="s">
        <v>1711</v>
      </c>
      <c r="AX662" t="s">
        <v>236</v>
      </c>
      <c r="AY662">
        <v>0</v>
      </c>
      <c r="AZ662">
        <v>1</v>
      </c>
      <c r="BA662">
        <v>0</v>
      </c>
      <c r="BB662">
        <v>0</v>
      </c>
      <c r="BC662">
        <v>0</v>
      </c>
      <c r="BD662">
        <v>0</v>
      </c>
      <c r="BE662">
        <v>0</v>
      </c>
      <c r="BF662">
        <v>0</v>
      </c>
      <c r="BG662">
        <v>0</v>
      </c>
      <c r="BH662">
        <v>0</v>
      </c>
      <c r="BI662">
        <v>0</v>
      </c>
      <c r="BJ662">
        <v>0</v>
      </c>
      <c r="BK662">
        <v>0</v>
      </c>
      <c r="BL662">
        <v>0</v>
      </c>
      <c r="BM662">
        <v>0</v>
      </c>
      <c r="BN662">
        <v>0</v>
      </c>
      <c r="BO662">
        <v>0</v>
      </c>
      <c r="BP662" t="s">
        <v>1711</v>
      </c>
      <c r="BQ662" t="s">
        <v>249</v>
      </c>
      <c r="BR662">
        <v>0</v>
      </c>
      <c r="BS662">
        <v>1</v>
      </c>
      <c r="BT662">
        <v>0</v>
      </c>
      <c r="BU662">
        <v>0</v>
      </c>
      <c r="BV662">
        <v>0</v>
      </c>
      <c r="BW662">
        <v>0</v>
      </c>
      <c r="BX662">
        <v>0</v>
      </c>
      <c r="BY662">
        <v>0</v>
      </c>
      <c r="BZ662">
        <v>0</v>
      </c>
      <c r="CA662">
        <v>0</v>
      </c>
      <c r="CB662" t="s">
        <v>1711</v>
      </c>
      <c r="CC662" t="s">
        <v>238</v>
      </c>
      <c r="CD662">
        <v>0</v>
      </c>
      <c r="CE662">
        <v>0</v>
      </c>
      <c r="CF662">
        <v>1</v>
      </c>
      <c r="CG662">
        <v>0</v>
      </c>
      <c r="CH662">
        <v>0</v>
      </c>
      <c r="CI662">
        <v>0</v>
      </c>
      <c r="CJ662">
        <v>0</v>
      </c>
      <c r="CK662">
        <v>0</v>
      </c>
      <c r="CL662">
        <v>0</v>
      </c>
      <c r="CM662">
        <v>0</v>
      </c>
      <c r="CN662">
        <v>0</v>
      </c>
      <c r="CO662">
        <v>0</v>
      </c>
      <c r="CP662" t="s">
        <v>1711</v>
      </c>
      <c r="CQ662" t="s">
        <v>1711</v>
      </c>
      <c r="CR662" t="s">
        <v>1711</v>
      </c>
      <c r="CS662" t="s">
        <v>1711</v>
      </c>
      <c r="CT662" t="s">
        <v>1711</v>
      </c>
      <c r="CU662" t="s">
        <v>1711</v>
      </c>
      <c r="CV662" t="s">
        <v>1711</v>
      </c>
      <c r="CW662" t="s">
        <v>1711</v>
      </c>
      <c r="CX662" t="s">
        <v>1711</v>
      </c>
      <c r="CY662" t="s">
        <v>1711</v>
      </c>
      <c r="CZ662" t="s">
        <v>1711</v>
      </c>
      <c r="DA662" t="s">
        <v>1711</v>
      </c>
      <c r="DB662" t="s">
        <v>1711</v>
      </c>
      <c r="DC662" t="s">
        <v>1711</v>
      </c>
      <c r="DD662" t="s">
        <v>1711</v>
      </c>
      <c r="DE662" t="s">
        <v>1711</v>
      </c>
      <c r="DF662" t="s">
        <v>1711</v>
      </c>
      <c r="DG662" t="s">
        <v>1711</v>
      </c>
      <c r="DH662" t="s">
        <v>1711</v>
      </c>
      <c r="DI662" t="s">
        <v>1711</v>
      </c>
      <c r="DJ662" t="s">
        <v>1711</v>
      </c>
      <c r="DK662" t="s">
        <v>1711</v>
      </c>
      <c r="DL662" t="s">
        <v>1711</v>
      </c>
      <c r="DM662" t="s">
        <v>1711</v>
      </c>
      <c r="DN662" t="s">
        <v>1711</v>
      </c>
      <c r="DO662" t="s">
        <v>1711</v>
      </c>
      <c r="DP662" t="s">
        <v>1711</v>
      </c>
      <c r="DQ662" t="s">
        <v>1711</v>
      </c>
      <c r="DR662" t="s">
        <v>1711</v>
      </c>
      <c r="DS662" t="s">
        <v>1848</v>
      </c>
      <c r="DT662">
        <v>0</v>
      </c>
      <c r="DU662">
        <v>0</v>
      </c>
      <c r="DV662">
        <v>0</v>
      </c>
      <c r="DW662">
        <v>0</v>
      </c>
      <c r="DX662">
        <v>0</v>
      </c>
      <c r="DY662">
        <v>1</v>
      </c>
      <c r="DZ662">
        <v>0</v>
      </c>
      <c r="EA662">
        <v>1</v>
      </c>
      <c r="EB662">
        <v>0</v>
      </c>
      <c r="EC662">
        <v>0</v>
      </c>
      <c r="ED662">
        <v>1</v>
      </c>
      <c r="EE662">
        <v>1</v>
      </c>
      <c r="EF662">
        <v>0</v>
      </c>
      <c r="EG662">
        <v>1</v>
      </c>
      <c r="EH662">
        <v>0</v>
      </c>
      <c r="EI662">
        <v>0</v>
      </c>
      <c r="EJ662">
        <v>0</v>
      </c>
      <c r="EK662">
        <v>0</v>
      </c>
      <c r="EL662">
        <v>0</v>
      </c>
      <c r="EM662">
        <v>0</v>
      </c>
      <c r="EN662" t="s">
        <v>1711</v>
      </c>
      <c r="EO662" t="s">
        <v>449</v>
      </c>
      <c r="EP662">
        <v>1</v>
      </c>
      <c r="EQ662">
        <v>1</v>
      </c>
      <c r="ER662">
        <v>1</v>
      </c>
      <c r="ES662">
        <v>1</v>
      </c>
      <c r="ET662">
        <v>0</v>
      </c>
      <c r="EU662">
        <v>0</v>
      </c>
      <c r="EV662">
        <v>0</v>
      </c>
      <c r="EW662">
        <v>0</v>
      </c>
      <c r="EX662">
        <v>0</v>
      </c>
      <c r="EY662">
        <v>0</v>
      </c>
      <c r="EZ662">
        <v>0</v>
      </c>
      <c r="FA662">
        <v>0</v>
      </c>
      <c r="FB662" t="s">
        <v>1711</v>
      </c>
      <c r="FC662" t="s">
        <v>241</v>
      </c>
      <c r="FD662" t="s">
        <v>228</v>
      </c>
      <c r="FE662" t="s">
        <v>282</v>
      </c>
      <c r="FF662">
        <v>1</v>
      </c>
      <c r="FG662">
        <v>0</v>
      </c>
      <c r="FH662">
        <v>0</v>
      </c>
      <c r="FI662">
        <v>0</v>
      </c>
      <c r="FJ662">
        <v>0</v>
      </c>
      <c r="FK662">
        <v>0</v>
      </c>
      <c r="FL662">
        <v>0</v>
      </c>
      <c r="FM662">
        <v>0</v>
      </c>
      <c r="FN662">
        <v>0</v>
      </c>
      <c r="FO662" t="s">
        <v>439</v>
      </c>
      <c r="FP662">
        <v>1</v>
      </c>
      <c r="FQ662">
        <v>0</v>
      </c>
      <c r="FR662">
        <v>0</v>
      </c>
      <c r="FS662">
        <v>0</v>
      </c>
      <c r="FT662">
        <v>1</v>
      </c>
      <c r="FU662">
        <v>0</v>
      </c>
      <c r="FV662">
        <v>0</v>
      </c>
      <c r="FW662">
        <v>0</v>
      </c>
      <c r="FX662">
        <v>0</v>
      </c>
      <c r="FY662" t="s">
        <v>1711</v>
      </c>
      <c r="FZ662" t="s">
        <v>1711</v>
      </c>
      <c r="GA662" t="s">
        <v>1711</v>
      </c>
      <c r="GB662">
        <v>25584614</v>
      </c>
      <c r="GC662" t="s">
        <v>1849</v>
      </c>
      <c r="GD662" s="49">
        <v>44894.528391203698</v>
      </c>
      <c r="GE662">
        <v>3947</v>
      </c>
      <c r="GF662">
        <v>0</v>
      </c>
      <c r="GG662">
        <v>0</v>
      </c>
      <c r="GH662" t="s">
        <v>1711</v>
      </c>
      <c r="GI662" t="s">
        <v>1711</v>
      </c>
    </row>
    <row r="663" spans="1:191" x14ac:dyDescent="0.35">
      <c r="A663" s="49">
        <v>44894.443441955998</v>
      </c>
      <c r="B663" s="49">
        <v>44894.495753923598</v>
      </c>
      <c r="C663" s="49">
        <v>44894</v>
      </c>
      <c r="D663">
        <v>112</v>
      </c>
      <c r="E663" t="s">
        <v>284</v>
      </c>
      <c r="F663" t="s">
        <v>227</v>
      </c>
      <c r="G663" t="s">
        <v>228</v>
      </c>
      <c r="H663" t="s">
        <v>228</v>
      </c>
      <c r="I663" t="s">
        <v>1711</v>
      </c>
      <c r="J663">
        <v>35</v>
      </c>
      <c r="K663" t="s">
        <v>229</v>
      </c>
      <c r="L663" t="s">
        <v>284</v>
      </c>
      <c r="M663" t="s">
        <v>930</v>
      </c>
      <c r="N663" t="s">
        <v>1711</v>
      </c>
      <c r="O663" t="s">
        <v>228</v>
      </c>
      <c r="P663" t="s">
        <v>228</v>
      </c>
      <c r="Q663" t="s">
        <v>226</v>
      </c>
      <c r="R663" t="s">
        <v>245</v>
      </c>
      <c r="S663" t="s">
        <v>650</v>
      </c>
      <c r="T663">
        <v>0</v>
      </c>
      <c r="U663">
        <v>0</v>
      </c>
      <c r="V663">
        <v>0</v>
      </c>
      <c r="W663">
        <v>1</v>
      </c>
      <c r="X663">
        <v>0</v>
      </c>
      <c r="Y663">
        <v>0</v>
      </c>
      <c r="Z663">
        <v>0</v>
      </c>
      <c r="AA663">
        <v>0</v>
      </c>
      <c r="AB663">
        <v>0</v>
      </c>
      <c r="AC663">
        <v>0</v>
      </c>
      <c r="AD663">
        <v>0</v>
      </c>
      <c r="AE663">
        <v>0</v>
      </c>
      <c r="AF663" t="s">
        <v>1711</v>
      </c>
      <c r="AG663" t="s">
        <v>1850</v>
      </c>
      <c r="AH663">
        <v>1</v>
      </c>
      <c r="AI663">
        <v>1</v>
      </c>
      <c r="AJ663">
        <v>0</v>
      </c>
      <c r="AK663">
        <v>1</v>
      </c>
      <c r="AL663">
        <v>0</v>
      </c>
      <c r="AM663">
        <v>0</v>
      </c>
      <c r="AN663">
        <v>0</v>
      </c>
      <c r="AO663">
        <v>0</v>
      </c>
      <c r="AP663">
        <v>1</v>
      </c>
      <c r="AQ663">
        <v>1</v>
      </c>
      <c r="AR663">
        <v>0</v>
      </c>
      <c r="AS663">
        <v>0</v>
      </c>
      <c r="AT663">
        <v>0</v>
      </c>
      <c r="AU663">
        <v>0</v>
      </c>
      <c r="AV663">
        <v>0</v>
      </c>
      <c r="AW663" t="s">
        <v>1711</v>
      </c>
      <c r="AX663" t="s">
        <v>236</v>
      </c>
      <c r="AY663">
        <v>0</v>
      </c>
      <c r="AZ663">
        <v>1</v>
      </c>
      <c r="BA663">
        <v>0</v>
      </c>
      <c r="BB663">
        <v>0</v>
      </c>
      <c r="BC663">
        <v>0</v>
      </c>
      <c r="BD663">
        <v>0</v>
      </c>
      <c r="BE663">
        <v>0</v>
      </c>
      <c r="BF663">
        <v>0</v>
      </c>
      <c r="BG663">
        <v>0</v>
      </c>
      <c r="BH663">
        <v>0</v>
      </c>
      <c r="BI663">
        <v>0</v>
      </c>
      <c r="BJ663">
        <v>0</v>
      </c>
      <c r="BK663">
        <v>0</v>
      </c>
      <c r="BL663">
        <v>0</v>
      </c>
      <c r="BM663">
        <v>0</v>
      </c>
      <c r="BN663">
        <v>0</v>
      </c>
      <c r="BO663">
        <v>0</v>
      </c>
      <c r="BP663" t="s">
        <v>1711</v>
      </c>
      <c r="BQ663" t="s">
        <v>249</v>
      </c>
      <c r="BR663">
        <v>0</v>
      </c>
      <c r="BS663">
        <v>1</v>
      </c>
      <c r="BT663">
        <v>0</v>
      </c>
      <c r="BU663">
        <v>0</v>
      </c>
      <c r="BV663">
        <v>0</v>
      </c>
      <c r="BW663">
        <v>0</v>
      </c>
      <c r="BX663">
        <v>0</v>
      </c>
      <c r="BY663">
        <v>0</v>
      </c>
      <c r="BZ663">
        <v>0</v>
      </c>
      <c r="CA663">
        <v>0</v>
      </c>
      <c r="CB663" t="s">
        <v>1711</v>
      </c>
      <c r="CC663" t="s">
        <v>238</v>
      </c>
      <c r="CD663">
        <v>0</v>
      </c>
      <c r="CE663">
        <v>0</v>
      </c>
      <c r="CF663">
        <v>1</v>
      </c>
      <c r="CG663">
        <v>0</v>
      </c>
      <c r="CH663">
        <v>0</v>
      </c>
      <c r="CI663">
        <v>0</v>
      </c>
      <c r="CJ663">
        <v>0</v>
      </c>
      <c r="CK663">
        <v>0</v>
      </c>
      <c r="CL663">
        <v>0</v>
      </c>
      <c r="CM663">
        <v>0</v>
      </c>
      <c r="CN663">
        <v>0</v>
      </c>
      <c r="CO663">
        <v>0</v>
      </c>
      <c r="CP663" t="s">
        <v>1711</v>
      </c>
      <c r="CQ663" t="s">
        <v>1711</v>
      </c>
      <c r="CR663" t="s">
        <v>1711</v>
      </c>
      <c r="CS663" t="s">
        <v>1711</v>
      </c>
      <c r="CT663" t="s">
        <v>1711</v>
      </c>
      <c r="CU663" t="s">
        <v>1711</v>
      </c>
      <c r="CV663" t="s">
        <v>1711</v>
      </c>
      <c r="CW663" t="s">
        <v>1711</v>
      </c>
      <c r="CX663" t="s">
        <v>1711</v>
      </c>
      <c r="CY663" t="s">
        <v>1711</v>
      </c>
      <c r="CZ663" t="s">
        <v>1711</v>
      </c>
      <c r="DA663" t="s">
        <v>1711</v>
      </c>
      <c r="DB663" t="s">
        <v>1711</v>
      </c>
      <c r="DC663" t="s">
        <v>1711</v>
      </c>
      <c r="DD663" t="s">
        <v>1711</v>
      </c>
      <c r="DE663" t="s">
        <v>1711</v>
      </c>
      <c r="DF663" t="s">
        <v>1711</v>
      </c>
      <c r="DG663" t="s">
        <v>1711</v>
      </c>
      <c r="DH663" t="s">
        <v>1711</v>
      </c>
      <c r="DI663" t="s">
        <v>1711</v>
      </c>
      <c r="DJ663" t="s">
        <v>1711</v>
      </c>
      <c r="DK663" t="s">
        <v>1711</v>
      </c>
      <c r="DL663" t="s">
        <v>1711</v>
      </c>
      <c r="DM663" t="s">
        <v>1711</v>
      </c>
      <c r="DN663" t="s">
        <v>1711</v>
      </c>
      <c r="DO663" t="s">
        <v>1711</v>
      </c>
      <c r="DP663" t="s">
        <v>1711</v>
      </c>
      <c r="DQ663" t="s">
        <v>1711</v>
      </c>
      <c r="DR663" t="s">
        <v>1711</v>
      </c>
      <c r="DS663" t="s">
        <v>1851</v>
      </c>
      <c r="DT663">
        <v>0</v>
      </c>
      <c r="DU663">
        <v>0</v>
      </c>
      <c r="DV663">
        <v>0</v>
      </c>
      <c r="DW663">
        <v>0</v>
      </c>
      <c r="DX663">
        <v>1</v>
      </c>
      <c r="DY663">
        <v>1</v>
      </c>
      <c r="DZ663">
        <v>0</v>
      </c>
      <c r="EA663">
        <v>0</v>
      </c>
      <c r="EB663">
        <v>0</v>
      </c>
      <c r="EC663">
        <v>0</v>
      </c>
      <c r="ED663">
        <v>1</v>
      </c>
      <c r="EE663">
        <v>1</v>
      </c>
      <c r="EF663">
        <v>0</v>
      </c>
      <c r="EG663">
        <v>1</v>
      </c>
      <c r="EH663">
        <v>0</v>
      </c>
      <c r="EI663">
        <v>0</v>
      </c>
      <c r="EJ663">
        <v>0</v>
      </c>
      <c r="EK663">
        <v>0</v>
      </c>
      <c r="EL663">
        <v>0</v>
      </c>
      <c r="EM663">
        <v>0</v>
      </c>
      <c r="EN663" t="s">
        <v>1711</v>
      </c>
      <c r="EO663" t="s">
        <v>276</v>
      </c>
      <c r="EP663">
        <v>1</v>
      </c>
      <c r="EQ663">
        <v>1</v>
      </c>
      <c r="ER663">
        <v>1</v>
      </c>
      <c r="ES663">
        <v>1</v>
      </c>
      <c r="ET663">
        <v>0</v>
      </c>
      <c r="EU663">
        <v>0</v>
      </c>
      <c r="EV663">
        <v>0</v>
      </c>
      <c r="EW663">
        <v>0</v>
      </c>
      <c r="EX663">
        <v>0</v>
      </c>
      <c r="EY663">
        <v>0</v>
      </c>
      <c r="EZ663">
        <v>0</v>
      </c>
      <c r="FA663">
        <v>0</v>
      </c>
      <c r="FB663" t="s">
        <v>1711</v>
      </c>
      <c r="FC663" t="s">
        <v>241</v>
      </c>
      <c r="FD663" t="s">
        <v>228</v>
      </c>
      <c r="FE663" t="s">
        <v>282</v>
      </c>
      <c r="FF663">
        <v>1</v>
      </c>
      <c r="FG663">
        <v>0</v>
      </c>
      <c r="FH663">
        <v>0</v>
      </c>
      <c r="FI663">
        <v>0</v>
      </c>
      <c r="FJ663">
        <v>0</v>
      </c>
      <c r="FK663">
        <v>0</v>
      </c>
      <c r="FL663">
        <v>0</v>
      </c>
      <c r="FM663">
        <v>0</v>
      </c>
      <c r="FN663">
        <v>0</v>
      </c>
      <c r="FO663" t="s">
        <v>395</v>
      </c>
      <c r="FP663">
        <v>1</v>
      </c>
      <c r="FQ663">
        <v>0</v>
      </c>
      <c r="FR663">
        <v>0</v>
      </c>
      <c r="FS663">
        <v>1</v>
      </c>
      <c r="FT663">
        <v>1</v>
      </c>
      <c r="FU663">
        <v>0</v>
      </c>
      <c r="FV663">
        <v>0</v>
      </c>
      <c r="FW663">
        <v>0</v>
      </c>
      <c r="FX663">
        <v>0</v>
      </c>
      <c r="FY663" t="s">
        <v>1711</v>
      </c>
      <c r="FZ663" t="s">
        <v>1711</v>
      </c>
      <c r="GA663" t="s">
        <v>1711</v>
      </c>
      <c r="GB663">
        <v>25584613</v>
      </c>
      <c r="GC663" t="s">
        <v>1852</v>
      </c>
      <c r="GD663" s="49">
        <v>44894.528368055602</v>
      </c>
      <c r="GE663">
        <v>3948</v>
      </c>
      <c r="GF663">
        <v>0</v>
      </c>
      <c r="GG663">
        <v>0</v>
      </c>
      <c r="GH663" t="s">
        <v>1711</v>
      </c>
      <c r="GI663" t="s">
        <v>1711</v>
      </c>
    </row>
    <row r="664" spans="1:191" x14ac:dyDescent="0.35">
      <c r="A664" s="49">
        <v>44894.423213437498</v>
      </c>
      <c r="B664" s="49">
        <v>44894.436408958303</v>
      </c>
      <c r="C664" s="49">
        <v>44894</v>
      </c>
      <c r="D664">
        <v>112</v>
      </c>
      <c r="E664" t="s">
        <v>284</v>
      </c>
      <c r="F664" t="s">
        <v>227</v>
      </c>
      <c r="G664" t="s">
        <v>228</v>
      </c>
      <c r="H664" t="s">
        <v>228</v>
      </c>
      <c r="I664" t="s">
        <v>1711</v>
      </c>
      <c r="J664">
        <v>36</v>
      </c>
      <c r="K664" t="s">
        <v>229</v>
      </c>
      <c r="L664" t="s">
        <v>284</v>
      </c>
      <c r="M664" t="s">
        <v>930</v>
      </c>
      <c r="N664" t="s">
        <v>1711</v>
      </c>
      <c r="O664" t="s">
        <v>228</v>
      </c>
      <c r="P664" t="s">
        <v>228</v>
      </c>
      <c r="Q664" t="s">
        <v>226</v>
      </c>
      <c r="R664" t="s">
        <v>314</v>
      </c>
      <c r="S664" t="s">
        <v>1711</v>
      </c>
      <c r="T664" t="s">
        <v>1711</v>
      </c>
      <c r="U664" t="s">
        <v>1711</v>
      </c>
      <c r="V664" t="s">
        <v>1711</v>
      </c>
      <c r="W664" t="s">
        <v>1711</v>
      </c>
      <c r="X664" t="s">
        <v>1711</v>
      </c>
      <c r="Y664" t="s">
        <v>1711</v>
      </c>
      <c r="Z664" t="s">
        <v>1711</v>
      </c>
      <c r="AA664" t="s">
        <v>1711</v>
      </c>
      <c r="AB664" t="s">
        <v>1711</v>
      </c>
      <c r="AC664" t="s">
        <v>1711</v>
      </c>
      <c r="AD664" t="s">
        <v>1711</v>
      </c>
      <c r="AE664" t="s">
        <v>1711</v>
      </c>
      <c r="AF664" t="s">
        <v>1711</v>
      </c>
      <c r="AG664" t="s">
        <v>419</v>
      </c>
      <c r="AH664">
        <v>1</v>
      </c>
      <c r="AI664">
        <v>1</v>
      </c>
      <c r="AJ664">
        <v>0</v>
      </c>
      <c r="AK664">
        <v>0</v>
      </c>
      <c r="AL664">
        <v>0</v>
      </c>
      <c r="AM664">
        <v>0</v>
      </c>
      <c r="AN664">
        <v>0</v>
      </c>
      <c r="AO664">
        <v>1</v>
      </c>
      <c r="AP664">
        <v>1</v>
      </c>
      <c r="AQ664">
        <v>0</v>
      </c>
      <c r="AR664">
        <v>0</v>
      </c>
      <c r="AS664">
        <v>0</v>
      </c>
      <c r="AT664">
        <v>0</v>
      </c>
      <c r="AU664">
        <v>0</v>
      </c>
      <c r="AV664">
        <v>0</v>
      </c>
      <c r="AW664" t="s">
        <v>1711</v>
      </c>
      <c r="AX664" t="s">
        <v>236</v>
      </c>
      <c r="AY664">
        <v>0</v>
      </c>
      <c r="AZ664">
        <v>1</v>
      </c>
      <c r="BA664">
        <v>0</v>
      </c>
      <c r="BB664">
        <v>0</v>
      </c>
      <c r="BC664">
        <v>0</v>
      </c>
      <c r="BD664">
        <v>0</v>
      </c>
      <c r="BE664">
        <v>0</v>
      </c>
      <c r="BF664">
        <v>0</v>
      </c>
      <c r="BG664">
        <v>0</v>
      </c>
      <c r="BH664">
        <v>0</v>
      </c>
      <c r="BI664">
        <v>0</v>
      </c>
      <c r="BJ664">
        <v>0</v>
      </c>
      <c r="BK664">
        <v>0</v>
      </c>
      <c r="BL664">
        <v>0</v>
      </c>
      <c r="BM664">
        <v>0</v>
      </c>
      <c r="BN664">
        <v>0</v>
      </c>
      <c r="BO664">
        <v>0</v>
      </c>
      <c r="BP664" t="s">
        <v>1711</v>
      </c>
      <c r="BQ664" t="s">
        <v>249</v>
      </c>
      <c r="BR664">
        <v>0</v>
      </c>
      <c r="BS664">
        <v>1</v>
      </c>
      <c r="BT664">
        <v>0</v>
      </c>
      <c r="BU664">
        <v>0</v>
      </c>
      <c r="BV664">
        <v>0</v>
      </c>
      <c r="BW664">
        <v>0</v>
      </c>
      <c r="BX664">
        <v>0</v>
      </c>
      <c r="BY664">
        <v>0</v>
      </c>
      <c r="BZ664">
        <v>0</v>
      </c>
      <c r="CA664">
        <v>0</v>
      </c>
      <c r="CB664" t="s">
        <v>1711</v>
      </c>
      <c r="CC664" t="s">
        <v>238</v>
      </c>
      <c r="CD664">
        <v>0</v>
      </c>
      <c r="CE664">
        <v>0</v>
      </c>
      <c r="CF664">
        <v>1</v>
      </c>
      <c r="CG664">
        <v>0</v>
      </c>
      <c r="CH664">
        <v>0</v>
      </c>
      <c r="CI664">
        <v>0</v>
      </c>
      <c r="CJ664">
        <v>0</v>
      </c>
      <c r="CK664">
        <v>0</v>
      </c>
      <c r="CL664">
        <v>0</v>
      </c>
      <c r="CM664">
        <v>0</v>
      </c>
      <c r="CN664">
        <v>0</v>
      </c>
      <c r="CO664">
        <v>0</v>
      </c>
      <c r="CP664" t="s">
        <v>1711</v>
      </c>
      <c r="CQ664" t="s">
        <v>1711</v>
      </c>
      <c r="CR664" t="s">
        <v>1711</v>
      </c>
      <c r="CS664" t="s">
        <v>1711</v>
      </c>
      <c r="CT664" t="s">
        <v>1711</v>
      </c>
      <c r="CU664" t="s">
        <v>1711</v>
      </c>
      <c r="CV664" t="s">
        <v>1711</v>
      </c>
      <c r="CW664" t="s">
        <v>1711</v>
      </c>
      <c r="CX664" t="s">
        <v>1711</v>
      </c>
      <c r="CY664" t="s">
        <v>1711</v>
      </c>
      <c r="CZ664" t="s">
        <v>1711</v>
      </c>
      <c r="DA664" t="s">
        <v>1711</v>
      </c>
      <c r="DB664" t="s">
        <v>1711</v>
      </c>
      <c r="DC664" t="s">
        <v>1711</v>
      </c>
      <c r="DD664" t="s">
        <v>1711</v>
      </c>
      <c r="DE664" t="s">
        <v>1711</v>
      </c>
      <c r="DF664" t="s">
        <v>1711</v>
      </c>
      <c r="DG664" t="s">
        <v>1711</v>
      </c>
      <c r="DH664" t="s">
        <v>1711</v>
      </c>
      <c r="DI664" t="s">
        <v>1711</v>
      </c>
      <c r="DJ664" t="s">
        <v>1711</v>
      </c>
      <c r="DK664" t="s">
        <v>1711</v>
      </c>
      <c r="DL664" t="s">
        <v>1711</v>
      </c>
      <c r="DM664" t="s">
        <v>1711</v>
      </c>
      <c r="DN664" t="s">
        <v>1711</v>
      </c>
      <c r="DO664" t="s">
        <v>1711</v>
      </c>
      <c r="DP664" t="s">
        <v>1711</v>
      </c>
      <c r="DQ664" t="s">
        <v>1711</v>
      </c>
      <c r="DR664" t="s">
        <v>1711</v>
      </c>
      <c r="DS664" t="s">
        <v>1616</v>
      </c>
      <c r="DT664">
        <v>0</v>
      </c>
      <c r="DU664">
        <v>0</v>
      </c>
      <c r="DV664">
        <v>0</v>
      </c>
      <c r="DW664">
        <v>0</v>
      </c>
      <c r="DX664">
        <v>0</v>
      </c>
      <c r="DY664">
        <v>1</v>
      </c>
      <c r="DZ664">
        <v>0</v>
      </c>
      <c r="EA664">
        <v>1</v>
      </c>
      <c r="EB664">
        <v>0</v>
      </c>
      <c r="EC664">
        <v>0</v>
      </c>
      <c r="ED664">
        <v>0</v>
      </c>
      <c r="EE664">
        <v>0</v>
      </c>
      <c r="EF664">
        <v>0</v>
      </c>
      <c r="EG664">
        <v>0</v>
      </c>
      <c r="EH664">
        <v>0</v>
      </c>
      <c r="EI664">
        <v>0</v>
      </c>
      <c r="EJ664">
        <v>0</v>
      </c>
      <c r="EK664">
        <v>0</v>
      </c>
      <c r="EL664">
        <v>0</v>
      </c>
      <c r="EM664">
        <v>0</v>
      </c>
      <c r="EN664" t="s">
        <v>1711</v>
      </c>
      <c r="EO664" t="s">
        <v>431</v>
      </c>
      <c r="EP664">
        <v>1</v>
      </c>
      <c r="EQ664">
        <v>1</v>
      </c>
      <c r="ER664">
        <v>1</v>
      </c>
      <c r="ES664">
        <v>0</v>
      </c>
      <c r="ET664">
        <v>0</v>
      </c>
      <c r="EU664">
        <v>0</v>
      </c>
      <c r="EV664">
        <v>0</v>
      </c>
      <c r="EW664">
        <v>0</v>
      </c>
      <c r="EX664">
        <v>0</v>
      </c>
      <c r="EY664">
        <v>0</v>
      </c>
      <c r="EZ664">
        <v>0</v>
      </c>
      <c r="FA664">
        <v>0</v>
      </c>
      <c r="FB664" t="s">
        <v>1711</v>
      </c>
      <c r="FC664" t="s">
        <v>241</v>
      </c>
      <c r="FD664" t="s">
        <v>228</v>
      </c>
      <c r="FE664" t="s">
        <v>282</v>
      </c>
      <c r="FF664">
        <v>1</v>
      </c>
      <c r="FG664">
        <v>0</v>
      </c>
      <c r="FH664">
        <v>0</v>
      </c>
      <c r="FI664">
        <v>0</v>
      </c>
      <c r="FJ664">
        <v>0</v>
      </c>
      <c r="FK664">
        <v>0</v>
      </c>
      <c r="FL664">
        <v>0</v>
      </c>
      <c r="FM664">
        <v>0</v>
      </c>
      <c r="FN664">
        <v>0</v>
      </c>
      <c r="FO664" t="s">
        <v>395</v>
      </c>
      <c r="FP664">
        <v>1</v>
      </c>
      <c r="FQ664">
        <v>0</v>
      </c>
      <c r="FR664">
        <v>0</v>
      </c>
      <c r="FS664">
        <v>1</v>
      </c>
      <c r="FT664">
        <v>1</v>
      </c>
      <c r="FU664">
        <v>0</v>
      </c>
      <c r="FV664">
        <v>0</v>
      </c>
      <c r="FW664">
        <v>0</v>
      </c>
      <c r="FX664">
        <v>0</v>
      </c>
      <c r="FY664" t="s">
        <v>1711</v>
      </c>
      <c r="FZ664" t="s">
        <v>1711</v>
      </c>
      <c r="GA664" t="s">
        <v>1711</v>
      </c>
      <c r="GB664">
        <v>25584612</v>
      </c>
      <c r="GC664" t="s">
        <v>1853</v>
      </c>
      <c r="GD664" s="49">
        <v>44894.528356481504</v>
      </c>
      <c r="GE664">
        <v>3949</v>
      </c>
      <c r="GF664">
        <v>0</v>
      </c>
      <c r="GG664">
        <v>0</v>
      </c>
      <c r="GH664" t="s">
        <v>1711</v>
      </c>
      <c r="GI664" t="s">
        <v>1711</v>
      </c>
    </row>
    <row r="665" spans="1:191" x14ac:dyDescent="0.35">
      <c r="A665" s="49">
        <v>44894.398863159702</v>
      </c>
      <c r="B665" s="49">
        <v>44894.467273703704</v>
      </c>
      <c r="C665" s="49">
        <v>44894</v>
      </c>
      <c r="D665">
        <v>112</v>
      </c>
      <c r="E665" t="s">
        <v>284</v>
      </c>
      <c r="F665" t="s">
        <v>227</v>
      </c>
      <c r="G665" t="s">
        <v>228</v>
      </c>
      <c r="H665" t="s">
        <v>228</v>
      </c>
      <c r="I665" t="s">
        <v>1711</v>
      </c>
      <c r="J665">
        <v>28</v>
      </c>
      <c r="K665" t="s">
        <v>229</v>
      </c>
      <c r="L665" t="s">
        <v>284</v>
      </c>
      <c r="M665" t="s">
        <v>271</v>
      </c>
      <c r="N665" t="s">
        <v>1711</v>
      </c>
      <c r="O665" t="s">
        <v>228</v>
      </c>
      <c r="P665" t="s">
        <v>228</v>
      </c>
      <c r="Q665" t="s">
        <v>226</v>
      </c>
      <c r="R665" t="s">
        <v>234</v>
      </c>
      <c r="S665" t="s">
        <v>1711</v>
      </c>
      <c r="T665" t="s">
        <v>1711</v>
      </c>
      <c r="U665" t="s">
        <v>1711</v>
      </c>
      <c r="V665" t="s">
        <v>1711</v>
      </c>
      <c r="W665" t="s">
        <v>1711</v>
      </c>
      <c r="X665" t="s">
        <v>1711</v>
      </c>
      <c r="Y665" t="s">
        <v>1711</v>
      </c>
      <c r="Z665" t="s">
        <v>1711</v>
      </c>
      <c r="AA665" t="s">
        <v>1711</v>
      </c>
      <c r="AB665" t="s">
        <v>1711</v>
      </c>
      <c r="AC665" t="s">
        <v>1711</v>
      </c>
      <c r="AD665" t="s">
        <v>1711</v>
      </c>
      <c r="AE665" t="s">
        <v>1711</v>
      </c>
      <c r="AF665" t="s">
        <v>1711</v>
      </c>
      <c r="AG665" t="s">
        <v>419</v>
      </c>
      <c r="AH665">
        <v>1</v>
      </c>
      <c r="AI665">
        <v>1</v>
      </c>
      <c r="AJ665">
        <v>0</v>
      </c>
      <c r="AK665">
        <v>0</v>
      </c>
      <c r="AL665">
        <v>0</v>
      </c>
      <c r="AM665">
        <v>0</v>
      </c>
      <c r="AN665">
        <v>0</v>
      </c>
      <c r="AO665">
        <v>1</v>
      </c>
      <c r="AP665">
        <v>1</v>
      </c>
      <c r="AQ665">
        <v>0</v>
      </c>
      <c r="AR665">
        <v>0</v>
      </c>
      <c r="AS665">
        <v>0</v>
      </c>
      <c r="AT665">
        <v>0</v>
      </c>
      <c r="AU665">
        <v>0</v>
      </c>
      <c r="AV665">
        <v>0</v>
      </c>
      <c r="AW665" t="s">
        <v>1711</v>
      </c>
      <c r="AX665" t="s">
        <v>236</v>
      </c>
      <c r="AY665">
        <v>0</v>
      </c>
      <c r="AZ665">
        <v>1</v>
      </c>
      <c r="BA665">
        <v>0</v>
      </c>
      <c r="BB665">
        <v>0</v>
      </c>
      <c r="BC665">
        <v>0</v>
      </c>
      <c r="BD665">
        <v>0</v>
      </c>
      <c r="BE665">
        <v>0</v>
      </c>
      <c r="BF665">
        <v>0</v>
      </c>
      <c r="BG665">
        <v>0</v>
      </c>
      <c r="BH665">
        <v>0</v>
      </c>
      <c r="BI665">
        <v>0</v>
      </c>
      <c r="BJ665">
        <v>0</v>
      </c>
      <c r="BK665">
        <v>0</v>
      </c>
      <c r="BL665">
        <v>0</v>
      </c>
      <c r="BM665">
        <v>0</v>
      </c>
      <c r="BN665">
        <v>0</v>
      </c>
      <c r="BO665">
        <v>0</v>
      </c>
      <c r="BP665" t="s">
        <v>1711</v>
      </c>
      <c r="BQ665" t="s">
        <v>237</v>
      </c>
      <c r="BR665">
        <v>0</v>
      </c>
      <c r="BS665">
        <v>0</v>
      </c>
      <c r="BT665">
        <v>1</v>
      </c>
      <c r="BU665">
        <v>0</v>
      </c>
      <c r="BV665">
        <v>0</v>
      </c>
      <c r="BW665">
        <v>0</v>
      </c>
      <c r="BX665">
        <v>0</v>
      </c>
      <c r="BY665">
        <v>0</v>
      </c>
      <c r="BZ665">
        <v>0</v>
      </c>
      <c r="CA665">
        <v>0</v>
      </c>
      <c r="CB665" t="s">
        <v>1711</v>
      </c>
      <c r="CC665" t="s">
        <v>238</v>
      </c>
      <c r="CD665">
        <v>0</v>
      </c>
      <c r="CE665">
        <v>0</v>
      </c>
      <c r="CF665">
        <v>1</v>
      </c>
      <c r="CG665">
        <v>0</v>
      </c>
      <c r="CH665">
        <v>0</v>
      </c>
      <c r="CI665">
        <v>0</v>
      </c>
      <c r="CJ665">
        <v>0</v>
      </c>
      <c r="CK665">
        <v>0</v>
      </c>
      <c r="CL665">
        <v>0</v>
      </c>
      <c r="CM665">
        <v>0</v>
      </c>
      <c r="CN665">
        <v>0</v>
      </c>
      <c r="CO665">
        <v>0</v>
      </c>
      <c r="CP665" t="s">
        <v>1711</v>
      </c>
      <c r="CQ665" t="s">
        <v>1711</v>
      </c>
      <c r="CR665" t="s">
        <v>1711</v>
      </c>
      <c r="CS665" t="s">
        <v>1711</v>
      </c>
      <c r="CT665" t="s">
        <v>1711</v>
      </c>
      <c r="CU665" t="s">
        <v>1711</v>
      </c>
      <c r="CV665" t="s">
        <v>1711</v>
      </c>
      <c r="CW665" t="s">
        <v>1711</v>
      </c>
      <c r="CX665" t="s">
        <v>1711</v>
      </c>
      <c r="CY665" t="s">
        <v>1711</v>
      </c>
      <c r="CZ665" t="s">
        <v>1711</v>
      </c>
      <c r="DA665" t="s">
        <v>1711</v>
      </c>
      <c r="DB665" t="s">
        <v>1711</v>
      </c>
      <c r="DC665" t="s">
        <v>1711</v>
      </c>
      <c r="DD665" t="s">
        <v>1711</v>
      </c>
      <c r="DE665" t="s">
        <v>1711</v>
      </c>
      <c r="DF665" t="s">
        <v>1711</v>
      </c>
      <c r="DG665" t="s">
        <v>1711</v>
      </c>
      <c r="DH665" t="s">
        <v>1711</v>
      </c>
      <c r="DI665" t="s">
        <v>1711</v>
      </c>
      <c r="DJ665" t="s">
        <v>1711</v>
      </c>
      <c r="DK665" t="s">
        <v>1711</v>
      </c>
      <c r="DL665" t="s">
        <v>1711</v>
      </c>
      <c r="DM665" t="s">
        <v>1711</v>
      </c>
      <c r="DN665" t="s">
        <v>1711</v>
      </c>
      <c r="DO665" t="s">
        <v>1711</v>
      </c>
      <c r="DP665" t="s">
        <v>1711</v>
      </c>
      <c r="DQ665" t="s">
        <v>1711</v>
      </c>
      <c r="DR665" t="s">
        <v>1711</v>
      </c>
      <c r="DS665" t="s">
        <v>1854</v>
      </c>
      <c r="DT665">
        <v>0</v>
      </c>
      <c r="DU665">
        <v>0</v>
      </c>
      <c r="DV665">
        <v>0</v>
      </c>
      <c r="DW665">
        <v>0</v>
      </c>
      <c r="DX665">
        <v>1</v>
      </c>
      <c r="DY665">
        <v>1</v>
      </c>
      <c r="DZ665">
        <v>0</v>
      </c>
      <c r="EA665">
        <v>1</v>
      </c>
      <c r="EB665">
        <v>0</v>
      </c>
      <c r="EC665">
        <v>0</v>
      </c>
      <c r="ED665">
        <v>1</v>
      </c>
      <c r="EE665">
        <v>1</v>
      </c>
      <c r="EF665">
        <v>0</v>
      </c>
      <c r="EG665">
        <v>1</v>
      </c>
      <c r="EH665">
        <v>0</v>
      </c>
      <c r="EI665">
        <v>0</v>
      </c>
      <c r="EJ665">
        <v>0</v>
      </c>
      <c r="EK665">
        <v>0</v>
      </c>
      <c r="EL665">
        <v>0</v>
      </c>
      <c r="EM665">
        <v>0</v>
      </c>
      <c r="EN665" t="s">
        <v>1711</v>
      </c>
      <c r="EO665" t="s">
        <v>276</v>
      </c>
      <c r="EP665">
        <v>1</v>
      </c>
      <c r="EQ665">
        <v>1</v>
      </c>
      <c r="ER665">
        <v>1</v>
      </c>
      <c r="ES665">
        <v>1</v>
      </c>
      <c r="ET665">
        <v>0</v>
      </c>
      <c r="EU665">
        <v>0</v>
      </c>
      <c r="EV665">
        <v>0</v>
      </c>
      <c r="EW665">
        <v>0</v>
      </c>
      <c r="EX665">
        <v>0</v>
      </c>
      <c r="EY665">
        <v>0</v>
      </c>
      <c r="EZ665">
        <v>0</v>
      </c>
      <c r="FA665">
        <v>0</v>
      </c>
      <c r="FB665" t="s">
        <v>1711</v>
      </c>
      <c r="FC665" t="s">
        <v>291</v>
      </c>
      <c r="FD665" t="s">
        <v>228</v>
      </c>
      <c r="FE665" t="s">
        <v>282</v>
      </c>
      <c r="FF665">
        <v>1</v>
      </c>
      <c r="FG665">
        <v>0</v>
      </c>
      <c r="FH665">
        <v>0</v>
      </c>
      <c r="FI665">
        <v>0</v>
      </c>
      <c r="FJ665">
        <v>0</v>
      </c>
      <c r="FK665">
        <v>0</v>
      </c>
      <c r="FL665">
        <v>0</v>
      </c>
      <c r="FM665">
        <v>0</v>
      </c>
      <c r="FN665">
        <v>0</v>
      </c>
      <c r="FO665" t="s">
        <v>395</v>
      </c>
      <c r="FP665">
        <v>1</v>
      </c>
      <c r="FQ665">
        <v>0</v>
      </c>
      <c r="FR665">
        <v>0</v>
      </c>
      <c r="FS665">
        <v>1</v>
      </c>
      <c r="FT665">
        <v>1</v>
      </c>
      <c r="FU665">
        <v>0</v>
      </c>
      <c r="FV665">
        <v>0</v>
      </c>
      <c r="FW665">
        <v>0</v>
      </c>
      <c r="FX665">
        <v>0</v>
      </c>
      <c r="FY665" t="s">
        <v>1711</v>
      </c>
      <c r="FZ665" t="s">
        <v>1711</v>
      </c>
      <c r="GA665" t="s">
        <v>1711</v>
      </c>
      <c r="GB665">
        <v>25584611</v>
      </c>
      <c r="GC665" t="s">
        <v>1855</v>
      </c>
      <c r="GD665" s="49">
        <v>44894.528344907398</v>
      </c>
      <c r="GE665">
        <v>3950</v>
      </c>
      <c r="GF665">
        <v>0</v>
      </c>
      <c r="GG665">
        <v>0</v>
      </c>
      <c r="GH665" t="s">
        <v>1711</v>
      </c>
      <c r="GI665" t="s">
        <v>1711</v>
      </c>
    </row>
    <row r="666" spans="1:191" x14ac:dyDescent="0.35">
      <c r="A666" s="49">
        <v>44894.5111741898</v>
      </c>
      <c r="B666" s="49">
        <v>44894.556509224501</v>
      </c>
      <c r="C666" s="49">
        <v>44894</v>
      </c>
      <c r="D666">
        <v>129</v>
      </c>
      <c r="E666" t="s">
        <v>225</v>
      </c>
      <c r="F666" t="s">
        <v>227</v>
      </c>
      <c r="G666" t="s">
        <v>228</v>
      </c>
      <c r="H666" t="s">
        <v>228</v>
      </c>
      <c r="I666" t="s">
        <v>1711</v>
      </c>
      <c r="J666">
        <v>53</v>
      </c>
      <c r="K666" t="s">
        <v>229</v>
      </c>
      <c r="L666" t="s">
        <v>225</v>
      </c>
      <c r="M666" t="s">
        <v>232</v>
      </c>
      <c r="N666" t="s">
        <v>1711</v>
      </c>
      <c r="O666" t="s">
        <v>228</v>
      </c>
      <c r="P666" t="s">
        <v>226</v>
      </c>
      <c r="Q666" t="s">
        <v>1711</v>
      </c>
      <c r="R666" t="s">
        <v>1711</v>
      </c>
      <c r="S666" t="s">
        <v>1711</v>
      </c>
      <c r="T666" t="s">
        <v>1711</v>
      </c>
      <c r="U666" t="s">
        <v>1711</v>
      </c>
      <c r="V666" t="s">
        <v>1711</v>
      </c>
      <c r="W666" t="s">
        <v>1711</v>
      </c>
      <c r="X666" t="s">
        <v>1711</v>
      </c>
      <c r="Y666" t="s">
        <v>1711</v>
      </c>
      <c r="Z666" t="s">
        <v>1711</v>
      </c>
      <c r="AA666" t="s">
        <v>1711</v>
      </c>
      <c r="AB666" t="s">
        <v>1711</v>
      </c>
      <c r="AC666" t="s">
        <v>1711</v>
      </c>
      <c r="AD666" t="s">
        <v>1711</v>
      </c>
      <c r="AE666" t="s">
        <v>1711</v>
      </c>
      <c r="AF666" t="s">
        <v>1711</v>
      </c>
      <c r="AG666" t="s">
        <v>314</v>
      </c>
      <c r="AH666">
        <v>0</v>
      </c>
      <c r="AI666">
        <v>0</v>
      </c>
      <c r="AJ666">
        <v>0</v>
      </c>
      <c r="AK666">
        <v>0</v>
      </c>
      <c r="AL666">
        <v>0</v>
      </c>
      <c r="AM666">
        <v>0</v>
      </c>
      <c r="AN666">
        <v>0</v>
      </c>
      <c r="AO666">
        <v>0</v>
      </c>
      <c r="AP666">
        <v>0</v>
      </c>
      <c r="AQ666">
        <v>0</v>
      </c>
      <c r="AR666">
        <v>0</v>
      </c>
      <c r="AS666">
        <v>0</v>
      </c>
      <c r="AT666">
        <v>0</v>
      </c>
      <c r="AU666">
        <v>0</v>
      </c>
      <c r="AV666">
        <v>1</v>
      </c>
      <c r="AW666" t="s">
        <v>1711</v>
      </c>
      <c r="AX666" t="s">
        <v>320</v>
      </c>
      <c r="AY666">
        <v>0</v>
      </c>
      <c r="AZ666">
        <v>0</v>
      </c>
      <c r="BA666">
        <v>0</v>
      </c>
      <c r="BB666">
        <v>0</v>
      </c>
      <c r="BC666">
        <v>0</v>
      </c>
      <c r="BD666">
        <v>0</v>
      </c>
      <c r="BE666">
        <v>0</v>
      </c>
      <c r="BF666">
        <v>0</v>
      </c>
      <c r="BG666">
        <v>0</v>
      </c>
      <c r="BH666">
        <v>0</v>
      </c>
      <c r="BI666">
        <v>0</v>
      </c>
      <c r="BJ666">
        <v>0</v>
      </c>
      <c r="BK666">
        <v>0</v>
      </c>
      <c r="BL666">
        <v>0</v>
      </c>
      <c r="BM666">
        <v>1</v>
      </c>
      <c r="BN666">
        <v>0</v>
      </c>
      <c r="BO666">
        <v>0</v>
      </c>
      <c r="BP666" t="s">
        <v>3347</v>
      </c>
      <c r="BQ666" t="s">
        <v>249</v>
      </c>
      <c r="BR666">
        <v>0</v>
      </c>
      <c r="BS666">
        <v>1</v>
      </c>
      <c r="BT666">
        <v>0</v>
      </c>
      <c r="BU666">
        <v>0</v>
      </c>
      <c r="BV666">
        <v>0</v>
      </c>
      <c r="BW666">
        <v>0</v>
      </c>
      <c r="BX666">
        <v>0</v>
      </c>
      <c r="BY666">
        <v>0</v>
      </c>
      <c r="BZ666">
        <v>0</v>
      </c>
      <c r="CA666">
        <v>0</v>
      </c>
      <c r="CB666" t="s">
        <v>1711</v>
      </c>
      <c r="CC666" t="s">
        <v>314</v>
      </c>
      <c r="CD666">
        <v>0</v>
      </c>
      <c r="CE666">
        <v>0</v>
      </c>
      <c r="CF666">
        <v>0</v>
      </c>
      <c r="CG666">
        <v>0</v>
      </c>
      <c r="CH666">
        <v>0</v>
      </c>
      <c r="CI666">
        <v>0</v>
      </c>
      <c r="CJ666">
        <v>0</v>
      </c>
      <c r="CK666">
        <v>0</v>
      </c>
      <c r="CL666">
        <v>0</v>
      </c>
      <c r="CM666">
        <v>1</v>
      </c>
      <c r="CN666">
        <v>0</v>
      </c>
      <c r="CO666">
        <v>0</v>
      </c>
      <c r="CP666" t="s">
        <v>1711</v>
      </c>
      <c r="CQ666" t="s">
        <v>1711</v>
      </c>
      <c r="CR666" t="s">
        <v>1711</v>
      </c>
      <c r="CS666" t="s">
        <v>1711</v>
      </c>
      <c r="CT666" t="s">
        <v>1711</v>
      </c>
      <c r="CU666" t="s">
        <v>1711</v>
      </c>
      <c r="CV666" t="s">
        <v>1711</v>
      </c>
      <c r="CW666" t="s">
        <v>1711</v>
      </c>
      <c r="CX666" t="s">
        <v>1711</v>
      </c>
      <c r="CY666" t="s">
        <v>1711</v>
      </c>
      <c r="CZ666" t="s">
        <v>1711</v>
      </c>
      <c r="DA666" t="s">
        <v>1711</v>
      </c>
      <c r="DB666" t="s">
        <v>1711</v>
      </c>
      <c r="DC666" t="s">
        <v>1711</v>
      </c>
      <c r="DD666" t="s">
        <v>1711</v>
      </c>
      <c r="DE666" t="s">
        <v>1711</v>
      </c>
      <c r="DF666" t="s">
        <v>1711</v>
      </c>
      <c r="DG666" t="s">
        <v>1711</v>
      </c>
      <c r="DH666" t="s">
        <v>314</v>
      </c>
      <c r="DI666">
        <v>0</v>
      </c>
      <c r="DJ666">
        <v>0</v>
      </c>
      <c r="DK666">
        <v>0</v>
      </c>
      <c r="DL666">
        <v>0</v>
      </c>
      <c r="DM666">
        <v>0</v>
      </c>
      <c r="DN666">
        <v>0</v>
      </c>
      <c r="DO666">
        <v>0</v>
      </c>
      <c r="DP666">
        <v>1</v>
      </c>
      <c r="DQ666">
        <v>0</v>
      </c>
      <c r="DR666" t="s">
        <v>1711</v>
      </c>
      <c r="DS666" t="s">
        <v>1856</v>
      </c>
      <c r="DT666">
        <v>0</v>
      </c>
      <c r="DU666">
        <v>1</v>
      </c>
      <c r="DV666">
        <v>0</v>
      </c>
      <c r="DW666">
        <v>0</v>
      </c>
      <c r="DX666">
        <v>0</v>
      </c>
      <c r="DY666">
        <v>0</v>
      </c>
      <c r="DZ666">
        <v>0</v>
      </c>
      <c r="EA666">
        <v>0</v>
      </c>
      <c r="EB666">
        <v>0</v>
      </c>
      <c r="EC666">
        <v>0</v>
      </c>
      <c r="ED666">
        <v>0</v>
      </c>
      <c r="EE666">
        <v>0</v>
      </c>
      <c r="EF666">
        <v>0</v>
      </c>
      <c r="EG666">
        <v>0</v>
      </c>
      <c r="EH666">
        <v>0</v>
      </c>
      <c r="EI666">
        <v>1</v>
      </c>
      <c r="EJ666">
        <v>0</v>
      </c>
      <c r="EK666">
        <v>0</v>
      </c>
      <c r="EL666">
        <v>0</v>
      </c>
      <c r="EM666">
        <v>0</v>
      </c>
      <c r="EN666" t="s">
        <v>1711</v>
      </c>
      <c r="EO666" t="s">
        <v>1857</v>
      </c>
      <c r="EP666">
        <v>1</v>
      </c>
      <c r="EQ666">
        <v>0</v>
      </c>
      <c r="ER666">
        <v>0</v>
      </c>
      <c r="ES666">
        <v>0</v>
      </c>
      <c r="ET666">
        <v>0</v>
      </c>
      <c r="EU666">
        <v>1</v>
      </c>
      <c r="EV666">
        <v>0</v>
      </c>
      <c r="EW666">
        <v>0</v>
      </c>
      <c r="EX666">
        <v>1</v>
      </c>
      <c r="EY666">
        <v>0</v>
      </c>
      <c r="EZ666">
        <v>0</v>
      </c>
      <c r="FA666">
        <v>0</v>
      </c>
      <c r="FB666" t="s">
        <v>1711</v>
      </c>
      <c r="FC666" t="s">
        <v>1711</v>
      </c>
      <c r="FD666" t="s">
        <v>226</v>
      </c>
      <c r="FE666" t="s">
        <v>365</v>
      </c>
      <c r="FF666">
        <v>0</v>
      </c>
      <c r="FG666">
        <v>1</v>
      </c>
      <c r="FH666">
        <v>0</v>
      </c>
      <c r="FI666">
        <v>0</v>
      </c>
      <c r="FJ666">
        <v>0</v>
      </c>
      <c r="FK666">
        <v>0</v>
      </c>
      <c r="FL666">
        <v>0</v>
      </c>
      <c r="FM666">
        <v>0</v>
      </c>
      <c r="FN666">
        <v>0</v>
      </c>
      <c r="FO666" t="s">
        <v>1711</v>
      </c>
      <c r="FP666" t="s">
        <v>1711</v>
      </c>
      <c r="FQ666" t="s">
        <v>1711</v>
      </c>
      <c r="FR666" t="s">
        <v>1711</v>
      </c>
      <c r="FS666" t="s">
        <v>1711</v>
      </c>
      <c r="FT666" t="s">
        <v>1711</v>
      </c>
      <c r="FU666" t="s">
        <v>1711</v>
      </c>
      <c r="FV666" t="s">
        <v>1711</v>
      </c>
      <c r="FW666" t="s">
        <v>1711</v>
      </c>
      <c r="FX666" t="s">
        <v>1711</v>
      </c>
      <c r="FY666" t="s">
        <v>1711</v>
      </c>
      <c r="FZ666" t="s">
        <v>1711</v>
      </c>
      <c r="GA666" t="s">
        <v>1711</v>
      </c>
      <c r="GB666">
        <v>25584577</v>
      </c>
      <c r="GC666" t="s">
        <v>1858</v>
      </c>
      <c r="GD666" s="49">
        <v>44894.527291666702</v>
      </c>
      <c r="GE666">
        <v>3953</v>
      </c>
      <c r="GF666">
        <v>0</v>
      </c>
      <c r="GG666">
        <v>0</v>
      </c>
      <c r="GH666">
        <v>0</v>
      </c>
      <c r="GI666">
        <v>0</v>
      </c>
    </row>
    <row r="667" spans="1:191" x14ac:dyDescent="0.35">
      <c r="A667" s="49">
        <v>44894.418342418998</v>
      </c>
      <c r="B667" s="49">
        <v>44894.453199097203</v>
      </c>
      <c r="C667" s="49">
        <v>44894</v>
      </c>
      <c r="D667">
        <v>129</v>
      </c>
      <c r="E667" t="s">
        <v>636</v>
      </c>
      <c r="F667" t="s">
        <v>227</v>
      </c>
      <c r="G667" t="s">
        <v>228</v>
      </c>
      <c r="H667" t="s">
        <v>228</v>
      </c>
      <c r="I667" t="s">
        <v>1711</v>
      </c>
      <c r="J667">
        <v>43</v>
      </c>
      <c r="K667" t="s">
        <v>229</v>
      </c>
      <c r="L667" t="s">
        <v>636</v>
      </c>
      <c r="M667" t="s">
        <v>232</v>
      </c>
      <c r="N667" t="s">
        <v>1711</v>
      </c>
      <c r="O667" t="s">
        <v>228</v>
      </c>
      <c r="P667" t="s">
        <v>226</v>
      </c>
      <c r="Q667" t="s">
        <v>1711</v>
      </c>
      <c r="R667" t="s">
        <v>1711</v>
      </c>
      <c r="S667" t="s">
        <v>1711</v>
      </c>
      <c r="T667" t="s">
        <v>1711</v>
      </c>
      <c r="U667" t="s">
        <v>1711</v>
      </c>
      <c r="V667" t="s">
        <v>1711</v>
      </c>
      <c r="W667" t="s">
        <v>1711</v>
      </c>
      <c r="X667" t="s">
        <v>1711</v>
      </c>
      <c r="Y667" t="s">
        <v>1711</v>
      </c>
      <c r="Z667" t="s">
        <v>1711</v>
      </c>
      <c r="AA667" t="s">
        <v>1711</v>
      </c>
      <c r="AB667" t="s">
        <v>1711</v>
      </c>
      <c r="AC667" t="s">
        <v>1711</v>
      </c>
      <c r="AD667" t="s">
        <v>1711</v>
      </c>
      <c r="AE667" t="s">
        <v>1711</v>
      </c>
      <c r="AF667" t="s">
        <v>1711</v>
      </c>
      <c r="AG667" t="s">
        <v>1859</v>
      </c>
      <c r="AH667">
        <v>0</v>
      </c>
      <c r="AI667">
        <v>1</v>
      </c>
      <c r="AJ667">
        <v>1</v>
      </c>
      <c r="AK667">
        <v>0</v>
      </c>
      <c r="AL667">
        <v>0</v>
      </c>
      <c r="AM667">
        <v>0</v>
      </c>
      <c r="AN667">
        <v>0</v>
      </c>
      <c r="AO667">
        <v>1</v>
      </c>
      <c r="AP667">
        <v>0</v>
      </c>
      <c r="AQ667">
        <v>0</v>
      </c>
      <c r="AR667">
        <v>0</v>
      </c>
      <c r="AS667">
        <v>0</v>
      </c>
      <c r="AT667">
        <v>0</v>
      </c>
      <c r="AU667">
        <v>0</v>
      </c>
      <c r="AV667">
        <v>0</v>
      </c>
      <c r="AW667" t="s">
        <v>1711</v>
      </c>
      <c r="AX667" t="s">
        <v>1860</v>
      </c>
      <c r="AY667">
        <v>1</v>
      </c>
      <c r="AZ667">
        <v>1</v>
      </c>
      <c r="BA667">
        <v>1</v>
      </c>
      <c r="BB667">
        <v>0</v>
      </c>
      <c r="BC667">
        <v>1</v>
      </c>
      <c r="BD667">
        <v>0</v>
      </c>
      <c r="BE667">
        <v>0</v>
      </c>
      <c r="BF667">
        <v>0</v>
      </c>
      <c r="BG667">
        <v>0</v>
      </c>
      <c r="BH667">
        <v>0</v>
      </c>
      <c r="BI667">
        <v>0</v>
      </c>
      <c r="BJ667">
        <v>0</v>
      </c>
      <c r="BK667">
        <v>0</v>
      </c>
      <c r="BL667">
        <v>0</v>
      </c>
      <c r="BM667">
        <v>0</v>
      </c>
      <c r="BN667">
        <v>0</v>
      </c>
      <c r="BO667">
        <v>0</v>
      </c>
      <c r="BP667" t="s">
        <v>1711</v>
      </c>
      <c r="BQ667" t="s">
        <v>1711</v>
      </c>
      <c r="BR667" t="s">
        <v>1711</v>
      </c>
      <c r="BS667" t="s">
        <v>1711</v>
      </c>
      <c r="BT667" t="s">
        <v>1711</v>
      </c>
      <c r="BU667" t="s">
        <v>1711</v>
      </c>
      <c r="BV667" t="s">
        <v>1711</v>
      </c>
      <c r="BW667" t="s">
        <v>1711</v>
      </c>
      <c r="BX667" t="s">
        <v>1711</v>
      </c>
      <c r="BY667" t="s">
        <v>1711</v>
      </c>
      <c r="BZ667" t="s">
        <v>1711</v>
      </c>
      <c r="CA667" t="s">
        <v>1711</v>
      </c>
      <c r="CB667" t="s">
        <v>1711</v>
      </c>
      <c r="CC667" t="s">
        <v>1711</v>
      </c>
      <c r="CD667" t="s">
        <v>1711</v>
      </c>
      <c r="CE667" t="s">
        <v>1711</v>
      </c>
      <c r="CF667" t="s">
        <v>1711</v>
      </c>
      <c r="CG667" t="s">
        <v>1711</v>
      </c>
      <c r="CH667" t="s">
        <v>1711</v>
      </c>
      <c r="CI667" t="s">
        <v>1711</v>
      </c>
      <c r="CJ667" t="s">
        <v>1711</v>
      </c>
      <c r="CK667" t="s">
        <v>1711</v>
      </c>
      <c r="CL667" t="s">
        <v>1711</v>
      </c>
      <c r="CM667" t="s">
        <v>1711</v>
      </c>
      <c r="CN667" t="s">
        <v>1711</v>
      </c>
      <c r="CO667" t="s">
        <v>1711</v>
      </c>
      <c r="CP667" t="s">
        <v>1711</v>
      </c>
      <c r="CQ667" t="s">
        <v>1711</v>
      </c>
      <c r="CR667" t="s">
        <v>1711</v>
      </c>
      <c r="CS667" t="s">
        <v>1711</v>
      </c>
      <c r="CT667" t="s">
        <v>1711</v>
      </c>
      <c r="CU667" t="s">
        <v>1711</v>
      </c>
      <c r="CV667" t="s">
        <v>1711</v>
      </c>
      <c r="CW667" t="s">
        <v>1711</v>
      </c>
      <c r="CX667" t="s">
        <v>1711</v>
      </c>
      <c r="CY667" t="s">
        <v>1711</v>
      </c>
      <c r="CZ667" t="s">
        <v>1711</v>
      </c>
      <c r="DA667" t="s">
        <v>1711</v>
      </c>
      <c r="DB667" t="s">
        <v>1711</v>
      </c>
      <c r="DC667" t="s">
        <v>1711</v>
      </c>
      <c r="DD667" t="s">
        <v>1711</v>
      </c>
      <c r="DE667" t="s">
        <v>1711</v>
      </c>
      <c r="DF667" t="s">
        <v>1711</v>
      </c>
      <c r="DG667" t="s">
        <v>1711</v>
      </c>
      <c r="DH667" t="s">
        <v>1711</v>
      </c>
      <c r="DI667" t="s">
        <v>1711</v>
      </c>
      <c r="DJ667" t="s">
        <v>1711</v>
      </c>
      <c r="DK667" t="s">
        <v>1711</v>
      </c>
      <c r="DL667" t="s">
        <v>1711</v>
      </c>
      <c r="DM667" t="s">
        <v>1711</v>
      </c>
      <c r="DN667" t="s">
        <v>1711</v>
      </c>
      <c r="DO667" t="s">
        <v>1711</v>
      </c>
      <c r="DP667" t="s">
        <v>1711</v>
      </c>
      <c r="DQ667" t="s">
        <v>1711</v>
      </c>
      <c r="DR667" t="s">
        <v>1711</v>
      </c>
      <c r="DS667" t="s">
        <v>556</v>
      </c>
      <c r="DT667">
        <v>0</v>
      </c>
      <c r="DU667">
        <v>1</v>
      </c>
      <c r="DV667">
        <v>0</v>
      </c>
      <c r="DW667">
        <v>0</v>
      </c>
      <c r="DX667">
        <v>0</v>
      </c>
      <c r="DY667">
        <v>0</v>
      </c>
      <c r="DZ667">
        <v>0</v>
      </c>
      <c r="EA667">
        <v>0</v>
      </c>
      <c r="EB667">
        <v>0</v>
      </c>
      <c r="EC667">
        <v>0</v>
      </c>
      <c r="ED667">
        <v>0</v>
      </c>
      <c r="EE667">
        <v>0</v>
      </c>
      <c r="EF667">
        <v>0</v>
      </c>
      <c r="EG667">
        <v>0</v>
      </c>
      <c r="EH667">
        <v>0</v>
      </c>
      <c r="EI667">
        <v>0</v>
      </c>
      <c r="EJ667">
        <v>0</v>
      </c>
      <c r="EK667">
        <v>0</v>
      </c>
      <c r="EL667">
        <v>0</v>
      </c>
      <c r="EM667">
        <v>0</v>
      </c>
      <c r="EN667" t="s">
        <v>1711</v>
      </c>
      <c r="EO667" t="s">
        <v>535</v>
      </c>
      <c r="EP667">
        <v>1</v>
      </c>
      <c r="EQ667">
        <v>1</v>
      </c>
      <c r="ER667">
        <v>0</v>
      </c>
      <c r="ES667">
        <v>0</v>
      </c>
      <c r="ET667">
        <v>0</v>
      </c>
      <c r="EU667">
        <v>0</v>
      </c>
      <c r="EV667">
        <v>0</v>
      </c>
      <c r="EW667">
        <v>0</v>
      </c>
      <c r="EX667">
        <v>0</v>
      </c>
      <c r="EY667">
        <v>0</v>
      </c>
      <c r="EZ667">
        <v>0</v>
      </c>
      <c r="FA667">
        <v>0</v>
      </c>
      <c r="FB667" t="s">
        <v>1711</v>
      </c>
      <c r="FC667" t="s">
        <v>1711</v>
      </c>
      <c r="FD667" t="s">
        <v>228</v>
      </c>
      <c r="FE667" t="s">
        <v>323</v>
      </c>
      <c r="FF667">
        <v>1</v>
      </c>
      <c r="FG667">
        <v>1</v>
      </c>
      <c r="FH667">
        <v>0</v>
      </c>
      <c r="FI667">
        <v>0</v>
      </c>
      <c r="FJ667">
        <v>0</v>
      </c>
      <c r="FK667">
        <v>1</v>
      </c>
      <c r="FL667">
        <v>0</v>
      </c>
      <c r="FM667">
        <v>0</v>
      </c>
      <c r="FN667">
        <v>0</v>
      </c>
      <c r="FO667" t="s">
        <v>1711</v>
      </c>
      <c r="FP667" t="s">
        <v>1711</v>
      </c>
      <c r="FQ667" t="s">
        <v>1711</v>
      </c>
      <c r="FR667" t="s">
        <v>1711</v>
      </c>
      <c r="FS667" t="s">
        <v>1711</v>
      </c>
      <c r="FT667" t="s">
        <v>1711</v>
      </c>
      <c r="FU667" t="s">
        <v>1711</v>
      </c>
      <c r="FV667" t="s">
        <v>1711</v>
      </c>
      <c r="FW667" t="s">
        <v>1711</v>
      </c>
      <c r="FX667" t="s">
        <v>1711</v>
      </c>
      <c r="FY667" t="s">
        <v>1711</v>
      </c>
      <c r="FZ667" t="s">
        <v>1711</v>
      </c>
      <c r="GA667" t="s">
        <v>1711</v>
      </c>
      <c r="GB667">
        <v>25584576</v>
      </c>
      <c r="GC667" t="s">
        <v>1861</v>
      </c>
      <c r="GD667" s="49">
        <v>44894.527256944399</v>
      </c>
      <c r="GE667">
        <v>3954</v>
      </c>
      <c r="GF667" t="s">
        <v>1711</v>
      </c>
      <c r="GG667" t="s">
        <v>1711</v>
      </c>
      <c r="GH667" t="s">
        <v>1711</v>
      </c>
      <c r="GI667" t="s">
        <v>1711</v>
      </c>
    </row>
    <row r="668" spans="1:191" x14ac:dyDescent="0.35">
      <c r="A668" s="49">
        <v>44894.417412939802</v>
      </c>
      <c r="B668" s="49">
        <v>44894.457825138903</v>
      </c>
      <c r="C668" s="49">
        <v>44894</v>
      </c>
      <c r="D668">
        <v>104</v>
      </c>
      <c r="E668" t="s">
        <v>632</v>
      </c>
      <c r="F668" t="s">
        <v>227</v>
      </c>
      <c r="G668" t="s">
        <v>228</v>
      </c>
      <c r="H668" t="s">
        <v>228</v>
      </c>
      <c r="I668" t="s">
        <v>1711</v>
      </c>
      <c r="J668">
        <v>29</v>
      </c>
      <c r="K668" t="s">
        <v>229</v>
      </c>
      <c r="L668" t="s">
        <v>632</v>
      </c>
      <c r="M668" t="s">
        <v>271</v>
      </c>
      <c r="N668" t="s">
        <v>1711</v>
      </c>
      <c r="O668" t="s">
        <v>228</v>
      </c>
      <c r="P668" t="s">
        <v>228</v>
      </c>
      <c r="Q668" t="s">
        <v>228</v>
      </c>
      <c r="R668" t="s">
        <v>234</v>
      </c>
      <c r="S668" t="s">
        <v>1711</v>
      </c>
      <c r="T668" t="s">
        <v>1711</v>
      </c>
      <c r="U668" t="s">
        <v>1711</v>
      </c>
      <c r="V668" t="s">
        <v>1711</v>
      </c>
      <c r="W668" t="s">
        <v>1711</v>
      </c>
      <c r="X668" t="s">
        <v>1711</v>
      </c>
      <c r="Y668" t="s">
        <v>1711</v>
      </c>
      <c r="Z668" t="s">
        <v>1711</v>
      </c>
      <c r="AA668" t="s">
        <v>1711</v>
      </c>
      <c r="AB668" t="s">
        <v>1711</v>
      </c>
      <c r="AC668" t="s">
        <v>1711</v>
      </c>
      <c r="AD668" t="s">
        <v>1711</v>
      </c>
      <c r="AE668" t="s">
        <v>1711</v>
      </c>
      <c r="AF668" t="s">
        <v>1711</v>
      </c>
      <c r="AG668" t="s">
        <v>1693</v>
      </c>
      <c r="AH668">
        <v>1</v>
      </c>
      <c r="AI668">
        <v>1</v>
      </c>
      <c r="AJ668">
        <v>0</v>
      </c>
      <c r="AK668">
        <v>0</v>
      </c>
      <c r="AL668">
        <v>0</v>
      </c>
      <c r="AM668">
        <v>1</v>
      </c>
      <c r="AN668">
        <v>0</v>
      </c>
      <c r="AO668">
        <v>1</v>
      </c>
      <c r="AP668">
        <v>1</v>
      </c>
      <c r="AQ668">
        <v>0</v>
      </c>
      <c r="AR668">
        <v>0</v>
      </c>
      <c r="AS668">
        <v>0</v>
      </c>
      <c r="AT668">
        <v>0</v>
      </c>
      <c r="AU668">
        <v>0</v>
      </c>
      <c r="AV668">
        <v>0</v>
      </c>
      <c r="AW668" t="s">
        <v>1711</v>
      </c>
      <c r="AX668" t="s">
        <v>1862</v>
      </c>
      <c r="AY668">
        <v>0</v>
      </c>
      <c r="AZ668">
        <v>1</v>
      </c>
      <c r="BA668">
        <v>0</v>
      </c>
      <c r="BB668">
        <v>0</v>
      </c>
      <c r="BC668">
        <v>0</v>
      </c>
      <c r="BD668">
        <v>0</v>
      </c>
      <c r="BE668">
        <v>1</v>
      </c>
      <c r="BF668">
        <v>0</v>
      </c>
      <c r="BG668">
        <v>0</v>
      </c>
      <c r="BH668">
        <v>0</v>
      </c>
      <c r="BI668">
        <v>0</v>
      </c>
      <c r="BJ668">
        <v>0</v>
      </c>
      <c r="BK668">
        <v>0</v>
      </c>
      <c r="BL668">
        <v>0</v>
      </c>
      <c r="BM668">
        <v>0</v>
      </c>
      <c r="BN668">
        <v>0</v>
      </c>
      <c r="BO668">
        <v>1</v>
      </c>
      <c r="BP668" t="s">
        <v>1711</v>
      </c>
      <c r="BQ668" t="s">
        <v>249</v>
      </c>
      <c r="BR668">
        <v>0</v>
      </c>
      <c r="BS668">
        <v>1</v>
      </c>
      <c r="BT668">
        <v>0</v>
      </c>
      <c r="BU668">
        <v>0</v>
      </c>
      <c r="BV668">
        <v>0</v>
      </c>
      <c r="BW668">
        <v>0</v>
      </c>
      <c r="BX668">
        <v>0</v>
      </c>
      <c r="BY668">
        <v>0</v>
      </c>
      <c r="BZ668">
        <v>0</v>
      </c>
      <c r="CA668">
        <v>0</v>
      </c>
      <c r="CB668" t="s">
        <v>1711</v>
      </c>
      <c r="CC668" t="s">
        <v>621</v>
      </c>
      <c r="CD668">
        <v>0</v>
      </c>
      <c r="CE668">
        <v>0</v>
      </c>
      <c r="CF668">
        <v>1</v>
      </c>
      <c r="CG668">
        <v>0</v>
      </c>
      <c r="CH668">
        <v>0</v>
      </c>
      <c r="CI668">
        <v>0</v>
      </c>
      <c r="CJ668">
        <v>0</v>
      </c>
      <c r="CK668">
        <v>1</v>
      </c>
      <c r="CL668">
        <v>0</v>
      </c>
      <c r="CM668">
        <v>0</v>
      </c>
      <c r="CN668">
        <v>0</v>
      </c>
      <c r="CO668">
        <v>0</v>
      </c>
      <c r="CP668" t="s">
        <v>1711</v>
      </c>
      <c r="CQ668" t="s">
        <v>1711</v>
      </c>
      <c r="CR668" t="s">
        <v>1711</v>
      </c>
      <c r="CS668" t="s">
        <v>1711</v>
      </c>
      <c r="CT668" t="s">
        <v>1711</v>
      </c>
      <c r="CU668" t="s">
        <v>1711</v>
      </c>
      <c r="CV668" t="s">
        <v>1711</v>
      </c>
      <c r="CW668" t="s">
        <v>1711</v>
      </c>
      <c r="CX668" t="s">
        <v>1711</v>
      </c>
      <c r="CY668" t="s">
        <v>1711</v>
      </c>
      <c r="CZ668" t="s">
        <v>1711</v>
      </c>
      <c r="DA668" t="s">
        <v>1711</v>
      </c>
      <c r="DB668" t="s">
        <v>1711</v>
      </c>
      <c r="DC668" t="s">
        <v>1711</v>
      </c>
      <c r="DD668" t="s">
        <v>1711</v>
      </c>
      <c r="DE668" t="s">
        <v>1711</v>
      </c>
      <c r="DF668" t="s">
        <v>1711</v>
      </c>
      <c r="DG668" t="s">
        <v>1711</v>
      </c>
      <c r="DH668" t="s">
        <v>1711</v>
      </c>
      <c r="DI668" t="s">
        <v>1711</v>
      </c>
      <c r="DJ668" t="s">
        <v>1711</v>
      </c>
      <c r="DK668" t="s">
        <v>1711</v>
      </c>
      <c r="DL668" t="s">
        <v>1711</v>
      </c>
      <c r="DM668" t="s">
        <v>1711</v>
      </c>
      <c r="DN668" t="s">
        <v>1711</v>
      </c>
      <c r="DO668" t="s">
        <v>1711</v>
      </c>
      <c r="DP668" t="s">
        <v>1711</v>
      </c>
      <c r="DQ668" t="s">
        <v>1711</v>
      </c>
      <c r="DR668" t="s">
        <v>1711</v>
      </c>
      <c r="DS668" t="s">
        <v>1863</v>
      </c>
      <c r="DT668">
        <v>0</v>
      </c>
      <c r="DU668">
        <v>0</v>
      </c>
      <c r="DV668">
        <v>0</v>
      </c>
      <c r="DW668">
        <v>0</v>
      </c>
      <c r="DX668">
        <v>1</v>
      </c>
      <c r="DY668">
        <v>1</v>
      </c>
      <c r="DZ668">
        <v>1</v>
      </c>
      <c r="EA668">
        <v>1</v>
      </c>
      <c r="EB668">
        <v>1</v>
      </c>
      <c r="EC668">
        <v>1</v>
      </c>
      <c r="ED668">
        <v>1</v>
      </c>
      <c r="EE668">
        <v>1</v>
      </c>
      <c r="EF668">
        <v>1</v>
      </c>
      <c r="EG668">
        <v>1</v>
      </c>
      <c r="EH668">
        <v>1</v>
      </c>
      <c r="EI668">
        <v>0</v>
      </c>
      <c r="EJ668">
        <v>0</v>
      </c>
      <c r="EK668">
        <v>0</v>
      </c>
      <c r="EL668">
        <v>0</v>
      </c>
      <c r="EM668">
        <v>0</v>
      </c>
      <c r="EN668" t="s">
        <v>1711</v>
      </c>
      <c r="EO668" t="s">
        <v>276</v>
      </c>
      <c r="EP668">
        <v>1</v>
      </c>
      <c r="EQ668">
        <v>1</v>
      </c>
      <c r="ER668">
        <v>1</v>
      </c>
      <c r="ES668">
        <v>1</v>
      </c>
      <c r="ET668">
        <v>0</v>
      </c>
      <c r="EU668">
        <v>0</v>
      </c>
      <c r="EV668">
        <v>0</v>
      </c>
      <c r="EW668">
        <v>0</v>
      </c>
      <c r="EX668">
        <v>0</v>
      </c>
      <c r="EY668">
        <v>0</v>
      </c>
      <c r="EZ668">
        <v>0</v>
      </c>
      <c r="FA668">
        <v>0</v>
      </c>
      <c r="FB668" t="s">
        <v>1711</v>
      </c>
      <c r="FC668" t="s">
        <v>254</v>
      </c>
      <c r="FD668" t="s">
        <v>228</v>
      </c>
      <c r="FE668" t="s">
        <v>1864</v>
      </c>
      <c r="FF668">
        <v>1</v>
      </c>
      <c r="FG668">
        <v>0</v>
      </c>
      <c r="FH668">
        <v>0</v>
      </c>
      <c r="FI668">
        <v>0</v>
      </c>
      <c r="FJ668">
        <v>1</v>
      </c>
      <c r="FK668">
        <v>1</v>
      </c>
      <c r="FL668">
        <v>1</v>
      </c>
      <c r="FM668">
        <v>0</v>
      </c>
      <c r="FN668">
        <v>0</v>
      </c>
      <c r="FO668" t="s">
        <v>1320</v>
      </c>
      <c r="FP668">
        <v>1</v>
      </c>
      <c r="FQ668">
        <v>0</v>
      </c>
      <c r="FR668">
        <v>0</v>
      </c>
      <c r="FS668">
        <v>1</v>
      </c>
      <c r="FT668">
        <v>1</v>
      </c>
      <c r="FU668">
        <v>0</v>
      </c>
      <c r="FV668">
        <v>0</v>
      </c>
      <c r="FW668">
        <v>0</v>
      </c>
      <c r="FX668">
        <v>0</v>
      </c>
      <c r="FY668" t="s">
        <v>1711</v>
      </c>
      <c r="FZ668" t="s">
        <v>1711</v>
      </c>
      <c r="GA668" t="s">
        <v>1711</v>
      </c>
      <c r="GB668">
        <v>25583498</v>
      </c>
      <c r="GC668" t="s">
        <v>1865</v>
      </c>
      <c r="GD668" s="49">
        <v>44894.513263888897</v>
      </c>
      <c r="GE668">
        <v>3992</v>
      </c>
      <c r="GF668">
        <v>0</v>
      </c>
      <c r="GG668">
        <v>0</v>
      </c>
      <c r="GH668" t="s">
        <v>1711</v>
      </c>
      <c r="GI668" t="s">
        <v>1711</v>
      </c>
    </row>
    <row r="669" spans="1:191" x14ac:dyDescent="0.35">
      <c r="A669" s="49">
        <v>44894.420122280098</v>
      </c>
      <c r="B669" s="49">
        <v>44894.4447517593</v>
      </c>
      <c r="C669" s="49">
        <v>44894</v>
      </c>
      <c r="D669">
        <v>122</v>
      </c>
      <c r="E669" t="s">
        <v>284</v>
      </c>
      <c r="F669" t="s">
        <v>227</v>
      </c>
      <c r="G669" t="s">
        <v>228</v>
      </c>
      <c r="H669" t="s">
        <v>228</v>
      </c>
      <c r="I669" t="s">
        <v>1711</v>
      </c>
      <c r="J669">
        <v>37</v>
      </c>
      <c r="K669" t="s">
        <v>229</v>
      </c>
      <c r="L669" t="s">
        <v>284</v>
      </c>
      <c r="M669" t="s">
        <v>601</v>
      </c>
      <c r="N669" t="s">
        <v>1711</v>
      </c>
      <c r="O669" t="s">
        <v>228</v>
      </c>
      <c r="P669" t="s">
        <v>228</v>
      </c>
      <c r="Q669" t="s">
        <v>228</v>
      </c>
      <c r="R669" t="s">
        <v>234</v>
      </c>
      <c r="S669" t="s">
        <v>1711</v>
      </c>
      <c r="T669" t="s">
        <v>1711</v>
      </c>
      <c r="U669" t="s">
        <v>1711</v>
      </c>
      <c r="V669" t="s">
        <v>1711</v>
      </c>
      <c r="W669" t="s">
        <v>1711</v>
      </c>
      <c r="X669" t="s">
        <v>1711</v>
      </c>
      <c r="Y669" t="s">
        <v>1711</v>
      </c>
      <c r="Z669" t="s">
        <v>1711</v>
      </c>
      <c r="AA669" t="s">
        <v>1711</v>
      </c>
      <c r="AB669" t="s">
        <v>1711</v>
      </c>
      <c r="AC669" t="s">
        <v>1711</v>
      </c>
      <c r="AD669" t="s">
        <v>1711</v>
      </c>
      <c r="AE669" t="s">
        <v>1711</v>
      </c>
      <c r="AF669" t="s">
        <v>1711</v>
      </c>
      <c r="AG669" t="s">
        <v>1866</v>
      </c>
      <c r="AH669">
        <v>1</v>
      </c>
      <c r="AI669">
        <v>1</v>
      </c>
      <c r="AJ669">
        <v>1</v>
      </c>
      <c r="AK669">
        <v>1</v>
      </c>
      <c r="AL669">
        <v>0</v>
      </c>
      <c r="AM669">
        <v>1</v>
      </c>
      <c r="AN669">
        <v>0</v>
      </c>
      <c r="AO669">
        <v>0</v>
      </c>
      <c r="AP669">
        <v>0</v>
      </c>
      <c r="AQ669">
        <v>1</v>
      </c>
      <c r="AR669">
        <v>0</v>
      </c>
      <c r="AS669">
        <v>0</v>
      </c>
      <c r="AT669">
        <v>0</v>
      </c>
      <c r="AU669">
        <v>0</v>
      </c>
      <c r="AV669">
        <v>0</v>
      </c>
      <c r="AW669" t="s">
        <v>1711</v>
      </c>
      <c r="AX669" t="s">
        <v>236</v>
      </c>
      <c r="AY669">
        <v>0</v>
      </c>
      <c r="AZ669">
        <v>1</v>
      </c>
      <c r="BA669">
        <v>0</v>
      </c>
      <c r="BB669">
        <v>0</v>
      </c>
      <c r="BC669">
        <v>0</v>
      </c>
      <c r="BD669">
        <v>0</v>
      </c>
      <c r="BE669">
        <v>0</v>
      </c>
      <c r="BF669">
        <v>0</v>
      </c>
      <c r="BG669">
        <v>0</v>
      </c>
      <c r="BH669">
        <v>0</v>
      </c>
      <c r="BI669">
        <v>0</v>
      </c>
      <c r="BJ669">
        <v>0</v>
      </c>
      <c r="BK669">
        <v>0</v>
      </c>
      <c r="BL669">
        <v>0</v>
      </c>
      <c r="BM669">
        <v>0</v>
      </c>
      <c r="BN669">
        <v>0</v>
      </c>
      <c r="BO669">
        <v>0</v>
      </c>
      <c r="BP669" t="s">
        <v>1711</v>
      </c>
      <c r="BQ669" t="s">
        <v>249</v>
      </c>
      <c r="BR669">
        <v>0</v>
      </c>
      <c r="BS669">
        <v>1</v>
      </c>
      <c r="BT669">
        <v>0</v>
      </c>
      <c r="BU669">
        <v>0</v>
      </c>
      <c r="BV669">
        <v>0</v>
      </c>
      <c r="BW669">
        <v>0</v>
      </c>
      <c r="BX669">
        <v>0</v>
      </c>
      <c r="BY669">
        <v>0</v>
      </c>
      <c r="BZ669">
        <v>0</v>
      </c>
      <c r="CA669">
        <v>0</v>
      </c>
      <c r="CB669" t="s">
        <v>1711</v>
      </c>
      <c r="CC669" t="s">
        <v>238</v>
      </c>
      <c r="CD669">
        <v>0</v>
      </c>
      <c r="CE669">
        <v>0</v>
      </c>
      <c r="CF669">
        <v>1</v>
      </c>
      <c r="CG669">
        <v>0</v>
      </c>
      <c r="CH669">
        <v>0</v>
      </c>
      <c r="CI669">
        <v>0</v>
      </c>
      <c r="CJ669">
        <v>0</v>
      </c>
      <c r="CK669">
        <v>0</v>
      </c>
      <c r="CL669">
        <v>0</v>
      </c>
      <c r="CM669">
        <v>0</v>
      </c>
      <c r="CN669">
        <v>0</v>
      </c>
      <c r="CO669">
        <v>0</v>
      </c>
      <c r="CP669" t="s">
        <v>1711</v>
      </c>
      <c r="CQ669" t="s">
        <v>1711</v>
      </c>
      <c r="CR669" t="s">
        <v>1711</v>
      </c>
      <c r="CS669" t="s">
        <v>1711</v>
      </c>
      <c r="CT669" t="s">
        <v>1711</v>
      </c>
      <c r="CU669" t="s">
        <v>1711</v>
      </c>
      <c r="CV669" t="s">
        <v>1711</v>
      </c>
      <c r="CW669" t="s">
        <v>1711</v>
      </c>
      <c r="CX669" t="s">
        <v>1711</v>
      </c>
      <c r="CY669" t="s">
        <v>1711</v>
      </c>
      <c r="CZ669" t="s">
        <v>1711</v>
      </c>
      <c r="DA669" t="s">
        <v>1711</v>
      </c>
      <c r="DB669" t="s">
        <v>1711</v>
      </c>
      <c r="DC669" t="s">
        <v>1711</v>
      </c>
      <c r="DD669" t="s">
        <v>1711</v>
      </c>
      <c r="DE669" t="s">
        <v>1711</v>
      </c>
      <c r="DF669" t="s">
        <v>1711</v>
      </c>
      <c r="DG669" t="s">
        <v>1711</v>
      </c>
      <c r="DH669" t="s">
        <v>1711</v>
      </c>
      <c r="DI669" t="s">
        <v>1711</v>
      </c>
      <c r="DJ669" t="s">
        <v>1711</v>
      </c>
      <c r="DK669" t="s">
        <v>1711</v>
      </c>
      <c r="DL669" t="s">
        <v>1711</v>
      </c>
      <c r="DM669" t="s">
        <v>1711</v>
      </c>
      <c r="DN669" t="s">
        <v>1711</v>
      </c>
      <c r="DO669" t="s">
        <v>1711</v>
      </c>
      <c r="DP669" t="s">
        <v>1711</v>
      </c>
      <c r="DQ669" t="s">
        <v>1711</v>
      </c>
      <c r="DR669" t="s">
        <v>1711</v>
      </c>
      <c r="DS669" t="s">
        <v>1260</v>
      </c>
      <c r="DT669">
        <v>0</v>
      </c>
      <c r="DU669">
        <v>0</v>
      </c>
      <c r="DV669">
        <v>0</v>
      </c>
      <c r="DW669">
        <v>0</v>
      </c>
      <c r="DX669">
        <v>0</v>
      </c>
      <c r="DY669">
        <v>0</v>
      </c>
      <c r="DZ669">
        <v>0</v>
      </c>
      <c r="EA669">
        <v>0</v>
      </c>
      <c r="EB669">
        <v>0</v>
      </c>
      <c r="EC669">
        <v>0</v>
      </c>
      <c r="ED669">
        <v>0</v>
      </c>
      <c r="EE669">
        <v>0</v>
      </c>
      <c r="EF669">
        <v>0</v>
      </c>
      <c r="EG669">
        <v>1</v>
      </c>
      <c r="EH669">
        <v>0</v>
      </c>
      <c r="EI669">
        <v>1</v>
      </c>
      <c r="EJ669">
        <v>0</v>
      </c>
      <c r="EK669">
        <v>0</v>
      </c>
      <c r="EL669">
        <v>0</v>
      </c>
      <c r="EM669">
        <v>0</v>
      </c>
      <c r="EN669" t="s">
        <v>1711</v>
      </c>
      <c r="EO669" t="s">
        <v>378</v>
      </c>
      <c r="EP669">
        <v>1</v>
      </c>
      <c r="EQ669">
        <v>1</v>
      </c>
      <c r="ER669">
        <v>0</v>
      </c>
      <c r="ES669">
        <v>0</v>
      </c>
      <c r="ET669">
        <v>0</v>
      </c>
      <c r="EU669">
        <v>0</v>
      </c>
      <c r="EV669">
        <v>0</v>
      </c>
      <c r="EW669">
        <v>0</v>
      </c>
      <c r="EX669">
        <v>0</v>
      </c>
      <c r="EY669">
        <v>0</v>
      </c>
      <c r="EZ669">
        <v>0</v>
      </c>
      <c r="FA669">
        <v>0</v>
      </c>
      <c r="FB669" t="s">
        <v>1711</v>
      </c>
      <c r="FC669" t="s">
        <v>336</v>
      </c>
      <c r="FD669" t="s">
        <v>226</v>
      </c>
      <c r="FE669" t="s">
        <v>255</v>
      </c>
      <c r="FF669">
        <v>0</v>
      </c>
      <c r="FG669">
        <v>0</v>
      </c>
      <c r="FH669">
        <v>0</v>
      </c>
      <c r="FI669">
        <v>0</v>
      </c>
      <c r="FJ669">
        <v>1</v>
      </c>
      <c r="FK669">
        <v>0</v>
      </c>
      <c r="FL669">
        <v>0</v>
      </c>
      <c r="FM669">
        <v>0</v>
      </c>
      <c r="FN669">
        <v>0</v>
      </c>
      <c r="FO669" t="s">
        <v>1650</v>
      </c>
      <c r="FP669">
        <v>0</v>
      </c>
      <c r="FQ669">
        <v>0</v>
      </c>
      <c r="FR669">
        <v>1</v>
      </c>
      <c r="FS669">
        <v>0</v>
      </c>
      <c r="FT669">
        <v>0</v>
      </c>
      <c r="FU669">
        <v>1</v>
      </c>
      <c r="FV669">
        <v>0</v>
      </c>
      <c r="FW669">
        <v>0</v>
      </c>
      <c r="FX669">
        <v>0</v>
      </c>
      <c r="FY669" t="s">
        <v>1711</v>
      </c>
      <c r="FZ669" t="s">
        <v>1711</v>
      </c>
      <c r="GA669" t="s">
        <v>1711</v>
      </c>
      <c r="GB669">
        <v>25583467</v>
      </c>
      <c r="GC669" t="s">
        <v>1867</v>
      </c>
      <c r="GD669" s="49">
        <v>44894.512685185196</v>
      </c>
      <c r="GE669">
        <v>3993</v>
      </c>
      <c r="GF669">
        <v>0</v>
      </c>
      <c r="GG669">
        <v>0</v>
      </c>
      <c r="GH669" t="s">
        <v>1711</v>
      </c>
      <c r="GI669" t="s">
        <v>1711</v>
      </c>
    </row>
    <row r="670" spans="1:191" x14ac:dyDescent="0.35">
      <c r="A670" s="49">
        <v>44893.507712222199</v>
      </c>
      <c r="B670" s="49">
        <v>44894.492614652801</v>
      </c>
      <c r="C670" s="49">
        <v>44893</v>
      </c>
      <c r="D670">
        <v>122</v>
      </c>
      <c r="E670" t="s">
        <v>284</v>
      </c>
      <c r="F670" t="s">
        <v>227</v>
      </c>
      <c r="G670" t="s">
        <v>228</v>
      </c>
      <c r="H670" t="s">
        <v>228</v>
      </c>
      <c r="I670" t="s">
        <v>1711</v>
      </c>
      <c r="J670">
        <v>41</v>
      </c>
      <c r="K670" t="s">
        <v>229</v>
      </c>
      <c r="L670" t="s">
        <v>284</v>
      </c>
      <c r="M670" t="s">
        <v>930</v>
      </c>
      <c r="N670" t="s">
        <v>1711</v>
      </c>
      <c r="O670" t="s">
        <v>228</v>
      </c>
      <c r="P670" t="s">
        <v>228</v>
      </c>
      <c r="Q670" t="s">
        <v>228</v>
      </c>
      <c r="R670" t="s">
        <v>314</v>
      </c>
      <c r="S670" t="s">
        <v>1711</v>
      </c>
      <c r="T670" t="s">
        <v>1711</v>
      </c>
      <c r="U670" t="s">
        <v>1711</v>
      </c>
      <c r="V670" t="s">
        <v>1711</v>
      </c>
      <c r="W670" t="s">
        <v>1711</v>
      </c>
      <c r="X670" t="s">
        <v>1711</v>
      </c>
      <c r="Y670" t="s">
        <v>1711</v>
      </c>
      <c r="Z670" t="s">
        <v>1711</v>
      </c>
      <c r="AA670" t="s">
        <v>1711</v>
      </c>
      <c r="AB670" t="s">
        <v>1711</v>
      </c>
      <c r="AC670" t="s">
        <v>1711</v>
      </c>
      <c r="AD670" t="s">
        <v>1711</v>
      </c>
      <c r="AE670" t="s">
        <v>1711</v>
      </c>
      <c r="AF670" t="s">
        <v>1711</v>
      </c>
      <c r="AG670" t="s">
        <v>1868</v>
      </c>
      <c r="AH670">
        <v>1</v>
      </c>
      <c r="AI670">
        <v>1</v>
      </c>
      <c r="AJ670">
        <v>1</v>
      </c>
      <c r="AK670">
        <v>0</v>
      </c>
      <c r="AL670">
        <v>0</v>
      </c>
      <c r="AM670">
        <v>1</v>
      </c>
      <c r="AN670">
        <v>1</v>
      </c>
      <c r="AO670">
        <v>0</v>
      </c>
      <c r="AP670">
        <v>0</v>
      </c>
      <c r="AQ670">
        <v>0</v>
      </c>
      <c r="AR670">
        <v>0</v>
      </c>
      <c r="AS670">
        <v>0</v>
      </c>
      <c r="AT670">
        <v>0</v>
      </c>
      <c r="AU670">
        <v>0</v>
      </c>
      <c r="AV670">
        <v>0</v>
      </c>
      <c r="AW670" t="s">
        <v>1711</v>
      </c>
      <c r="AX670" t="s">
        <v>236</v>
      </c>
      <c r="AY670">
        <v>0</v>
      </c>
      <c r="AZ670">
        <v>1</v>
      </c>
      <c r="BA670">
        <v>0</v>
      </c>
      <c r="BB670">
        <v>0</v>
      </c>
      <c r="BC670">
        <v>0</v>
      </c>
      <c r="BD670">
        <v>0</v>
      </c>
      <c r="BE670">
        <v>0</v>
      </c>
      <c r="BF670">
        <v>0</v>
      </c>
      <c r="BG670">
        <v>0</v>
      </c>
      <c r="BH670">
        <v>0</v>
      </c>
      <c r="BI670">
        <v>0</v>
      </c>
      <c r="BJ670">
        <v>0</v>
      </c>
      <c r="BK670">
        <v>0</v>
      </c>
      <c r="BL670">
        <v>0</v>
      </c>
      <c r="BM670">
        <v>0</v>
      </c>
      <c r="BN670">
        <v>0</v>
      </c>
      <c r="BO670">
        <v>0</v>
      </c>
      <c r="BP670" t="s">
        <v>1711</v>
      </c>
      <c r="BQ670" t="s">
        <v>249</v>
      </c>
      <c r="BR670">
        <v>0</v>
      </c>
      <c r="BS670">
        <v>1</v>
      </c>
      <c r="BT670">
        <v>0</v>
      </c>
      <c r="BU670">
        <v>0</v>
      </c>
      <c r="BV670">
        <v>0</v>
      </c>
      <c r="BW670">
        <v>0</v>
      </c>
      <c r="BX670">
        <v>0</v>
      </c>
      <c r="BY670">
        <v>0</v>
      </c>
      <c r="BZ670">
        <v>0</v>
      </c>
      <c r="CA670">
        <v>0</v>
      </c>
      <c r="CB670" t="s">
        <v>1711</v>
      </c>
      <c r="CC670" t="s">
        <v>238</v>
      </c>
      <c r="CD670">
        <v>0</v>
      </c>
      <c r="CE670">
        <v>0</v>
      </c>
      <c r="CF670">
        <v>1</v>
      </c>
      <c r="CG670">
        <v>0</v>
      </c>
      <c r="CH670">
        <v>0</v>
      </c>
      <c r="CI670">
        <v>0</v>
      </c>
      <c r="CJ670">
        <v>0</v>
      </c>
      <c r="CK670">
        <v>0</v>
      </c>
      <c r="CL670">
        <v>0</v>
      </c>
      <c r="CM670">
        <v>0</v>
      </c>
      <c r="CN670">
        <v>0</v>
      </c>
      <c r="CO670">
        <v>0</v>
      </c>
      <c r="CP670" t="s">
        <v>1711</v>
      </c>
      <c r="CQ670" t="s">
        <v>1711</v>
      </c>
      <c r="CR670" t="s">
        <v>1711</v>
      </c>
      <c r="CS670" t="s">
        <v>1711</v>
      </c>
      <c r="CT670" t="s">
        <v>1711</v>
      </c>
      <c r="CU670" t="s">
        <v>1711</v>
      </c>
      <c r="CV670" t="s">
        <v>1711</v>
      </c>
      <c r="CW670" t="s">
        <v>1711</v>
      </c>
      <c r="CX670" t="s">
        <v>1711</v>
      </c>
      <c r="CY670" t="s">
        <v>1711</v>
      </c>
      <c r="CZ670" t="s">
        <v>1711</v>
      </c>
      <c r="DA670" t="s">
        <v>1711</v>
      </c>
      <c r="DB670" t="s">
        <v>1711</v>
      </c>
      <c r="DC670" t="s">
        <v>1711</v>
      </c>
      <c r="DD670" t="s">
        <v>1711</v>
      </c>
      <c r="DE670" t="s">
        <v>1711</v>
      </c>
      <c r="DF670" t="s">
        <v>1711</v>
      </c>
      <c r="DG670" t="s">
        <v>1711</v>
      </c>
      <c r="DH670" t="s">
        <v>1711</v>
      </c>
      <c r="DI670" t="s">
        <v>1711</v>
      </c>
      <c r="DJ670" t="s">
        <v>1711</v>
      </c>
      <c r="DK670" t="s">
        <v>1711</v>
      </c>
      <c r="DL670" t="s">
        <v>1711</v>
      </c>
      <c r="DM670" t="s">
        <v>1711</v>
      </c>
      <c r="DN670" t="s">
        <v>1711</v>
      </c>
      <c r="DO670" t="s">
        <v>1711</v>
      </c>
      <c r="DP670" t="s">
        <v>1711</v>
      </c>
      <c r="DQ670" t="s">
        <v>1711</v>
      </c>
      <c r="DR670" t="s">
        <v>1711</v>
      </c>
      <c r="DS670" t="s">
        <v>676</v>
      </c>
      <c r="DT670">
        <v>0</v>
      </c>
      <c r="DU670">
        <v>0</v>
      </c>
      <c r="DV670">
        <v>0</v>
      </c>
      <c r="DW670">
        <v>0</v>
      </c>
      <c r="DX670">
        <v>0</v>
      </c>
      <c r="DY670">
        <v>0</v>
      </c>
      <c r="DZ670">
        <v>0</v>
      </c>
      <c r="EA670">
        <v>0</v>
      </c>
      <c r="EB670">
        <v>0</v>
      </c>
      <c r="EC670">
        <v>0</v>
      </c>
      <c r="ED670">
        <v>0</v>
      </c>
      <c r="EE670">
        <v>1</v>
      </c>
      <c r="EF670">
        <v>0</v>
      </c>
      <c r="EG670">
        <v>0</v>
      </c>
      <c r="EH670">
        <v>0</v>
      </c>
      <c r="EI670">
        <v>0</v>
      </c>
      <c r="EJ670">
        <v>0</v>
      </c>
      <c r="EK670">
        <v>0</v>
      </c>
      <c r="EL670">
        <v>0</v>
      </c>
      <c r="EM670">
        <v>0</v>
      </c>
      <c r="EN670" t="s">
        <v>1711</v>
      </c>
      <c r="EO670" t="s">
        <v>387</v>
      </c>
      <c r="EP670">
        <v>1</v>
      </c>
      <c r="EQ670">
        <v>1</v>
      </c>
      <c r="ER670">
        <v>1</v>
      </c>
      <c r="ES670">
        <v>0</v>
      </c>
      <c r="ET670">
        <v>0</v>
      </c>
      <c r="EU670">
        <v>0</v>
      </c>
      <c r="EV670">
        <v>0</v>
      </c>
      <c r="EW670">
        <v>0</v>
      </c>
      <c r="EX670">
        <v>0</v>
      </c>
      <c r="EY670">
        <v>0</v>
      </c>
      <c r="EZ670">
        <v>0</v>
      </c>
      <c r="FA670">
        <v>0</v>
      </c>
      <c r="FB670" t="s">
        <v>1711</v>
      </c>
      <c r="FC670" t="s">
        <v>336</v>
      </c>
      <c r="FD670" t="s">
        <v>228</v>
      </c>
      <c r="FE670" t="s">
        <v>255</v>
      </c>
      <c r="FF670">
        <v>0</v>
      </c>
      <c r="FG670">
        <v>0</v>
      </c>
      <c r="FH670">
        <v>0</v>
      </c>
      <c r="FI670">
        <v>0</v>
      </c>
      <c r="FJ670">
        <v>1</v>
      </c>
      <c r="FK670">
        <v>0</v>
      </c>
      <c r="FL670">
        <v>0</v>
      </c>
      <c r="FM670">
        <v>0</v>
      </c>
      <c r="FN670">
        <v>0</v>
      </c>
      <c r="FO670" t="s">
        <v>445</v>
      </c>
      <c r="FP670">
        <v>0</v>
      </c>
      <c r="FQ670">
        <v>0</v>
      </c>
      <c r="FR670">
        <v>0</v>
      </c>
      <c r="FS670">
        <v>0</v>
      </c>
      <c r="FT670">
        <v>1</v>
      </c>
      <c r="FU670">
        <v>0</v>
      </c>
      <c r="FV670">
        <v>0</v>
      </c>
      <c r="FW670">
        <v>0</v>
      </c>
      <c r="FX670">
        <v>0</v>
      </c>
      <c r="FY670" t="s">
        <v>1711</v>
      </c>
      <c r="FZ670" t="s">
        <v>1711</v>
      </c>
      <c r="GA670" t="s">
        <v>1711</v>
      </c>
      <c r="GB670">
        <v>25583465</v>
      </c>
      <c r="GC670" t="s">
        <v>1869</v>
      </c>
      <c r="GD670" s="49">
        <v>44894.512673611098</v>
      </c>
      <c r="GE670">
        <v>3994</v>
      </c>
      <c r="GF670">
        <v>0</v>
      </c>
      <c r="GG670">
        <v>0</v>
      </c>
      <c r="GH670" t="s">
        <v>1711</v>
      </c>
      <c r="GI670" t="s">
        <v>1711</v>
      </c>
    </row>
    <row r="671" spans="1:191" x14ac:dyDescent="0.35">
      <c r="A671" s="49">
        <v>44894.551091689798</v>
      </c>
      <c r="B671" s="49">
        <v>44894.6207737847</v>
      </c>
      <c r="C671" s="49">
        <v>44894</v>
      </c>
      <c r="D671">
        <v>128</v>
      </c>
      <c r="E671" t="s">
        <v>632</v>
      </c>
      <c r="F671" t="s">
        <v>227</v>
      </c>
      <c r="G671" t="s">
        <v>228</v>
      </c>
      <c r="H671" t="s">
        <v>228</v>
      </c>
      <c r="I671" t="s">
        <v>1711</v>
      </c>
      <c r="J671">
        <v>44</v>
      </c>
      <c r="K671" t="s">
        <v>229</v>
      </c>
      <c r="L671" t="s">
        <v>632</v>
      </c>
      <c r="M671" t="s">
        <v>271</v>
      </c>
      <c r="N671" t="s">
        <v>1711</v>
      </c>
      <c r="O671" t="s">
        <v>228</v>
      </c>
      <c r="P671" t="s">
        <v>228</v>
      </c>
      <c r="Q671" t="s">
        <v>226</v>
      </c>
      <c r="R671" t="s">
        <v>234</v>
      </c>
      <c r="S671" t="s">
        <v>1711</v>
      </c>
      <c r="T671" t="s">
        <v>1711</v>
      </c>
      <c r="U671" t="s">
        <v>1711</v>
      </c>
      <c r="V671" t="s">
        <v>1711</v>
      </c>
      <c r="W671" t="s">
        <v>1711</v>
      </c>
      <c r="X671" t="s">
        <v>1711</v>
      </c>
      <c r="Y671" t="s">
        <v>1711</v>
      </c>
      <c r="Z671" t="s">
        <v>1711</v>
      </c>
      <c r="AA671" t="s">
        <v>1711</v>
      </c>
      <c r="AB671" t="s">
        <v>1711</v>
      </c>
      <c r="AC671" t="s">
        <v>1711</v>
      </c>
      <c r="AD671" t="s">
        <v>1711</v>
      </c>
      <c r="AE671" t="s">
        <v>1711</v>
      </c>
      <c r="AF671" t="s">
        <v>1711</v>
      </c>
      <c r="AG671" t="s">
        <v>1870</v>
      </c>
      <c r="AH671">
        <v>1</v>
      </c>
      <c r="AI671">
        <v>1</v>
      </c>
      <c r="AJ671">
        <v>0</v>
      </c>
      <c r="AK671">
        <v>1</v>
      </c>
      <c r="AL671">
        <v>1</v>
      </c>
      <c r="AM671">
        <v>1</v>
      </c>
      <c r="AN671">
        <v>1</v>
      </c>
      <c r="AO671">
        <v>1</v>
      </c>
      <c r="AP671">
        <v>1</v>
      </c>
      <c r="AQ671">
        <v>1</v>
      </c>
      <c r="AR671">
        <v>1</v>
      </c>
      <c r="AS671">
        <v>0</v>
      </c>
      <c r="AT671">
        <v>0</v>
      </c>
      <c r="AU671">
        <v>0</v>
      </c>
      <c r="AV671">
        <v>0</v>
      </c>
      <c r="AW671" t="s">
        <v>1711</v>
      </c>
      <c r="AX671" t="s">
        <v>236</v>
      </c>
      <c r="AY671">
        <v>0</v>
      </c>
      <c r="AZ671">
        <v>1</v>
      </c>
      <c r="BA671">
        <v>0</v>
      </c>
      <c r="BB671">
        <v>0</v>
      </c>
      <c r="BC671">
        <v>0</v>
      </c>
      <c r="BD671">
        <v>0</v>
      </c>
      <c r="BE671">
        <v>0</v>
      </c>
      <c r="BF671">
        <v>0</v>
      </c>
      <c r="BG671">
        <v>0</v>
      </c>
      <c r="BH671">
        <v>0</v>
      </c>
      <c r="BI671">
        <v>0</v>
      </c>
      <c r="BJ671">
        <v>0</v>
      </c>
      <c r="BK671">
        <v>0</v>
      </c>
      <c r="BL671">
        <v>0</v>
      </c>
      <c r="BM671">
        <v>0</v>
      </c>
      <c r="BN671">
        <v>0</v>
      </c>
      <c r="BO671">
        <v>0</v>
      </c>
      <c r="BP671" t="s">
        <v>1711</v>
      </c>
      <c r="BQ671" t="s">
        <v>552</v>
      </c>
      <c r="BR671">
        <v>1</v>
      </c>
      <c r="BS671">
        <v>0</v>
      </c>
      <c r="BT671">
        <v>0</v>
      </c>
      <c r="BU671">
        <v>0</v>
      </c>
      <c r="BV671">
        <v>0</v>
      </c>
      <c r="BW671">
        <v>0</v>
      </c>
      <c r="BX671">
        <v>0</v>
      </c>
      <c r="BY671">
        <v>0</v>
      </c>
      <c r="BZ671">
        <v>0</v>
      </c>
      <c r="CA671">
        <v>0</v>
      </c>
      <c r="CB671" t="s">
        <v>1711</v>
      </c>
      <c r="CC671" t="s">
        <v>238</v>
      </c>
      <c r="CD671">
        <v>0</v>
      </c>
      <c r="CE671">
        <v>0</v>
      </c>
      <c r="CF671">
        <v>1</v>
      </c>
      <c r="CG671">
        <v>0</v>
      </c>
      <c r="CH671">
        <v>0</v>
      </c>
      <c r="CI671">
        <v>0</v>
      </c>
      <c r="CJ671">
        <v>0</v>
      </c>
      <c r="CK671">
        <v>0</v>
      </c>
      <c r="CL671">
        <v>0</v>
      </c>
      <c r="CM671">
        <v>0</v>
      </c>
      <c r="CN671">
        <v>0</v>
      </c>
      <c r="CO671">
        <v>0</v>
      </c>
      <c r="CP671" t="s">
        <v>1711</v>
      </c>
      <c r="CQ671" t="s">
        <v>1711</v>
      </c>
      <c r="CR671" t="s">
        <v>1711</v>
      </c>
      <c r="CS671" t="s">
        <v>1711</v>
      </c>
      <c r="CT671" t="s">
        <v>1711</v>
      </c>
      <c r="CU671" t="s">
        <v>1711</v>
      </c>
      <c r="CV671" t="s">
        <v>1711</v>
      </c>
      <c r="CW671" t="s">
        <v>1711</v>
      </c>
      <c r="CX671" t="s">
        <v>1711</v>
      </c>
      <c r="CY671" t="s">
        <v>1711</v>
      </c>
      <c r="CZ671" t="s">
        <v>1711</v>
      </c>
      <c r="DA671" t="s">
        <v>1711</v>
      </c>
      <c r="DB671" t="s">
        <v>1711</v>
      </c>
      <c r="DC671" t="s">
        <v>1711</v>
      </c>
      <c r="DD671" t="s">
        <v>1711</v>
      </c>
      <c r="DE671" t="s">
        <v>1711</v>
      </c>
      <c r="DF671" t="s">
        <v>1711</v>
      </c>
      <c r="DG671" t="s">
        <v>1711</v>
      </c>
      <c r="DH671" t="s">
        <v>1711</v>
      </c>
      <c r="DI671" t="s">
        <v>1711</v>
      </c>
      <c r="DJ671" t="s">
        <v>1711</v>
      </c>
      <c r="DK671" t="s">
        <v>1711</v>
      </c>
      <c r="DL671" t="s">
        <v>1711</v>
      </c>
      <c r="DM671" t="s">
        <v>1711</v>
      </c>
      <c r="DN671" t="s">
        <v>1711</v>
      </c>
      <c r="DO671" t="s">
        <v>1711</v>
      </c>
      <c r="DP671" t="s">
        <v>1711</v>
      </c>
      <c r="DQ671" t="s">
        <v>1711</v>
      </c>
      <c r="DR671" t="s">
        <v>1711</v>
      </c>
      <c r="DS671" t="s">
        <v>1871</v>
      </c>
      <c r="DT671">
        <v>0</v>
      </c>
      <c r="DU671">
        <v>0</v>
      </c>
      <c r="DV671">
        <v>0</v>
      </c>
      <c r="DW671">
        <v>0</v>
      </c>
      <c r="DX671">
        <v>0</v>
      </c>
      <c r="DY671">
        <v>1</v>
      </c>
      <c r="DZ671">
        <v>0</v>
      </c>
      <c r="EA671">
        <v>1</v>
      </c>
      <c r="EB671">
        <v>1</v>
      </c>
      <c r="EC671">
        <v>1</v>
      </c>
      <c r="ED671">
        <v>1</v>
      </c>
      <c r="EE671">
        <v>1</v>
      </c>
      <c r="EF671">
        <v>0</v>
      </c>
      <c r="EG671">
        <v>0</v>
      </c>
      <c r="EH671">
        <v>0</v>
      </c>
      <c r="EI671">
        <v>0</v>
      </c>
      <c r="EJ671">
        <v>0</v>
      </c>
      <c r="EK671">
        <v>0</v>
      </c>
      <c r="EL671">
        <v>0</v>
      </c>
      <c r="EM671">
        <v>0</v>
      </c>
      <c r="EN671" t="s">
        <v>1711</v>
      </c>
      <c r="EO671" t="s">
        <v>276</v>
      </c>
      <c r="EP671">
        <v>1</v>
      </c>
      <c r="EQ671">
        <v>1</v>
      </c>
      <c r="ER671">
        <v>1</v>
      </c>
      <c r="ES671">
        <v>1</v>
      </c>
      <c r="ET671">
        <v>0</v>
      </c>
      <c r="EU671">
        <v>0</v>
      </c>
      <c r="EV671">
        <v>0</v>
      </c>
      <c r="EW671">
        <v>0</v>
      </c>
      <c r="EX671">
        <v>0</v>
      </c>
      <c r="EY671">
        <v>0</v>
      </c>
      <c r="EZ671">
        <v>0</v>
      </c>
      <c r="FA671">
        <v>0</v>
      </c>
      <c r="FB671" t="s">
        <v>1711</v>
      </c>
      <c r="FC671" t="s">
        <v>291</v>
      </c>
      <c r="FD671" t="s">
        <v>228</v>
      </c>
      <c r="FE671" t="s">
        <v>242</v>
      </c>
      <c r="FF671">
        <v>0</v>
      </c>
      <c r="FG671">
        <v>0</v>
      </c>
      <c r="FH671">
        <v>0</v>
      </c>
      <c r="FI671">
        <v>0</v>
      </c>
      <c r="FJ671">
        <v>1</v>
      </c>
      <c r="FK671">
        <v>1</v>
      </c>
      <c r="FL671">
        <v>0</v>
      </c>
      <c r="FM671">
        <v>0</v>
      </c>
      <c r="FN671">
        <v>0</v>
      </c>
      <c r="FO671" t="s">
        <v>379</v>
      </c>
      <c r="FP671">
        <v>0</v>
      </c>
      <c r="FQ671">
        <v>0</v>
      </c>
      <c r="FR671">
        <v>1</v>
      </c>
      <c r="FS671">
        <v>0</v>
      </c>
      <c r="FT671">
        <v>0</v>
      </c>
      <c r="FU671">
        <v>0</v>
      </c>
      <c r="FV671">
        <v>0</v>
      </c>
      <c r="FW671">
        <v>0</v>
      </c>
      <c r="FX671">
        <v>0</v>
      </c>
      <c r="FY671" t="s">
        <v>1711</v>
      </c>
      <c r="FZ671" t="s">
        <v>1711</v>
      </c>
      <c r="GA671" t="s">
        <v>1711</v>
      </c>
      <c r="GB671">
        <v>25583459</v>
      </c>
      <c r="GC671" t="s">
        <v>1872</v>
      </c>
      <c r="GD671" s="49">
        <v>44894.512337963002</v>
      </c>
      <c r="GE671">
        <v>3995</v>
      </c>
      <c r="GF671">
        <v>0</v>
      </c>
      <c r="GG671">
        <v>0</v>
      </c>
      <c r="GH671" t="s">
        <v>1711</v>
      </c>
      <c r="GI671" t="s">
        <v>1711</v>
      </c>
    </row>
    <row r="672" spans="1:191" x14ac:dyDescent="0.35">
      <c r="A672" s="49">
        <v>44894.477395219903</v>
      </c>
      <c r="B672" s="49">
        <v>44894.548754374999</v>
      </c>
      <c r="C672" s="49">
        <v>44894</v>
      </c>
      <c r="D672">
        <v>128</v>
      </c>
      <c r="E672" t="s">
        <v>632</v>
      </c>
      <c r="F672" t="s">
        <v>227</v>
      </c>
      <c r="G672" t="s">
        <v>228</v>
      </c>
      <c r="H672" t="s">
        <v>228</v>
      </c>
      <c r="I672" t="s">
        <v>1711</v>
      </c>
      <c r="J672">
        <v>40</v>
      </c>
      <c r="K672" t="s">
        <v>229</v>
      </c>
      <c r="L672" t="s">
        <v>632</v>
      </c>
      <c r="M672" t="s">
        <v>271</v>
      </c>
      <c r="N672" t="s">
        <v>1711</v>
      </c>
      <c r="O672" t="s">
        <v>228</v>
      </c>
      <c r="P672" t="s">
        <v>228</v>
      </c>
      <c r="Q672" t="s">
        <v>226</v>
      </c>
      <c r="R672" t="s">
        <v>234</v>
      </c>
      <c r="S672" t="s">
        <v>1711</v>
      </c>
      <c r="T672" t="s">
        <v>1711</v>
      </c>
      <c r="U672" t="s">
        <v>1711</v>
      </c>
      <c r="V672" t="s">
        <v>1711</v>
      </c>
      <c r="W672" t="s">
        <v>1711</v>
      </c>
      <c r="X672" t="s">
        <v>1711</v>
      </c>
      <c r="Y672" t="s">
        <v>1711</v>
      </c>
      <c r="Z672" t="s">
        <v>1711</v>
      </c>
      <c r="AA672" t="s">
        <v>1711</v>
      </c>
      <c r="AB672" t="s">
        <v>1711</v>
      </c>
      <c r="AC672" t="s">
        <v>1711</v>
      </c>
      <c r="AD672" t="s">
        <v>1711</v>
      </c>
      <c r="AE672" t="s">
        <v>1711</v>
      </c>
      <c r="AF672" t="s">
        <v>1711</v>
      </c>
      <c r="AG672" t="s">
        <v>1873</v>
      </c>
      <c r="AH672">
        <v>1</v>
      </c>
      <c r="AI672">
        <v>1</v>
      </c>
      <c r="AJ672">
        <v>0</v>
      </c>
      <c r="AK672">
        <v>0</v>
      </c>
      <c r="AL672">
        <v>0</v>
      </c>
      <c r="AM672">
        <v>0</v>
      </c>
      <c r="AN672">
        <v>0</v>
      </c>
      <c r="AO672">
        <v>1</v>
      </c>
      <c r="AP672">
        <v>1</v>
      </c>
      <c r="AQ672">
        <v>1</v>
      </c>
      <c r="AR672">
        <v>1</v>
      </c>
      <c r="AS672">
        <v>0</v>
      </c>
      <c r="AT672">
        <v>0</v>
      </c>
      <c r="AU672">
        <v>0</v>
      </c>
      <c r="AV672">
        <v>0</v>
      </c>
      <c r="AW672" t="s">
        <v>1711</v>
      </c>
      <c r="AX672" t="s">
        <v>288</v>
      </c>
      <c r="AY672">
        <v>1</v>
      </c>
      <c r="AZ672">
        <v>1</v>
      </c>
      <c r="BA672">
        <v>1</v>
      </c>
      <c r="BB672">
        <v>0</v>
      </c>
      <c r="BC672">
        <v>0</v>
      </c>
      <c r="BD672">
        <v>0</v>
      </c>
      <c r="BE672">
        <v>0</v>
      </c>
      <c r="BF672">
        <v>0</v>
      </c>
      <c r="BG672">
        <v>0</v>
      </c>
      <c r="BH672">
        <v>0</v>
      </c>
      <c r="BI672">
        <v>0</v>
      </c>
      <c r="BJ672">
        <v>0</v>
      </c>
      <c r="BK672">
        <v>0</v>
      </c>
      <c r="BL672">
        <v>0</v>
      </c>
      <c r="BM672">
        <v>0</v>
      </c>
      <c r="BN672">
        <v>0</v>
      </c>
      <c r="BO672">
        <v>0</v>
      </c>
      <c r="BP672" t="s">
        <v>1711</v>
      </c>
      <c r="BQ672" t="s">
        <v>1711</v>
      </c>
      <c r="BR672" t="s">
        <v>1711</v>
      </c>
      <c r="BS672" t="s">
        <v>1711</v>
      </c>
      <c r="BT672" t="s">
        <v>1711</v>
      </c>
      <c r="BU672" t="s">
        <v>1711</v>
      </c>
      <c r="BV672" t="s">
        <v>1711</v>
      </c>
      <c r="BW672" t="s">
        <v>1711</v>
      </c>
      <c r="BX672" t="s">
        <v>1711</v>
      </c>
      <c r="BY672" t="s">
        <v>1711</v>
      </c>
      <c r="BZ672" t="s">
        <v>1711</v>
      </c>
      <c r="CA672" t="s">
        <v>1711</v>
      </c>
      <c r="CB672" t="s">
        <v>1711</v>
      </c>
      <c r="CC672" t="s">
        <v>1711</v>
      </c>
      <c r="CD672" t="s">
        <v>1711</v>
      </c>
      <c r="CE672" t="s">
        <v>1711</v>
      </c>
      <c r="CF672" t="s">
        <v>1711</v>
      </c>
      <c r="CG672" t="s">
        <v>1711</v>
      </c>
      <c r="CH672" t="s">
        <v>1711</v>
      </c>
      <c r="CI672" t="s">
        <v>1711</v>
      </c>
      <c r="CJ672" t="s">
        <v>1711</v>
      </c>
      <c r="CK672" t="s">
        <v>1711</v>
      </c>
      <c r="CL672" t="s">
        <v>1711</v>
      </c>
      <c r="CM672" t="s">
        <v>1711</v>
      </c>
      <c r="CN672" t="s">
        <v>1711</v>
      </c>
      <c r="CO672" t="s">
        <v>1711</v>
      </c>
      <c r="CP672" t="s">
        <v>1711</v>
      </c>
      <c r="CQ672" t="s">
        <v>1711</v>
      </c>
      <c r="CR672" t="s">
        <v>1711</v>
      </c>
      <c r="CS672" t="s">
        <v>1711</v>
      </c>
      <c r="CT672" t="s">
        <v>1711</v>
      </c>
      <c r="CU672" t="s">
        <v>1711</v>
      </c>
      <c r="CV672" t="s">
        <v>1711</v>
      </c>
      <c r="CW672" t="s">
        <v>1711</v>
      </c>
      <c r="CX672" t="s">
        <v>1711</v>
      </c>
      <c r="CY672" t="s">
        <v>1711</v>
      </c>
      <c r="CZ672" t="s">
        <v>1711</v>
      </c>
      <c r="DA672" t="s">
        <v>1711</v>
      </c>
      <c r="DB672" t="s">
        <v>1711</v>
      </c>
      <c r="DC672" t="s">
        <v>1711</v>
      </c>
      <c r="DD672" t="s">
        <v>1711</v>
      </c>
      <c r="DE672" t="s">
        <v>1711</v>
      </c>
      <c r="DF672" t="s">
        <v>1711</v>
      </c>
      <c r="DG672" t="s">
        <v>1711</v>
      </c>
      <c r="DH672" t="s">
        <v>1711</v>
      </c>
      <c r="DI672" t="s">
        <v>1711</v>
      </c>
      <c r="DJ672" t="s">
        <v>1711</v>
      </c>
      <c r="DK672" t="s">
        <v>1711</v>
      </c>
      <c r="DL672" t="s">
        <v>1711</v>
      </c>
      <c r="DM672" t="s">
        <v>1711</v>
      </c>
      <c r="DN672" t="s">
        <v>1711</v>
      </c>
      <c r="DO672" t="s">
        <v>1711</v>
      </c>
      <c r="DP672" t="s">
        <v>1711</v>
      </c>
      <c r="DQ672" t="s">
        <v>1711</v>
      </c>
      <c r="DR672" t="s">
        <v>1711</v>
      </c>
      <c r="DS672" t="s">
        <v>1874</v>
      </c>
      <c r="DT672">
        <v>0</v>
      </c>
      <c r="DU672">
        <v>0</v>
      </c>
      <c r="DV672">
        <v>0</v>
      </c>
      <c r="DW672">
        <v>0</v>
      </c>
      <c r="DX672">
        <v>0</v>
      </c>
      <c r="DY672">
        <v>1</v>
      </c>
      <c r="DZ672">
        <v>1</v>
      </c>
      <c r="EA672">
        <v>0</v>
      </c>
      <c r="EB672">
        <v>0</v>
      </c>
      <c r="EC672">
        <v>1</v>
      </c>
      <c r="ED672">
        <v>1</v>
      </c>
      <c r="EE672">
        <v>1</v>
      </c>
      <c r="EF672">
        <v>0</v>
      </c>
      <c r="EG672">
        <v>0</v>
      </c>
      <c r="EH672">
        <v>0</v>
      </c>
      <c r="EI672">
        <v>0</v>
      </c>
      <c r="EJ672">
        <v>0</v>
      </c>
      <c r="EK672">
        <v>0</v>
      </c>
      <c r="EL672">
        <v>0</v>
      </c>
      <c r="EM672">
        <v>0</v>
      </c>
      <c r="EN672" t="s">
        <v>1711</v>
      </c>
      <c r="EO672" t="s">
        <v>276</v>
      </c>
      <c r="EP672">
        <v>1</v>
      </c>
      <c r="EQ672">
        <v>1</v>
      </c>
      <c r="ER672">
        <v>1</v>
      </c>
      <c r="ES672">
        <v>1</v>
      </c>
      <c r="ET672">
        <v>0</v>
      </c>
      <c r="EU672">
        <v>0</v>
      </c>
      <c r="EV672">
        <v>0</v>
      </c>
      <c r="EW672">
        <v>0</v>
      </c>
      <c r="EX672">
        <v>0</v>
      </c>
      <c r="EY672">
        <v>0</v>
      </c>
      <c r="EZ672">
        <v>0</v>
      </c>
      <c r="FA672">
        <v>0</v>
      </c>
      <c r="FB672" t="s">
        <v>1711</v>
      </c>
      <c r="FC672" t="s">
        <v>291</v>
      </c>
      <c r="FD672" t="s">
        <v>228</v>
      </c>
      <c r="FE672" t="s">
        <v>255</v>
      </c>
      <c r="FF672">
        <v>0</v>
      </c>
      <c r="FG672">
        <v>0</v>
      </c>
      <c r="FH672">
        <v>0</v>
      </c>
      <c r="FI672">
        <v>0</v>
      </c>
      <c r="FJ672">
        <v>1</v>
      </c>
      <c r="FK672">
        <v>0</v>
      </c>
      <c r="FL672">
        <v>0</v>
      </c>
      <c r="FM672">
        <v>0</v>
      </c>
      <c r="FN672">
        <v>0</v>
      </c>
      <c r="FO672" t="s">
        <v>243</v>
      </c>
      <c r="FP672">
        <v>1</v>
      </c>
      <c r="FQ672">
        <v>0</v>
      </c>
      <c r="FR672">
        <v>0</v>
      </c>
      <c r="FS672">
        <v>0</v>
      </c>
      <c r="FT672">
        <v>0</v>
      </c>
      <c r="FU672">
        <v>0</v>
      </c>
      <c r="FV672">
        <v>0</v>
      </c>
      <c r="FW672">
        <v>0</v>
      </c>
      <c r="FX672">
        <v>0</v>
      </c>
      <c r="FY672" t="s">
        <v>1711</v>
      </c>
      <c r="FZ672" t="s">
        <v>1711</v>
      </c>
      <c r="GA672" t="s">
        <v>1711</v>
      </c>
      <c r="GB672">
        <v>25583458</v>
      </c>
      <c r="GC672" t="s">
        <v>1875</v>
      </c>
      <c r="GD672" s="49">
        <v>44894.512326388904</v>
      </c>
      <c r="GE672">
        <v>3996</v>
      </c>
      <c r="GF672" t="s">
        <v>1711</v>
      </c>
      <c r="GG672" t="s">
        <v>1711</v>
      </c>
      <c r="GH672" t="s">
        <v>1711</v>
      </c>
      <c r="GI672" t="s">
        <v>1711</v>
      </c>
    </row>
    <row r="673" spans="1:191" x14ac:dyDescent="0.35">
      <c r="A673" s="49">
        <v>44894.448467939801</v>
      </c>
      <c r="B673" s="49">
        <v>44894.589828379598</v>
      </c>
      <c r="C673" s="49">
        <v>44894</v>
      </c>
      <c r="D673">
        <v>128</v>
      </c>
      <c r="E673" t="s">
        <v>374</v>
      </c>
      <c r="F673" t="s">
        <v>227</v>
      </c>
      <c r="G673" t="s">
        <v>228</v>
      </c>
      <c r="H673" t="s">
        <v>228</v>
      </c>
      <c r="I673" t="s">
        <v>1711</v>
      </c>
      <c r="J673">
        <v>32</v>
      </c>
      <c r="K673" t="s">
        <v>229</v>
      </c>
      <c r="L673" t="s">
        <v>374</v>
      </c>
      <c r="M673" t="s">
        <v>271</v>
      </c>
      <c r="N673" t="s">
        <v>1711</v>
      </c>
      <c r="O673" t="s">
        <v>228</v>
      </c>
      <c r="P673" t="s">
        <v>228</v>
      </c>
      <c r="Q673" t="s">
        <v>226</v>
      </c>
      <c r="R673" t="s">
        <v>234</v>
      </c>
      <c r="S673" t="s">
        <v>1711</v>
      </c>
      <c r="T673" t="s">
        <v>1711</v>
      </c>
      <c r="U673" t="s">
        <v>1711</v>
      </c>
      <c r="V673" t="s">
        <v>1711</v>
      </c>
      <c r="W673" t="s">
        <v>1711</v>
      </c>
      <c r="X673" t="s">
        <v>1711</v>
      </c>
      <c r="Y673" t="s">
        <v>1711</v>
      </c>
      <c r="Z673" t="s">
        <v>1711</v>
      </c>
      <c r="AA673" t="s">
        <v>1711</v>
      </c>
      <c r="AB673" t="s">
        <v>1711</v>
      </c>
      <c r="AC673" t="s">
        <v>1711</v>
      </c>
      <c r="AD673" t="s">
        <v>1711</v>
      </c>
      <c r="AE673" t="s">
        <v>1711</v>
      </c>
      <c r="AF673" t="s">
        <v>1711</v>
      </c>
      <c r="AG673" t="s">
        <v>1876</v>
      </c>
      <c r="AH673">
        <v>1</v>
      </c>
      <c r="AI673">
        <v>1</v>
      </c>
      <c r="AJ673">
        <v>0</v>
      </c>
      <c r="AK673">
        <v>0</v>
      </c>
      <c r="AL673">
        <v>0</v>
      </c>
      <c r="AM673">
        <v>0</v>
      </c>
      <c r="AN673">
        <v>1</v>
      </c>
      <c r="AO673">
        <v>1</v>
      </c>
      <c r="AP673">
        <v>1</v>
      </c>
      <c r="AQ673">
        <v>1</v>
      </c>
      <c r="AR673">
        <v>0</v>
      </c>
      <c r="AS673">
        <v>0</v>
      </c>
      <c r="AT673">
        <v>0</v>
      </c>
      <c r="AU673">
        <v>0</v>
      </c>
      <c r="AV673">
        <v>0</v>
      </c>
      <c r="AW673" t="s">
        <v>1711</v>
      </c>
      <c r="AX673" t="s">
        <v>1877</v>
      </c>
      <c r="AY673">
        <v>1</v>
      </c>
      <c r="AZ673">
        <v>1</v>
      </c>
      <c r="BA673">
        <v>1</v>
      </c>
      <c r="BB673">
        <v>0</v>
      </c>
      <c r="BC673">
        <v>0</v>
      </c>
      <c r="BD673">
        <v>0</v>
      </c>
      <c r="BE673">
        <v>0</v>
      </c>
      <c r="BF673">
        <v>0</v>
      </c>
      <c r="BG673">
        <v>0</v>
      </c>
      <c r="BH673">
        <v>1</v>
      </c>
      <c r="BI673">
        <v>0</v>
      </c>
      <c r="BJ673">
        <v>0</v>
      </c>
      <c r="BK673">
        <v>0</v>
      </c>
      <c r="BL673">
        <v>0</v>
      </c>
      <c r="BM673">
        <v>0</v>
      </c>
      <c r="BN673">
        <v>0</v>
      </c>
      <c r="BO673">
        <v>0</v>
      </c>
      <c r="BP673" t="s">
        <v>1711</v>
      </c>
      <c r="BQ673" t="s">
        <v>1711</v>
      </c>
      <c r="BR673" t="s">
        <v>1711</v>
      </c>
      <c r="BS673" t="s">
        <v>1711</v>
      </c>
      <c r="BT673" t="s">
        <v>1711</v>
      </c>
      <c r="BU673" t="s">
        <v>1711</v>
      </c>
      <c r="BV673" t="s">
        <v>1711</v>
      </c>
      <c r="BW673" t="s">
        <v>1711</v>
      </c>
      <c r="BX673" t="s">
        <v>1711</v>
      </c>
      <c r="BY673" t="s">
        <v>1711</v>
      </c>
      <c r="BZ673" t="s">
        <v>1711</v>
      </c>
      <c r="CA673" t="s">
        <v>1711</v>
      </c>
      <c r="CB673" t="s">
        <v>1711</v>
      </c>
      <c r="CC673" t="s">
        <v>1711</v>
      </c>
      <c r="CD673" t="s">
        <v>1711</v>
      </c>
      <c r="CE673" t="s">
        <v>1711</v>
      </c>
      <c r="CF673" t="s">
        <v>1711</v>
      </c>
      <c r="CG673" t="s">
        <v>1711</v>
      </c>
      <c r="CH673" t="s">
        <v>1711</v>
      </c>
      <c r="CI673" t="s">
        <v>1711</v>
      </c>
      <c r="CJ673" t="s">
        <v>1711</v>
      </c>
      <c r="CK673" t="s">
        <v>1711</v>
      </c>
      <c r="CL673" t="s">
        <v>1711</v>
      </c>
      <c r="CM673" t="s">
        <v>1711</v>
      </c>
      <c r="CN673" t="s">
        <v>1711</v>
      </c>
      <c r="CO673" t="s">
        <v>1711</v>
      </c>
      <c r="CP673" t="s">
        <v>1711</v>
      </c>
      <c r="CQ673" t="s">
        <v>1711</v>
      </c>
      <c r="CR673" t="s">
        <v>1711</v>
      </c>
      <c r="CS673" t="s">
        <v>1711</v>
      </c>
      <c r="CT673" t="s">
        <v>1711</v>
      </c>
      <c r="CU673" t="s">
        <v>1711</v>
      </c>
      <c r="CV673" t="s">
        <v>1711</v>
      </c>
      <c r="CW673" t="s">
        <v>1711</v>
      </c>
      <c r="CX673" t="s">
        <v>1711</v>
      </c>
      <c r="CY673" t="s">
        <v>1711</v>
      </c>
      <c r="CZ673" t="s">
        <v>1711</v>
      </c>
      <c r="DA673" t="s">
        <v>1711</v>
      </c>
      <c r="DB673" t="s">
        <v>1711</v>
      </c>
      <c r="DC673" t="s">
        <v>1711</v>
      </c>
      <c r="DD673" t="s">
        <v>1711</v>
      </c>
      <c r="DE673" t="s">
        <v>1711</v>
      </c>
      <c r="DF673" t="s">
        <v>1711</v>
      </c>
      <c r="DG673" t="s">
        <v>1711</v>
      </c>
      <c r="DH673" t="s">
        <v>1711</v>
      </c>
      <c r="DI673" t="s">
        <v>1711</v>
      </c>
      <c r="DJ673" t="s">
        <v>1711</v>
      </c>
      <c r="DK673" t="s">
        <v>1711</v>
      </c>
      <c r="DL673" t="s">
        <v>1711</v>
      </c>
      <c r="DM673" t="s">
        <v>1711</v>
      </c>
      <c r="DN673" t="s">
        <v>1711</v>
      </c>
      <c r="DO673" t="s">
        <v>1711</v>
      </c>
      <c r="DP673" t="s">
        <v>1711</v>
      </c>
      <c r="DQ673" t="s">
        <v>1711</v>
      </c>
      <c r="DR673" t="s">
        <v>1711</v>
      </c>
      <c r="DS673" t="s">
        <v>1878</v>
      </c>
      <c r="DT673">
        <v>0</v>
      </c>
      <c r="DU673">
        <v>0</v>
      </c>
      <c r="DV673">
        <v>0</v>
      </c>
      <c r="DW673">
        <v>0</v>
      </c>
      <c r="DX673">
        <v>0</v>
      </c>
      <c r="DY673">
        <v>1</v>
      </c>
      <c r="DZ673">
        <v>1</v>
      </c>
      <c r="EA673">
        <v>0</v>
      </c>
      <c r="EB673">
        <v>0</v>
      </c>
      <c r="EC673">
        <v>1</v>
      </c>
      <c r="ED673">
        <v>1</v>
      </c>
      <c r="EE673">
        <v>1</v>
      </c>
      <c r="EF673">
        <v>0</v>
      </c>
      <c r="EG673">
        <v>0</v>
      </c>
      <c r="EH673">
        <v>0</v>
      </c>
      <c r="EI673">
        <v>0</v>
      </c>
      <c r="EJ673">
        <v>0</v>
      </c>
      <c r="EK673">
        <v>0</v>
      </c>
      <c r="EL673">
        <v>0</v>
      </c>
      <c r="EM673">
        <v>0</v>
      </c>
      <c r="EN673" t="s">
        <v>1711</v>
      </c>
      <c r="EO673" t="s">
        <v>276</v>
      </c>
      <c r="EP673">
        <v>1</v>
      </c>
      <c r="EQ673">
        <v>1</v>
      </c>
      <c r="ER673">
        <v>1</v>
      </c>
      <c r="ES673">
        <v>1</v>
      </c>
      <c r="ET673">
        <v>0</v>
      </c>
      <c r="EU673">
        <v>0</v>
      </c>
      <c r="EV673">
        <v>0</v>
      </c>
      <c r="EW673">
        <v>0</v>
      </c>
      <c r="EX673">
        <v>0</v>
      </c>
      <c r="EY673">
        <v>0</v>
      </c>
      <c r="EZ673">
        <v>0</v>
      </c>
      <c r="FA673">
        <v>0</v>
      </c>
      <c r="FB673" t="s">
        <v>1711</v>
      </c>
      <c r="FC673" t="s">
        <v>241</v>
      </c>
      <c r="FD673" t="s">
        <v>228</v>
      </c>
      <c r="FE673" t="s">
        <v>255</v>
      </c>
      <c r="FF673">
        <v>0</v>
      </c>
      <c r="FG673">
        <v>0</v>
      </c>
      <c r="FH673">
        <v>0</v>
      </c>
      <c r="FI673">
        <v>0</v>
      </c>
      <c r="FJ673">
        <v>1</v>
      </c>
      <c r="FK673">
        <v>0</v>
      </c>
      <c r="FL673">
        <v>0</v>
      </c>
      <c r="FM673">
        <v>0</v>
      </c>
      <c r="FN673">
        <v>0</v>
      </c>
      <c r="FO673" t="s">
        <v>379</v>
      </c>
      <c r="FP673">
        <v>0</v>
      </c>
      <c r="FQ673">
        <v>0</v>
      </c>
      <c r="FR673">
        <v>1</v>
      </c>
      <c r="FS673">
        <v>0</v>
      </c>
      <c r="FT673">
        <v>0</v>
      </c>
      <c r="FU673">
        <v>0</v>
      </c>
      <c r="FV673">
        <v>0</v>
      </c>
      <c r="FW673">
        <v>0</v>
      </c>
      <c r="FX673">
        <v>0</v>
      </c>
      <c r="FY673" t="s">
        <v>1711</v>
      </c>
      <c r="FZ673" t="s">
        <v>1711</v>
      </c>
      <c r="GA673" t="s">
        <v>1711</v>
      </c>
      <c r="GB673">
        <v>25583457</v>
      </c>
      <c r="GC673" t="s">
        <v>1879</v>
      </c>
      <c r="GD673" s="49">
        <v>44894.512314814798</v>
      </c>
      <c r="GE673">
        <v>3997</v>
      </c>
      <c r="GF673" t="s">
        <v>1711</v>
      </c>
      <c r="GG673" t="s">
        <v>1711</v>
      </c>
      <c r="GH673" t="s">
        <v>1711</v>
      </c>
      <c r="GI673" t="s">
        <v>1711</v>
      </c>
    </row>
    <row r="674" spans="1:191" x14ac:dyDescent="0.35">
      <c r="A674" s="49">
        <v>44894.434146608801</v>
      </c>
      <c r="B674" s="49">
        <v>44894.448325219899</v>
      </c>
      <c r="C674" s="49">
        <v>44894</v>
      </c>
      <c r="D674">
        <v>128</v>
      </c>
      <c r="E674" t="s">
        <v>374</v>
      </c>
      <c r="F674" t="s">
        <v>227</v>
      </c>
      <c r="G674" t="s">
        <v>228</v>
      </c>
      <c r="H674" t="s">
        <v>228</v>
      </c>
      <c r="I674" t="s">
        <v>1711</v>
      </c>
      <c r="J674">
        <v>66</v>
      </c>
      <c r="K674" t="s">
        <v>229</v>
      </c>
      <c r="L674" t="s">
        <v>374</v>
      </c>
      <c r="M674" t="s">
        <v>286</v>
      </c>
      <c r="N674" t="s">
        <v>1711</v>
      </c>
      <c r="O674" t="s">
        <v>228</v>
      </c>
      <c r="P674" t="s">
        <v>228</v>
      </c>
      <c r="Q674" t="s">
        <v>226</v>
      </c>
      <c r="R674" t="s">
        <v>234</v>
      </c>
      <c r="S674" t="s">
        <v>1711</v>
      </c>
      <c r="T674" t="s">
        <v>1711</v>
      </c>
      <c r="U674" t="s">
        <v>1711</v>
      </c>
      <c r="V674" t="s">
        <v>1711</v>
      </c>
      <c r="W674" t="s">
        <v>1711</v>
      </c>
      <c r="X674" t="s">
        <v>1711</v>
      </c>
      <c r="Y674" t="s">
        <v>1711</v>
      </c>
      <c r="Z674" t="s">
        <v>1711</v>
      </c>
      <c r="AA674" t="s">
        <v>1711</v>
      </c>
      <c r="AB674" t="s">
        <v>1711</v>
      </c>
      <c r="AC674" t="s">
        <v>1711</v>
      </c>
      <c r="AD674" t="s">
        <v>1711</v>
      </c>
      <c r="AE674" t="s">
        <v>1711</v>
      </c>
      <c r="AF674" t="s">
        <v>1711</v>
      </c>
      <c r="AG674" t="s">
        <v>1880</v>
      </c>
      <c r="AH674">
        <v>1</v>
      </c>
      <c r="AI674">
        <v>1</v>
      </c>
      <c r="AJ674">
        <v>0</v>
      </c>
      <c r="AK674">
        <v>0</v>
      </c>
      <c r="AL674">
        <v>0</v>
      </c>
      <c r="AM674">
        <v>0</v>
      </c>
      <c r="AN674">
        <v>1</v>
      </c>
      <c r="AO674">
        <v>1</v>
      </c>
      <c r="AP674">
        <v>1</v>
      </c>
      <c r="AQ674">
        <v>0</v>
      </c>
      <c r="AR674">
        <v>0</v>
      </c>
      <c r="AS674">
        <v>0</v>
      </c>
      <c r="AT674">
        <v>0</v>
      </c>
      <c r="AU674">
        <v>0</v>
      </c>
      <c r="AV674">
        <v>0</v>
      </c>
      <c r="AW674" t="s">
        <v>1711</v>
      </c>
      <c r="AX674" t="s">
        <v>504</v>
      </c>
      <c r="AY674">
        <v>0</v>
      </c>
      <c r="AZ674">
        <v>1</v>
      </c>
      <c r="BA674">
        <v>1</v>
      </c>
      <c r="BB674">
        <v>0</v>
      </c>
      <c r="BC674">
        <v>0</v>
      </c>
      <c r="BD674">
        <v>0</v>
      </c>
      <c r="BE674">
        <v>0</v>
      </c>
      <c r="BF674">
        <v>0</v>
      </c>
      <c r="BG674">
        <v>0</v>
      </c>
      <c r="BH674">
        <v>0</v>
      </c>
      <c r="BI674">
        <v>0</v>
      </c>
      <c r="BJ674">
        <v>0</v>
      </c>
      <c r="BK674">
        <v>0</v>
      </c>
      <c r="BL674">
        <v>0</v>
      </c>
      <c r="BM674">
        <v>0</v>
      </c>
      <c r="BN674">
        <v>0</v>
      </c>
      <c r="BO674">
        <v>0</v>
      </c>
      <c r="BP674" t="s">
        <v>1711</v>
      </c>
      <c r="BQ674" t="s">
        <v>249</v>
      </c>
      <c r="BR674">
        <v>0</v>
      </c>
      <c r="BS674">
        <v>1</v>
      </c>
      <c r="BT674">
        <v>0</v>
      </c>
      <c r="BU674">
        <v>0</v>
      </c>
      <c r="BV674">
        <v>0</v>
      </c>
      <c r="BW674">
        <v>0</v>
      </c>
      <c r="BX674">
        <v>0</v>
      </c>
      <c r="BY674">
        <v>0</v>
      </c>
      <c r="BZ674">
        <v>0</v>
      </c>
      <c r="CA674">
        <v>0</v>
      </c>
      <c r="CB674" t="s">
        <v>1711</v>
      </c>
      <c r="CC674" t="s">
        <v>1711</v>
      </c>
      <c r="CD674" t="s">
        <v>1711</v>
      </c>
      <c r="CE674" t="s">
        <v>1711</v>
      </c>
      <c r="CF674" t="s">
        <v>1711</v>
      </c>
      <c r="CG674" t="s">
        <v>1711</v>
      </c>
      <c r="CH674" t="s">
        <v>1711</v>
      </c>
      <c r="CI674" t="s">
        <v>1711</v>
      </c>
      <c r="CJ674" t="s">
        <v>1711</v>
      </c>
      <c r="CK674" t="s">
        <v>1711</v>
      </c>
      <c r="CL674" t="s">
        <v>1711</v>
      </c>
      <c r="CM674" t="s">
        <v>1711</v>
      </c>
      <c r="CN674" t="s">
        <v>1711</v>
      </c>
      <c r="CO674" t="s">
        <v>1711</v>
      </c>
      <c r="CP674" t="s">
        <v>1711</v>
      </c>
      <c r="CQ674" t="s">
        <v>1711</v>
      </c>
      <c r="CR674" t="s">
        <v>1711</v>
      </c>
      <c r="CS674" t="s">
        <v>1711</v>
      </c>
      <c r="CT674" t="s">
        <v>1711</v>
      </c>
      <c r="CU674" t="s">
        <v>1711</v>
      </c>
      <c r="CV674" t="s">
        <v>1711</v>
      </c>
      <c r="CW674" t="s">
        <v>1711</v>
      </c>
      <c r="CX674" t="s">
        <v>1711</v>
      </c>
      <c r="CY674" t="s">
        <v>1711</v>
      </c>
      <c r="CZ674" t="s">
        <v>1711</v>
      </c>
      <c r="DA674" t="s">
        <v>1711</v>
      </c>
      <c r="DB674" t="s">
        <v>1711</v>
      </c>
      <c r="DC674" t="s">
        <v>1711</v>
      </c>
      <c r="DD674" t="s">
        <v>1711</v>
      </c>
      <c r="DE674" t="s">
        <v>1711</v>
      </c>
      <c r="DF674" t="s">
        <v>1711</v>
      </c>
      <c r="DG674" t="s">
        <v>1711</v>
      </c>
      <c r="DH674" t="s">
        <v>1711</v>
      </c>
      <c r="DI674" t="s">
        <v>1711</v>
      </c>
      <c r="DJ674" t="s">
        <v>1711</v>
      </c>
      <c r="DK674" t="s">
        <v>1711</v>
      </c>
      <c r="DL674" t="s">
        <v>1711</v>
      </c>
      <c r="DM674" t="s">
        <v>1711</v>
      </c>
      <c r="DN674" t="s">
        <v>1711</v>
      </c>
      <c r="DO674" t="s">
        <v>1711</v>
      </c>
      <c r="DP674" t="s">
        <v>1711</v>
      </c>
      <c r="DQ674" t="s">
        <v>1711</v>
      </c>
      <c r="DR674" t="s">
        <v>1711</v>
      </c>
      <c r="DS674" t="s">
        <v>599</v>
      </c>
      <c r="DT674">
        <v>0</v>
      </c>
      <c r="DU674">
        <v>0</v>
      </c>
      <c r="DV674">
        <v>0</v>
      </c>
      <c r="DW674">
        <v>0</v>
      </c>
      <c r="DX674">
        <v>0</v>
      </c>
      <c r="DY674">
        <v>1</v>
      </c>
      <c r="DZ674">
        <v>0</v>
      </c>
      <c r="EA674">
        <v>0</v>
      </c>
      <c r="EB674">
        <v>0</v>
      </c>
      <c r="EC674">
        <v>0</v>
      </c>
      <c r="ED674">
        <v>1</v>
      </c>
      <c r="EE674">
        <v>0</v>
      </c>
      <c r="EF674">
        <v>0</v>
      </c>
      <c r="EG674">
        <v>0</v>
      </c>
      <c r="EH674">
        <v>0</v>
      </c>
      <c r="EI674">
        <v>0</v>
      </c>
      <c r="EJ674">
        <v>0</v>
      </c>
      <c r="EK674">
        <v>0</v>
      </c>
      <c r="EL674">
        <v>0</v>
      </c>
      <c r="EM674">
        <v>0</v>
      </c>
      <c r="EN674" t="s">
        <v>1711</v>
      </c>
      <c r="EO674" t="s">
        <v>431</v>
      </c>
      <c r="EP674">
        <v>1</v>
      </c>
      <c r="EQ674">
        <v>1</v>
      </c>
      <c r="ER674">
        <v>1</v>
      </c>
      <c r="ES674">
        <v>0</v>
      </c>
      <c r="ET674">
        <v>0</v>
      </c>
      <c r="EU674">
        <v>0</v>
      </c>
      <c r="EV674">
        <v>0</v>
      </c>
      <c r="EW674">
        <v>0</v>
      </c>
      <c r="EX674">
        <v>0</v>
      </c>
      <c r="EY674">
        <v>0</v>
      </c>
      <c r="EZ674">
        <v>0</v>
      </c>
      <c r="FA674">
        <v>0</v>
      </c>
      <c r="FB674" t="s">
        <v>1711</v>
      </c>
      <c r="FC674" t="s">
        <v>241</v>
      </c>
      <c r="FD674" t="s">
        <v>228</v>
      </c>
      <c r="FE674" t="s">
        <v>255</v>
      </c>
      <c r="FF674">
        <v>0</v>
      </c>
      <c r="FG674">
        <v>0</v>
      </c>
      <c r="FH674">
        <v>0</v>
      </c>
      <c r="FI674">
        <v>0</v>
      </c>
      <c r="FJ674">
        <v>1</v>
      </c>
      <c r="FK674">
        <v>0</v>
      </c>
      <c r="FL674">
        <v>0</v>
      </c>
      <c r="FM674">
        <v>0</v>
      </c>
      <c r="FN674">
        <v>0</v>
      </c>
      <c r="FO674" t="s">
        <v>1881</v>
      </c>
      <c r="FP674">
        <v>0</v>
      </c>
      <c r="FQ674">
        <v>1</v>
      </c>
      <c r="FR674">
        <v>0</v>
      </c>
      <c r="FS674">
        <v>0</v>
      </c>
      <c r="FT674">
        <v>0</v>
      </c>
      <c r="FU674">
        <v>1</v>
      </c>
      <c r="FV674">
        <v>0</v>
      </c>
      <c r="FW674">
        <v>0</v>
      </c>
      <c r="FX674">
        <v>0</v>
      </c>
      <c r="FY674" t="s">
        <v>1711</v>
      </c>
      <c r="FZ674" t="s">
        <v>1711</v>
      </c>
      <c r="GA674" t="s">
        <v>1711</v>
      </c>
      <c r="GB674">
        <v>25583456</v>
      </c>
      <c r="GC674" t="s">
        <v>1882</v>
      </c>
      <c r="GD674" s="49">
        <v>44894.512303240699</v>
      </c>
      <c r="GE674">
        <v>3998</v>
      </c>
      <c r="GF674" t="s">
        <v>1711</v>
      </c>
      <c r="GG674" t="s">
        <v>1711</v>
      </c>
      <c r="GH674" t="s">
        <v>1711</v>
      </c>
      <c r="GI674" t="s">
        <v>1711</v>
      </c>
    </row>
    <row r="675" spans="1:191" x14ac:dyDescent="0.35">
      <c r="A675" s="49">
        <v>44894.415650254603</v>
      </c>
      <c r="B675" s="49">
        <v>44894.476731249997</v>
      </c>
      <c r="C675" s="49">
        <v>44894</v>
      </c>
      <c r="D675">
        <v>128</v>
      </c>
      <c r="E675" t="s">
        <v>632</v>
      </c>
      <c r="F675" t="s">
        <v>227</v>
      </c>
      <c r="G675" t="s">
        <v>228</v>
      </c>
      <c r="H675" t="s">
        <v>228</v>
      </c>
      <c r="I675" t="s">
        <v>1711</v>
      </c>
      <c r="J675">
        <v>35</v>
      </c>
      <c r="K675" t="s">
        <v>229</v>
      </c>
      <c r="L675" t="s">
        <v>632</v>
      </c>
      <c r="M675" t="s">
        <v>271</v>
      </c>
      <c r="N675" t="s">
        <v>1711</v>
      </c>
      <c r="O675" t="s">
        <v>228</v>
      </c>
      <c r="P675" t="s">
        <v>228</v>
      </c>
      <c r="Q675" t="s">
        <v>226</v>
      </c>
      <c r="R675" t="s">
        <v>234</v>
      </c>
      <c r="S675" t="s">
        <v>1711</v>
      </c>
      <c r="T675" t="s">
        <v>1711</v>
      </c>
      <c r="U675" t="s">
        <v>1711</v>
      </c>
      <c r="V675" t="s">
        <v>1711</v>
      </c>
      <c r="W675" t="s">
        <v>1711</v>
      </c>
      <c r="X675" t="s">
        <v>1711</v>
      </c>
      <c r="Y675" t="s">
        <v>1711</v>
      </c>
      <c r="Z675" t="s">
        <v>1711</v>
      </c>
      <c r="AA675" t="s">
        <v>1711</v>
      </c>
      <c r="AB675" t="s">
        <v>1711</v>
      </c>
      <c r="AC675" t="s">
        <v>1711</v>
      </c>
      <c r="AD675" t="s">
        <v>1711</v>
      </c>
      <c r="AE675" t="s">
        <v>1711</v>
      </c>
      <c r="AF675" t="s">
        <v>1711</v>
      </c>
      <c r="AG675" t="s">
        <v>1883</v>
      </c>
      <c r="AH675">
        <v>1</v>
      </c>
      <c r="AI675">
        <v>1</v>
      </c>
      <c r="AJ675">
        <v>0</v>
      </c>
      <c r="AK675">
        <v>1</v>
      </c>
      <c r="AL675">
        <v>0</v>
      </c>
      <c r="AM675">
        <v>0</v>
      </c>
      <c r="AN675">
        <v>0</v>
      </c>
      <c r="AO675">
        <v>1</v>
      </c>
      <c r="AP675">
        <v>1</v>
      </c>
      <c r="AQ675">
        <v>1</v>
      </c>
      <c r="AR675">
        <v>1</v>
      </c>
      <c r="AS675">
        <v>0</v>
      </c>
      <c r="AT675">
        <v>0</v>
      </c>
      <c r="AU675">
        <v>0</v>
      </c>
      <c r="AV675">
        <v>0</v>
      </c>
      <c r="AW675" t="s">
        <v>1711</v>
      </c>
      <c r="AX675" t="s">
        <v>1884</v>
      </c>
      <c r="AY675">
        <v>1</v>
      </c>
      <c r="AZ675">
        <v>1</v>
      </c>
      <c r="BA675">
        <v>1</v>
      </c>
      <c r="BB675">
        <v>0</v>
      </c>
      <c r="BC675">
        <v>0</v>
      </c>
      <c r="BD675">
        <v>0</v>
      </c>
      <c r="BE675">
        <v>0</v>
      </c>
      <c r="BF675">
        <v>1</v>
      </c>
      <c r="BG675">
        <v>0</v>
      </c>
      <c r="BH675">
        <v>0</v>
      </c>
      <c r="BI675">
        <v>0</v>
      </c>
      <c r="BJ675">
        <v>0</v>
      </c>
      <c r="BK675">
        <v>0</v>
      </c>
      <c r="BL675">
        <v>0</v>
      </c>
      <c r="BM675">
        <v>0</v>
      </c>
      <c r="BN675">
        <v>0</v>
      </c>
      <c r="BO675">
        <v>0</v>
      </c>
      <c r="BP675" t="s">
        <v>1711</v>
      </c>
      <c r="BQ675" t="s">
        <v>1711</v>
      </c>
      <c r="BR675" t="s">
        <v>1711</v>
      </c>
      <c r="BS675" t="s">
        <v>1711</v>
      </c>
      <c r="BT675" t="s">
        <v>1711</v>
      </c>
      <c r="BU675" t="s">
        <v>1711</v>
      </c>
      <c r="BV675" t="s">
        <v>1711</v>
      </c>
      <c r="BW675" t="s">
        <v>1711</v>
      </c>
      <c r="BX675" t="s">
        <v>1711</v>
      </c>
      <c r="BY675" t="s">
        <v>1711</v>
      </c>
      <c r="BZ675" t="s">
        <v>1711</v>
      </c>
      <c r="CA675" t="s">
        <v>1711</v>
      </c>
      <c r="CB675" t="s">
        <v>1711</v>
      </c>
      <c r="CC675" t="s">
        <v>1711</v>
      </c>
      <c r="CD675" t="s">
        <v>1711</v>
      </c>
      <c r="CE675" t="s">
        <v>1711</v>
      </c>
      <c r="CF675" t="s">
        <v>1711</v>
      </c>
      <c r="CG675" t="s">
        <v>1711</v>
      </c>
      <c r="CH675" t="s">
        <v>1711</v>
      </c>
      <c r="CI675" t="s">
        <v>1711</v>
      </c>
      <c r="CJ675" t="s">
        <v>1711</v>
      </c>
      <c r="CK675" t="s">
        <v>1711</v>
      </c>
      <c r="CL675" t="s">
        <v>1711</v>
      </c>
      <c r="CM675" t="s">
        <v>1711</v>
      </c>
      <c r="CN675" t="s">
        <v>1711</v>
      </c>
      <c r="CO675" t="s">
        <v>1711</v>
      </c>
      <c r="CP675" t="s">
        <v>1711</v>
      </c>
      <c r="CQ675" t="s">
        <v>1711</v>
      </c>
      <c r="CR675" t="s">
        <v>1711</v>
      </c>
      <c r="CS675" t="s">
        <v>1711</v>
      </c>
      <c r="CT675" t="s">
        <v>1711</v>
      </c>
      <c r="CU675" t="s">
        <v>1711</v>
      </c>
      <c r="CV675" t="s">
        <v>1711</v>
      </c>
      <c r="CW675" t="s">
        <v>1711</v>
      </c>
      <c r="CX675" t="s">
        <v>1711</v>
      </c>
      <c r="CY675" t="s">
        <v>1711</v>
      </c>
      <c r="CZ675" t="s">
        <v>1711</v>
      </c>
      <c r="DA675" t="s">
        <v>1711</v>
      </c>
      <c r="DB675" t="s">
        <v>1711</v>
      </c>
      <c r="DC675" t="s">
        <v>1711</v>
      </c>
      <c r="DD675" t="s">
        <v>1711</v>
      </c>
      <c r="DE675" t="s">
        <v>1711</v>
      </c>
      <c r="DF675" t="s">
        <v>1711</v>
      </c>
      <c r="DG675" t="s">
        <v>1711</v>
      </c>
      <c r="DH675" t="s">
        <v>1711</v>
      </c>
      <c r="DI675" t="s">
        <v>1711</v>
      </c>
      <c r="DJ675" t="s">
        <v>1711</v>
      </c>
      <c r="DK675" t="s">
        <v>1711</v>
      </c>
      <c r="DL675" t="s">
        <v>1711</v>
      </c>
      <c r="DM675" t="s">
        <v>1711</v>
      </c>
      <c r="DN675" t="s">
        <v>1711</v>
      </c>
      <c r="DO675" t="s">
        <v>1711</v>
      </c>
      <c r="DP675" t="s">
        <v>1711</v>
      </c>
      <c r="DQ675" t="s">
        <v>1711</v>
      </c>
      <c r="DR675" t="s">
        <v>1711</v>
      </c>
      <c r="DS675" t="s">
        <v>1885</v>
      </c>
      <c r="DT675">
        <v>0</v>
      </c>
      <c r="DU675">
        <v>0</v>
      </c>
      <c r="DV675">
        <v>0</v>
      </c>
      <c r="DW675">
        <v>0</v>
      </c>
      <c r="DX675">
        <v>1</v>
      </c>
      <c r="DY675">
        <v>1</v>
      </c>
      <c r="DZ675">
        <v>1</v>
      </c>
      <c r="EA675">
        <v>1</v>
      </c>
      <c r="EB675">
        <v>1</v>
      </c>
      <c r="EC675">
        <v>1</v>
      </c>
      <c r="ED675">
        <v>1</v>
      </c>
      <c r="EE675">
        <v>1</v>
      </c>
      <c r="EF675">
        <v>0</v>
      </c>
      <c r="EG675">
        <v>0</v>
      </c>
      <c r="EH675">
        <v>0</v>
      </c>
      <c r="EI675">
        <v>0</v>
      </c>
      <c r="EJ675">
        <v>0</v>
      </c>
      <c r="EK675">
        <v>0</v>
      </c>
      <c r="EL675">
        <v>0</v>
      </c>
      <c r="EM675">
        <v>0</v>
      </c>
      <c r="EN675" t="s">
        <v>1711</v>
      </c>
      <c r="EO675" t="s">
        <v>431</v>
      </c>
      <c r="EP675">
        <v>1</v>
      </c>
      <c r="EQ675">
        <v>1</v>
      </c>
      <c r="ER675">
        <v>1</v>
      </c>
      <c r="ES675">
        <v>0</v>
      </c>
      <c r="ET675">
        <v>0</v>
      </c>
      <c r="EU675">
        <v>0</v>
      </c>
      <c r="EV675">
        <v>0</v>
      </c>
      <c r="EW675">
        <v>0</v>
      </c>
      <c r="EX675">
        <v>0</v>
      </c>
      <c r="EY675">
        <v>0</v>
      </c>
      <c r="EZ675">
        <v>0</v>
      </c>
      <c r="FA675">
        <v>0</v>
      </c>
      <c r="FB675" t="s">
        <v>1711</v>
      </c>
      <c r="FC675" t="s">
        <v>241</v>
      </c>
      <c r="FD675" t="s">
        <v>228</v>
      </c>
      <c r="FE675" t="s">
        <v>255</v>
      </c>
      <c r="FF675">
        <v>0</v>
      </c>
      <c r="FG675">
        <v>0</v>
      </c>
      <c r="FH675">
        <v>0</v>
      </c>
      <c r="FI675">
        <v>0</v>
      </c>
      <c r="FJ675">
        <v>1</v>
      </c>
      <c r="FK675">
        <v>0</v>
      </c>
      <c r="FL675">
        <v>0</v>
      </c>
      <c r="FM675">
        <v>0</v>
      </c>
      <c r="FN675">
        <v>0</v>
      </c>
      <c r="FO675" t="s">
        <v>379</v>
      </c>
      <c r="FP675">
        <v>0</v>
      </c>
      <c r="FQ675">
        <v>0</v>
      </c>
      <c r="FR675">
        <v>1</v>
      </c>
      <c r="FS675">
        <v>0</v>
      </c>
      <c r="FT675">
        <v>0</v>
      </c>
      <c r="FU675">
        <v>0</v>
      </c>
      <c r="FV675">
        <v>0</v>
      </c>
      <c r="FW675">
        <v>0</v>
      </c>
      <c r="FX675">
        <v>0</v>
      </c>
      <c r="FY675" t="s">
        <v>1711</v>
      </c>
      <c r="FZ675" t="s">
        <v>1711</v>
      </c>
      <c r="GA675" t="s">
        <v>1711</v>
      </c>
      <c r="GB675">
        <v>25583454</v>
      </c>
      <c r="GC675" t="s">
        <v>1886</v>
      </c>
      <c r="GD675" s="49">
        <v>44894.512291666702</v>
      </c>
      <c r="GE675">
        <v>3999</v>
      </c>
      <c r="GF675" t="s">
        <v>1711</v>
      </c>
      <c r="GG675" t="s">
        <v>1711</v>
      </c>
      <c r="GH675" t="s">
        <v>1711</v>
      </c>
      <c r="GI675" t="s">
        <v>1711</v>
      </c>
    </row>
    <row r="676" spans="1:191" x14ac:dyDescent="0.35">
      <c r="A676" s="49">
        <v>44894.537383483803</v>
      </c>
      <c r="B676" s="49">
        <v>44894.5667053125</v>
      </c>
      <c r="C676" s="49">
        <v>44894</v>
      </c>
      <c r="D676">
        <v>117</v>
      </c>
      <c r="E676" t="s">
        <v>225</v>
      </c>
      <c r="F676" t="s">
        <v>227</v>
      </c>
      <c r="G676" t="s">
        <v>228</v>
      </c>
      <c r="H676" t="s">
        <v>228</v>
      </c>
      <c r="I676" t="s">
        <v>1711</v>
      </c>
      <c r="J676">
        <v>35</v>
      </c>
      <c r="K676" t="s">
        <v>229</v>
      </c>
      <c r="L676" t="s">
        <v>225</v>
      </c>
      <c r="M676" t="s">
        <v>232</v>
      </c>
      <c r="N676" t="s">
        <v>1711</v>
      </c>
      <c r="O676" t="s">
        <v>228</v>
      </c>
      <c r="P676" t="s">
        <v>228</v>
      </c>
      <c r="Q676" t="s">
        <v>226</v>
      </c>
      <c r="R676" t="s">
        <v>234</v>
      </c>
      <c r="S676" t="s">
        <v>1711</v>
      </c>
      <c r="T676" t="s">
        <v>1711</v>
      </c>
      <c r="U676" t="s">
        <v>1711</v>
      </c>
      <c r="V676" t="s">
        <v>1711</v>
      </c>
      <c r="W676" t="s">
        <v>1711</v>
      </c>
      <c r="X676" t="s">
        <v>1711</v>
      </c>
      <c r="Y676" t="s">
        <v>1711</v>
      </c>
      <c r="Z676" t="s">
        <v>1711</v>
      </c>
      <c r="AA676" t="s">
        <v>1711</v>
      </c>
      <c r="AB676" t="s">
        <v>1711</v>
      </c>
      <c r="AC676" t="s">
        <v>1711</v>
      </c>
      <c r="AD676" t="s">
        <v>1711</v>
      </c>
      <c r="AE676" t="s">
        <v>1711</v>
      </c>
      <c r="AF676" t="s">
        <v>1711</v>
      </c>
      <c r="AG676" t="s">
        <v>478</v>
      </c>
      <c r="AH676">
        <v>0</v>
      </c>
      <c r="AI676">
        <v>1</v>
      </c>
      <c r="AJ676">
        <v>0</v>
      </c>
      <c r="AK676">
        <v>0</v>
      </c>
      <c r="AL676">
        <v>0</v>
      </c>
      <c r="AM676">
        <v>0</v>
      </c>
      <c r="AN676">
        <v>0</v>
      </c>
      <c r="AO676">
        <v>0</v>
      </c>
      <c r="AP676">
        <v>0</v>
      </c>
      <c r="AQ676">
        <v>1</v>
      </c>
      <c r="AR676">
        <v>0</v>
      </c>
      <c r="AS676">
        <v>0</v>
      </c>
      <c r="AT676">
        <v>0</v>
      </c>
      <c r="AU676">
        <v>0</v>
      </c>
      <c r="AV676">
        <v>0</v>
      </c>
      <c r="AW676" t="s">
        <v>1711</v>
      </c>
      <c r="AX676" t="s">
        <v>609</v>
      </c>
      <c r="AY676">
        <v>0</v>
      </c>
      <c r="AZ676">
        <v>1</v>
      </c>
      <c r="BA676">
        <v>0</v>
      </c>
      <c r="BB676">
        <v>0</v>
      </c>
      <c r="BC676">
        <v>0</v>
      </c>
      <c r="BD676">
        <v>0</v>
      </c>
      <c r="BE676">
        <v>0</v>
      </c>
      <c r="BF676">
        <v>0</v>
      </c>
      <c r="BG676">
        <v>0</v>
      </c>
      <c r="BH676">
        <v>0</v>
      </c>
      <c r="BI676">
        <v>0</v>
      </c>
      <c r="BJ676">
        <v>0</v>
      </c>
      <c r="BK676">
        <v>0</v>
      </c>
      <c r="BL676">
        <v>0</v>
      </c>
      <c r="BM676">
        <v>0</v>
      </c>
      <c r="BN676">
        <v>0</v>
      </c>
      <c r="BO676">
        <v>1</v>
      </c>
      <c r="BP676" t="s">
        <v>1711</v>
      </c>
      <c r="BQ676" t="s">
        <v>249</v>
      </c>
      <c r="BR676">
        <v>0</v>
      </c>
      <c r="BS676">
        <v>1</v>
      </c>
      <c r="BT676">
        <v>0</v>
      </c>
      <c r="BU676">
        <v>0</v>
      </c>
      <c r="BV676">
        <v>0</v>
      </c>
      <c r="BW676">
        <v>0</v>
      </c>
      <c r="BX676">
        <v>0</v>
      </c>
      <c r="BY676">
        <v>0</v>
      </c>
      <c r="BZ676">
        <v>0</v>
      </c>
      <c r="CA676">
        <v>0</v>
      </c>
      <c r="CB676" t="s">
        <v>1711</v>
      </c>
      <c r="CC676" t="s">
        <v>238</v>
      </c>
      <c r="CD676">
        <v>0</v>
      </c>
      <c r="CE676">
        <v>0</v>
      </c>
      <c r="CF676">
        <v>1</v>
      </c>
      <c r="CG676">
        <v>0</v>
      </c>
      <c r="CH676">
        <v>0</v>
      </c>
      <c r="CI676">
        <v>0</v>
      </c>
      <c r="CJ676">
        <v>0</v>
      </c>
      <c r="CK676">
        <v>0</v>
      </c>
      <c r="CL676">
        <v>0</v>
      </c>
      <c r="CM676">
        <v>0</v>
      </c>
      <c r="CN676">
        <v>0</v>
      </c>
      <c r="CO676">
        <v>0</v>
      </c>
      <c r="CP676" t="s">
        <v>1711</v>
      </c>
      <c r="CQ676" t="s">
        <v>1711</v>
      </c>
      <c r="CR676" t="s">
        <v>1711</v>
      </c>
      <c r="CS676" t="s">
        <v>1711</v>
      </c>
      <c r="CT676" t="s">
        <v>1711</v>
      </c>
      <c r="CU676" t="s">
        <v>1711</v>
      </c>
      <c r="CV676" t="s">
        <v>1711</v>
      </c>
      <c r="CW676" t="s">
        <v>1711</v>
      </c>
      <c r="CX676" t="s">
        <v>1711</v>
      </c>
      <c r="CY676" t="s">
        <v>1711</v>
      </c>
      <c r="CZ676" t="s">
        <v>1711</v>
      </c>
      <c r="DA676" t="s">
        <v>1711</v>
      </c>
      <c r="DB676" t="s">
        <v>1711</v>
      </c>
      <c r="DC676" t="s">
        <v>1711</v>
      </c>
      <c r="DD676" t="s">
        <v>1711</v>
      </c>
      <c r="DE676" t="s">
        <v>1711</v>
      </c>
      <c r="DF676" t="s">
        <v>1711</v>
      </c>
      <c r="DG676" t="s">
        <v>1711</v>
      </c>
      <c r="DH676" t="s">
        <v>1711</v>
      </c>
      <c r="DI676" t="s">
        <v>1711</v>
      </c>
      <c r="DJ676" t="s">
        <v>1711</v>
      </c>
      <c r="DK676" t="s">
        <v>1711</v>
      </c>
      <c r="DL676" t="s">
        <v>1711</v>
      </c>
      <c r="DM676" t="s">
        <v>1711</v>
      </c>
      <c r="DN676" t="s">
        <v>1711</v>
      </c>
      <c r="DO676" t="s">
        <v>1711</v>
      </c>
      <c r="DP676" t="s">
        <v>1711</v>
      </c>
      <c r="DQ676" t="s">
        <v>1711</v>
      </c>
      <c r="DR676" t="s">
        <v>1711</v>
      </c>
      <c r="DS676" t="s">
        <v>1887</v>
      </c>
      <c r="DT676">
        <v>0</v>
      </c>
      <c r="DU676">
        <v>0</v>
      </c>
      <c r="DV676">
        <v>0</v>
      </c>
      <c r="DW676">
        <v>0</v>
      </c>
      <c r="DX676">
        <v>0</v>
      </c>
      <c r="DY676">
        <v>0</v>
      </c>
      <c r="DZ676">
        <v>1</v>
      </c>
      <c r="EA676">
        <v>0</v>
      </c>
      <c r="EB676">
        <v>0</v>
      </c>
      <c r="EC676">
        <v>0</v>
      </c>
      <c r="ED676">
        <v>1</v>
      </c>
      <c r="EE676">
        <v>0</v>
      </c>
      <c r="EF676">
        <v>0</v>
      </c>
      <c r="EG676">
        <v>1</v>
      </c>
      <c r="EH676">
        <v>0</v>
      </c>
      <c r="EI676">
        <v>0</v>
      </c>
      <c r="EJ676">
        <v>0</v>
      </c>
      <c r="EK676">
        <v>0</v>
      </c>
      <c r="EL676">
        <v>0</v>
      </c>
      <c r="EM676">
        <v>0</v>
      </c>
      <c r="EN676" t="s">
        <v>1711</v>
      </c>
      <c r="EO676" t="s">
        <v>535</v>
      </c>
      <c r="EP676">
        <v>1</v>
      </c>
      <c r="EQ676">
        <v>1</v>
      </c>
      <c r="ER676">
        <v>0</v>
      </c>
      <c r="ES676">
        <v>0</v>
      </c>
      <c r="ET676">
        <v>0</v>
      </c>
      <c r="EU676">
        <v>0</v>
      </c>
      <c r="EV676">
        <v>0</v>
      </c>
      <c r="EW676">
        <v>0</v>
      </c>
      <c r="EX676">
        <v>0</v>
      </c>
      <c r="EY676">
        <v>0</v>
      </c>
      <c r="EZ676">
        <v>0</v>
      </c>
      <c r="FA676">
        <v>0</v>
      </c>
      <c r="FB676" t="s">
        <v>1711</v>
      </c>
      <c r="FC676" t="s">
        <v>291</v>
      </c>
      <c r="FD676" t="s">
        <v>228</v>
      </c>
      <c r="FE676" t="s">
        <v>255</v>
      </c>
      <c r="FF676">
        <v>0</v>
      </c>
      <c r="FG676">
        <v>0</v>
      </c>
      <c r="FH676">
        <v>0</v>
      </c>
      <c r="FI676">
        <v>0</v>
      </c>
      <c r="FJ676">
        <v>1</v>
      </c>
      <c r="FK676">
        <v>0</v>
      </c>
      <c r="FL676">
        <v>0</v>
      </c>
      <c r="FM676">
        <v>0</v>
      </c>
      <c r="FN676">
        <v>0</v>
      </c>
      <c r="FO676" t="s">
        <v>1888</v>
      </c>
      <c r="FP676">
        <v>1</v>
      </c>
      <c r="FQ676">
        <v>0</v>
      </c>
      <c r="FR676">
        <v>1</v>
      </c>
      <c r="FS676">
        <v>1</v>
      </c>
      <c r="FT676">
        <v>1</v>
      </c>
      <c r="FU676">
        <v>0</v>
      </c>
      <c r="FV676">
        <v>0</v>
      </c>
      <c r="FW676">
        <v>0</v>
      </c>
      <c r="FX676">
        <v>0</v>
      </c>
      <c r="FY676" t="s">
        <v>1711</v>
      </c>
      <c r="FZ676" t="s">
        <v>1711</v>
      </c>
      <c r="GA676" t="s">
        <v>1711</v>
      </c>
      <c r="GB676">
        <v>25583413</v>
      </c>
      <c r="GC676" t="s">
        <v>1889</v>
      </c>
      <c r="GD676" s="49">
        <v>44894.511238425897</v>
      </c>
      <c r="GE676">
        <v>4001</v>
      </c>
      <c r="GF676">
        <v>0</v>
      </c>
      <c r="GG676">
        <v>0</v>
      </c>
      <c r="GH676" t="s">
        <v>1711</v>
      </c>
      <c r="GI676" t="s">
        <v>1711</v>
      </c>
    </row>
    <row r="677" spans="1:191" x14ac:dyDescent="0.35">
      <c r="A677" s="49">
        <v>44894.570479120397</v>
      </c>
      <c r="B677" s="49">
        <v>44894.594505601897</v>
      </c>
      <c r="C677" s="49">
        <v>44894</v>
      </c>
      <c r="D677">
        <v>104</v>
      </c>
      <c r="E677" t="s">
        <v>302</v>
      </c>
      <c r="F677" t="s">
        <v>227</v>
      </c>
      <c r="G677" t="s">
        <v>228</v>
      </c>
      <c r="H677" t="s">
        <v>228</v>
      </c>
      <c r="I677" t="s">
        <v>1711</v>
      </c>
      <c r="J677">
        <v>35</v>
      </c>
      <c r="K677" t="s">
        <v>229</v>
      </c>
      <c r="L677" t="s">
        <v>302</v>
      </c>
      <c r="M677" t="s">
        <v>271</v>
      </c>
      <c r="N677" t="s">
        <v>1711</v>
      </c>
      <c r="O677" t="s">
        <v>228</v>
      </c>
      <c r="P677" t="s">
        <v>228</v>
      </c>
      <c r="Q677" t="s">
        <v>228</v>
      </c>
      <c r="R677" t="s">
        <v>234</v>
      </c>
      <c r="S677" t="s">
        <v>1711</v>
      </c>
      <c r="T677" t="s">
        <v>1711</v>
      </c>
      <c r="U677" t="s">
        <v>1711</v>
      </c>
      <c r="V677" t="s">
        <v>1711</v>
      </c>
      <c r="W677" t="s">
        <v>1711</v>
      </c>
      <c r="X677" t="s">
        <v>1711</v>
      </c>
      <c r="Y677" t="s">
        <v>1711</v>
      </c>
      <c r="Z677" t="s">
        <v>1711</v>
      </c>
      <c r="AA677" t="s">
        <v>1711</v>
      </c>
      <c r="AB677" t="s">
        <v>1711</v>
      </c>
      <c r="AC677" t="s">
        <v>1711</v>
      </c>
      <c r="AD677" t="s">
        <v>1711</v>
      </c>
      <c r="AE677" t="s">
        <v>1711</v>
      </c>
      <c r="AF677" t="s">
        <v>1711</v>
      </c>
      <c r="AG677" t="s">
        <v>247</v>
      </c>
      <c r="AH677">
        <v>1</v>
      </c>
      <c r="AI677">
        <v>0</v>
      </c>
      <c r="AJ677">
        <v>0</v>
      </c>
      <c r="AK677">
        <v>0</v>
      </c>
      <c r="AL677">
        <v>0</v>
      </c>
      <c r="AM677">
        <v>0</v>
      </c>
      <c r="AN677">
        <v>0</v>
      </c>
      <c r="AO677">
        <v>0</v>
      </c>
      <c r="AP677">
        <v>0</v>
      </c>
      <c r="AQ677">
        <v>1</v>
      </c>
      <c r="AR677">
        <v>0</v>
      </c>
      <c r="AS677">
        <v>0</v>
      </c>
      <c r="AT677">
        <v>0</v>
      </c>
      <c r="AU677">
        <v>0</v>
      </c>
      <c r="AV677">
        <v>0</v>
      </c>
      <c r="AW677" t="s">
        <v>1711</v>
      </c>
      <c r="AX677" t="s">
        <v>236</v>
      </c>
      <c r="AY677">
        <v>0</v>
      </c>
      <c r="AZ677">
        <v>1</v>
      </c>
      <c r="BA677">
        <v>0</v>
      </c>
      <c r="BB677">
        <v>0</v>
      </c>
      <c r="BC677">
        <v>0</v>
      </c>
      <c r="BD677">
        <v>0</v>
      </c>
      <c r="BE677">
        <v>0</v>
      </c>
      <c r="BF677">
        <v>0</v>
      </c>
      <c r="BG677">
        <v>0</v>
      </c>
      <c r="BH677">
        <v>0</v>
      </c>
      <c r="BI677">
        <v>0</v>
      </c>
      <c r="BJ677">
        <v>0</v>
      </c>
      <c r="BK677">
        <v>0</v>
      </c>
      <c r="BL677">
        <v>0</v>
      </c>
      <c r="BM677">
        <v>0</v>
      </c>
      <c r="BN677">
        <v>0</v>
      </c>
      <c r="BO677">
        <v>0</v>
      </c>
      <c r="BP677" t="s">
        <v>1711</v>
      </c>
      <c r="BQ677" t="s">
        <v>249</v>
      </c>
      <c r="BR677">
        <v>0</v>
      </c>
      <c r="BS677">
        <v>1</v>
      </c>
      <c r="BT677">
        <v>0</v>
      </c>
      <c r="BU677">
        <v>0</v>
      </c>
      <c r="BV677">
        <v>0</v>
      </c>
      <c r="BW677">
        <v>0</v>
      </c>
      <c r="BX677">
        <v>0</v>
      </c>
      <c r="BY677">
        <v>0</v>
      </c>
      <c r="BZ677">
        <v>0</v>
      </c>
      <c r="CA677">
        <v>0</v>
      </c>
      <c r="CB677" t="s">
        <v>1711</v>
      </c>
      <c r="CC677" t="s">
        <v>238</v>
      </c>
      <c r="CD677">
        <v>0</v>
      </c>
      <c r="CE677">
        <v>0</v>
      </c>
      <c r="CF677">
        <v>1</v>
      </c>
      <c r="CG677">
        <v>0</v>
      </c>
      <c r="CH677">
        <v>0</v>
      </c>
      <c r="CI677">
        <v>0</v>
      </c>
      <c r="CJ677">
        <v>0</v>
      </c>
      <c r="CK677">
        <v>0</v>
      </c>
      <c r="CL677">
        <v>0</v>
      </c>
      <c r="CM677">
        <v>0</v>
      </c>
      <c r="CN677">
        <v>0</v>
      </c>
      <c r="CO677">
        <v>0</v>
      </c>
      <c r="CP677" t="s">
        <v>1711</v>
      </c>
      <c r="CQ677" t="s">
        <v>1711</v>
      </c>
      <c r="CR677" t="s">
        <v>1711</v>
      </c>
      <c r="CS677" t="s">
        <v>1711</v>
      </c>
      <c r="CT677" t="s">
        <v>1711</v>
      </c>
      <c r="CU677" t="s">
        <v>1711</v>
      </c>
      <c r="CV677" t="s">
        <v>1711</v>
      </c>
      <c r="CW677" t="s">
        <v>1711</v>
      </c>
      <c r="CX677" t="s">
        <v>1711</v>
      </c>
      <c r="CY677" t="s">
        <v>1711</v>
      </c>
      <c r="CZ677" t="s">
        <v>1711</v>
      </c>
      <c r="DA677" t="s">
        <v>1711</v>
      </c>
      <c r="DB677" t="s">
        <v>1711</v>
      </c>
      <c r="DC677" t="s">
        <v>1711</v>
      </c>
      <c r="DD677" t="s">
        <v>1711</v>
      </c>
      <c r="DE677" t="s">
        <v>1711</v>
      </c>
      <c r="DF677" t="s">
        <v>1711</v>
      </c>
      <c r="DG677" t="s">
        <v>1711</v>
      </c>
      <c r="DH677" t="s">
        <v>1711</v>
      </c>
      <c r="DI677" t="s">
        <v>1711</v>
      </c>
      <c r="DJ677" t="s">
        <v>1711</v>
      </c>
      <c r="DK677" t="s">
        <v>1711</v>
      </c>
      <c r="DL677" t="s">
        <v>1711</v>
      </c>
      <c r="DM677" t="s">
        <v>1711</v>
      </c>
      <c r="DN677" t="s">
        <v>1711</v>
      </c>
      <c r="DO677" t="s">
        <v>1711</v>
      </c>
      <c r="DP677" t="s">
        <v>1711</v>
      </c>
      <c r="DQ677" t="s">
        <v>1711</v>
      </c>
      <c r="DR677" t="s">
        <v>1711</v>
      </c>
      <c r="DS677" t="s">
        <v>756</v>
      </c>
      <c r="DT677">
        <v>0</v>
      </c>
      <c r="DU677">
        <v>0</v>
      </c>
      <c r="DV677">
        <v>0</v>
      </c>
      <c r="DW677">
        <v>0</v>
      </c>
      <c r="DX677">
        <v>0</v>
      </c>
      <c r="DY677">
        <v>0</v>
      </c>
      <c r="DZ677">
        <v>0</v>
      </c>
      <c r="EA677">
        <v>0</v>
      </c>
      <c r="EB677">
        <v>0</v>
      </c>
      <c r="EC677">
        <v>0</v>
      </c>
      <c r="ED677">
        <v>0</v>
      </c>
      <c r="EE677">
        <v>0</v>
      </c>
      <c r="EF677">
        <v>0</v>
      </c>
      <c r="EG677">
        <v>1</v>
      </c>
      <c r="EH677">
        <v>0</v>
      </c>
      <c r="EI677">
        <v>1</v>
      </c>
      <c r="EJ677">
        <v>0</v>
      </c>
      <c r="EK677">
        <v>0</v>
      </c>
      <c r="EL677">
        <v>0</v>
      </c>
      <c r="EM677">
        <v>0</v>
      </c>
      <c r="EN677" t="s">
        <v>1711</v>
      </c>
      <c r="EO677" t="s">
        <v>717</v>
      </c>
      <c r="EP677">
        <v>1</v>
      </c>
      <c r="EQ677">
        <v>1</v>
      </c>
      <c r="ER677">
        <v>0</v>
      </c>
      <c r="ES677">
        <v>0</v>
      </c>
      <c r="ET677">
        <v>0</v>
      </c>
      <c r="EU677">
        <v>1</v>
      </c>
      <c r="EV677">
        <v>0</v>
      </c>
      <c r="EW677">
        <v>0</v>
      </c>
      <c r="EX677">
        <v>0</v>
      </c>
      <c r="EY677">
        <v>0</v>
      </c>
      <c r="EZ677">
        <v>0</v>
      </c>
      <c r="FA677">
        <v>0</v>
      </c>
      <c r="FB677" t="s">
        <v>1711</v>
      </c>
      <c r="FC677" t="s">
        <v>336</v>
      </c>
      <c r="FD677" t="s">
        <v>228</v>
      </c>
      <c r="FE677" t="s">
        <v>314</v>
      </c>
      <c r="FF677">
        <v>0</v>
      </c>
      <c r="FG677">
        <v>0</v>
      </c>
      <c r="FH677">
        <v>0</v>
      </c>
      <c r="FI677">
        <v>0</v>
      </c>
      <c r="FJ677">
        <v>0</v>
      </c>
      <c r="FK677">
        <v>0</v>
      </c>
      <c r="FL677">
        <v>0</v>
      </c>
      <c r="FM677">
        <v>1</v>
      </c>
      <c r="FN677">
        <v>0</v>
      </c>
      <c r="FO677" t="s">
        <v>243</v>
      </c>
      <c r="FP677">
        <v>1</v>
      </c>
      <c r="FQ677">
        <v>0</v>
      </c>
      <c r="FR677">
        <v>0</v>
      </c>
      <c r="FS677">
        <v>0</v>
      </c>
      <c r="FT677">
        <v>0</v>
      </c>
      <c r="FU677">
        <v>0</v>
      </c>
      <c r="FV677">
        <v>0</v>
      </c>
      <c r="FW677">
        <v>0</v>
      </c>
      <c r="FX677">
        <v>0</v>
      </c>
      <c r="FY677" t="s">
        <v>1711</v>
      </c>
      <c r="FZ677" t="s">
        <v>1711</v>
      </c>
      <c r="GA677" t="s">
        <v>1711</v>
      </c>
      <c r="GB677">
        <v>25583408</v>
      </c>
      <c r="GC677" t="s">
        <v>1890</v>
      </c>
      <c r="GD677" s="49">
        <v>44894.511180555601</v>
      </c>
      <c r="GE677">
        <v>4005</v>
      </c>
      <c r="GF677">
        <v>0</v>
      </c>
      <c r="GG677">
        <v>0</v>
      </c>
      <c r="GH677" t="s">
        <v>1711</v>
      </c>
      <c r="GI677" t="s">
        <v>1711</v>
      </c>
    </row>
    <row r="678" spans="1:191" x14ac:dyDescent="0.35">
      <c r="A678" s="49">
        <v>44894.544385266199</v>
      </c>
      <c r="B678" s="49">
        <v>44894.569967326403</v>
      </c>
      <c r="C678" s="49">
        <v>44894</v>
      </c>
      <c r="D678">
        <v>122</v>
      </c>
      <c r="E678" t="s">
        <v>302</v>
      </c>
      <c r="F678" t="s">
        <v>227</v>
      </c>
      <c r="G678" t="s">
        <v>228</v>
      </c>
      <c r="H678" t="s">
        <v>228</v>
      </c>
      <c r="I678" t="s">
        <v>1711</v>
      </c>
      <c r="J678">
        <v>39</v>
      </c>
      <c r="K678" t="s">
        <v>229</v>
      </c>
      <c r="L678" t="s">
        <v>302</v>
      </c>
      <c r="M678" t="s">
        <v>271</v>
      </c>
      <c r="N678" t="s">
        <v>1711</v>
      </c>
      <c r="O678" t="s">
        <v>228</v>
      </c>
      <c r="P678" t="s">
        <v>228</v>
      </c>
      <c r="Q678" t="s">
        <v>228</v>
      </c>
      <c r="R678" t="s">
        <v>234</v>
      </c>
      <c r="S678" t="s">
        <v>1711</v>
      </c>
      <c r="T678" t="s">
        <v>1711</v>
      </c>
      <c r="U678" t="s">
        <v>1711</v>
      </c>
      <c r="V678" t="s">
        <v>1711</v>
      </c>
      <c r="W678" t="s">
        <v>1711</v>
      </c>
      <c r="X678" t="s">
        <v>1711</v>
      </c>
      <c r="Y678" t="s">
        <v>1711</v>
      </c>
      <c r="Z678" t="s">
        <v>1711</v>
      </c>
      <c r="AA678" t="s">
        <v>1711</v>
      </c>
      <c r="AB678" t="s">
        <v>1711</v>
      </c>
      <c r="AC678" t="s">
        <v>1711</v>
      </c>
      <c r="AD678" t="s">
        <v>1711</v>
      </c>
      <c r="AE678" t="s">
        <v>1711</v>
      </c>
      <c r="AF678" t="s">
        <v>1711</v>
      </c>
      <c r="AG678" t="s">
        <v>436</v>
      </c>
      <c r="AH678">
        <v>0</v>
      </c>
      <c r="AI678">
        <v>0</v>
      </c>
      <c r="AJ678">
        <v>1</v>
      </c>
      <c r="AK678">
        <v>0</v>
      </c>
      <c r="AL678">
        <v>0</v>
      </c>
      <c r="AM678">
        <v>0</v>
      </c>
      <c r="AN678">
        <v>0</v>
      </c>
      <c r="AO678">
        <v>0</v>
      </c>
      <c r="AP678">
        <v>0</v>
      </c>
      <c r="AQ678">
        <v>1</v>
      </c>
      <c r="AR678">
        <v>0</v>
      </c>
      <c r="AS678">
        <v>0</v>
      </c>
      <c r="AT678">
        <v>0</v>
      </c>
      <c r="AU678">
        <v>0</v>
      </c>
      <c r="AV678">
        <v>0</v>
      </c>
      <c r="AW678" t="s">
        <v>1711</v>
      </c>
      <c r="AX678" t="s">
        <v>891</v>
      </c>
      <c r="AY678">
        <v>0</v>
      </c>
      <c r="AZ678">
        <v>1</v>
      </c>
      <c r="BA678">
        <v>0</v>
      </c>
      <c r="BB678">
        <v>0</v>
      </c>
      <c r="BC678">
        <v>1</v>
      </c>
      <c r="BD678">
        <v>0</v>
      </c>
      <c r="BE678">
        <v>0</v>
      </c>
      <c r="BF678">
        <v>0</v>
      </c>
      <c r="BG678">
        <v>0</v>
      </c>
      <c r="BH678">
        <v>0</v>
      </c>
      <c r="BI678">
        <v>0</v>
      </c>
      <c r="BJ678">
        <v>0</v>
      </c>
      <c r="BK678">
        <v>0</v>
      </c>
      <c r="BL678">
        <v>0</v>
      </c>
      <c r="BM678">
        <v>0</v>
      </c>
      <c r="BN678">
        <v>0</v>
      </c>
      <c r="BO678">
        <v>0</v>
      </c>
      <c r="BP678" t="s">
        <v>1711</v>
      </c>
      <c r="BQ678" t="s">
        <v>249</v>
      </c>
      <c r="BR678">
        <v>0</v>
      </c>
      <c r="BS678">
        <v>1</v>
      </c>
      <c r="BT678">
        <v>0</v>
      </c>
      <c r="BU678">
        <v>0</v>
      </c>
      <c r="BV678">
        <v>0</v>
      </c>
      <c r="BW678">
        <v>0</v>
      </c>
      <c r="BX678">
        <v>0</v>
      </c>
      <c r="BY678">
        <v>0</v>
      </c>
      <c r="BZ678">
        <v>0</v>
      </c>
      <c r="CA678">
        <v>0</v>
      </c>
      <c r="CB678" t="s">
        <v>1711</v>
      </c>
      <c r="CC678" t="s">
        <v>238</v>
      </c>
      <c r="CD678">
        <v>0</v>
      </c>
      <c r="CE678">
        <v>0</v>
      </c>
      <c r="CF678">
        <v>1</v>
      </c>
      <c r="CG678">
        <v>0</v>
      </c>
      <c r="CH678">
        <v>0</v>
      </c>
      <c r="CI678">
        <v>0</v>
      </c>
      <c r="CJ678">
        <v>0</v>
      </c>
      <c r="CK678">
        <v>0</v>
      </c>
      <c r="CL678">
        <v>0</v>
      </c>
      <c r="CM678">
        <v>0</v>
      </c>
      <c r="CN678">
        <v>0</v>
      </c>
      <c r="CO678">
        <v>0</v>
      </c>
      <c r="CP678" t="s">
        <v>1711</v>
      </c>
      <c r="CQ678" t="s">
        <v>1711</v>
      </c>
      <c r="CR678" t="s">
        <v>1711</v>
      </c>
      <c r="CS678" t="s">
        <v>1711</v>
      </c>
      <c r="CT678" t="s">
        <v>1711</v>
      </c>
      <c r="CU678" t="s">
        <v>1711</v>
      </c>
      <c r="CV678" t="s">
        <v>1711</v>
      </c>
      <c r="CW678" t="s">
        <v>1711</v>
      </c>
      <c r="CX678" t="s">
        <v>1711</v>
      </c>
      <c r="CY678" t="s">
        <v>1711</v>
      </c>
      <c r="CZ678" t="s">
        <v>1711</v>
      </c>
      <c r="DA678" t="s">
        <v>1711</v>
      </c>
      <c r="DB678" t="s">
        <v>1711</v>
      </c>
      <c r="DC678" t="s">
        <v>1711</v>
      </c>
      <c r="DD678" t="s">
        <v>1711</v>
      </c>
      <c r="DE678" t="s">
        <v>1711</v>
      </c>
      <c r="DF678" t="s">
        <v>1711</v>
      </c>
      <c r="DG678" t="s">
        <v>1711</v>
      </c>
      <c r="DH678" t="s">
        <v>1711</v>
      </c>
      <c r="DI678" t="s">
        <v>1711</v>
      </c>
      <c r="DJ678" t="s">
        <v>1711</v>
      </c>
      <c r="DK678" t="s">
        <v>1711</v>
      </c>
      <c r="DL678" t="s">
        <v>1711</v>
      </c>
      <c r="DM678" t="s">
        <v>1711</v>
      </c>
      <c r="DN678" t="s">
        <v>1711</v>
      </c>
      <c r="DO678" t="s">
        <v>1711</v>
      </c>
      <c r="DP678" t="s">
        <v>1711</v>
      </c>
      <c r="DQ678" t="s">
        <v>1711</v>
      </c>
      <c r="DR678" t="s">
        <v>1711</v>
      </c>
      <c r="DS678" t="s">
        <v>778</v>
      </c>
      <c r="DT678">
        <v>0</v>
      </c>
      <c r="DU678">
        <v>0</v>
      </c>
      <c r="DV678">
        <v>0</v>
      </c>
      <c r="DW678">
        <v>0</v>
      </c>
      <c r="DX678">
        <v>0</v>
      </c>
      <c r="DY678">
        <v>0</v>
      </c>
      <c r="DZ678">
        <v>0</v>
      </c>
      <c r="EA678">
        <v>0</v>
      </c>
      <c r="EB678">
        <v>0</v>
      </c>
      <c r="EC678">
        <v>0</v>
      </c>
      <c r="ED678">
        <v>0</v>
      </c>
      <c r="EE678">
        <v>0</v>
      </c>
      <c r="EF678">
        <v>0</v>
      </c>
      <c r="EG678">
        <v>0</v>
      </c>
      <c r="EH678">
        <v>0</v>
      </c>
      <c r="EI678">
        <v>1</v>
      </c>
      <c r="EJ678">
        <v>0</v>
      </c>
      <c r="EK678">
        <v>0</v>
      </c>
      <c r="EL678">
        <v>0</v>
      </c>
      <c r="EM678">
        <v>0</v>
      </c>
      <c r="EN678" t="s">
        <v>1711</v>
      </c>
      <c r="EO678" t="s">
        <v>409</v>
      </c>
      <c r="EP678">
        <v>1</v>
      </c>
      <c r="EQ678">
        <v>1</v>
      </c>
      <c r="ER678">
        <v>0</v>
      </c>
      <c r="ES678">
        <v>1</v>
      </c>
      <c r="ET678">
        <v>0</v>
      </c>
      <c r="EU678">
        <v>0</v>
      </c>
      <c r="EV678">
        <v>0</v>
      </c>
      <c r="EW678">
        <v>0</v>
      </c>
      <c r="EX678">
        <v>0</v>
      </c>
      <c r="EY678">
        <v>0</v>
      </c>
      <c r="EZ678">
        <v>0</v>
      </c>
      <c r="FA678">
        <v>0</v>
      </c>
      <c r="FB678" t="s">
        <v>1711</v>
      </c>
      <c r="FC678" t="s">
        <v>336</v>
      </c>
      <c r="FD678" t="s">
        <v>228</v>
      </c>
      <c r="FE678" t="s">
        <v>255</v>
      </c>
      <c r="FF678">
        <v>0</v>
      </c>
      <c r="FG678">
        <v>0</v>
      </c>
      <c r="FH678">
        <v>0</v>
      </c>
      <c r="FI678">
        <v>0</v>
      </c>
      <c r="FJ678">
        <v>1</v>
      </c>
      <c r="FK678">
        <v>0</v>
      </c>
      <c r="FL678">
        <v>0</v>
      </c>
      <c r="FM678">
        <v>0</v>
      </c>
      <c r="FN678">
        <v>0</v>
      </c>
      <c r="FO678" t="s">
        <v>372</v>
      </c>
      <c r="FP678">
        <v>0</v>
      </c>
      <c r="FQ678">
        <v>1</v>
      </c>
      <c r="FR678">
        <v>0</v>
      </c>
      <c r="FS678">
        <v>0</v>
      </c>
      <c r="FT678">
        <v>0</v>
      </c>
      <c r="FU678">
        <v>0</v>
      </c>
      <c r="FV678">
        <v>0</v>
      </c>
      <c r="FW678">
        <v>0</v>
      </c>
      <c r="FX678">
        <v>0</v>
      </c>
      <c r="FY678" t="s">
        <v>1711</v>
      </c>
      <c r="FZ678" t="s">
        <v>1711</v>
      </c>
      <c r="GA678" t="s">
        <v>1711</v>
      </c>
      <c r="GB678">
        <v>25583406</v>
      </c>
      <c r="GC678" t="s">
        <v>1891</v>
      </c>
      <c r="GD678" s="49">
        <v>44894.511168981502</v>
      </c>
      <c r="GE678">
        <v>4007</v>
      </c>
      <c r="GF678">
        <v>0</v>
      </c>
      <c r="GG678">
        <v>0</v>
      </c>
      <c r="GH678" t="s">
        <v>1711</v>
      </c>
      <c r="GI678" t="s">
        <v>1711</v>
      </c>
    </row>
    <row r="679" spans="1:191" x14ac:dyDescent="0.35">
      <c r="A679" s="49">
        <v>44894.486797395803</v>
      </c>
      <c r="B679" s="49">
        <v>44894.526748715303</v>
      </c>
      <c r="C679" s="49">
        <v>44894</v>
      </c>
      <c r="D679">
        <v>117</v>
      </c>
      <c r="E679" t="s">
        <v>225</v>
      </c>
      <c r="F679" t="s">
        <v>227</v>
      </c>
      <c r="G679" t="s">
        <v>228</v>
      </c>
      <c r="H679" t="s">
        <v>228</v>
      </c>
      <c r="I679" t="s">
        <v>1711</v>
      </c>
      <c r="J679">
        <v>45</v>
      </c>
      <c r="K679" t="s">
        <v>229</v>
      </c>
      <c r="L679" t="s">
        <v>225</v>
      </c>
      <c r="M679" t="s">
        <v>232</v>
      </c>
      <c r="N679" t="s">
        <v>1711</v>
      </c>
      <c r="O679" t="s">
        <v>228</v>
      </c>
      <c r="P679" t="s">
        <v>228</v>
      </c>
      <c r="Q679" t="s">
        <v>228</v>
      </c>
      <c r="R679" t="s">
        <v>234</v>
      </c>
      <c r="S679" t="s">
        <v>1711</v>
      </c>
      <c r="T679" t="s">
        <v>1711</v>
      </c>
      <c r="U679" t="s">
        <v>1711</v>
      </c>
      <c r="V679" t="s">
        <v>1711</v>
      </c>
      <c r="W679" t="s">
        <v>1711</v>
      </c>
      <c r="X679" t="s">
        <v>1711</v>
      </c>
      <c r="Y679" t="s">
        <v>1711</v>
      </c>
      <c r="Z679" t="s">
        <v>1711</v>
      </c>
      <c r="AA679" t="s">
        <v>1711</v>
      </c>
      <c r="AB679" t="s">
        <v>1711</v>
      </c>
      <c r="AC679" t="s">
        <v>1711</v>
      </c>
      <c r="AD679" t="s">
        <v>1711</v>
      </c>
      <c r="AE679" t="s">
        <v>1711</v>
      </c>
      <c r="AF679" t="s">
        <v>1711</v>
      </c>
      <c r="AG679" t="s">
        <v>1892</v>
      </c>
      <c r="AH679">
        <v>1</v>
      </c>
      <c r="AI679">
        <v>1</v>
      </c>
      <c r="AJ679">
        <v>0</v>
      </c>
      <c r="AK679">
        <v>0</v>
      </c>
      <c r="AL679">
        <v>0</v>
      </c>
      <c r="AM679">
        <v>1</v>
      </c>
      <c r="AN679">
        <v>0</v>
      </c>
      <c r="AO679">
        <v>0</v>
      </c>
      <c r="AP679">
        <v>0</v>
      </c>
      <c r="AQ679">
        <v>1</v>
      </c>
      <c r="AR679">
        <v>0</v>
      </c>
      <c r="AS679">
        <v>0</v>
      </c>
      <c r="AT679">
        <v>0</v>
      </c>
      <c r="AU679">
        <v>0</v>
      </c>
      <c r="AV679">
        <v>0</v>
      </c>
      <c r="AW679" t="s">
        <v>1711</v>
      </c>
      <c r="AX679" t="s">
        <v>393</v>
      </c>
      <c r="AY679">
        <v>0</v>
      </c>
      <c r="AZ679">
        <v>1</v>
      </c>
      <c r="BA679">
        <v>0</v>
      </c>
      <c r="BB679">
        <v>0</v>
      </c>
      <c r="BC679">
        <v>1</v>
      </c>
      <c r="BD679">
        <v>0</v>
      </c>
      <c r="BE679">
        <v>1</v>
      </c>
      <c r="BF679">
        <v>0</v>
      </c>
      <c r="BG679">
        <v>0</v>
      </c>
      <c r="BH679">
        <v>0</v>
      </c>
      <c r="BI679">
        <v>0</v>
      </c>
      <c r="BJ679">
        <v>0</v>
      </c>
      <c r="BK679">
        <v>0</v>
      </c>
      <c r="BL679">
        <v>0</v>
      </c>
      <c r="BM679">
        <v>0</v>
      </c>
      <c r="BN679">
        <v>0</v>
      </c>
      <c r="BO679">
        <v>0</v>
      </c>
      <c r="BP679" t="s">
        <v>1711</v>
      </c>
      <c r="BQ679" t="s">
        <v>249</v>
      </c>
      <c r="BR679">
        <v>0</v>
      </c>
      <c r="BS679">
        <v>1</v>
      </c>
      <c r="BT679">
        <v>0</v>
      </c>
      <c r="BU679">
        <v>0</v>
      </c>
      <c r="BV679">
        <v>0</v>
      </c>
      <c r="BW679">
        <v>0</v>
      </c>
      <c r="BX679">
        <v>0</v>
      </c>
      <c r="BY679">
        <v>0</v>
      </c>
      <c r="BZ679">
        <v>0</v>
      </c>
      <c r="CA679">
        <v>0</v>
      </c>
      <c r="CB679" t="s">
        <v>1711</v>
      </c>
      <c r="CC679" t="s">
        <v>755</v>
      </c>
      <c r="CD679">
        <v>0</v>
      </c>
      <c r="CE679">
        <v>0</v>
      </c>
      <c r="CF679">
        <v>1</v>
      </c>
      <c r="CG679">
        <v>0</v>
      </c>
      <c r="CH679">
        <v>1</v>
      </c>
      <c r="CI679">
        <v>0</v>
      </c>
      <c r="CJ679">
        <v>0</v>
      </c>
      <c r="CK679">
        <v>0</v>
      </c>
      <c r="CL679">
        <v>0</v>
      </c>
      <c r="CM679">
        <v>0</v>
      </c>
      <c r="CN679">
        <v>0</v>
      </c>
      <c r="CO679">
        <v>0</v>
      </c>
      <c r="CP679" t="s">
        <v>1711</v>
      </c>
      <c r="CQ679" t="s">
        <v>1711</v>
      </c>
      <c r="CR679" t="s">
        <v>1711</v>
      </c>
      <c r="CS679" t="s">
        <v>1711</v>
      </c>
      <c r="CT679" t="s">
        <v>1711</v>
      </c>
      <c r="CU679" t="s">
        <v>1711</v>
      </c>
      <c r="CV679" t="s">
        <v>1711</v>
      </c>
      <c r="CW679" t="s">
        <v>1711</v>
      </c>
      <c r="CX679" t="s">
        <v>1711</v>
      </c>
      <c r="CY679" t="s">
        <v>1711</v>
      </c>
      <c r="CZ679" t="s">
        <v>1711</v>
      </c>
      <c r="DA679" t="s">
        <v>1711</v>
      </c>
      <c r="DB679" t="s">
        <v>1711</v>
      </c>
      <c r="DC679" t="s">
        <v>1711</v>
      </c>
      <c r="DD679" t="s">
        <v>1711</v>
      </c>
      <c r="DE679" t="s">
        <v>1711</v>
      </c>
      <c r="DF679" t="s">
        <v>1711</v>
      </c>
      <c r="DG679" t="s">
        <v>1711</v>
      </c>
      <c r="DH679" t="s">
        <v>1711</v>
      </c>
      <c r="DI679" t="s">
        <v>1711</v>
      </c>
      <c r="DJ679" t="s">
        <v>1711</v>
      </c>
      <c r="DK679" t="s">
        <v>1711</v>
      </c>
      <c r="DL679" t="s">
        <v>1711</v>
      </c>
      <c r="DM679" t="s">
        <v>1711</v>
      </c>
      <c r="DN679" t="s">
        <v>1711</v>
      </c>
      <c r="DO679" t="s">
        <v>1711</v>
      </c>
      <c r="DP679" t="s">
        <v>1711</v>
      </c>
      <c r="DQ679" t="s">
        <v>1711</v>
      </c>
      <c r="DR679" t="s">
        <v>1711</v>
      </c>
      <c r="DS679" t="s">
        <v>1893</v>
      </c>
      <c r="DT679">
        <v>0</v>
      </c>
      <c r="DU679">
        <v>0</v>
      </c>
      <c r="DV679">
        <v>0</v>
      </c>
      <c r="DW679">
        <v>0</v>
      </c>
      <c r="DX679">
        <v>0</v>
      </c>
      <c r="DY679">
        <v>0</v>
      </c>
      <c r="DZ679">
        <v>0</v>
      </c>
      <c r="EA679">
        <v>0</v>
      </c>
      <c r="EB679">
        <v>1</v>
      </c>
      <c r="EC679">
        <v>1</v>
      </c>
      <c r="ED679">
        <v>0</v>
      </c>
      <c r="EE679">
        <v>0</v>
      </c>
      <c r="EF679">
        <v>0</v>
      </c>
      <c r="EG679">
        <v>1</v>
      </c>
      <c r="EH679">
        <v>0</v>
      </c>
      <c r="EI679">
        <v>0</v>
      </c>
      <c r="EJ679">
        <v>0</v>
      </c>
      <c r="EK679">
        <v>0</v>
      </c>
      <c r="EL679">
        <v>0</v>
      </c>
      <c r="EM679">
        <v>0</v>
      </c>
      <c r="EN679" t="s">
        <v>1711</v>
      </c>
      <c r="EO679" t="s">
        <v>535</v>
      </c>
      <c r="EP679">
        <v>1</v>
      </c>
      <c r="EQ679">
        <v>1</v>
      </c>
      <c r="ER679">
        <v>0</v>
      </c>
      <c r="ES679">
        <v>0</v>
      </c>
      <c r="ET679">
        <v>0</v>
      </c>
      <c r="EU679">
        <v>0</v>
      </c>
      <c r="EV679">
        <v>0</v>
      </c>
      <c r="EW679">
        <v>0</v>
      </c>
      <c r="EX679">
        <v>0</v>
      </c>
      <c r="EY679">
        <v>0</v>
      </c>
      <c r="EZ679">
        <v>0</v>
      </c>
      <c r="FA679">
        <v>0</v>
      </c>
      <c r="FB679" t="s">
        <v>1711</v>
      </c>
      <c r="FC679" t="s">
        <v>291</v>
      </c>
      <c r="FD679" t="s">
        <v>228</v>
      </c>
      <c r="FE679" t="s">
        <v>255</v>
      </c>
      <c r="FF679">
        <v>0</v>
      </c>
      <c r="FG679">
        <v>0</v>
      </c>
      <c r="FH679">
        <v>0</v>
      </c>
      <c r="FI679">
        <v>0</v>
      </c>
      <c r="FJ679">
        <v>1</v>
      </c>
      <c r="FK679">
        <v>0</v>
      </c>
      <c r="FL679">
        <v>0</v>
      </c>
      <c r="FM679">
        <v>0</v>
      </c>
      <c r="FN679">
        <v>0</v>
      </c>
      <c r="FO679" t="s">
        <v>476</v>
      </c>
      <c r="FP679">
        <v>0</v>
      </c>
      <c r="FQ679">
        <v>0</v>
      </c>
      <c r="FR679">
        <v>1</v>
      </c>
      <c r="FS679">
        <v>0</v>
      </c>
      <c r="FT679">
        <v>1</v>
      </c>
      <c r="FU679">
        <v>1</v>
      </c>
      <c r="FV679">
        <v>0</v>
      </c>
      <c r="FW679">
        <v>0</v>
      </c>
      <c r="FX679">
        <v>0</v>
      </c>
      <c r="FY679" t="s">
        <v>1711</v>
      </c>
      <c r="FZ679" t="s">
        <v>1711</v>
      </c>
      <c r="GA679" t="s">
        <v>1711</v>
      </c>
      <c r="GB679">
        <v>25583402</v>
      </c>
      <c r="GC679" t="s">
        <v>1894</v>
      </c>
      <c r="GD679" s="49">
        <v>44894.511157407404</v>
      </c>
      <c r="GE679">
        <v>4009</v>
      </c>
      <c r="GF679">
        <v>0</v>
      </c>
      <c r="GG679">
        <v>0</v>
      </c>
      <c r="GH679" t="s">
        <v>1711</v>
      </c>
      <c r="GI679" t="s">
        <v>1711</v>
      </c>
    </row>
    <row r="680" spans="1:191" x14ac:dyDescent="0.35">
      <c r="A680" s="49">
        <v>44894.456963680597</v>
      </c>
      <c r="B680" s="49">
        <v>44894.486211805597</v>
      </c>
      <c r="C680" s="49">
        <v>44894</v>
      </c>
      <c r="D680">
        <v>117</v>
      </c>
      <c r="E680" t="s">
        <v>225</v>
      </c>
      <c r="F680" t="s">
        <v>227</v>
      </c>
      <c r="G680" t="s">
        <v>228</v>
      </c>
      <c r="H680" t="s">
        <v>228</v>
      </c>
      <c r="I680" t="s">
        <v>1711</v>
      </c>
      <c r="J680">
        <v>50</v>
      </c>
      <c r="K680" t="s">
        <v>229</v>
      </c>
      <c r="L680" t="s">
        <v>225</v>
      </c>
      <c r="M680" t="s">
        <v>232</v>
      </c>
      <c r="N680" t="s">
        <v>1711</v>
      </c>
      <c r="O680" t="s">
        <v>228</v>
      </c>
      <c r="P680" t="s">
        <v>228</v>
      </c>
      <c r="Q680" t="s">
        <v>226</v>
      </c>
      <c r="R680" t="s">
        <v>234</v>
      </c>
      <c r="S680" t="s">
        <v>1711</v>
      </c>
      <c r="T680" t="s">
        <v>1711</v>
      </c>
      <c r="U680" t="s">
        <v>1711</v>
      </c>
      <c r="V680" t="s">
        <v>1711</v>
      </c>
      <c r="W680" t="s">
        <v>1711</v>
      </c>
      <c r="X680" t="s">
        <v>1711</v>
      </c>
      <c r="Y680" t="s">
        <v>1711</v>
      </c>
      <c r="Z680" t="s">
        <v>1711</v>
      </c>
      <c r="AA680" t="s">
        <v>1711</v>
      </c>
      <c r="AB680" t="s">
        <v>1711</v>
      </c>
      <c r="AC680" t="s">
        <v>1711</v>
      </c>
      <c r="AD680" t="s">
        <v>1711</v>
      </c>
      <c r="AE680" t="s">
        <v>1711</v>
      </c>
      <c r="AF680" t="s">
        <v>1711</v>
      </c>
      <c r="AG680" t="s">
        <v>319</v>
      </c>
      <c r="AH680">
        <v>0</v>
      </c>
      <c r="AI680">
        <v>0</v>
      </c>
      <c r="AJ680">
        <v>0</v>
      </c>
      <c r="AK680">
        <v>0</v>
      </c>
      <c r="AL680">
        <v>0</v>
      </c>
      <c r="AM680">
        <v>0</v>
      </c>
      <c r="AN680">
        <v>0</v>
      </c>
      <c r="AO680">
        <v>0</v>
      </c>
      <c r="AP680">
        <v>0</v>
      </c>
      <c r="AQ680">
        <v>1</v>
      </c>
      <c r="AR680">
        <v>0</v>
      </c>
      <c r="AS680">
        <v>0</v>
      </c>
      <c r="AT680">
        <v>0</v>
      </c>
      <c r="AU680">
        <v>0</v>
      </c>
      <c r="AV680">
        <v>0</v>
      </c>
      <c r="AW680" t="s">
        <v>1711</v>
      </c>
      <c r="AX680" t="s">
        <v>825</v>
      </c>
      <c r="AY680">
        <v>0</v>
      </c>
      <c r="AZ680">
        <v>1</v>
      </c>
      <c r="BA680">
        <v>0</v>
      </c>
      <c r="BB680">
        <v>0</v>
      </c>
      <c r="BC680">
        <v>1</v>
      </c>
      <c r="BD680">
        <v>0</v>
      </c>
      <c r="BE680">
        <v>1</v>
      </c>
      <c r="BF680">
        <v>0</v>
      </c>
      <c r="BG680">
        <v>0</v>
      </c>
      <c r="BH680">
        <v>0</v>
      </c>
      <c r="BI680">
        <v>0</v>
      </c>
      <c r="BJ680">
        <v>0</v>
      </c>
      <c r="BK680">
        <v>0</v>
      </c>
      <c r="BL680">
        <v>0</v>
      </c>
      <c r="BM680">
        <v>0</v>
      </c>
      <c r="BN680">
        <v>0</v>
      </c>
      <c r="BO680">
        <v>1</v>
      </c>
      <c r="BP680" t="s">
        <v>1711</v>
      </c>
      <c r="BQ680" t="s">
        <v>249</v>
      </c>
      <c r="BR680">
        <v>0</v>
      </c>
      <c r="BS680">
        <v>1</v>
      </c>
      <c r="BT680">
        <v>0</v>
      </c>
      <c r="BU680">
        <v>0</v>
      </c>
      <c r="BV680">
        <v>0</v>
      </c>
      <c r="BW680">
        <v>0</v>
      </c>
      <c r="BX680">
        <v>0</v>
      </c>
      <c r="BY680">
        <v>0</v>
      </c>
      <c r="BZ680">
        <v>0</v>
      </c>
      <c r="CA680">
        <v>0</v>
      </c>
      <c r="CB680" t="s">
        <v>1711</v>
      </c>
      <c r="CC680" t="s">
        <v>238</v>
      </c>
      <c r="CD680">
        <v>0</v>
      </c>
      <c r="CE680">
        <v>0</v>
      </c>
      <c r="CF680">
        <v>1</v>
      </c>
      <c r="CG680">
        <v>0</v>
      </c>
      <c r="CH680">
        <v>0</v>
      </c>
      <c r="CI680">
        <v>0</v>
      </c>
      <c r="CJ680">
        <v>0</v>
      </c>
      <c r="CK680">
        <v>0</v>
      </c>
      <c r="CL680">
        <v>0</v>
      </c>
      <c r="CM680">
        <v>0</v>
      </c>
      <c r="CN680">
        <v>0</v>
      </c>
      <c r="CO680">
        <v>0</v>
      </c>
      <c r="CP680" t="s">
        <v>1711</v>
      </c>
      <c r="CQ680" t="s">
        <v>1711</v>
      </c>
      <c r="CR680" t="s">
        <v>1711</v>
      </c>
      <c r="CS680" t="s">
        <v>1711</v>
      </c>
      <c r="CT680" t="s">
        <v>1711</v>
      </c>
      <c r="CU680" t="s">
        <v>1711</v>
      </c>
      <c r="CV680" t="s">
        <v>1711</v>
      </c>
      <c r="CW680" t="s">
        <v>1711</v>
      </c>
      <c r="CX680" t="s">
        <v>1711</v>
      </c>
      <c r="CY680" t="s">
        <v>1711</v>
      </c>
      <c r="CZ680" t="s">
        <v>1711</v>
      </c>
      <c r="DA680" t="s">
        <v>1711</v>
      </c>
      <c r="DB680" t="s">
        <v>1711</v>
      </c>
      <c r="DC680" t="s">
        <v>1711</v>
      </c>
      <c r="DD680" t="s">
        <v>1711</v>
      </c>
      <c r="DE680" t="s">
        <v>1711</v>
      </c>
      <c r="DF680" t="s">
        <v>1711</v>
      </c>
      <c r="DG680" t="s">
        <v>1711</v>
      </c>
      <c r="DH680" t="s">
        <v>1711</v>
      </c>
      <c r="DI680" t="s">
        <v>1711</v>
      </c>
      <c r="DJ680" t="s">
        <v>1711</v>
      </c>
      <c r="DK680" t="s">
        <v>1711</v>
      </c>
      <c r="DL680" t="s">
        <v>1711</v>
      </c>
      <c r="DM680" t="s">
        <v>1711</v>
      </c>
      <c r="DN680" t="s">
        <v>1711</v>
      </c>
      <c r="DO680" t="s">
        <v>1711</v>
      </c>
      <c r="DP680" t="s">
        <v>1711</v>
      </c>
      <c r="DQ680" t="s">
        <v>1711</v>
      </c>
      <c r="DR680" t="s">
        <v>1711</v>
      </c>
      <c r="DS680" t="s">
        <v>1895</v>
      </c>
      <c r="DT680">
        <v>0</v>
      </c>
      <c r="DU680">
        <v>0</v>
      </c>
      <c r="DV680">
        <v>0</v>
      </c>
      <c r="DW680">
        <v>0</v>
      </c>
      <c r="DX680">
        <v>0</v>
      </c>
      <c r="DY680">
        <v>0</v>
      </c>
      <c r="DZ680">
        <v>0</v>
      </c>
      <c r="EA680">
        <v>0</v>
      </c>
      <c r="EB680">
        <v>0</v>
      </c>
      <c r="EC680">
        <v>0</v>
      </c>
      <c r="ED680">
        <v>0</v>
      </c>
      <c r="EE680">
        <v>1</v>
      </c>
      <c r="EF680">
        <v>0</v>
      </c>
      <c r="EG680">
        <v>1</v>
      </c>
      <c r="EH680">
        <v>0</v>
      </c>
      <c r="EI680">
        <v>0</v>
      </c>
      <c r="EJ680">
        <v>0</v>
      </c>
      <c r="EK680">
        <v>0</v>
      </c>
      <c r="EL680">
        <v>0</v>
      </c>
      <c r="EM680">
        <v>0</v>
      </c>
      <c r="EN680" t="s">
        <v>1711</v>
      </c>
      <c r="EO680" t="s">
        <v>431</v>
      </c>
      <c r="EP680">
        <v>1</v>
      </c>
      <c r="EQ680">
        <v>1</v>
      </c>
      <c r="ER680">
        <v>1</v>
      </c>
      <c r="ES680">
        <v>0</v>
      </c>
      <c r="ET680">
        <v>0</v>
      </c>
      <c r="EU680">
        <v>0</v>
      </c>
      <c r="EV680">
        <v>0</v>
      </c>
      <c r="EW680">
        <v>0</v>
      </c>
      <c r="EX680">
        <v>0</v>
      </c>
      <c r="EY680">
        <v>0</v>
      </c>
      <c r="EZ680">
        <v>0</v>
      </c>
      <c r="FA680">
        <v>0</v>
      </c>
      <c r="FB680" t="s">
        <v>1711</v>
      </c>
      <c r="FC680" t="s">
        <v>291</v>
      </c>
      <c r="FD680" t="s">
        <v>228</v>
      </c>
      <c r="FE680" t="s">
        <v>417</v>
      </c>
      <c r="FF680">
        <v>0</v>
      </c>
      <c r="FG680">
        <v>0</v>
      </c>
      <c r="FH680">
        <v>1</v>
      </c>
      <c r="FI680">
        <v>0</v>
      </c>
      <c r="FJ680">
        <v>0</v>
      </c>
      <c r="FK680">
        <v>0</v>
      </c>
      <c r="FL680">
        <v>0</v>
      </c>
      <c r="FM680">
        <v>0</v>
      </c>
      <c r="FN680">
        <v>0</v>
      </c>
      <c r="FO680" t="s">
        <v>265</v>
      </c>
      <c r="FP680">
        <v>0</v>
      </c>
      <c r="FQ680">
        <v>0</v>
      </c>
      <c r="FR680">
        <v>1</v>
      </c>
      <c r="FS680">
        <v>0</v>
      </c>
      <c r="FT680">
        <v>1</v>
      </c>
      <c r="FU680">
        <v>0</v>
      </c>
      <c r="FV680">
        <v>0</v>
      </c>
      <c r="FW680">
        <v>0</v>
      </c>
      <c r="FX680">
        <v>0</v>
      </c>
      <c r="FY680" t="s">
        <v>1711</v>
      </c>
      <c r="FZ680" t="s">
        <v>1711</v>
      </c>
      <c r="GA680" t="s">
        <v>1711</v>
      </c>
      <c r="GB680">
        <v>25583398</v>
      </c>
      <c r="GC680" t="s">
        <v>1896</v>
      </c>
      <c r="GD680" s="49">
        <v>44894.511134259301</v>
      </c>
      <c r="GE680">
        <v>4010</v>
      </c>
      <c r="GF680">
        <v>0</v>
      </c>
      <c r="GG680">
        <v>0</v>
      </c>
      <c r="GH680" t="s">
        <v>1711</v>
      </c>
      <c r="GI680" t="s">
        <v>1711</v>
      </c>
    </row>
    <row r="681" spans="1:191" x14ac:dyDescent="0.35">
      <c r="A681" s="49">
        <v>44894.417299050903</v>
      </c>
      <c r="B681" s="49">
        <v>44894.447568472198</v>
      </c>
      <c r="C681" s="49">
        <v>44894</v>
      </c>
      <c r="D681">
        <v>117</v>
      </c>
      <c r="E681" t="s">
        <v>225</v>
      </c>
      <c r="F681" t="s">
        <v>227</v>
      </c>
      <c r="G681" t="s">
        <v>228</v>
      </c>
      <c r="H681" t="s">
        <v>228</v>
      </c>
      <c r="I681" t="s">
        <v>1711</v>
      </c>
      <c r="J681">
        <v>57</v>
      </c>
      <c r="K681" t="s">
        <v>229</v>
      </c>
      <c r="L681" t="s">
        <v>225</v>
      </c>
      <c r="M681" t="s">
        <v>232</v>
      </c>
      <c r="N681" t="s">
        <v>1711</v>
      </c>
      <c r="O681" t="s">
        <v>228</v>
      </c>
      <c r="P681" t="s">
        <v>228</v>
      </c>
      <c r="Q681" t="s">
        <v>226</v>
      </c>
      <c r="R681" t="s">
        <v>234</v>
      </c>
      <c r="S681" t="s">
        <v>1711</v>
      </c>
      <c r="T681" t="s">
        <v>1711</v>
      </c>
      <c r="U681" t="s">
        <v>1711</v>
      </c>
      <c r="V681" t="s">
        <v>1711</v>
      </c>
      <c r="W681" t="s">
        <v>1711</v>
      </c>
      <c r="X681" t="s">
        <v>1711</v>
      </c>
      <c r="Y681" t="s">
        <v>1711</v>
      </c>
      <c r="Z681" t="s">
        <v>1711</v>
      </c>
      <c r="AA681" t="s">
        <v>1711</v>
      </c>
      <c r="AB681" t="s">
        <v>1711</v>
      </c>
      <c r="AC681" t="s">
        <v>1711</v>
      </c>
      <c r="AD681" t="s">
        <v>1711</v>
      </c>
      <c r="AE681" t="s">
        <v>1711</v>
      </c>
      <c r="AF681" t="s">
        <v>1711</v>
      </c>
      <c r="AG681" t="s">
        <v>603</v>
      </c>
      <c r="AH681">
        <v>1</v>
      </c>
      <c r="AI681">
        <v>0</v>
      </c>
      <c r="AJ681">
        <v>0</v>
      </c>
      <c r="AK681">
        <v>0</v>
      </c>
      <c r="AL681">
        <v>0</v>
      </c>
      <c r="AM681">
        <v>0</v>
      </c>
      <c r="AN681">
        <v>0</v>
      </c>
      <c r="AO681">
        <v>0</v>
      </c>
      <c r="AP681">
        <v>0</v>
      </c>
      <c r="AQ681">
        <v>0</v>
      </c>
      <c r="AR681">
        <v>0</v>
      </c>
      <c r="AS681">
        <v>0</v>
      </c>
      <c r="AT681">
        <v>0</v>
      </c>
      <c r="AU681">
        <v>0</v>
      </c>
      <c r="AV681">
        <v>0</v>
      </c>
      <c r="AW681" t="s">
        <v>1711</v>
      </c>
      <c r="AX681" t="s">
        <v>393</v>
      </c>
      <c r="AY681">
        <v>0</v>
      </c>
      <c r="AZ681">
        <v>1</v>
      </c>
      <c r="BA681">
        <v>0</v>
      </c>
      <c r="BB681">
        <v>0</v>
      </c>
      <c r="BC681">
        <v>1</v>
      </c>
      <c r="BD681">
        <v>0</v>
      </c>
      <c r="BE681">
        <v>1</v>
      </c>
      <c r="BF681">
        <v>0</v>
      </c>
      <c r="BG681">
        <v>0</v>
      </c>
      <c r="BH681">
        <v>0</v>
      </c>
      <c r="BI681">
        <v>0</v>
      </c>
      <c r="BJ681">
        <v>0</v>
      </c>
      <c r="BK681">
        <v>0</v>
      </c>
      <c r="BL681">
        <v>0</v>
      </c>
      <c r="BM681">
        <v>0</v>
      </c>
      <c r="BN681">
        <v>0</v>
      </c>
      <c r="BO681">
        <v>0</v>
      </c>
      <c r="BP681" t="s">
        <v>1711</v>
      </c>
      <c r="BQ681" t="s">
        <v>249</v>
      </c>
      <c r="BR681">
        <v>0</v>
      </c>
      <c r="BS681">
        <v>1</v>
      </c>
      <c r="BT681">
        <v>0</v>
      </c>
      <c r="BU681">
        <v>0</v>
      </c>
      <c r="BV681">
        <v>0</v>
      </c>
      <c r="BW681">
        <v>0</v>
      </c>
      <c r="BX681">
        <v>0</v>
      </c>
      <c r="BY681">
        <v>0</v>
      </c>
      <c r="BZ681">
        <v>0</v>
      </c>
      <c r="CA681">
        <v>0</v>
      </c>
      <c r="CB681" t="s">
        <v>1711</v>
      </c>
      <c r="CC681" t="s">
        <v>238</v>
      </c>
      <c r="CD681">
        <v>0</v>
      </c>
      <c r="CE681">
        <v>0</v>
      </c>
      <c r="CF681">
        <v>1</v>
      </c>
      <c r="CG681">
        <v>0</v>
      </c>
      <c r="CH681">
        <v>0</v>
      </c>
      <c r="CI681">
        <v>0</v>
      </c>
      <c r="CJ681">
        <v>0</v>
      </c>
      <c r="CK681">
        <v>0</v>
      </c>
      <c r="CL681">
        <v>0</v>
      </c>
      <c r="CM681">
        <v>0</v>
      </c>
      <c r="CN681">
        <v>0</v>
      </c>
      <c r="CO681">
        <v>0</v>
      </c>
      <c r="CP681" t="s">
        <v>1711</v>
      </c>
      <c r="CQ681" t="s">
        <v>1711</v>
      </c>
      <c r="CR681" t="s">
        <v>1711</v>
      </c>
      <c r="CS681" t="s">
        <v>1711</v>
      </c>
      <c r="CT681" t="s">
        <v>1711</v>
      </c>
      <c r="CU681" t="s">
        <v>1711</v>
      </c>
      <c r="CV681" t="s">
        <v>1711</v>
      </c>
      <c r="CW681" t="s">
        <v>1711</v>
      </c>
      <c r="CX681" t="s">
        <v>1711</v>
      </c>
      <c r="CY681" t="s">
        <v>1711</v>
      </c>
      <c r="CZ681" t="s">
        <v>1711</v>
      </c>
      <c r="DA681" t="s">
        <v>1711</v>
      </c>
      <c r="DB681" t="s">
        <v>1711</v>
      </c>
      <c r="DC681" t="s">
        <v>1711</v>
      </c>
      <c r="DD681" t="s">
        <v>1711</v>
      </c>
      <c r="DE681" t="s">
        <v>1711</v>
      </c>
      <c r="DF681" t="s">
        <v>1711</v>
      </c>
      <c r="DG681" t="s">
        <v>1711</v>
      </c>
      <c r="DH681" t="s">
        <v>1711</v>
      </c>
      <c r="DI681" t="s">
        <v>1711</v>
      </c>
      <c r="DJ681" t="s">
        <v>1711</v>
      </c>
      <c r="DK681" t="s">
        <v>1711</v>
      </c>
      <c r="DL681" t="s">
        <v>1711</v>
      </c>
      <c r="DM681" t="s">
        <v>1711</v>
      </c>
      <c r="DN681" t="s">
        <v>1711</v>
      </c>
      <c r="DO681" t="s">
        <v>1711</v>
      </c>
      <c r="DP681" t="s">
        <v>1711</v>
      </c>
      <c r="DQ681" t="s">
        <v>1711</v>
      </c>
      <c r="DR681" t="s">
        <v>1711</v>
      </c>
      <c r="DS681" t="s">
        <v>370</v>
      </c>
      <c r="DT681">
        <v>0</v>
      </c>
      <c r="DU681">
        <v>0</v>
      </c>
      <c r="DV681">
        <v>0</v>
      </c>
      <c r="DW681">
        <v>0</v>
      </c>
      <c r="DX681">
        <v>0</v>
      </c>
      <c r="DY681">
        <v>0</v>
      </c>
      <c r="DZ681">
        <v>0</v>
      </c>
      <c r="EA681">
        <v>0</v>
      </c>
      <c r="EB681">
        <v>0</v>
      </c>
      <c r="EC681">
        <v>0</v>
      </c>
      <c r="ED681">
        <v>0</v>
      </c>
      <c r="EE681">
        <v>0</v>
      </c>
      <c r="EF681">
        <v>0</v>
      </c>
      <c r="EG681">
        <v>1</v>
      </c>
      <c r="EH681">
        <v>0</v>
      </c>
      <c r="EI681">
        <v>0</v>
      </c>
      <c r="EJ681">
        <v>0</v>
      </c>
      <c r="EK681">
        <v>0</v>
      </c>
      <c r="EL681">
        <v>0</v>
      </c>
      <c r="EM681">
        <v>0</v>
      </c>
      <c r="EN681" t="s">
        <v>1711</v>
      </c>
      <c r="EO681" t="s">
        <v>1717</v>
      </c>
      <c r="EP681">
        <v>1</v>
      </c>
      <c r="EQ681">
        <v>1</v>
      </c>
      <c r="ER681">
        <v>1</v>
      </c>
      <c r="ES681">
        <v>0</v>
      </c>
      <c r="ET681">
        <v>0</v>
      </c>
      <c r="EU681">
        <v>0</v>
      </c>
      <c r="EV681">
        <v>0</v>
      </c>
      <c r="EW681">
        <v>0</v>
      </c>
      <c r="EX681">
        <v>0</v>
      </c>
      <c r="EY681">
        <v>0</v>
      </c>
      <c r="EZ681">
        <v>0</v>
      </c>
      <c r="FA681">
        <v>0</v>
      </c>
      <c r="FB681" t="s">
        <v>1711</v>
      </c>
      <c r="FC681" t="s">
        <v>254</v>
      </c>
      <c r="FD681" t="s">
        <v>228</v>
      </c>
      <c r="FE681" t="s">
        <v>1253</v>
      </c>
      <c r="FF681">
        <v>1</v>
      </c>
      <c r="FG681">
        <v>0</v>
      </c>
      <c r="FH681">
        <v>0</v>
      </c>
      <c r="FI681">
        <v>0</v>
      </c>
      <c r="FJ681">
        <v>1</v>
      </c>
      <c r="FK681">
        <v>0</v>
      </c>
      <c r="FL681">
        <v>0</v>
      </c>
      <c r="FM681">
        <v>0</v>
      </c>
      <c r="FN681">
        <v>0</v>
      </c>
      <c r="FO681" t="s">
        <v>379</v>
      </c>
      <c r="FP681">
        <v>0</v>
      </c>
      <c r="FQ681">
        <v>0</v>
      </c>
      <c r="FR681">
        <v>1</v>
      </c>
      <c r="FS681">
        <v>0</v>
      </c>
      <c r="FT681">
        <v>0</v>
      </c>
      <c r="FU681">
        <v>0</v>
      </c>
      <c r="FV681">
        <v>0</v>
      </c>
      <c r="FW681">
        <v>0</v>
      </c>
      <c r="FX681">
        <v>0</v>
      </c>
      <c r="FY681" t="s">
        <v>1711</v>
      </c>
      <c r="FZ681" t="s">
        <v>1711</v>
      </c>
      <c r="GA681" t="s">
        <v>1711</v>
      </c>
      <c r="GB681">
        <v>25583390</v>
      </c>
      <c r="GC681" t="s">
        <v>1897</v>
      </c>
      <c r="GD681" s="49">
        <v>44894.511053240698</v>
      </c>
      <c r="GE681">
        <v>4016</v>
      </c>
      <c r="GF681">
        <v>0</v>
      </c>
      <c r="GG681">
        <v>0</v>
      </c>
      <c r="GH681" t="s">
        <v>1711</v>
      </c>
      <c r="GI681" t="s">
        <v>1711</v>
      </c>
    </row>
    <row r="682" spans="1:191" x14ac:dyDescent="0.35">
      <c r="A682" s="49">
        <v>44894.626268993103</v>
      </c>
      <c r="B682" s="49">
        <v>44894.644291770797</v>
      </c>
      <c r="C682" s="49">
        <v>44894</v>
      </c>
      <c r="D682">
        <v>115</v>
      </c>
      <c r="E682" t="s">
        <v>225</v>
      </c>
      <c r="F682" t="s">
        <v>227</v>
      </c>
      <c r="G682" t="s">
        <v>228</v>
      </c>
      <c r="H682" t="s">
        <v>228</v>
      </c>
      <c r="I682" t="s">
        <v>1711</v>
      </c>
      <c r="J682">
        <v>29</v>
      </c>
      <c r="K682" t="s">
        <v>229</v>
      </c>
      <c r="L682" t="s">
        <v>225</v>
      </c>
      <c r="M682" t="s">
        <v>232</v>
      </c>
      <c r="N682" t="s">
        <v>1711</v>
      </c>
      <c r="O682" t="s">
        <v>226</v>
      </c>
      <c r="P682" t="s">
        <v>1711</v>
      </c>
      <c r="Q682" t="s">
        <v>1711</v>
      </c>
      <c r="R682" t="s">
        <v>1711</v>
      </c>
      <c r="S682" t="s">
        <v>1711</v>
      </c>
      <c r="T682" t="s">
        <v>1711</v>
      </c>
      <c r="U682" t="s">
        <v>1711</v>
      </c>
      <c r="V682" t="s">
        <v>1711</v>
      </c>
      <c r="W682" t="s">
        <v>1711</v>
      </c>
      <c r="X682" t="s">
        <v>1711</v>
      </c>
      <c r="Y682" t="s">
        <v>1711</v>
      </c>
      <c r="Z682" t="s">
        <v>1711</v>
      </c>
      <c r="AA682" t="s">
        <v>1711</v>
      </c>
      <c r="AB682" t="s">
        <v>1711</v>
      </c>
      <c r="AC682" t="s">
        <v>1711</v>
      </c>
      <c r="AD682" t="s">
        <v>1711</v>
      </c>
      <c r="AE682" t="s">
        <v>1711</v>
      </c>
      <c r="AF682" t="s">
        <v>1711</v>
      </c>
      <c r="AG682" t="s">
        <v>1711</v>
      </c>
      <c r="AH682" t="s">
        <v>1711</v>
      </c>
      <c r="AI682" t="s">
        <v>1711</v>
      </c>
      <c r="AJ682" t="s">
        <v>1711</v>
      </c>
      <c r="AK682" t="s">
        <v>1711</v>
      </c>
      <c r="AL682" t="s">
        <v>1711</v>
      </c>
      <c r="AM682" t="s">
        <v>1711</v>
      </c>
      <c r="AN682" t="s">
        <v>1711</v>
      </c>
      <c r="AO682" t="s">
        <v>1711</v>
      </c>
      <c r="AP682" t="s">
        <v>1711</v>
      </c>
      <c r="AQ682" t="s">
        <v>1711</v>
      </c>
      <c r="AR682" t="s">
        <v>1711</v>
      </c>
      <c r="AS682" t="s">
        <v>1711</v>
      </c>
      <c r="AT682" t="s">
        <v>1711</v>
      </c>
      <c r="AU682" t="s">
        <v>1711</v>
      </c>
      <c r="AV682" t="s">
        <v>1711</v>
      </c>
      <c r="AW682" t="s">
        <v>1711</v>
      </c>
      <c r="AX682" t="s">
        <v>1711</v>
      </c>
      <c r="AY682" t="s">
        <v>1711</v>
      </c>
      <c r="AZ682" t="s">
        <v>1711</v>
      </c>
      <c r="BA682" t="s">
        <v>1711</v>
      </c>
      <c r="BB682" t="s">
        <v>1711</v>
      </c>
      <c r="BC682" t="s">
        <v>1711</v>
      </c>
      <c r="BD682" t="s">
        <v>1711</v>
      </c>
      <c r="BE682" t="s">
        <v>1711</v>
      </c>
      <c r="BF682" t="s">
        <v>1711</v>
      </c>
      <c r="BG682" t="s">
        <v>1711</v>
      </c>
      <c r="BH682" t="s">
        <v>1711</v>
      </c>
      <c r="BI682" t="s">
        <v>1711</v>
      </c>
      <c r="BJ682" t="s">
        <v>1711</v>
      </c>
      <c r="BK682" t="s">
        <v>1711</v>
      </c>
      <c r="BL682" t="s">
        <v>1711</v>
      </c>
      <c r="BM682" t="s">
        <v>1711</v>
      </c>
      <c r="BN682" t="s">
        <v>1711</v>
      </c>
      <c r="BO682" t="s">
        <v>1711</v>
      </c>
      <c r="BP682" t="s">
        <v>1711</v>
      </c>
      <c r="BQ682" t="s">
        <v>1711</v>
      </c>
      <c r="BR682" t="s">
        <v>1711</v>
      </c>
      <c r="BS682" t="s">
        <v>1711</v>
      </c>
      <c r="BT682" t="s">
        <v>1711</v>
      </c>
      <c r="BU682" t="s">
        <v>1711</v>
      </c>
      <c r="BV682" t="s">
        <v>1711</v>
      </c>
      <c r="BW682" t="s">
        <v>1711</v>
      </c>
      <c r="BX682" t="s">
        <v>1711</v>
      </c>
      <c r="BY682" t="s">
        <v>1711</v>
      </c>
      <c r="BZ682" t="s">
        <v>1711</v>
      </c>
      <c r="CA682" t="s">
        <v>1711</v>
      </c>
      <c r="CB682" t="s">
        <v>1711</v>
      </c>
      <c r="CC682" t="s">
        <v>1711</v>
      </c>
      <c r="CD682" t="s">
        <v>1711</v>
      </c>
      <c r="CE682" t="s">
        <v>1711</v>
      </c>
      <c r="CF682" t="s">
        <v>1711</v>
      </c>
      <c r="CG682" t="s">
        <v>1711</v>
      </c>
      <c r="CH682" t="s">
        <v>1711</v>
      </c>
      <c r="CI682" t="s">
        <v>1711</v>
      </c>
      <c r="CJ682" t="s">
        <v>1711</v>
      </c>
      <c r="CK682" t="s">
        <v>1711</v>
      </c>
      <c r="CL682" t="s">
        <v>1711</v>
      </c>
      <c r="CM682" t="s">
        <v>1711</v>
      </c>
      <c r="CN682" t="s">
        <v>1711</v>
      </c>
      <c r="CO682" t="s">
        <v>1711</v>
      </c>
      <c r="CP682" t="s">
        <v>1711</v>
      </c>
      <c r="CQ682" t="s">
        <v>1711</v>
      </c>
      <c r="CR682" t="s">
        <v>1711</v>
      </c>
      <c r="CS682" t="s">
        <v>1711</v>
      </c>
      <c r="CT682" t="s">
        <v>1711</v>
      </c>
      <c r="CU682" t="s">
        <v>1711</v>
      </c>
      <c r="CV682" t="s">
        <v>1711</v>
      </c>
      <c r="CW682" t="s">
        <v>1711</v>
      </c>
      <c r="CX682" t="s">
        <v>1711</v>
      </c>
      <c r="CY682" t="s">
        <v>1711</v>
      </c>
      <c r="CZ682" t="s">
        <v>1711</v>
      </c>
      <c r="DA682" t="s">
        <v>1711</v>
      </c>
      <c r="DB682" t="s">
        <v>1711</v>
      </c>
      <c r="DC682" t="s">
        <v>1711</v>
      </c>
      <c r="DD682" t="s">
        <v>1711</v>
      </c>
      <c r="DE682" t="s">
        <v>1711</v>
      </c>
      <c r="DF682" t="s">
        <v>1711</v>
      </c>
      <c r="DG682" t="s">
        <v>1711</v>
      </c>
      <c r="DH682" t="s">
        <v>1711</v>
      </c>
      <c r="DI682" t="s">
        <v>1711</v>
      </c>
      <c r="DJ682" t="s">
        <v>1711</v>
      </c>
      <c r="DK682" t="s">
        <v>1711</v>
      </c>
      <c r="DL682" t="s">
        <v>1711</v>
      </c>
      <c r="DM682" t="s">
        <v>1711</v>
      </c>
      <c r="DN682" t="s">
        <v>1711</v>
      </c>
      <c r="DO682" t="s">
        <v>1711</v>
      </c>
      <c r="DP682" t="s">
        <v>1711</v>
      </c>
      <c r="DQ682" t="s">
        <v>1711</v>
      </c>
      <c r="DR682" t="s">
        <v>1711</v>
      </c>
      <c r="DS682" t="s">
        <v>1711</v>
      </c>
      <c r="DT682" t="s">
        <v>1711</v>
      </c>
      <c r="DU682" t="s">
        <v>1711</v>
      </c>
      <c r="DV682" t="s">
        <v>1711</v>
      </c>
      <c r="DW682" t="s">
        <v>1711</v>
      </c>
      <c r="DX682" t="s">
        <v>1711</v>
      </c>
      <c r="DY682" t="s">
        <v>1711</v>
      </c>
      <c r="DZ682" t="s">
        <v>1711</v>
      </c>
      <c r="EA682" t="s">
        <v>1711</v>
      </c>
      <c r="EB682" t="s">
        <v>1711</v>
      </c>
      <c r="EC682" t="s">
        <v>1711</v>
      </c>
      <c r="ED682" t="s">
        <v>1711</v>
      </c>
      <c r="EE682" t="s">
        <v>1711</v>
      </c>
      <c r="EF682" t="s">
        <v>1711</v>
      </c>
      <c r="EG682" t="s">
        <v>1711</v>
      </c>
      <c r="EH682" t="s">
        <v>1711</v>
      </c>
      <c r="EI682" t="s">
        <v>1711</v>
      </c>
      <c r="EJ682" t="s">
        <v>1711</v>
      </c>
      <c r="EK682" t="s">
        <v>1711</v>
      </c>
      <c r="EL682" t="s">
        <v>1711</v>
      </c>
      <c r="EM682" t="s">
        <v>1711</v>
      </c>
      <c r="EN682" t="s">
        <v>1711</v>
      </c>
      <c r="EO682" t="s">
        <v>1711</v>
      </c>
      <c r="EP682" t="s">
        <v>1711</v>
      </c>
      <c r="EQ682" t="s">
        <v>1711</v>
      </c>
      <c r="ER682" t="s">
        <v>1711</v>
      </c>
      <c r="ES682" t="s">
        <v>1711</v>
      </c>
      <c r="ET682" t="s">
        <v>1711</v>
      </c>
      <c r="EU682" t="s">
        <v>1711</v>
      </c>
      <c r="EV682" t="s">
        <v>1711</v>
      </c>
      <c r="EW682" t="s">
        <v>1711</v>
      </c>
      <c r="EX682" t="s">
        <v>1711</v>
      </c>
      <c r="EY682" t="s">
        <v>1711</v>
      </c>
      <c r="EZ682" t="s">
        <v>1711</v>
      </c>
      <c r="FA682" t="s">
        <v>1711</v>
      </c>
      <c r="FB682" t="s">
        <v>1711</v>
      </c>
      <c r="FC682" t="s">
        <v>1711</v>
      </c>
      <c r="FD682" t="s">
        <v>1711</v>
      </c>
      <c r="FE682" t="s">
        <v>314</v>
      </c>
      <c r="FF682">
        <v>0</v>
      </c>
      <c r="FG682">
        <v>0</v>
      </c>
      <c r="FH682">
        <v>0</v>
      </c>
      <c r="FI682">
        <v>0</v>
      </c>
      <c r="FJ682">
        <v>0</v>
      </c>
      <c r="FK682">
        <v>0</v>
      </c>
      <c r="FL682">
        <v>0</v>
      </c>
      <c r="FM682">
        <v>1</v>
      </c>
      <c r="FN682">
        <v>0</v>
      </c>
      <c r="FO682" t="s">
        <v>1711</v>
      </c>
      <c r="FP682" t="s">
        <v>1711</v>
      </c>
      <c r="FQ682" t="s">
        <v>1711</v>
      </c>
      <c r="FR682" t="s">
        <v>1711</v>
      </c>
      <c r="FS682" t="s">
        <v>1711</v>
      </c>
      <c r="FT682" t="s">
        <v>1711</v>
      </c>
      <c r="FU682" t="s">
        <v>1711</v>
      </c>
      <c r="FV682" t="s">
        <v>1711</v>
      </c>
      <c r="FW682" t="s">
        <v>1711</v>
      </c>
      <c r="FX682" t="s">
        <v>1711</v>
      </c>
      <c r="FY682" t="s">
        <v>1711</v>
      </c>
      <c r="FZ682" t="s">
        <v>1711</v>
      </c>
      <c r="GA682" t="s">
        <v>1711</v>
      </c>
      <c r="GB682">
        <v>25587037</v>
      </c>
      <c r="GC682" t="s">
        <v>1899</v>
      </c>
      <c r="GD682" s="49">
        <v>44894.5696412037</v>
      </c>
      <c r="GE682">
        <v>4033</v>
      </c>
      <c r="GF682" t="s">
        <v>1711</v>
      </c>
      <c r="GG682" t="s">
        <v>1711</v>
      </c>
      <c r="GH682" t="s">
        <v>1711</v>
      </c>
      <c r="GI682" t="s">
        <v>1711</v>
      </c>
    </row>
    <row r="683" spans="1:191" x14ac:dyDescent="0.35">
      <c r="A683" s="49">
        <v>44894.391624999997</v>
      </c>
      <c r="B683" s="49">
        <v>44894.413412407397</v>
      </c>
      <c r="C683" s="49">
        <v>44894</v>
      </c>
      <c r="D683">
        <v>115</v>
      </c>
      <c r="E683" t="s">
        <v>635</v>
      </c>
      <c r="F683" t="s">
        <v>227</v>
      </c>
      <c r="G683" t="s">
        <v>228</v>
      </c>
      <c r="H683" t="s">
        <v>228</v>
      </c>
      <c r="I683" t="s">
        <v>1711</v>
      </c>
      <c r="J683">
        <v>45</v>
      </c>
      <c r="K683" t="s">
        <v>229</v>
      </c>
      <c r="L683" t="s">
        <v>635</v>
      </c>
      <c r="M683" t="s">
        <v>232</v>
      </c>
      <c r="N683" t="s">
        <v>1711</v>
      </c>
      <c r="O683" t="s">
        <v>228</v>
      </c>
      <c r="P683" t="s">
        <v>228</v>
      </c>
      <c r="Q683" t="s">
        <v>226</v>
      </c>
      <c r="R683" t="s">
        <v>314</v>
      </c>
      <c r="S683" t="s">
        <v>1711</v>
      </c>
      <c r="T683" t="s">
        <v>1711</v>
      </c>
      <c r="U683" t="s">
        <v>1711</v>
      </c>
      <c r="V683" t="s">
        <v>1711</v>
      </c>
      <c r="W683" t="s">
        <v>1711</v>
      </c>
      <c r="X683" t="s">
        <v>1711</v>
      </c>
      <c r="Y683" t="s">
        <v>1711</v>
      </c>
      <c r="Z683" t="s">
        <v>1711</v>
      </c>
      <c r="AA683" t="s">
        <v>1711</v>
      </c>
      <c r="AB683" t="s">
        <v>1711</v>
      </c>
      <c r="AC683" t="s">
        <v>1711</v>
      </c>
      <c r="AD683" t="s">
        <v>1711</v>
      </c>
      <c r="AE683" t="s">
        <v>1711</v>
      </c>
      <c r="AF683" t="s">
        <v>1711</v>
      </c>
      <c r="AG683" t="s">
        <v>1900</v>
      </c>
      <c r="AH683">
        <v>1</v>
      </c>
      <c r="AI683">
        <v>1</v>
      </c>
      <c r="AJ683">
        <v>0</v>
      </c>
      <c r="AK683">
        <v>0</v>
      </c>
      <c r="AL683">
        <v>1</v>
      </c>
      <c r="AM683">
        <v>1</v>
      </c>
      <c r="AN683">
        <v>0</v>
      </c>
      <c r="AO683">
        <v>1</v>
      </c>
      <c r="AP683">
        <v>1</v>
      </c>
      <c r="AQ683">
        <v>0</v>
      </c>
      <c r="AR683">
        <v>0</v>
      </c>
      <c r="AS683">
        <v>0</v>
      </c>
      <c r="AT683">
        <v>0</v>
      </c>
      <c r="AU683">
        <v>0</v>
      </c>
      <c r="AV683">
        <v>0</v>
      </c>
      <c r="AW683" t="s">
        <v>1711</v>
      </c>
      <c r="AX683" t="s">
        <v>1901</v>
      </c>
      <c r="AY683">
        <v>1</v>
      </c>
      <c r="AZ683">
        <v>1</v>
      </c>
      <c r="BA683">
        <v>1</v>
      </c>
      <c r="BB683">
        <v>1</v>
      </c>
      <c r="BC683">
        <v>1</v>
      </c>
      <c r="BD683">
        <v>0</v>
      </c>
      <c r="BE683">
        <v>0</v>
      </c>
      <c r="BF683">
        <v>0</v>
      </c>
      <c r="BG683">
        <v>0</v>
      </c>
      <c r="BH683">
        <v>0</v>
      </c>
      <c r="BI683">
        <v>0</v>
      </c>
      <c r="BJ683">
        <v>0</v>
      </c>
      <c r="BK683">
        <v>0</v>
      </c>
      <c r="BL683">
        <v>0</v>
      </c>
      <c r="BM683">
        <v>0</v>
      </c>
      <c r="BN683">
        <v>0</v>
      </c>
      <c r="BO683">
        <v>0</v>
      </c>
      <c r="BP683" t="s">
        <v>1711</v>
      </c>
      <c r="BQ683" t="s">
        <v>1711</v>
      </c>
      <c r="BR683" t="s">
        <v>1711</v>
      </c>
      <c r="BS683" t="s">
        <v>1711</v>
      </c>
      <c r="BT683" t="s">
        <v>1711</v>
      </c>
      <c r="BU683" t="s">
        <v>1711</v>
      </c>
      <c r="BV683" t="s">
        <v>1711</v>
      </c>
      <c r="BW683" t="s">
        <v>1711</v>
      </c>
      <c r="BX683" t="s">
        <v>1711</v>
      </c>
      <c r="BY683" t="s">
        <v>1711</v>
      </c>
      <c r="BZ683" t="s">
        <v>1711</v>
      </c>
      <c r="CA683" t="s">
        <v>1711</v>
      </c>
      <c r="CB683" t="s">
        <v>1711</v>
      </c>
      <c r="CC683" t="s">
        <v>1711</v>
      </c>
      <c r="CD683" t="s">
        <v>1711</v>
      </c>
      <c r="CE683" t="s">
        <v>1711</v>
      </c>
      <c r="CF683" t="s">
        <v>1711</v>
      </c>
      <c r="CG683" t="s">
        <v>1711</v>
      </c>
      <c r="CH683" t="s">
        <v>1711</v>
      </c>
      <c r="CI683" t="s">
        <v>1711</v>
      </c>
      <c r="CJ683" t="s">
        <v>1711</v>
      </c>
      <c r="CK683" t="s">
        <v>1711</v>
      </c>
      <c r="CL683" t="s">
        <v>1711</v>
      </c>
      <c r="CM683" t="s">
        <v>1711</v>
      </c>
      <c r="CN683" t="s">
        <v>1711</v>
      </c>
      <c r="CO683" t="s">
        <v>1711</v>
      </c>
      <c r="CP683" t="s">
        <v>1711</v>
      </c>
      <c r="CQ683" t="s">
        <v>1711</v>
      </c>
      <c r="CR683" t="s">
        <v>1711</v>
      </c>
      <c r="CS683" t="s">
        <v>1711</v>
      </c>
      <c r="CT683" t="s">
        <v>1711</v>
      </c>
      <c r="CU683" t="s">
        <v>1711</v>
      </c>
      <c r="CV683" t="s">
        <v>1711</v>
      </c>
      <c r="CW683" t="s">
        <v>1711</v>
      </c>
      <c r="CX683" t="s">
        <v>1711</v>
      </c>
      <c r="CY683" t="s">
        <v>1711</v>
      </c>
      <c r="CZ683" t="s">
        <v>1711</v>
      </c>
      <c r="DA683" t="s">
        <v>1711</v>
      </c>
      <c r="DB683" t="s">
        <v>1711</v>
      </c>
      <c r="DC683" t="s">
        <v>1711</v>
      </c>
      <c r="DD683" t="s">
        <v>1711</v>
      </c>
      <c r="DE683" t="s">
        <v>1711</v>
      </c>
      <c r="DF683" t="s">
        <v>1711</v>
      </c>
      <c r="DG683" t="s">
        <v>1711</v>
      </c>
      <c r="DH683" t="s">
        <v>1711</v>
      </c>
      <c r="DI683" t="s">
        <v>1711</v>
      </c>
      <c r="DJ683" t="s">
        <v>1711</v>
      </c>
      <c r="DK683" t="s">
        <v>1711</v>
      </c>
      <c r="DL683" t="s">
        <v>1711</v>
      </c>
      <c r="DM683" t="s">
        <v>1711</v>
      </c>
      <c r="DN683" t="s">
        <v>1711</v>
      </c>
      <c r="DO683" t="s">
        <v>1711</v>
      </c>
      <c r="DP683" t="s">
        <v>1711</v>
      </c>
      <c r="DQ683" t="s">
        <v>1711</v>
      </c>
      <c r="DR683" t="s">
        <v>1711</v>
      </c>
      <c r="DS683" t="s">
        <v>1902</v>
      </c>
      <c r="DT683">
        <v>0</v>
      </c>
      <c r="DU683">
        <v>0</v>
      </c>
      <c r="DV683">
        <v>0</v>
      </c>
      <c r="DW683">
        <v>0</v>
      </c>
      <c r="DX683">
        <v>1</v>
      </c>
      <c r="DY683">
        <v>1</v>
      </c>
      <c r="DZ683">
        <v>1</v>
      </c>
      <c r="EA683">
        <v>1</v>
      </c>
      <c r="EB683">
        <v>1</v>
      </c>
      <c r="EC683">
        <v>1</v>
      </c>
      <c r="ED683">
        <v>1</v>
      </c>
      <c r="EE683">
        <v>1</v>
      </c>
      <c r="EF683">
        <v>1</v>
      </c>
      <c r="EG683">
        <v>0</v>
      </c>
      <c r="EH683">
        <v>0</v>
      </c>
      <c r="EI683">
        <v>0</v>
      </c>
      <c r="EJ683">
        <v>0</v>
      </c>
      <c r="EK683">
        <v>0</v>
      </c>
      <c r="EL683">
        <v>0</v>
      </c>
      <c r="EM683">
        <v>0</v>
      </c>
      <c r="EN683" t="s">
        <v>1711</v>
      </c>
      <c r="EO683" t="s">
        <v>490</v>
      </c>
      <c r="EP683">
        <v>1</v>
      </c>
      <c r="EQ683">
        <v>1</v>
      </c>
      <c r="ER683">
        <v>0</v>
      </c>
      <c r="ES683">
        <v>1</v>
      </c>
      <c r="ET683">
        <v>1</v>
      </c>
      <c r="EU683">
        <v>0</v>
      </c>
      <c r="EV683">
        <v>0</v>
      </c>
      <c r="EW683">
        <v>0</v>
      </c>
      <c r="EX683">
        <v>0</v>
      </c>
      <c r="EY683">
        <v>0</v>
      </c>
      <c r="EZ683">
        <v>0</v>
      </c>
      <c r="FA683">
        <v>0</v>
      </c>
      <c r="FB683" t="s">
        <v>1711</v>
      </c>
      <c r="FC683" t="s">
        <v>241</v>
      </c>
      <c r="FD683" t="s">
        <v>228</v>
      </c>
      <c r="FE683" t="s">
        <v>580</v>
      </c>
      <c r="FF683">
        <v>0</v>
      </c>
      <c r="FG683">
        <v>0</v>
      </c>
      <c r="FH683">
        <v>0</v>
      </c>
      <c r="FI683">
        <v>0</v>
      </c>
      <c r="FJ683">
        <v>1</v>
      </c>
      <c r="FK683">
        <v>1</v>
      </c>
      <c r="FL683">
        <v>1</v>
      </c>
      <c r="FM683">
        <v>0</v>
      </c>
      <c r="FN683">
        <v>0</v>
      </c>
      <c r="FO683" t="s">
        <v>331</v>
      </c>
      <c r="FP683">
        <v>0</v>
      </c>
      <c r="FQ683">
        <v>0</v>
      </c>
      <c r="FR683">
        <v>0</v>
      </c>
      <c r="FS683">
        <v>1</v>
      </c>
      <c r="FT683">
        <v>0</v>
      </c>
      <c r="FU683">
        <v>0</v>
      </c>
      <c r="FV683">
        <v>0</v>
      </c>
      <c r="FW683">
        <v>0</v>
      </c>
      <c r="FX683">
        <v>0</v>
      </c>
      <c r="FY683" t="s">
        <v>1711</v>
      </c>
      <c r="FZ683" t="s">
        <v>1711</v>
      </c>
      <c r="GA683" t="s">
        <v>1711</v>
      </c>
      <c r="GB683">
        <v>25587020</v>
      </c>
      <c r="GC683" t="s">
        <v>1903</v>
      </c>
      <c r="GD683" s="49">
        <v>44894.569467592599</v>
      </c>
      <c r="GE683">
        <v>4050</v>
      </c>
      <c r="GF683" t="s">
        <v>1711</v>
      </c>
      <c r="GG683" t="s">
        <v>1711</v>
      </c>
      <c r="GH683" t="s">
        <v>1711</v>
      </c>
      <c r="GI683" t="s">
        <v>1711</v>
      </c>
    </row>
    <row r="684" spans="1:191" x14ac:dyDescent="0.35">
      <c r="A684" s="49">
        <v>44893.511339513898</v>
      </c>
      <c r="B684" s="49">
        <v>44893.544836215297</v>
      </c>
      <c r="C684" s="49">
        <v>44893</v>
      </c>
      <c r="D684">
        <v>109</v>
      </c>
      <c r="E684" t="s">
        <v>284</v>
      </c>
      <c r="F684" t="s">
        <v>227</v>
      </c>
      <c r="G684" t="s">
        <v>228</v>
      </c>
      <c r="H684" t="s">
        <v>228</v>
      </c>
      <c r="I684" t="s">
        <v>1711</v>
      </c>
      <c r="J684">
        <v>23</v>
      </c>
      <c r="K684" t="s">
        <v>229</v>
      </c>
      <c r="L684" t="s">
        <v>284</v>
      </c>
      <c r="M684" t="s">
        <v>930</v>
      </c>
      <c r="N684" t="s">
        <v>1711</v>
      </c>
      <c r="O684" t="s">
        <v>228</v>
      </c>
      <c r="P684" t="s">
        <v>314</v>
      </c>
      <c r="Q684" t="s">
        <v>1711</v>
      </c>
      <c r="R684" t="s">
        <v>1711</v>
      </c>
      <c r="S684" t="s">
        <v>1711</v>
      </c>
      <c r="T684" t="s">
        <v>1711</v>
      </c>
      <c r="U684" t="s">
        <v>1711</v>
      </c>
      <c r="V684" t="s">
        <v>1711</v>
      </c>
      <c r="W684" t="s">
        <v>1711</v>
      </c>
      <c r="X684" t="s">
        <v>1711</v>
      </c>
      <c r="Y684" t="s">
        <v>1711</v>
      </c>
      <c r="Z684" t="s">
        <v>1711</v>
      </c>
      <c r="AA684" t="s">
        <v>1711</v>
      </c>
      <c r="AB684" t="s">
        <v>1711</v>
      </c>
      <c r="AC684" t="s">
        <v>1711</v>
      </c>
      <c r="AD684" t="s">
        <v>1711</v>
      </c>
      <c r="AE684" t="s">
        <v>1711</v>
      </c>
      <c r="AF684" t="s">
        <v>1711</v>
      </c>
      <c r="AG684" t="s">
        <v>314</v>
      </c>
      <c r="AH684">
        <v>0</v>
      </c>
      <c r="AI684">
        <v>0</v>
      </c>
      <c r="AJ684">
        <v>0</v>
      </c>
      <c r="AK684">
        <v>0</v>
      </c>
      <c r="AL684">
        <v>0</v>
      </c>
      <c r="AM684">
        <v>0</v>
      </c>
      <c r="AN684">
        <v>0</v>
      </c>
      <c r="AO684">
        <v>0</v>
      </c>
      <c r="AP684">
        <v>0</v>
      </c>
      <c r="AQ684">
        <v>0</v>
      </c>
      <c r="AR684">
        <v>0</v>
      </c>
      <c r="AS684">
        <v>0</v>
      </c>
      <c r="AT684">
        <v>0</v>
      </c>
      <c r="AU684">
        <v>0</v>
      </c>
      <c r="AV684">
        <v>1</v>
      </c>
      <c r="AW684" t="s">
        <v>1711</v>
      </c>
      <c r="AX684" t="s">
        <v>236</v>
      </c>
      <c r="AY684">
        <v>0</v>
      </c>
      <c r="AZ684">
        <v>1</v>
      </c>
      <c r="BA684">
        <v>0</v>
      </c>
      <c r="BB684">
        <v>0</v>
      </c>
      <c r="BC684">
        <v>0</v>
      </c>
      <c r="BD684">
        <v>0</v>
      </c>
      <c r="BE684">
        <v>0</v>
      </c>
      <c r="BF684">
        <v>0</v>
      </c>
      <c r="BG684">
        <v>0</v>
      </c>
      <c r="BH684">
        <v>0</v>
      </c>
      <c r="BI684">
        <v>0</v>
      </c>
      <c r="BJ684">
        <v>0</v>
      </c>
      <c r="BK684">
        <v>0</v>
      </c>
      <c r="BL684">
        <v>0</v>
      </c>
      <c r="BM684">
        <v>0</v>
      </c>
      <c r="BN684">
        <v>0</v>
      </c>
      <c r="BO684">
        <v>0</v>
      </c>
      <c r="BP684" t="s">
        <v>1711</v>
      </c>
      <c r="BQ684" t="s">
        <v>249</v>
      </c>
      <c r="BR684">
        <v>0</v>
      </c>
      <c r="BS684">
        <v>1</v>
      </c>
      <c r="BT684">
        <v>0</v>
      </c>
      <c r="BU684">
        <v>0</v>
      </c>
      <c r="BV684">
        <v>0</v>
      </c>
      <c r="BW684">
        <v>0</v>
      </c>
      <c r="BX684">
        <v>0</v>
      </c>
      <c r="BY684">
        <v>0</v>
      </c>
      <c r="BZ684">
        <v>0</v>
      </c>
      <c r="CA684">
        <v>0</v>
      </c>
      <c r="CB684" t="s">
        <v>1711</v>
      </c>
      <c r="CC684" t="s">
        <v>238</v>
      </c>
      <c r="CD684">
        <v>0</v>
      </c>
      <c r="CE684">
        <v>0</v>
      </c>
      <c r="CF684">
        <v>1</v>
      </c>
      <c r="CG684">
        <v>0</v>
      </c>
      <c r="CH684">
        <v>0</v>
      </c>
      <c r="CI684">
        <v>0</v>
      </c>
      <c r="CJ684">
        <v>0</v>
      </c>
      <c r="CK684">
        <v>0</v>
      </c>
      <c r="CL684">
        <v>0</v>
      </c>
      <c r="CM684">
        <v>0</v>
      </c>
      <c r="CN684">
        <v>0</v>
      </c>
      <c r="CO684">
        <v>0</v>
      </c>
      <c r="CP684" t="s">
        <v>1711</v>
      </c>
      <c r="CQ684" t="s">
        <v>1711</v>
      </c>
      <c r="CR684" t="s">
        <v>1711</v>
      </c>
      <c r="CS684" t="s">
        <v>1711</v>
      </c>
      <c r="CT684" t="s">
        <v>1711</v>
      </c>
      <c r="CU684" t="s">
        <v>1711</v>
      </c>
      <c r="CV684" t="s">
        <v>1711</v>
      </c>
      <c r="CW684" t="s">
        <v>1711</v>
      </c>
      <c r="CX684" t="s">
        <v>1711</v>
      </c>
      <c r="CY684" t="s">
        <v>1711</v>
      </c>
      <c r="CZ684" t="s">
        <v>1711</v>
      </c>
      <c r="DA684" t="s">
        <v>1711</v>
      </c>
      <c r="DB684" t="s">
        <v>1711</v>
      </c>
      <c r="DC684" t="s">
        <v>1711</v>
      </c>
      <c r="DD684" t="s">
        <v>1711</v>
      </c>
      <c r="DE684" t="s">
        <v>1711</v>
      </c>
      <c r="DF684" t="s">
        <v>1711</v>
      </c>
      <c r="DG684" t="s">
        <v>1711</v>
      </c>
      <c r="DH684" t="s">
        <v>1711</v>
      </c>
      <c r="DI684" t="s">
        <v>1711</v>
      </c>
      <c r="DJ684" t="s">
        <v>1711</v>
      </c>
      <c r="DK684" t="s">
        <v>1711</v>
      </c>
      <c r="DL684" t="s">
        <v>1711</v>
      </c>
      <c r="DM684" t="s">
        <v>1711</v>
      </c>
      <c r="DN684" t="s">
        <v>1711</v>
      </c>
      <c r="DO684" t="s">
        <v>1711</v>
      </c>
      <c r="DP684" t="s">
        <v>1711</v>
      </c>
      <c r="DQ684" t="s">
        <v>1711</v>
      </c>
      <c r="DR684" t="s">
        <v>1711</v>
      </c>
      <c r="DS684" t="s">
        <v>314</v>
      </c>
      <c r="DT684">
        <v>0</v>
      </c>
      <c r="DU684">
        <v>0</v>
      </c>
      <c r="DV684">
        <v>0</v>
      </c>
      <c r="DW684">
        <v>0</v>
      </c>
      <c r="DX684">
        <v>0</v>
      </c>
      <c r="DY684">
        <v>0</v>
      </c>
      <c r="DZ684">
        <v>0</v>
      </c>
      <c r="EA684">
        <v>0</v>
      </c>
      <c r="EB684">
        <v>0</v>
      </c>
      <c r="EC684">
        <v>0</v>
      </c>
      <c r="ED684">
        <v>0</v>
      </c>
      <c r="EE684">
        <v>0</v>
      </c>
      <c r="EF684">
        <v>0</v>
      </c>
      <c r="EG684">
        <v>0</v>
      </c>
      <c r="EH684">
        <v>0</v>
      </c>
      <c r="EI684">
        <v>0</v>
      </c>
      <c r="EJ684">
        <v>0</v>
      </c>
      <c r="EK684">
        <v>0</v>
      </c>
      <c r="EL684">
        <v>1</v>
      </c>
      <c r="EM684">
        <v>0</v>
      </c>
      <c r="EN684" t="s">
        <v>1711</v>
      </c>
      <c r="EO684" t="s">
        <v>364</v>
      </c>
      <c r="EP684">
        <v>0</v>
      </c>
      <c r="EQ684">
        <v>0</v>
      </c>
      <c r="ER684">
        <v>0</v>
      </c>
      <c r="ES684">
        <v>0</v>
      </c>
      <c r="ET684">
        <v>0</v>
      </c>
      <c r="EU684">
        <v>0</v>
      </c>
      <c r="EV684">
        <v>0</v>
      </c>
      <c r="EW684">
        <v>0</v>
      </c>
      <c r="EX684">
        <v>0</v>
      </c>
      <c r="EY684">
        <v>0</v>
      </c>
      <c r="EZ684">
        <v>1</v>
      </c>
      <c r="FA684">
        <v>0</v>
      </c>
      <c r="FB684" t="s">
        <v>1711</v>
      </c>
      <c r="FC684" t="s">
        <v>1711</v>
      </c>
      <c r="FD684" t="s">
        <v>228</v>
      </c>
      <c r="FE684" t="s">
        <v>330</v>
      </c>
      <c r="FF684">
        <v>0</v>
      </c>
      <c r="FG684">
        <v>0</v>
      </c>
      <c r="FH684">
        <v>0</v>
      </c>
      <c r="FI684">
        <v>0</v>
      </c>
      <c r="FJ684">
        <v>0</v>
      </c>
      <c r="FK684">
        <v>1</v>
      </c>
      <c r="FL684">
        <v>0</v>
      </c>
      <c r="FM684">
        <v>0</v>
      </c>
      <c r="FN684">
        <v>0</v>
      </c>
      <c r="FO684" t="s">
        <v>1711</v>
      </c>
      <c r="FP684" t="s">
        <v>1711</v>
      </c>
      <c r="FQ684" t="s">
        <v>1711</v>
      </c>
      <c r="FR684" t="s">
        <v>1711</v>
      </c>
      <c r="FS684" t="s">
        <v>1711</v>
      </c>
      <c r="FT684" t="s">
        <v>1711</v>
      </c>
      <c r="FU684" t="s">
        <v>1711</v>
      </c>
      <c r="FV684" t="s">
        <v>1711</v>
      </c>
      <c r="FW684" t="s">
        <v>1711</v>
      </c>
      <c r="FX684" t="s">
        <v>1711</v>
      </c>
      <c r="FY684" t="s">
        <v>1711</v>
      </c>
      <c r="FZ684" t="s">
        <v>1711</v>
      </c>
      <c r="GA684" t="s">
        <v>1711</v>
      </c>
      <c r="GB684">
        <v>25586882</v>
      </c>
      <c r="GC684" t="s">
        <v>1904</v>
      </c>
      <c r="GD684" s="49">
        <v>44894.563796296301</v>
      </c>
      <c r="GE684">
        <v>4058</v>
      </c>
      <c r="GF684">
        <v>0</v>
      </c>
      <c r="GG684">
        <v>0</v>
      </c>
      <c r="GH684" t="s">
        <v>1711</v>
      </c>
      <c r="GI684" t="s">
        <v>1711</v>
      </c>
    </row>
    <row r="685" spans="1:191" x14ac:dyDescent="0.35">
      <c r="A685" s="49">
        <v>44893.4660749537</v>
      </c>
      <c r="B685" s="49">
        <v>44893.500963136597</v>
      </c>
      <c r="C685" s="49">
        <v>44893</v>
      </c>
      <c r="D685">
        <v>109</v>
      </c>
      <c r="E685" t="s">
        <v>284</v>
      </c>
      <c r="F685" t="s">
        <v>227</v>
      </c>
      <c r="G685" t="s">
        <v>228</v>
      </c>
      <c r="H685" t="s">
        <v>228</v>
      </c>
      <c r="I685" t="s">
        <v>1711</v>
      </c>
      <c r="J685">
        <v>37</v>
      </c>
      <c r="K685" t="s">
        <v>229</v>
      </c>
      <c r="L685" t="s">
        <v>284</v>
      </c>
      <c r="M685" t="s">
        <v>271</v>
      </c>
      <c r="N685" t="s">
        <v>1711</v>
      </c>
      <c r="O685" t="s">
        <v>228</v>
      </c>
      <c r="P685" t="s">
        <v>228</v>
      </c>
      <c r="Q685" t="s">
        <v>228</v>
      </c>
      <c r="R685" t="s">
        <v>357</v>
      </c>
      <c r="S685" t="s">
        <v>654</v>
      </c>
      <c r="T685">
        <v>0</v>
      </c>
      <c r="U685">
        <v>0</v>
      </c>
      <c r="V685">
        <v>0</v>
      </c>
      <c r="W685">
        <v>0</v>
      </c>
      <c r="X685">
        <v>0</v>
      </c>
      <c r="Y685">
        <v>0</v>
      </c>
      <c r="Z685">
        <v>0</v>
      </c>
      <c r="AA685">
        <v>0</v>
      </c>
      <c r="AB685">
        <v>0</v>
      </c>
      <c r="AC685">
        <v>0</v>
      </c>
      <c r="AD685">
        <v>0</v>
      </c>
      <c r="AE685">
        <v>1</v>
      </c>
      <c r="AF685" t="s">
        <v>1711</v>
      </c>
      <c r="AG685" t="s">
        <v>1905</v>
      </c>
      <c r="AH685">
        <v>1</v>
      </c>
      <c r="AI685">
        <v>1</v>
      </c>
      <c r="AJ685">
        <v>0</v>
      </c>
      <c r="AK685">
        <v>0</v>
      </c>
      <c r="AL685">
        <v>0</v>
      </c>
      <c r="AM685">
        <v>0</v>
      </c>
      <c r="AN685">
        <v>0</v>
      </c>
      <c r="AO685">
        <v>1</v>
      </c>
      <c r="AP685">
        <v>1</v>
      </c>
      <c r="AQ685">
        <v>1</v>
      </c>
      <c r="AR685">
        <v>0</v>
      </c>
      <c r="AS685">
        <v>0</v>
      </c>
      <c r="AT685">
        <v>0</v>
      </c>
      <c r="AU685">
        <v>0</v>
      </c>
      <c r="AV685">
        <v>0</v>
      </c>
      <c r="AW685" t="s">
        <v>1711</v>
      </c>
      <c r="AX685" t="s">
        <v>236</v>
      </c>
      <c r="AY685">
        <v>0</v>
      </c>
      <c r="AZ685">
        <v>1</v>
      </c>
      <c r="BA685">
        <v>0</v>
      </c>
      <c r="BB685">
        <v>0</v>
      </c>
      <c r="BC685">
        <v>0</v>
      </c>
      <c r="BD685">
        <v>0</v>
      </c>
      <c r="BE685">
        <v>0</v>
      </c>
      <c r="BF685">
        <v>0</v>
      </c>
      <c r="BG685">
        <v>0</v>
      </c>
      <c r="BH685">
        <v>0</v>
      </c>
      <c r="BI685">
        <v>0</v>
      </c>
      <c r="BJ685">
        <v>0</v>
      </c>
      <c r="BK685">
        <v>0</v>
      </c>
      <c r="BL685">
        <v>0</v>
      </c>
      <c r="BM685">
        <v>0</v>
      </c>
      <c r="BN685">
        <v>0</v>
      </c>
      <c r="BO685">
        <v>0</v>
      </c>
      <c r="BP685" t="s">
        <v>1711</v>
      </c>
      <c r="BQ685" t="s">
        <v>249</v>
      </c>
      <c r="BR685">
        <v>0</v>
      </c>
      <c r="BS685">
        <v>1</v>
      </c>
      <c r="BT685">
        <v>0</v>
      </c>
      <c r="BU685">
        <v>0</v>
      </c>
      <c r="BV685">
        <v>0</v>
      </c>
      <c r="BW685">
        <v>0</v>
      </c>
      <c r="BX685">
        <v>0</v>
      </c>
      <c r="BY685">
        <v>0</v>
      </c>
      <c r="BZ685">
        <v>0</v>
      </c>
      <c r="CA685">
        <v>0</v>
      </c>
      <c r="CB685" t="s">
        <v>1711</v>
      </c>
      <c r="CC685" t="s">
        <v>238</v>
      </c>
      <c r="CD685">
        <v>0</v>
      </c>
      <c r="CE685">
        <v>0</v>
      </c>
      <c r="CF685">
        <v>1</v>
      </c>
      <c r="CG685">
        <v>0</v>
      </c>
      <c r="CH685">
        <v>0</v>
      </c>
      <c r="CI685">
        <v>0</v>
      </c>
      <c r="CJ685">
        <v>0</v>
      </c>
      <c r="CK685">
        <v>0</v>
      </c>
      <c r="CL685">
        <v>0</v>
      </c>
      <c r="CM685">
        <v>0</v>
      </c>
      <c r="CN685">
        <v>0</v>
      </c>
      <c r="CO685">
        <v>0</v>
      </c>
      <c r="CP685" t="s">
        <v>1711</v>
      </c>
      <c r="CQ685" t="s">
        <v>1711</v>
      </c>
      <c r="CR685" t="s">
        <v>1711</v>
      </c>
      <c r="CS685" t="s">
        <v>1711</v>
      </c>
      <c r="CT685" t="s">
        <v>1711</v>
      </c>
      <c r="CU685" t="s">
        <v>1711</v>
      </c>
      <c r="CV685" t="s">
        <v>1711</v>
      </c>
      <c r="CW685" t="s">
        <v>1711</v>
      </c>
      <c r="CX685" t="s">
        <v>1711</v>
      </c>
      <c r="CY685" t="s">
        <v>1711</v>
      </c>
      <c r="CZ685" t="s">
        <v>1711</v>
      </c>
      <c r="DA685" t="s">
        <v>1711</v>
      </c>
      <c r="DB685" t="s">
        <v>1711</v>
      </c>
      <c r="DC685" t="s">
        <v>1711</v>
      </c>
      <c r="DD685" t="s">
        <v>1711</v>
      </c>
      <c r="DE685" t="s">
        <v>1711</v>
      </c>
      <c r="DF685" t="s">
        <v>1711</v>
      </c>
      <c r="DG685" t="s">
        <v>1711</v>
      </c>
      <c r="DH685" t="s">
        <v>1711</v>
      </c>
      <c r="DI685" t="s">
        <v>1711</v>
      </c>
      <c r="DJ685" t="s">
        <v>1711</v>
      </c>
      <c r="DK685" t="s">
        <v>1711</v>
      </c>
      <c r="DL685" t="s">
        <v>1711</v>
      </c>
      <c r="DM685" t="s">
        <v>1711</v>
      </c>
      <c r="DN685" t="s">
        <v>1711</v>
      </c>
      <c r="DO685" t="s">
        <v>1711</v>
      </c>
      <c r="DP685" t="s">
        <v>1711</v>
      </c>
      <c r="DQ685" t="s">
        <v>1711</v>
      </c>
      <c r="DR685" t="s">
        <v>1711</v>
      </c>
      <c r="DS685" t="s">
        <v>420</v>
      </c>
      <c r="DT685">
        <v>0</v>
      </c>
      <c r="DU685">
        <v>0</v>
      </c>
      <c r="DV685">
        <v>0</v>
      </c>
      <c r="DW685">
        <v>0</v>
      </c>
      <c r="DX685">
        <v>0</v>
      </c>
      <c r="DY685">
        <v>1</v>
      </c>
      <c r="DZ685">
        <v>0</v>
      </c>
      <c r="EA685">
        <v>0</v>
      </c>
      <c r="EB685">
        <v>0</v>
      </c>
      <c r="EC685">
        <v>0</v>
      </c>
      <c r="ED685">
        <v>0</v>
      </c>
      <c r="EE685">
        <v>0</v>
      </c>
      <c r="EF685">
        <v>0</v>
      </c>
      <c r="EG685">
        <v>0</v>
      </c>
      <c r="EH685">
        <v>0</v>
      </c>
      <c r="EI685">
        <v>0</v>
      </c>
      <c r="EJ685">
        <v>0</v>
      </c>
      <c r="EK685">
        <v>0</v>
      </c>
      <c r="EL685">
        <v>0</v>
      </c>
      <c r="EM685">
        <v>0</v>
      </c>
      <c r="EN685" t="s">
        <v>1711</v>
      </c>
      <c r="EO685" t="s">
        <v>371</v>
      </c>
      <c r="EP685">
        <v>1</v>
      </c>
      <c r="EQ685">
        <v>0</v>
      </c>
      <c r="ER685">
        <v>0</v>
      </c>
      <c r="ES685">
        <v>0</v>
      </c>
      <c r="ET685">
        <v>0</v>
      </c>
      <c r="EU685">
        <v>0</v>
      </c>
      <c r="EV685">
        <v>0</v>
      </c>
      <c r="EW685">
        <v>0</v>
      </c>
      <c r="EX685">
        <v>0</v>
      </c>
      <c r="EY685">
        <v>0</v>
      </c>
      <c r="EZ685">
        <v>0</v>
      </c>
      <c r="FA685">
        <v>0</v>
      </c>
      <c r="FB685" t="s">
        <v>1711</v>
      </c>
      <c r="FC685" t="s">
        <v>241</v>
      </c>
      <c r="FD685" t="s">
        <v>226</v>
      </c>
      <c r="FE685" t="s">
        <v>340</v>
      </c>
      <c r="FF685">
        <v>0</v>
      </c>
      <c r="FG685">
        <v>0</v>
      </c>
      <c r="FH685">
        <v>0</v>
      </c>
      <c r="FI685">
        <v>0</v>
      </c>
      <c r="FJ685">
        <v>1</v>
      </c>
      <c r="FK685">
        <v>1</v>
      </c>
      <c r="FL685">
        <v>0</v>
      </c>
      <c r="FM685">
        <v>0</v>
      </c>
      <c r="FN685">
        <v>0</v>
      </c>
      <c r="FO685" t="s">
        <v>559</v>
      </c>
      <c r="FP685">
        <v>0</v>
      </c>
      <c r="FQ685">
        <v>1</v>
      </c>
      <c r="FR685">
        <v>0</v>
      </c>
      <c r="FS685">
        <v>1</v>
      </c>
      <c r="FT685">
        <v>1</v>
      </c>
      <c r="FU685">
        <v>0</v>
      </c>
      <c r="FV685">
        <v>0</v>
      </c>
      <c r="FW685">
        <v>0</v>
      </c>
      <c r="FX685">
        <v>0</v>
      </c>
      <c r="FY685" t="s">
        <v>1711</v>
      </c>
      <c r="FZ685" t="s">
        <v>1711</v>
      </c>
      <c r="GA685" t="s">
        <v>1711</v>
      </c>
      <c r="GB685">
        <v>25586873</v>
      </c>
      <c r="GC685" t="s">
        <v>1906</v>
      </c>
      <c r="GD685" s="49">
        <v>44894.563726851797</v>
      </c>
      <c r="GE685">
        <v>4063</v>
      </c>
      <c r="GF685">
        <v>0</v>
      </c>
      <c r="GG685">
        <v>0</v>
      </c>
      <c r="GH685" t="s">
        <v>1711</v>
      </c>
      <c r="GI685" t="s">
        <v>1711</v>
      </c>
    </row>
    <row r="686" spans="1:191" x14ac:dyDescent="0.35">
      <c r="A686" s="49">
        <v>44894.4986318171</v>
      </c>
      <c r="B686" s="49">
        <v>44894.528547268499</v>
      </c>
      <c r="C686" s="49">
        <v>44894</v>
      </c>
      <c r="D686">
        <v>108</v>
      </c>
      <c r="E686" t="s">
        <v>267</v>
      </c>
      <c r="F686" t="s">
        <v>227</v>
      </c>
      <c r="G686" t="s">
        <v>228</v>
      </c>
      <c r="H686" t="s">
        <v>228</v>
      </c>
      <c r="I686" t="s">
        <v>1711</v>
      </c>
      <c r="J686">
        <v>35</v>
      </c>
      <c r="K686" t="s">
        <v>229</v>
      </c>
      <c r="L686" t="s">
        <v>267</v>
      </c>
      <c r="M686" t="s">
        <v>271</v>
      </c>
      <c r="N686" t="s">
        <v>1711</v>
      </c>
      <c r="O686" t="s">
        <v>228</v>
      </c>
      <c r="P686" t="s">
        <v>228</v>
      </c>
      <c r="Q686" t="s">
        <v>226</v>
      </c>
      <c r="R686" t="s">
        <v>234</v>
      </c>
      <c r="S686" t="s">
        <v>1711</v>
      </c>
      <c r="T686" t="s">
        <v>1711</v>
      </c>
      <c r="U686" t="s">
        <v>1711</v>
      </c>
      <c r="V686" t="s">
        <v>1711</v>
      </c>
      <c r="W686" t="s">
        <v>1711</v>
      </c>
      <c r="X686" t="s">
        <v>1711</v>
      </c>
      <c r="Y686" t="s">
        <v>1711</v>
      </c>
      <c r="Z686" t="s">
        <v>1711</v>
      </c>
      <c r="AA686" t="s">
        <v>1711</v>
      </c>
      <c r="AB686" t="s">
        <v>1711</v>
      </c>
      <c r="AC686" t="s">
        <v>1711</v>
      </c>
      <c r="AD686" t="s">
        <v>1711</v>
      </c>
      <c r="AE686" t="s">
        <v>1711</v>
      </c>
      <c r="AF686" t="s">
        <v>1711</v>
      </c>
      <c r="AG686" t="s">
        <v>375</v>
      </c>
      <c r="AH686">
        <v>1</v>
      </c>
      <c r="AI686">
        <v>0</v>
      </c>
      <c r="AJ686">
        <v>0</v>
      </c>
      <c r="AK686">
        <v>0</v>
      </c>
      <c r="AL686">
        <v>0</v>
      </c>
      <c r="AM686">
        <v>0</v>
      </c>
      <c r="AN686">
        <v>0</v>
      </c>
      <c r="AO686">
        <v>0</v>
      </c>
      <c r="AP686">
        <v>0</v>
      </c>
      <c r="AQ686">
        <v>1</v>
      </c>
      <c r="AR686">
        <v>0</v>
      </c>
      <c r="AS686">
        <v>0</v>
      </c>
      <c r="AT686">
        <v>0</v>
      </c>
      <c r="AU686">
        <v>0</v>
      </c>
      <c r="AV686">
        <v>0</v>
      </c>
      <c r="AW686" t="s">
        <v>1711</v>
      </c>
      <c r="AX686" t="s">
        <v>1907</v>
      </c>
      <c r="AY686">
        <v>0</v>
      </c>
      <c r="AZ686">
        <v>1</v>
      </c>
      <c r="BA686">
        <v>1</v>
      </c>
      <c r="BB686">
        <v>0</v>
      </c>
      <c r="BC686">
        <v>1</v>
      </c>
      <c r="BD686">
        <v>0</v>
      </c>
      <c r="BE686">
        <v>1</v>
      </c>
      <c r="BF686">
        <v>0</v>
      </c>
      <c r="BG686">
        <v>0</v>
      </c>
      <c r="BH686">
        <v>0</v>
      </c>
      <c r="BI686">
        <v>0</v>
      </c>
      <c r="BJ686">
        <v>0</v>
      </c>
      <c r="BK686">
        <v>0</v>
      </c>
      <c r="BL686">
        <v>0</v>
      </c>
      <c r="BM686">
        <v>0</v>
      </c>
      <c r="BN686">
        <v>0</v>
      </c>
      <c r="BO686">
        <v>0</v>
      </c>
      <c r="BP686" t="s">
        <v>1711</v>
      </c>
      <c r="BQ686" t="s">
        <v>249</v>
      </c>
      <c r="BR686">
        <v>0</v>
      </c>
      <c r="BS686">
        <v>1</v>
      </c>
      <c r="BT686">
        <v>0</v>
      </c>
      <c r="BU686">
        <v>0</v>
      </c>
      <c r="BV686">
        <v>0</v>
      </c>
      <c r="BW686">
        <v>0</v>
      </c>
      <c r="BX686">
        <v>0</v>
      </c>
      <c r="BY686">
        <v>0</v>
      </c>
      <c r="BZ686">
        <v>0</v>
      </c>
      <c r="CA686">
        <v>0</v>
      </c>
      <c r="CB686" t="s">
        <v>1711</v>
      </c>
      <c r="CC686" t="s">
        <v>1711</v>
      </c>
      <c r="CD686" t="s">
        <v>1711</v>
      </c>
      <c r="CE686" t="s">
        <v>1711</v>
      </c>
      <c r="CF686" t="s">
        <v>1711</v>
      </c>
      <c r="CG686" t="s">
        <v>1711</v>
      </c>
      <c r="CH686" t="s">
        <v>1711</v>
      </c>
      <c r="CI686" t="s">
        <v>1711</v>
      </c>
      <c r="CJ686" t="s">
        <v>1711</v>
      </c>
      <c r="CK686" t="s">
        <v>1711</v>
      </c>
      <c r="CL686" t="s">
        <v>1711</v>
      </c>
      <c r="CM686" t="s">
        <v>1711</v>
      </c>
      <c r="CN686" t="s">
        <v>1711</v>
      </c>
      <c r="CO686" t="s">
        <v>1711</v>
      </c>
      <c r="CP686" t="s">
        <v>1711</v>
      </c>
      <c r="CQ686" t="s">
        <v>1711</v>
      </c>
      <c r="CR686" t="s">
        <v>1711</v>
      </c>
      <c r="CS686" t="s">
        <v>1711</v>
      </c>
      <c r="CT686" t="s">
        <v>1711</v>
      </c>
      <c r="CU686" t="s">
        <v>1711</v>
      </c>
      <c r="CV686" t="s">
        <v>1711</v>
      </c>
      <c r="CW686" t="s">
        <v>1711</v>
      </c>
      <c r="CX686" t="s">
        <v>1711</v>
      </c>
      <c r="CY686" t="s">
        <v>1711</v>
      </c>
      <c r="CZ686" t="s">
        <v>1711</v>
      </c>
      <c r="DA686" t="s">
        <v>1711</v>
      </c>
      <c r="DB686" t="s">
        <v>1711</v>
      </c>
      <c r="DC686" t="s">
        <v>1711</v>
      </c>
      <c r="DD686" t="s">
        <v>1711</v>
      </c>
      <c r="DE686" t="s">
        <v>1711</v>
      </c>
      <c r="DF686" t="s">
        <v>1711</v>
      </c>
      <c r="DG686" t="s">
        <v>1711</v>
      </c>
      <c r="DH686" t="s">
        <v>1711</v>
      </c>
      <c r="DI686" t="s">
        <v>1711</v>
      </c>
      <c r="DJ686" t="s">
        <v>1711</v>
      </c>
      <c r="DK686" t="s">
        <v>1711</v>
      </c>
      <c r="DL686" t="s">
        <v>1711</v>
      </c>
      <c r="DM686" t="s">
        <v>1711</v>
      </c>
      <c r="DN686" t="s">
        <v>1711</v>
      </c>
      <c r="DO686" t="s">
        <v>1711</v>
      </c>
      <c r="DP686" t="s">
        <v>1711</v>
      </c>
      <c r="DQ686" t="s">
        <v>1711</v>
      </c>
      <c r="DR686" t="s">
        <v>1711</v>
      </c>
      <c r="DS686" t="s">
        <v>1908</v>
      </c>
      <c r="DT686">
        <v>0</v>
      </c>
      <c r="DU686">
        <v>0</v>
      </c>
      <c r="DV686">
        <v>0</v>
      </c>
      <c r="DW686">
        <v>1</v>
      </c>
      <c r="DX686">
        <v>0</v>
      </c>
      <c r="DY686">
        <v>1</v>
      </c>
      <c r="DZ686">
        <v>1</v>
      </c>
      <c r="EA686">
        <v>0</v>
      </c>
      <c r="EB686">
        <v>0</v>
      </c>
      <c r="EC686">
        <v>0</v>
      </c>
      <c r="ED686">
        <v>0</v>
      </c>
      <c r="EE686">
        <v>0</v>
      </c>
      <c r="EF686">
        <v>0</v>
      </c>
      <c r="EG686">
        <v>0</v>
      </c>
      <c r="EH686">
        <v>0</v>
      </c>
      <c r="EI686">
        <v>0</v>
      </c>
      <c r="EJ686">
        <v>0</v>
      </c>
      <c r="EK686">
        <v>0</v>
      </c>
      <c r="EL686">
        <v>0</v>
      </c>
      <c r="EM686">
        <v>0</v>
      </c>
      <c r="EN686" t="s">
        <v>1711</v>
      </c>
      <c r="EO686" t="s">
        <v>563</v>
      </c>
      <c r="EP686">
        <v>1</v>
      </c>
      <c r="EQ686">
        <v>1</v>
      </c>
      <c r="ER686">
        <v>0</v>
      </c>
      <c r="ES686">
        <v>0</v>
      </c>
      <c r="ET686">
        <v>0</v>
      </c>
      <c r="EU686">
        <v>1</v>
      </c>
      <c r="EV686">
        <v>0</v>
      </c>
      <c r="EW686">
        <v>0</v>
      </c>
      <c r="EX686">
        <v>0</v>
      </c>
      <c r="EY686">
        <v>0</v>
      </c>
      <c r="EZ686">
        <v>0</v>
      </c>
      <c r="FA686">
        <v>0</v>
      </c>
      <c r="FB686" t="s">
        <v>1711</v>
      </c>
      <c r="FC686" t="s">
        <v>291</v>
      </c>
      <c r="FD686" t="s">
        <v>228</v>
      </c>
      <c r="FE686" t="s">
        <v>361</v>
      </c>
      <c r="FF686">
        <v>0</v>
      </c>
      <c r="FG686">
        <v>0</v>
      </c>
      <c r="FH686">
        <v>0</v>
      </c>
      <c r="FI686">
        <v>1</v>
      </c>
      <c r="FJ686">
        <v>1</v>
      </c>
      <c r="FK686">
        <v>0</v>
      </c>
      <c r="FL686">
        <v>0</v>
      </c>
      <c r="FM686">
        <v>0</v>
      </c>
      <c r="FN686">
        <v>0</v>
      </c>
      <c r="FO686" t="s">
        <v>372</v>
      </c>
      <c r="FP686">
        <v>0</v>
      </c>
      <c r="FQ686">
        <v>1</v>
      </c>
      <c r="FR686">
        <v>0</v>
      </c>
      <c r="FS686">
        <v>0</v>
      </c>
      <c r="FT686">
        <v>0</v>
      </c>
      <c r="FU686">
        <v>0</v>
      </c>
      <c r="FV686">
        <v>0</v>
      </c>
      <c r="FW686">
        <v>0</v>
      </c>
      <c r="FX686">
        <v>0</v>
      </c>
      <c r="FY686" t="s">
        <v>1711</v>
      </c>
      <c r="FZ686" t="s">
        <v>1711</v>
      </c>
      <c r="GA686" t="s">
        <v>1711</v>
      </c>
      <c r="GB686">
        <v>25583880</v>
      </c>
      <c r="GC686" t="s">
        <v>1909</v>
      </c>
      <c r="GD686" s="49">
        <v>44894.517071759299</v>
      </c>
      <c r="GE686">
        <v>4081</v>
      </c>
      <c r="GF686" t="s">
        <v>1711</v>
      </c>
      <c r="GG686" t="s">
        <v>1711</v>
      </c>
      <c r="GH686" t="s">
        <v>1711</v>
      </c>
      <c r="GI686" t="s">
        <v>1711</v>
      </c>
    </row>
    <row r="687" spans="1:191" x14ac:dyDescent="0.35">
      <c r="A687" s="49">
        <v>44894.424453333297</v>
      </c>
      <c r="B687" s="49">
        <v>44894.455103298598</v>
      </c>
      <c r="C687" s="49">
        <v>44894</v>
      </c>
      <c r="D687">
        <v>108</v>
      </c>
      <c r="E687" t="s">
        <v>374</v>
      </c>
      <c r="F687" t="s">
        <v>227</v>
      </c>
      <c r="G687" t="s">
        <v>228</v>
      </c>
      <c r="H687" t="s">
        <v>228</v>
      </c>
      <c r="I687" t="s">
        <v>1711</v>
      </c>
      <c r="J687">
        <v>44</v>
      </c>
      <c r="K687" t="s">
        <v>229</v>
      </c>
      <c r="L687" t="s">
        <v>374</v>
      </c>
      <c r="M687" t="s">
        <v>368</v>
      </c>
      <c r="N687" t="s">
        <v>1711</v>
      </c>
      <c r="O687" t="s">
        <v>228</v>
      </c>
      <c r="P687" t="s">
        <v>228</v>
      </c>
      <c r="Q687" t="s">
        <v>226</v>
      </c>
      <c r="R687" t="s">
        <v>234</v>
      </c>
      <c r="S687" t="s">
        <v>1711</v>
      </c>
      <c r="T687" t="s">
        <v>1711</v>
      </c>
      <c r="U687" t="s">
        <v>1711</v>
      </c>
      <c r="V687" t="s">
        <v>1711</v>
      </c>
      <c r="W687" t="s">
        <v>1711</v>
      </c>
      <c r="X687" t="s">
        <v>1711</v>
      </c>
      <c r="Y687" t="s">
        <v>1711</v>
      </c>
      <c r="Z687" t="s">
        <v>1711</v>
      </c>
      <c r="AA687" t="s">
        <v>1711</v>
      </c>
      <c r="AB687" t="s">
        <v>1711</v>
      </c>
      <c r="AC687" t="s">
        <v>1711</v>
      </c>
      <c r="AD687" t="s">
        <v>1711</v>
      </c>
      <c r="AE687" t="s">
        <v>1711</v>
      </c>
      <c r="AF687" t="s">
        <v>1711</v>
      </c>
      <c r="AG687" t="s">
        <v>375</v>
      </c>
      <c r="AH687">
        <v>1</v>
      </c>
      <c r="AI687">
        <v>0</v>
      </c>
      <c r="AJ687">
        <v>0</v>
      </c>
      <c r="AK687">
        <v>0</v>
      </c>
      <c r="AL687">
        <v>0</v>
      </c>
      <c r="AM687">
        <v>0</v>
      </c>
      <c r="AN687">
        <v>0</v>
      </c>
      <c r="AO687">
        <v>0</v>
      </c>
      <c r="AP687">
        <v>0</v>
      </c>
      <c r="AQ687">
        <v>1</v>
      </c>
      <c r="AR687">
        <v>0</v>
      </c>
      <c r="AS687">
        <v>0</v>
      </c>
      <c r="AT687">
        <v>0</v>
      </c>
      <c r="AU687">
        <v>0</v>
      </c>
      <c r="AV687">
        <v>0</v>
      </c>
      <c r="AW687" t="s">
        <v>1711</v>
      </c>
      <c r="AX687" t="s">
        <v>504</v>
      </c>
      <c r="AY687">
        <v>0</v>
      </c>
      <c r="AZ687">
        <v>1</v>
      </c>
      <c r="BA687">
        <v>1</v>
      </c>
      <c r="BB687">
        <v>0</v>
      </c>
      <c r="BC687">
        <v>0</v>
      </c>
      <c r="BD687">
        <v>0</v>
      </c>
      <c r="BE687">
        <v>0</v>
      </c>
      <c r="BF687">
        <v>0</v>
      </c>
      <c r="BG687">
        <v>0</v>
      </c>
      <c r="BH687">
        <v>0</v>
      </c>
      <c r="BI687">
        <v>0</v>
      </c>
      <c r="BJ687">
        <v>0</v>
      </c>
      <c r="BK687">
        <v>0</v>
      </c>
      <c r="BL687">
        <v>0</v>
      </c>
      <c r="BM687">
        <v>0</v>
      </c>
      <c r="BN687">
        <v>0</v>
      </c>
      <c r="BO687">
        <v>0</v>
      </c>
      <c r="BP687" t="s">
        <v>1711</v>
      </c>
      <c r="BQ687" t="s">
        <v>314</v>
      </c>
      <c r="BR687">
        <v>0</v>
      </c>
      <c r="BS687">
        <v>0</v>
      </c>
      <c r="BT687">
        <v>0</v>
      </c>
      <c r="BU687">
        <v>0</v>
      </c>
      <c r="BV687">
        <v>0</v>
      </c>
      <c r="BW687">
        <v>0</v>
      </c>
      <c r="BX687">
        <v>0</v>
      </c>
      <c r="BY687">
        <v>0</v>
      </c>
      <c r="BZ687">
        <v>1</v>
      </c>
      <c r="CA687">
        <v>0</v>
      </c>
      <c r="CB687" t="s">
        <v>1711</v>
      </c>
      <c r="CC687" t="s">
        <v>1711</v>
      </c>
      <c r="CD687" t="s">
        <v>1711</v>
      </c>
      <c r="CE687" t="s">
        <v>1711</v>
      </c>
      <c r="CF687" t="s">
        <v>1711</v>
      </c>
      <c r="CG687" t="s">
        <v>1711</v>
      </c>
      <c r="CH687" t="s">
        <v>1711</v>
      </c>
      <c r="CI687" t="s">
        <v>1711</v>
      </c>
      <c r="CJ687" t="s">
        <v>1711</v>
      </c>
      <c r="CK687" t="s">
        <v>1711</v>
      </c>
      <c r="CL687" t="s">
        <v>1711</v>
      </c>
      <c r="CM687" t="s">
        <v>1711</v>
      </c>
      <c r="CN687" t="s">
        <v>1711</v>
      </c>
      <c r="CO687" t="s">
        <v>1711</v>
      </c>
      <c r="CP687" t="s">
        <v>1711</v>
      </c>
      <c r="CQ687" t="s">
        <v>1711</v>
      </c>
      <c r="CR687" t="s">
        <v>1711</v>
      </c>
      <c r="CS687" t="s">
        <v>1711</v>
      </c>
      <c r="CT687" t="s">
        <v>1711</v>
      </c>
      <c r="CU687" t="s">
        <v>1711</v>
      </c>
      <c r="CV687" t="s">
        <v>1711</v>
      </c>
      <c r="CW687" t="s">
        <v>1711</v>
      </c>
      <c r="CX687" t="s">
        <v>1711</v>
      </c>
      <c r="CY687" t="s">
        <v>1711</v>
      </c>
      <c r="CZ687" t="s">
        <v>1711</v>
      </c>
      <c r="DA687" t="s">
        <v>1711</v>
      </c>
      <c r="DB687" t="s">
        <v>1711</v>
      </c>
      <c r="DC687" t="s">
        <v>1711</v>
      </c>
      <c r="DD687" t="s">
        <v>1711</v>
      </c>
      <c r="DE687" t="s">
        <v>1711</v>
      </c>
      <c r="DF687" t="s">
        <v>1711</v>
      </c>
      <c r="DG687" t="s">
        <v>1711</v>
      </c>
      <c r="DH687" t="s">
        <v>1711</v>
      </c>
      <c r="DI687" t="s">
        <v>1711</v>
      </c>
      <c r="DJ687" t="s">
        <v>1711</v>
      </c>
      <c r="DK687" t="s">
        <v>1711</v>
      </c>
      <c r="DL687" t="s">
        <v>1711</v>
      </c>
      <c r="DM687" t="s">
        <v>1711</v>
      </c>
      <c r="DN687" t="s">
        <v>1711</v>
      </c>
      <c r="DO687" t="s">
        <v>1711</v>
      </c>
      <c r="DP687" t="s">
        <v>1711</v>
      </c>
      <c r="DQ687" t="s">
        <v>1711</v>
      </c>
      <c r="DR687" t="s">
        <v>1711</v>
      </c>
      <c r="DS687" t="s">
        <v>314</v>
      </c>
      <c r="DT687">
        <v>0</v>
      </c>
      <c r="DU687">
        <v>0</v>
      </c>
      <c r="DV687">
        <v>0</v>
      </c>
      <c r="DW687">
        <v>0</v>
      </c>
      <c r="DX687">
        <v>0</v>
      </c>
      <c r="DY687">
        <v>0</v>
      </c>
      <c r="DZ687">
        <v>0</v>
      </c>
      <c r="EA687">
        <v>0</v>
      </c>
      <c r="EB687">
        <v>0</v>
      </c>
      <c r="EC687">
        <v>0</v>
      </c>
      <c r="ED687">
        <v>0</v>
      </c>
      <c r="EE687">
        <v>0</v>
      </c>
      <c r="EF687">
        <v>0</v>
      </c>
      <c r="EG687">
        <v>0</v>
      </c>
      <c r="EH687">
        <v>0</v>
      </c>
      <c r="EI687">
        <v>0</v>
      </c>
      <c r="EJ687">
        <v>0</v>
      </c>
      <c r="EK687">
        <v>0</v>
      </c>
      <c r="EL687">
        <v>1</v>
      </c>
      <c r="EM687">
        <v>0</v>
      </c>
      <c r="EN687" t="s">
        <v>1711</v>
      </c>
      <c r="EO687" t="s">
        <v>765</v>
      </c>
      <c r="EP687">
        <v>0</v>
      </c>
      <c r="EQ687">
        <v>1</v>
      </c>
      <c r="ER687">
        <v>0</v>
      </c>
      <c r="ES687">
        <v>0</v>
      </c>
      <c r="ET687">
        <v>0</v>
      </c>
      <c r="EU687">
        <v>0</v>
      </c>
      <c r="EV687">
        <v>0</v>
      </c>
      <c r="EW687">
        <v>0</v>
      </c>
      <c r="EX687">
        <v>0</v>
      </c>
      <c r="EY687">
        <v>0</v>
      </c>
      <c r="EZ687">
        <v>0</v>
      </c>
      <c r="FA687">
        <v>0</v>
      </c>
      <c r="FB687" t="s">
        <v>1711</v>
      </c>
      <c r="FC687" t="s">
        <v>291</v>
      </c>
      <c r="FD687" t="s">
        <v>228</v>
      </c>
      <c r="FE687" t="s">
        <v>1428</v>
      </c>
      <c r="FF687">
        <v>0</v>
      </c>
      <c r="FG687">
        <v>0</v>
      </c>
      <c r="FH687">
        <v>1</v>
      </c>
      <c r="FI687">
        <v>0</v>
      </c>
      <c r="FJ687">
        <v>0</v>
      </c>
      <c r="FK687">
        <v>1</v>
      </c>
      <c r="FL687">
        <v>0</v>
      </c>
      <c r="FM687">
        <v>0</v>
      </c>
      <c r="FN687">
        <v>0</v>
      </c>
      <c r="FO687" t="s">
        <v>331</v>
      </c>
      <c r="FP687">
        <v>0</v>
      </c>
      <c r="FQ687">
        <v>0</v>
      </c>
      <c r="FR687">
        <v>0</v>
      </c>
      <c r="FS687">
        <v>1</v>
      </c>
      <c r="FT687">
        <v>0</v>
      </c>
      <c r="FU687">
        <v>0</v>
      </c>
      <c r="FV687">
        <v>0</v>
      </c>
      <c r="FW687">
        <v>0</v>
      </c>
      <c r="FX687">
        <v>0</v>
      </c>
      <c r="FY687" t="s">
        <v>1711</v>
      </c>
      <c r="FZ687" t="s">
        <v>1711</v>
      </c>
      <c r="GA687" t="s">
        <v>1711</v>
      </c>
      <c r="GB687">
        <v>25583862</v>
      </c>
      <c r="GC687" t="s">
        <v>1910</v>
      </c>
      <c r="GD687" s="49">
        <v>44894.517025462999</v>
      </c>
      <c r="GE687">
        <v>4085</v>
      </c>
      <c r="GF687" t="s">
        <v>1711</v>
      </c>
      <c r="GG687" t="s">
        <v>1711</v>
      </c>
      <c r="GH687" t="s">
        <v>1711</v>
      </c>
      <c r="GI687" t="s">
        <v>1711</v>
      </c>
    </row>
    <row r="688" spans="1:191" x14ac:dyDescent="0.35">
      <c r="A688" s="49">
        <v>44894.386088923602</v>
      </c>
      <c r="B688" s="49">
        <v>44894.421266516198</v>
      </c>
      <c r="C688" s="49">
        <v>44894</v>
      </c>
      <c r="D688">
        <v>108</v>
      </c>
      <c r="E688" t="s">
        <v>374</v>
      </c>
      <c r="F688" t="s">
        <v>227</v>
      </c>
      <c r="G688" t="s">
        <v>228</v>
      </c>
      <c r="H688" t="s">
        <v>228</v>
      </c>
      <c r="I688" t="s">
        <v>1711</v>
      </c>
      <c r="J688">
        <v>42</v>
      </c>
      <c r="K688" t="s">
        <v>229</v>
      </c>
      <c r="L688" t="s">
        <v>374</v>
      </c>
      <c r="M688" t="s">
        <v>368</v>
      </c>
      <c r="N688" t="s">
        <v>1711</v>
      </c>
      <c r="O688" t="s">
        <v>228</v>
      </c>
      <c r="P688" t="s">
        <v>228</v>
      </c>
      <c r="Q688" t="s">
        <v>226</v>
      </c>
      <c r="R688" t="s">
        <v>234</v>
      </c>
      <c r="S688" t="s">
        <v>1711</v>
      </c>
      <c r="T688" t="s">
        <v>1711</v>
      </c>
      <c r="U688" t="s">
        <v>1711</v>
      </c>
      <c r="V688" t="s">
        <v>1711</v>
      </c>
      <c r="W688" t="s">
        <v>1711</v>
      </c>
      <c r="X688" t="s">
        <v>1711</v>
      </c>
      <c r="Y688" t="s">
        <v>1711</v>
      </c>
      <c r="Z688" t="s">
        <v>1711</v>
      </c>
      <c r="AA688" t="s">
        <v>1711</v>
      </c>
      <c r="AB688" t="s">
        <v>1711</v>
      </c>
      <c r="AC688" t="s">
        <v>1711</v>
      </c>
      <c r="AD688" t="s">
        <v>1711</v>
      </c>
      <c r="AE688" t="s">
        <v>1711</v>
      </c>
      <c r="AF688" t="s">
        <v>1711</v>
      </c>
      <c r="AG688" t="s">
        <v>319</v>
      </c>
      <c r="AH688">
        <v>0</v>
      </c>
      <c r="AI688">
        <v>0</v>
      </c>
      <c r="AJ688">
        <v>0</v>
      </c>
      <c r="AK688">
        <v>0</v>
      </c>
      <c r="AL688">
        <v>0</v>
      </c>
      <c r="AM688">
        <v>0</v>
      </c>
      <c r="AN688">
        <v>0</v>
      </c>
      <c r="AO688">
        <v>0</v>
      </c>
      <c r="AP688">
        <v>0</v>
      </c>
      <c r="AQ688">
        <v>1</v>
      </c>
      <c r="AR688">
        <v>0</v>
      </c>
      <c r="AS688">
        <v>0</v>
      </c>
      <c r="AT688">
        <v>0</v>
      </c>
      <c r="AU688">
        <v>0</v>
      </c>
      <c r="AV688">
        <v>0</v>
      </c>
      <c r="AW688" t="s">
        <v>1711</v>
      </c>
      <c r="AX688" t="s">
        <v>236</v>
      </c>
      <c r="AY688">
        <v>0</v>
      </c>
      <c r="AZ688">
        <v>1</v>
      </c>
      <c r="BA688">
        <v>0</v>
      </c>
      <c r="BB688">
        <v>0</v>
      </c>
      <c r="BC688">
        <v>0</v>
      </c>
      <c r="BD688">
        <v>0</v>
      </c>
      <c r="BE688">
        <v>0</v>
      </c>
      <c r="BF688">
        <v>0</v>
      </c>
      <c r="BG688">
        <v>0</v>
      </c>
      <c r="BH688">
        <v>0</v>
      </c>
      <c r="BI688">
        <v>0</v>
      </c>
      <c r="BJ688">
        <v>0</v>
      </c>
      <c r="BK688">
        <v>0</v>
      </c>
      <c r="BL688">
        <v>0</v>
      </c>
      <c r="BM688">
        <v>0</v>
      </c>
      <c r="BN688">
        <v>0</v>
      </c>
      <c r="BO688">
        <v>0</v>
      </c>
      <c r="BP688" t="s">
        <v>1711</v>
      </c>
      <c r="BQ688" t="s">
        <v>314</v>
      </c>
      <c r="BR688">
        <v>0</v>
      </c>
      <c r="BS688">
        <v>0</v>
      </c>
      <c r="BT688">
        <v>0</v>
      </c>
      <c r="BU688">
        <v>0</v>
      </c>
      <c r="BV688">
        <v>0</v>
      </c>
      <c r="BW688">
        <v>0</v>
      </c>
      <c r="BX688">
        <v>0</v>
      </c>
      <c r="BY688">
        <v>0</v>
      </c>
      <c r="BZ688">
        <v>1</v>
      </c>
      <c r="CA688">
        <v>0</v>
      </c>
      <c r="CB688" t="s">
        <v>1711</v>
      </c>
      <c r="CC688" t="s">
        <v>314</v>
      </c>
      <c r="CD688">
        <v>0</v>
      </c>
      <c r="CE688">
        <v>0</v>
      </c>
      <c r="CF688">
        <v>0</v>
      </c>
      <c r="CG688">
        <v>0</v>
      </c>
      <c r="CH688">
        <v>0</v>
      </c>
      <c r="CI688">
        <v>0</v>
      </c>
      <c r="CJ688">
        <v>0</v>
      </c>
      <c r="CK688">
        <v>0</v>
      </c>
      <c r="CL688">
        <v>0</v>
      </c>
      <c r="CM688">
        <v>1</v>
      </c>
      <c r="CN688">
        <v>0</v>
      </c>
      <c r="CO688">
        <v>0</v>
      </c>
      <c r="CP688" t="s">
        <v>1711</v>
      </c>
      <c r="CQ688" t="s">
        <v>1711</v>
      </c>
      <c r="CR688" t="s">
        <v>1711</v>
      </c>
      <c r="CS688" t="s">
        <v>1711</v>
      </c>
      <c r="CT688" t="s">
        <v>1711</v>
      </c>
      <c r="CU688" t="s">
        <v>1711</v>
      </c>
      <c r="CV688" t="s">
        <v>1711</v>
      </c>
      <c r="CW688" t="s">
        <v>1711</v>
      </c>
      <c r="CX688" t="s">
        <v>1711</v>
      </c>
      <c r="CY688" t="s">
        <v>1711</v>
      </c>
      <c r="CZ688" t="s">
        <v>1711</v>
      </c>
      <c r="DA688" t="s">
        <v>1711</v>
      </c>
      <c r="DB688" t="s">
        <v>1711</v>
      </c>
      <c r="DC688" t="s">
        <v>1711</v>
      </c>
      <c r="DD688" t="s">
        <v>1711</v>
      </c>
      <c r="DE688" t="s">
        <v>1711</v>
      </c>
      <c r="DF688" t="s">
        <v>1711</v>
      </c>
      <c r="DG688" t="s">
        <v>1711</v>
      </c>
      <c r="DH688" t="s">
        <v>1711</v>
      </c>
      <c r="DI688" t="s">
        <v>1711</v>
      </c>
      <c r="DJ688" t="s">
        <v>1711</v>
      </c>
      <c r="DK688" t="s">
        <v>1711</v>
      </c>
      <c r="DL688" t="s">
        <v>1711</v>
      </c>
      <c r="DM688" t="s">
        <v>1711</v>
      </c>
      <c r="DN688" t="s">
        <v>1711</v>
      </c>
      <c r="DO688" t="s">
        <v>1711</v>
      </c>
      <c r="DP688" t="s">
        <v>1711</v>
      </c>
      <c r="DQ688" t="s">
        <v>1711</v>
      </c>
      <c r="DR688" t="s">
        <v>1711</v>
      </c>
      <c r="DS688" t="s">
        <v>370</v>
      </c>
      <c r="DT688">
        <v>0</v>
      </c>
      <c r="DU688">
        <v>0</v>
      </c>
      <c r="DV688">
        <v>0</v>
      </c>
      <c r="DW688">
        <v>0</v>
      </c>
      <c r="DX688">
        <v>0</v>
      </c>
      <c r="DY688">
        <v>0</v>
      </c>
      <c r="DZ688">
        <v>0</v>
      </c>
      <c r="EA688">
        <v>0</v>
      </c>
      <c r="EB688">
        <v>0</v>
      </c>
      <c r="EC688">
        <v>0</v>
      </c>
      <c r="ED688">
        <v>0</v>
      </c>
      <c r="EE688">
        <v>0</v>
      </c>
      <c r="EF688">
        <v>0</v>
      </c>
      <c r="EG688">
        <v>1</v>
      </c>
      <c r="EH688">
        <v>0</v>
      </c>
      <c r="EI688">
        <v>0</v>
      </c>
      <c r="EJ688">
        <v>0</v>
      </c>
      <c r="EK688">
        <v>0</v>
      </c>
      <c r="EL688">
        <v>0</v>
      </c>
      <c r="EM688">
        <v>0</v>
      </c>
      <c r="EN688" t="s">
        <v>1711</v>
      </c>
      <c r="EO688" t="s">
        <v>371</v>
      </c>
      <c r="EP688">
        <v>1</v>
      </c>
      <c r="EQ688">
        <v>0</v>
      </c>
      <c r="ER688">
        <v>0</v>
      </c>
      <c r="ES688">
        <v>0</v>
      </c>
      <c r="ET688">
        <v>0</v>
      </c>
      <c r="EU688">
        <v>0</v>
      </c>
      <c r="EV688">
        <v>0</v>
      </c>
      <c r="EW688">
        <v>0</v>
      </c>
      <c r="EX688">
        <v>0</v>
      </c>
      <c r="EY688">
        <v>0</v>
      </c>
      <c r="EZ688">
        <v>0</v>
      </c>
      <c r="FA688">
        <v>0</v>
      </c>
      <c r="FB688" t="s">
        <v>1711</v>
      </c>
      <c r="FC688" t="s">
        <v>254</v>
      </c>
      <c r="FD688" t="s">
        <v>228</v>
      </c>
      <c r="FE688" t="s">
        <v>340</v>
      </c>
      <c r="FF688">
        <v>0</v>
      </c>
      <c r="FG688">
        <v>0</v>
      </c>
      <c r="FH688">
        <v>0</v>
      </c>
      <c r="FI688">
        <v>0</v>
      </c>
      <c r="FJ688">
        <v>1</v>
      </c>
      <c r="FK688">
        <v>1</v>
      </c>
      <c r="FL688">
        <v>0</v>
      </c>
      <c r="FM688">
        <v>0</v>
      </c>
      <c r="FN688">
        <v>0</v>
      </c>
      <c r="FO688" t="s">
        <v>331</v>
      </c>
      <c r="FP688">
        <v>0</v>
      </c>
      <c r="FQ688">
        <v>0</v>
      </c>
      <c r="FR688">
        <v>0</v>
      </c>
      <c r="FS688">
        <v>1</v>
      </c>
      <c r="FT688">
        <v>0</v>
      </c>
      <c r="FU688">
        <v>0</v>
      </c>
      <c r="FV688">
        <v>0</v>
      </c>
      <c r="FW688">
        <v>0</v>
      </c>
      <c r="FX688">
        <v>0</v>
      </c>
      <c r="FY688" t="s">
        <v>1711</v>
      </c>
      <c r="FZ688" t="s">
        <v>1711</v>
      </c>
      <c r="GA688" t="s">
        <v>1711</v>
      </c>
      <c r="GB688">
        <v>25583860</v>
      </c>
      <c r="GC688" t="s">
        <v>1911</v>
      </c>
      <c r="GD688" s="49">
        <v>44894.517002314802</v>
      </c>
      <c r="GE688">
        <v>4087</v>
      </c>
      <c r="GF688">
        <v>0</v>
      </c>
      <c r="GG688">
        <v>0</v>
      </c>
      <c r="GH688" t="s">
        <v>1711</v>
      </c>
      <c r="GI688" t="s">
        <v>1711</v>
      </c>
    </row>
    <row r="689" spans="1:191" x14ac:dyDescent="0.35">
      <c r="A689" s="49">
        <v>44894.515744120399</v>
      </c>
      <c r="B689" s="49">
        <v>44894.545346458297</v>
      </c>
      <c r="C689" s="49">
        <v>44894</v>
      </c>
      <c r="D689">
        <v>116</v>
      </c>
      <c r="E689" t="s">
        <v>363</v>
      </c>
      <c r="F689" t="s">
        <v>227</v>
      </c>
      <c r="G689" t="s">
        <v>228</v>
      </c>
      <c r="H689" t="s">
        <v>228</v>
      </c>
      <c r="I689" t="s">
        <v>1711</v>
      </c>
      <c r="J689">
        <v>19</v>
      </c>
      <c r="K689" t="s">
        <v>229</v>
      </c>
      <c r="L689" t="s">
        <v>363</v>
      </c>
      <c r="M689" t="s">
        <v>232</v>
      </c>
      <c r="N689" t="s">
        <v>1711</v>
      </c>
      <c r="O689" t="s">
        <v>228</v>
      </c>
      <c r="P689" t="s">
        <v>228</v>
      </c>
      <c r="Q689" t="s">
        <v>226</v>
      </c>
      <c r="R689" t="s">
        <v>234</v>
      </c>
      <c r="S689" t="s">
        <v>1711</v>
      </c>
      <c r="T689" t="s">
        <v>1711</v>
      </c>
      <c r="U689" t="s">
        <v>1711</v>
      </c>
      <c r="V689" t="s">
        <v>1711</v>
      </c>
      <c r="W689" t="s">
        <v>1711</v>
      </c>
      <c r="X689" t="s">
        <v>1711</v>
      </c>
      <c r="Y689" t="s">
        <v>1711</v>
      </c>
      <c r="Z689" t="s">
        <v>1711</v>
      </c>
      <c r="AA689" t="s">
        <v>1711</v>
      </c>
      <c r="AB689" t="s">
        <v>1711</v>
      </c>
      <c r="AC689" t="s">
        <v>1711</v>
      </c>
      <c r="AD689" t="s">
        <v>1711</v>
      </c>
      <c r="AE689" t="s">
        <v>1711</v>
      </c>
      <c r="AF689" t="s">
        <v>1711</v>
      </c>
      <c r="AG689" t="s">
        <v>247</v>
      </c>
      <c r="AH689">
        <v>1</v>
      </c>
      <c r="AI689">
        <v>0</v>
      </c>
      <c r="AJ689">
        <v>0</v>
      </c>
      <c r="AK689">
        <v>0</v>
      </c>
      <c r="AL689">
        <v>0</v>
      </c>
      <c r="AM689">
        <v>0</v>
      </c>
      <c r="AN689">
        <v>0</v>
      </c>
      <c r="AO689">
        <v>0</v>
      </c>
      <c r="AP689">
        <v>0</v>
      </c>
      <c r="AQ689">
        <v>1</v>
      </c>
      <c r="AR689">
        <v>0</v>
      </c>
      <c r="AS689">
        <v>0</v>
      </c>
      <c r="AT689">
        <v>0</v>
      </c>
      <c r="AU689">
        <v>0</v>
      </c>
      <c r="AV689">
        <v>0</v>
      </c>
      <c r="AW689" t="s">
        <v>1711</v>
      </c>
      <c r="AX689" t="s">
        <v>1268</v>
      </c>
      <c r="AY689">
        <v>0</v>
      </c>
      <c r="AZ689">
        <v>1</v>
      </c>
      <c r="BA689">
        <v>0</v>
      </c>
      <c r="BB689">
        <v>0</v>
      </c>
      <c r="BC689">
        <v>0</v>
      </c>
      <c r="BD689">
        <v>0</v>
      </c>
      <c r="BE689">
        <v>0</v>
      </c>
      <c r="BF689">
        <v>0</v>
      </c>
      <c r="BG689">
        <v>0</v>
      </c>
      <c r="BH689">
        <v>0</v>
      </c>
      <c r="BI689">
        <v>0</v>
      </c>
      <c r="BJ689">
        <v>0</v>
      </c>
      <c r="BK689">
        <v>0</v>
      </c>
      <c r="BL689">
        <v>0</v>
      </c>
      <c r="BM689">
        <v>0</v>
      </c>
      <c r="BN689">
        <v>0</v>
      </c>
      <c r="BO689">
        <v>1</v>
      </c>
      <c r="BP689" t="s">
        <v>1711</v>
      </c>
      <c r="BQ689" t="s">
        <v>249</v>
      </c>
      <c r="BR689">
        <v>0</v>
      </c>
      <c r="BS689">
        <v>1</v>
      </c>
      <c r="BT689">
        <v>0</v>
      </c>
      <c r="BU689">
        <v>0</v>
      </c>
      <c r="BV689">
        <v>0</v>
      </c>
      <c r="BW689">
        <v>0</v>
      </c>
      <c r="BX689">
        <v>0</v>
      </c>
      <c r="BY689">
        <v>0</v>
      </c>
      <c r="BZ689">
        <v>0</v>
      </c>
      <c r="CA689">
        <v>0</v>
      </c>
      <c r="CB689" t="s">
        <v>1711</v>
      </c>
      <c r="CC689" t="s">
        <v>238</v>
      </c>
      <c r="CD689">
        <v>0</v>
      </c>
      <c r="CE689">
        <v>0</v>
      </c>
      <c r="CF689">
        <v>1</v>
      </c>
      <c r="CG689">
        <v>0</v>
      </c>
      <c r="CH689">
        <v>0</v>
      </c>
      <c r="CI689">
        <v>0</v>
      </c>
      <c r="CJ689">
        <v>0</v>
      </c>
      <c r="CK689">
        <v>0</v>
      </c>
      <c r="CL689">
        <v>0</v>
      </c>
      <c r="CM689">
        <v>0</v>
      </c>
      <c r="CN689">
        <v>0</v>
      </c>
      <c r="CO689">
        <v>0</v>
      </c>
      <c r="CP689" t="s">
        <v>1711</v>
      </c>
      <c r="CQ689" t="s">
        <v>1711</v>
      </c>
      <c r="CR689" t="s">
        <v>1711</v>
      </c>
      <c r="CS689" t="s">
        <v>1711</v>
      </c>
      <c r="CT689" t="s">
        <v>1711</v>
      </c>
      <c r="CU689" t="s">
        <v>1711</v>
      </c>
      <c r="CV689" t="s">
        <v>1711</v>
      </c>
      <c r="CW689" t="s">
        <v>1711</v>
      </c>
      <c r="CX689" t="s">
        <v>1711</v>
      </c>
      <c r="CY689" t="s">
        <v>1711</v>
      </c>
      <c r="CZ689" t="s">
        <v>1711</v>
      </c>
      <c r="DA689" t="s">
        <v>1711</v>
      </c>
      <c r="DB689" t="s">
        <v>1711</v>
      </c>
      <c r="DC689" t="s">
        <v>1711</v>
      </c>
      <c r="DD689" t="s">
        <v>1711</v>
      </c>
      <c r="DE689" t="s">
        <v>1711</v>
      </c>
      <c r="DF689" t="s">
        <v>1711</v>
      </c>
      <c r="DG689" t="s">
        <v>1711</v>
      </c>
      <c r="DH689" t="s">
        <v>1711</v>
      </c>
      <c r="DI689" t="s">
        <v>1711</v>
      </c>
      <c r="DJ689" t="s">
        <v>1711</v>
      </c>
      <c r="DK689" t="s">
        <v>1711</v>
      </c>
      <c r="DL689" t="s">
        <v>1711</v>
      </c>
      <c r="DM689" t="s">
        <v>1711</v>
      </c>
      <c r="DN689" t="s">
        <v>1711</v>
      </c>
      <c r="DO689" t="s">
        <v>1711</v>
      </c>
      <c r="DP689" t="s">
        <v>1711</v>
      </c>
      <c r="DQ689" t="s">
        <v>1711</v>
      </c>
      <c r="DR689" t="s">
        <v>1711</v>
      </c>
      <c r="DS689" t="s">
        <v>1564</v>
      </c>
      <c r="DT689">
        <v>0</v>
      </c>
      <c r="DU689">
        <v>0</v>
      </c>
      <c r="DV689">
        <v>0</v>
      </c>
      <c r="DW689">
        <v>0</v>
      </c>
      <c r="DX689">
        <v>0</v>
      </c>
      <c r="DY689">
        <v>0</v>
      </c>
      <c r="DZ689">
        <v>0</v>
      </c>
      <c r="EA689">
        <v>0</v>
      </c>
      <c r="EB689">
        <v>0</v>
      </c>
      <c r="EC689">
        <v>0</v>
      </c>
      <c r="ED689">
        <v>1</v>
      </c>
      <c r="EE689">
        <v>0</v>
      </c>
      <c r="EF689">
        <v>0</v>
      </c>
      <c r="EG689">
        <v>1</v>
      </c>
      <c r="EH689">
        <v>0</v>
      </c>
      <c r="EI689">
        <v>0</v>
      </c>
      <c r="EJ689">
        <v>0</v>
      </c>
      <c r="EK689">
        <v>0</v>
      </c>
      <c r="EL689">
        <v>0</v>
      </c>
      <c r="EM689">
        <v>0</v>
      </c>
      <c r="EN689" t="s">
        <v>1711</v>
      </c>
      <c r="EO689" t="s">
        <v>757</v>
      </c>
      <c r="EP689">
        <v>0</v>
      </c>
      <c r="EQ689">
        <v>1</v>
      </c>
      <c r="ER689">
        <v>0</v>
      </c>
      <c r="ES689">
        <v>1</v>
      </c>
      <c r="ET689">
        <v>0</v>
      </c>
      <c r="EU689">
        <v>0</v>
      </c>
      <c r="EV689">
        <v>0</v>
      </c>
      <c r="EW689">
        <v>0</v>
      </c>
      <c r="EX689">
        <v>0</v>
      </c>
      <c r="EY689">
        <v>0</v>
      </c>
      <c r="EZ689">
        <v>0</v>
      </c>
      <c r="FA689">
        <v>0</v>
      </c>
      <c r="FB689" t="s">
        <v>1711</v>
      </c>
      <c r="FC689" t="s">
        <v>241</v>
      </c>
      <c r="FD689" t="s">
        <v>228</v>
      </c>
      <c r="FE689" t="s">
        <v>330</v>
      </c>
      <c r="FF689">
        <v>0</v>
      </c>
      <c r="FG689">
        <v>0</v>
      </c>
      <c r="FH689">
        <v>0</v>
      </c>
      <c r="FI689">
        <v>0</v>
      </c>
      <c r="FJ689">
        <v>0</v>
      </c>
      <c r="FK689">
        <v>1</v>
      </c>
      <c r="FL689">
        <v>0</v>
      </c>
      <c r="FM689">
        <v>0</v>
      </c>
      <c r="FN689">
        <v>0</v>
      </c>
      <c r="FO689" t="s">
        <v>331</v>
      </c>
      <c r="FP689">
        <v>0</v>
      </c>
      <c r="FQ689">
        <v>0</v>
      </c>
      <c r="FR689">
        <v>0</v>
      </c>
      <c r="FS689">
        <v>1</v>
      </c>
      <c r="FT689">
        <v>0</v>
      </c>
      <c r="FU689">
        <v>0</v>
      </c>
      <c r="FV689">
        <v>0</v>
      </c>
      <c r="FW689">
        <v>0</v>
      </c>
      <c r="FX689">
        <v>0</v>
      </c>
      <c r="FY689" t="s">
        <v>1711</v>
      </c>
      <c r="FZ689" t="s">
        <v>1711</v>
      </c>
      <c r="GA689" t="s">
        <v>1711</v>
      </c>
      <c r="GB689">
        <v>25583231</v>
      </c>
      <c r="GC689" t="s">
        <v>1912</v>
      </c>
      <c r="GD689" s="49">
        <v>44894.508506944403</v>
      </c>
      <c r="GE689">
        <v>4098</v>
      </c>
      <c r="GF689">
        <v>0</v>
      </c>
      <c r="GG689">
        <v>0</v>
      </c>
      <c r="GH689" t="s">
        <v>1711</v>
      </c>
      <c r="GI689" t="s">
        <v>1711</v>
      </c>
    </row>
    <row r="690" spans="1:191" x14ac:dyDescent="0.35">
      <c r="A690" s="49">
        <v>44894.478565983802</v>
      </c>
      <c r="B690" s="49">
        <v>44894.509676955997</v>
      </c>
      <c r="C690" s="49">
        <v>44894</v>
      </c>
      <c r="D690">
        <v>116</v>
      </c>
      <c r="E690" t="s">
        <v>363</v>
      </c>
      <c r="F690" t="s">
        <v>227</v>
      </c>
      <c r="G690" t="s">
        <v>228</v>
      </c>
      <c r="H690" t="s">
        <v>228</v>
      </c>
      <c r="I690" t="s">
        <v>1711</v>
      </c>
      <c r="J690">
        <v>18</v>
      </c>
      <c r="K690" t="s">
        <v>229</v>
      </c>
      <c r="L690" t="s">
        <v>363</v>
      </c>
      <c r="M690" t="s">
        <v>232</v>
      </c>
      <c r="N690" t="s">
        <v>1711</v>
      </c>
      <c r="O690" t="s">
        <v>228</v>
      </c>
      <c r="P690" t="s">
        <v>228</v>
      </c>
      <c r="Q690" t="s">
        <v>226</v>
      </c>
      <c r="R690" t="s">
        <v>234</v>
      </c>
      <c r="S690" t="s">
        <v>1711</v>
      </c>
      <c r="T690" t="s">
        <v>1711</v>
      </c>
      <c r="U690" t="s">
        <v>1711</v>
      </c>
      <c r="V690" t="s">
        <v>1711</v>
      </c>
      <c r="W690" t="s">
        <v>1711</v>
      </c>
      <c r="X690" t="s">
        <v>1711</v>
      </c>
      <c r="Y690" t="s">
        <v>1711</v>
      </c>
      <c r="Z690" t="s">
        <v>1711</v>
      </c>
      <c r="AA690" t="s">
        <v>1711</v>
      </c>
      <c r="AB690" t="s">
        <v>1711</v>
      </c>
      <c r="AC690" t="s">
        <v>1711</v>
      </c>
      <c r="AD690" t="s">
        <v>1711</v>
      </c>
      <c r="AE690" t="s">
        <v>1711</v>
      </c>
      <c r="AF690" t="s">
        <v>1711</v>
      </c>
      <c r="AG690" t="s">
        <v>1110</v>
      </c>
      <c r="AH690">
        <v>0</v>
      </c>
      <c r="AI690">
        <v>0</v>
      </c>
      <c r="AJ690">
        <v>0</v>
      </c>
      <c r="AK690">
        <v>0</v>
      </c>
      <c r="AL690">
        <v>0</v>
      </c>
      <c r="AM690">
        <v>0</v>
      </c>
      <c r="AN690">
        <v>0</v>
      </c>
      <c r="AO690">
        <v>0</v>
      </c>
      <c r="AP690">
        <v>1</v>
      </c>
      <c r="AQ690">
        <v>1</v>
      </c>
      <c r="AR690">
        <v>0</v>
      </c>
      <c r="AS690">
        <v>0</v>
      </c>
      <c r="AT690">
        <v>0</v>
      </c>
      <c r="AU690">
        <v>0</v>
      </c>
      <c r="AV690">
        <v>0</v>
      </c>
      <c r="AW690" t="s">
        <v>1711</v>
      </c>
      <c r="AX690" t="s">
        <v>891</v>
      </c>
      <c r="AY690">
        <v>0</v>
      </c>
      <c r="AZ690">
        <v>1</v>
      </c>
      <c r="BA690">
        <v>0</v>
      </c>
      <c r="BB690">
        <v>0</v>
      </c>
      <c r="BC690">
        <v>1</v>
      </c>
      <c r="BD690">
        <v>0</v>
      </c>
      <c r="BE690">
        <v>0</v>
      </c>
      <c r="BF690">
        <v>0</v>
      </c>
      <c r="BG690">
        <v>0</v>
      </c>
      <c r="BH690">
        <v>0</v>
      </c>
      <c r="BI690">
        <v>0</v>
      </c>
      <c r="BJ690">
        <v>0</v>
      </c>
      <c r="BK690">
        <v>0</v>
      </c>
      <c r="BL690">
        <v>0</v>
      </c>
      <c r="BM690">
        <v>0</v>
      </c>
      <c r="BN690">
        <v>0</v>
      </c>
      <c r="BO690">
        <v>0</v>
      </c>
      <c r="BP690" t="s">
        <v>1711</v>
      </c>
      <c r="BQ690" t="s">
        <v>249</v>
      </c>
      <c r="BR690">
        <v>0</v>
      </c>
      <c r="BS690">
        <v>1</v>
      </c>
      <c r="BT690">
        <v>0</v>
      </c>
      <c r="BU690">
        <v>0</v>
      </c>
      <c r="BV690">
        <v>0</v>
      </c>
      <c r="BW690">
        <v>0</v>
      </c>
      <c r="BX690">
        <v>0</v>
      </c>
      <c r="BY690">
        <v>0</v>
      </c>
      <c r="BZ690">
        <v>0</v>
      </c>
      <c r="CA690">
        <v>0</v>
      </c>
      <c r="CB690" t="s">
        <v>1711</v>
      </c>
      <c r="CC690" t="s">
        <v>238</v>
      </c>
      <c r="CD690">
        <v>0</v>
      </c>
      <c r="CE690">
        <v>0</v>
      </c>
      <c r="CF690">
        <v>1</v>
      </c>
      <c r="CG690">
        <v>0</v>
      </c>
      <c r="CH690">
        <v>0</v>
      </c>
      <c r="CI690">
        <v>0</v>
      </c>
      <c r="CJ690">
        <v>0</v>
      </c>
      <c r="CK690">
        <v>0</v>
      </c>
      <c r="CL690">
        <v>0</v>
      </c>
      <c r="CM690">
        <v>0</v>
      </c>
      <c r="CN690">
        <v>0</v>
      </c>
      <c r="CO690">
        <v>0</v>
      </c>
      <c r="CP690" t="s">
        <v>1711</v>
      </c>
      <c r="CQ690" t="s">
        <v>1711</v>
      </c>
      <c r="CR690" t="s">
        <v>1711</v>
      </c>
      <c r="CS690" t="s">
        <v>1711</v>
      </c>
      <c r="CT690" t="s">
        <v>1711</v>
      </c>
      <c r="CU690" t="s">
        <v>1711</v>
      </c>
      <c r="CV690" t="s">
        <v>1711</v>
      </c>
      <c r="CW690" t="s">
        <v>1711</v>
      </c>
      <c r="CX690" t="s">
        <v>1711</v>
      </c>
      <c r="CY690" t="s">
        <v>1711</v>
      </c>
      <c r="CZ690" t="s">
        <v>1711</v>
      </c>
      <c r="DA690" t="s">
        <v>1711</v>
      </c>
      <c r="DB690" t="s">
        <v>1711</v>
      </c>
      <c r="DC690" t="s">
        <v>1711</v>
      </c>
      <c r="DD690" t="s">
        <v>1711</v>
      </c>
      <c r="DE690" t="s">
        <v>1711</v>
      </c>
      <c r="DF690" t="s">
        <v>1711</v>
      </c>
      <c r="DG690" t="s">
        <v>1711</v>
      </c>
      <c r="DH690" t="s">
        <v>1711</v>
      </c>
      <c r="DI690" t="s">
        <v>1711</v>
      </c>
      <c r="DJ690" t="s">
        <v>1711</v>
      </c>
      <c r="DK690" t="s">
        <v>1711</v>
      </c>
      <c r="DL690" t="s">
        <v>1711</v>
      </c>
      <c r="DM690" t="s">
        <v>1711</v>
      </c>
      <c r="DN690" t="s">
        <v>1711</v>
      </c>
      <c r="DO690" t="s">
        <v>1711</v>
      </c>
      <c r="DP690" t="s">
        <v>1711</v>
      </c>
      <c r="DQ690" t="s">
        <v>1711</v>
      </c>
      <c r="DR690" t="s">
        <v>1711</v>
      </c>
      <c r="DS690" t="s">
        <v>1913</v>
      </c>
      <c r="DT690">
        <v>0</v>
      </c>
      <c r="DU690">
        <v>0</v>
      </c>
      <c r="DV690">
        <v>0</v>
      </c>
      <c r="DW690">
        <v>0</v>
      </c>
      <c r="DX690">
        <v>0</v>
      </c>
      <c r="DY690">
        <v>0</v>
      </c>
      <c r="DZ690">
        <v>0</v>
      </c>
      <c r="EA690">
        <v>0</v>
      </c>
      <c r="EB690">
        <v>0</v>
      </c>
      <c r="EC690">
        <v>1</v>
      </c>
      <c r="ED690">
        <v>1</v>
      </c>
      <c r="EE690">
        <v>0</v>
      </c>
      <c r="EF690">
        <v>0</v>
      </c>
      <c r="EG690">
        <v>0</v>
      </c>
      <c r="EH690">
        <v>0</v>
      </c>
      <c r="EI690">
        <v>1</v>
      </c>
      <c r="EJ690">
        <v>0</v>
      </c>
      <c r="EK690">
        <v>0</v>
      </c>
      <c r="EL690">
        <v>0</v>
      </c>
      <c r="EM690">
        <v>0</v>
      </c>
      <c r="EN690" t="s">
        <v>1711</v>
      </c>
      <c r="EO690" t="s">
        <v>535</v>
      </c>
      <c r="EP690">
        <v>1</v>
      </c>
      <c r="EQ690">
        <v>1</v>
      </c>
      <c r="ER690">
        <v>0</v>
      </c>
      <c r="ES690">
        <v>0</v>
      </c>
      <c r="ET690">
        <v>0</v>
      </c>
      <c r="EU690">
        <v>0</v>
      </c>
      <c r="EV690">
        <v>0</v>
      </c>
      <c r="EW690">
        <v>0</v>
      </c>
      <c r="EX690">
        <v>0</v>
      </c>
      <c r="EY690">
        <v>0</v>
      </c>
      <c r="EZ690">
        <v>0</v>
      </c>
      <c r="FA690">
        <v>0</v>
      </c>
      <c r="FB690" t="s">
        <v>1711</v>
      </c>
      <c r="FC690" t="s">
        <v>336</v>
      </c>
      <c r="FD690" t="s">
        <v>228</v>
      </c>
      <c r="FE690" t="s">
        <v>330</v>
      </c>
      <c r="FF690">
        <v>0</v>
      </c>
      <c r="FG690">
        <v>0</v>
      </c>
      <c r="FH690">
        <v>0</v>
      </c>
      <c r="FI690">
        <v>0</v>
      </c>
      <c r="FJ690">
        <v>0</v>
      </c>
      <c r="FK690">
        <v>1</v>
      </c>
      <c r="FL690">
        <v>0</v>
      </c>
      <c r="FM690">
        <v>0</v>
      </c>
      <c r="FN690">
        <v>0</v>
      </c>
      <c r="FO690" t="s">
        <v>293</v>
      </c>
      <c r="FP690">
        <v>0</v>
      </c>
      <c r="FQ690">
        <v>0</v>
      </c>
      <c r="FR690">
        <v>0</v>
      </c>
      <c r="FS690">
        <v>1</v>
      </c>
      <c r="FT690">
        <v>0</v>
      </c>
      <c r="FU690">
        <v>1</v>
      </c>
      <c r="FV690">
        <v>0</v>
      </c>
      <c r="FW690">
        <v>0</v>
      </c>
      <c r="FX690">
        <v>0</v>
      </c>
      <c r="FY690" t="s">
        <v>1711</v>
      </c>
      <c r="FZ690" t="s">
        <v>1711</v>
      </c>
      <c r="GA690" t="s">
        <v>1711</v>
      </c>
      <c r="GB690">
        <v>25583230</v>
      </c>
      <c r="GC690" t="s">
        <v>1914</v>
      </c>
      <c r="GD690" s="49">
        <v>44894.508449074099</v>
      </c>
      <c r="GE690">
        <v>4099</v>
      </c>
      <c r="GF690">
        <v>0</v>
      </c>
      <c r="GG690">
        <v>0</v>
      </c>
      <c r="GH690" t="s">
        <v>1711</v>
      </c>
      <c r="GI690" t="s">
        <v>1711</v>
      </c>
    </row>
    <row r="691" spans="1:191" x14ac:dyDescent="0.35">
      <c r="A691" s="49">
        <v>44894.448146585702</v>
      </c>
      <c r="B691" s="49">
        <v>44894.475733506901</v>
      </c>
      <c r="C691" s="49">
        <v>44894</v>
      </c>
      <c r="D691">
        <v>116</v>
      </c>
      <c r="E691" t="s">
        <v>363</v>
      </c>
      <c r="F691" t="s">
        <v>227</v>
      </c>
      <c r="G691" t="s">
        <v>228</v>
      </c>
      <c r="H691" t="s">
        <v>228</v>
      </c>
      <c r="I691" t="s">
        <v>1711</v>
      </c>
      <c r="J691">
        <v>72</v>
      </c>
      <c r="K691" t="s">
        <v>229</v>
      </c>
      <c r="L691" t="s">
        <v>363</v>
      </c>
      <c r="M691" t="s">
        <v>232</v>
      </c>
      <c r="N691" t="s">
        <v>1711</v>
      </c>
      <c r="O691" t="s">
        <v>228</v>
      </c>
      <c r="P691" t="s">
        <v>228</v>
      </c>
      <c r="Q691" t="s">
        <v>226</v>
      </c>
      <c r="R691" t="s">
        <v>234</v>
      </c>
      <c r="S691" t="s">
        <v>1711</v>
      </c>
      <c r="T691" t="s">
        <v>1711</v>
      </c>
      <c r="U691" t="s">
        <v>1711</v>
      </c>
      <c r="V691" t="s">
        <v>1711</v>
      </c>
      <c r="W691" t="s">
        <v>1711</v>
      </c>
      <c r="X691" t="s">
        <v>1711</v>
      </c>
      <c r="Y691" t="s">
        <v>1711</v>
      </c>
      <c r="Z691" t="s">
        <v>1711</v>
      </c>
      <c r="AA691" t="s">
        <v>1711</v>
      </c>
      <c r="AB691" t="s">
        <v>1711</v>
      </c>
      <c r="AC691" t="s">
        <v>1711</v>
      </c>
      <c r="AD691" t="s">
        <v>1711</v>
      </c>
      <c r="AE691" t="s">
        <v>1711</v>
      </c>
      <c r="AF691" t="s">
        <v>1711</v>
      </c>
      <c r="AG691" t="s">
        <v>319</v>
      </c>
      <c r="AH691">
        <v>0</v>
      </c>
      <c r="AI691">
        <v>0</v>
      </c>
      <c r="AJ691">
        <v>0</v>
      </c>
      <c r="AK691">
        <v>0</v>
      </c>
      <c r="AL691">
        <v>0</v>
      </c>
      <c r="AM691">
        <v>0</v>
      </c>
      <c r="AN691">
        <v>0</v>
      </c>
      <c r="AO691">
        <v>0</v>
      </c>
      <c r="AP691">
        <v>0</v>
      </c>
      <c r="AQ691">
        <v>1</v>
      </c>
      <c r="AR691">
        <v>0</v>
      </c>
      <c r="AS691">
        <v>0</v>
      </c>
      <c r="AT691">
        <v>0</v>
      </c>
      <c r="AU691">
        <v>0</v>
      </c>
      <c r="AV691">
        <v>0</v>
      </c>
      <c r="AW691" t="s">
        <v>1711</v>
      </c>
      <c r="AX691" t="s">
        <v>236</v>
      </c>
      <c r="AY691">
        <v>0</v>
      </c>
      <c r="AZ691">
        <v>1</v>
      </c>
      <c r="BA691">
        <v>0</v>
      </c>
      <c r="BB691">
        <v>0</v>
      </c>
      <c r="BC691">
        <v>0</v>
      </c>
      <c r="BD691">
        <v>0</v>
      </c>
      <c r="BE691">
        <v>0</v>
      </c>
      <c r="BF691">
        <v>0</v>
      </c>
      <c r="BG691">
        <v>0</v>
      </c>
      <c r="BH691">
        <v>0</v>
      </c>
      <c r="BI691">
        <v>0</v>
      </c>
      <c r="BJ691">
        <v>0</v>
      </c>
      <c r="BK691">
        <v>0</v>
      </c>
      <c r="BL691">
        <v>0</v>
      </c>
      <c r="BM691">
        <v>0</v>
      </c>
      <c r="BN691">
        <v>0</v>
      </c>
      <c r="BO691">
        <v>0</v>
      </c>
      <c r="BP691" t="s">
        <v>1711</v>
      </c>
      <c r="BQ691" t="s">
        <v>249</v>
      </c>
      <c r="BR691">
        <v>0</v>
      </c>
      <c r="BS691">
        <v>1</v>
      </c>
      <c r="BT691">
        <v>0</v>
      </c>
      <c r="BU691">
        <v>0</v>
      </c>
      <c r="BV691">
        <v>0</v>
      </c>
      <c r="BW691">
        <v>0</v>
      </c>
      <c r="BX691">
        <v>0</v>
      </c>
      <c r="BY691">
        <v>0</v>
      </c>
      <c r="BZ691">
        <v>0</v>
      </c>
      <c r="CA691">
        <v>0</v>
      </c>
      <c r="CB691" t="s">
        <v>1711</v>
      </c>
      <c r="CC691" t="s">
        <v>238</v>
      </c>
      <c r="CD691">
        <v>0</v>
      </c>
      <c r="CE691">
        <v>0</v>
      </c>
      <c r="CF691">
        <v>1</v>
      </c>
      <c r="CG691">
        <v>0</v>
      </c>
      <c r="CH691">
        <v>0</v>
      </c>
      <c r="CI691">
        <v>0</v>
      </c>
      <c r="CJ691">
        <v>0</v>
      </c>
      <c r="CK691">
        <v>0</v>
      </c>
      <c r="CL691">
        <v>0</v>
      </c>
      <c r="CM691">
        <v>0</v>
      </c>
      <c r="CN691">
        <v>0</v>
      </c>
      <c r="CO691">
        <v>0</v>
      </c>
      <c r="CP691" t="s">
        <v>1711</v>
      </c>
      <c r="CQ691" t="s">
        <v>1711</v>
      </c>
      <c r="CR691" t="s">
        <v>1711</v>
      </c>
      <c r="CS691" t="s">
        <v>1711</v>
      </c>
      <c r="CT691" t="s">
        <v>1711</v>
      </c>
      <c r="CU691" t="s">
        <v>1711</v>
      </c>
      <c r="CV691" t="s">
        <v>1711</v>
      </c>
      <c r="CW691" t="s">
        <v>1711</v>
      </c>
      <c r="CX691" t="s">
        <v>1711</v>
      </c>
      <c r="CY691" t="s">
        <v>1711</v>
      </c>
      <c r="CZ691" t="s">
        <v>1711</v>
      </c>
      <c r="DA691" t="s">
        <v>1711</v>
      </c>
      <c r="DB691" t="s">
        <v>1711</v>
      </c>
      <c r="DC691" t="s">
        <v>1711</v>
      </c>
      <c r="DD691" t="s">
        <v>1711</v>
      </c>
      <c r="DE691" t="s">
        <v>1711</v>
      </c>
      <c r="DF691" t="s">
        <v>1711</v>
      </c>
      <c r="DG691" t="s">
        <v>1711</v>
      </c>
      <c r="DH691" t="s">
        <v>1711</v>
      </c>
      <c r="DI691" t="s">
        <v>1711</v>
      </c>
      <c r="DJ691" t="s">
        <v>1711</v>
      </c>
      <c r="DK691" t="s">
        <v>1711</v>
      </c>
      <c r="DL691" t="s">
        <v>1711</v>
      </c>
      <c r="DM691" t="s">
        <v>1711</v>
      </c>
      <c r="DN691" t="s">
        <v>1711</v>
      </c>
      <c r="DO691" t="s">
        <v>1711</v>
      </c>
      <c r="DP691" t="s">
        <v>1711</v>
      </c>
      <c r="DQ691" t="s">
        <v>1711</v>
      </c>
      <c r="DR691" t="s">
        <v>1711</v>
      </c>
      <c r="DS691" t="s">
        <v>975</v>
      </c>
      <c r="DT691">
        <v>0</v>
      </c>
      <c r="DU691">
        <v>0</v>
      </c>
      <c r="DV691">
        <v>0</v>
      </c>
      <c r="DW691">
        <v>0</v>
      </c>
      <c r="DX691">
        <v>0</v>
      </c>
      <c r="DY691">
        <v>0</v>
      </c>
      <c r="DZ691">
        <v>0</v>
      </c>
      <c r="EA691">
        <v>0</v>
      </c>
      <c r="EB691">
        <v>0</v>
      </c>
      <c r="EC691">
        <v>0</v>
      </c>
      <c r="ED691">
        <v>1</v>
      </c>
      <c r="EE691">
        <v>0</v>
      </c>
      <c r="EF691">
        <v>0</v>
      </c>
      <c r="EG691">
        <v>0</v>
      </c>
      <c r="EH691">
        <v>0</v>
      </c>
      <c r="EI691">
        <v>0</v>
      </c>
      <c r="EJ691">
        <v>0</v>
      </c>
      <c r="EK691">
        <v>0</v>
      </c>
      <c r="EL691">
        <v>0</v>
      </c>
      <c r="EM691">
        <v>0</v>
      </c>
      <c r="EN691" t="s">
        <v>1711</v>
      </c>
      <c r="EO691" t="s">
        <v>757</v>
      </c>
      <c r="EP691">
        <v>0</v>
      </c>
      <c r="EQ691">
        <v>1</v>
      </c>
      <c r="ER691">
        <v>0</v>
      </c>
      <c r="ES691">
        <v>1</v>
      </c>
      <c r="ET691">
        <v>0</v>
      </c>
      <c r="EU691">
        <v>0</v>
      </c>
      <c r="EV691">
        <v>0</v>
      </c>
      <c r="EW691">
        <v>0</v>
      </c>
      <c r="EX691">
        <v>0</v>
      </c>
      <c r="EY691">
        <v>0</v>
      </c>
      <c r="EZ691">
        <v>0</v>
      </c>
      <c r="FA691">
        <v>0</v>
      </c>
      <c r="FB691" t="s">
        <v>1711</v>
      </c>
      <c r="FC691" t="s">
        <v>241</v>
      </c>
      <c r="FD691" t="s">
        <v>228</v>
      </c>
      <c r="FE691" t="s">
        <v>330</v>
      </c>
      <c r="FF691">
        <v>0</v>
      </c>
      <c r="FG691">
        <v>0</v>
      </c>
      <c r="FH691">
        <v>0</v>
      </c>
      <c r="FI691">
        <v>0</v>
      </c>
      <c r="FJ691">
        <v>0</v>
      </c>
      <c r="FK691">
        <v>1</v>
      </c>
      <c r="FL691">
        <v>0</v>
      </c>
      <c r="FM691">
        <v>0</v>
      </c>
      <c r="FN691">
        <v>0</v>
      </c>
      <c r="FO691" t="s">
        <v>300</v>
      </c>
      <c r="FP691">
        <v>0</v>
      </c>
      <c r="FQ691">
        <v>0</v>
      </c>
      <c r="FR691">
        <v>0</v>
      </c>
      <c r="FS691">
        <v>0</v>
      </c>
      <c r="FT691">
        <v>0</v>
      </c>
      <c r="FU691">
        <v>1</v>
      </c>
      <c r="FV691">
        <v>0</v>
      </c>
      <c r="FW691">
        <v>0</v>
      </c>
      <c r="FX691">
        <v>0</v>
      </c>
      <c r="FY691" t="s">
        <v>1711</v>
      </c>
      <c r="FZ691" t="s">
        <v>1711</v>
      </c>
      <c r="GA691" t="s">
        <v>1711</v>
      </c>
      <c r="GB691">
        <v>25583228</v>
      </c>
      <c r="GC691" t="s">
        <v>1915</v>
      </c>
      <c r="GD691" s="49">
        <v>44894.508414351803</v>
      </c>
      <c r="GE691">
        <v>4100</v>
      </c>
      <c r="GF691">
        <v>0</v>
      </c>
      <c r="GG691">
        <v>0</v>
      </c>
      <c r="GH691" t="s">
        <v>1711</v>
      </c>
      <c r="GI691" t="s">
        <v>1711</v>
      </c>
    </row>
    <row r="692" spans="1:191" x14ac:dyDescent="0.35">
      <c r="A692" s="49">
        <v>44894.409807962998</v>
      </c>
      <c r="B692" s="49">
        <v>44894.439862650499</v>
      </c>
      <c r="C692" s="49">
        <v>44894</v>
      </c>
      <c r="D692">
        <v>116</v>
      </c>
      <c r="E692" t="s">
        <v>325</v>
      </c>
      <c r="F692" t="s">
        <v>227</v>
      </c>
      <c r="G692" t="s">
        <v>228</v>
      </c>
      <c r="H692" t="s">
        <v>228</v>
      </c>
      <c r="I692" t="s">
        <v>1711</v>
      </c>
      <c r="J692">
        <v>23</v>
      </c>
      <c r="K692" t="s">
        <v>229</v>
      </c>
      <c r="L692" t="s">
        <v>325</v>
      </c>
      <c r="M692" t="s">
        <v>232</v>
      </c>
      <c r="N692" t="s">
        <v>1711</v>
      </c>
      <c r="O692" t="s">
        <v>228</v>
      </c>
      <c r="P692" t="s">
        <v>228</v>
      </c>
      <c r="Q692" t="s">
        <v>228</v>
      </c>
      <c r="R692" t="s">
        <v>234</v>
      </c>
      <c r="S692" t="s">
        <v>1711</v>
      </c>
      <c r="T692" t="s">
        <v>1711</v>
      </c>
      <c r="U692" t="s">
        <v>1711</v>
      </c>
      <c r="V692" t="s">
        <v>1711</v>
      </c>
      <c r="W692" t="s">
        <v>1711</v>
      </c>
      <c r="X692" t="s">
        <v>1711</v>
      </c>
      <c r="Y692" t="s">
        <v>1711</v>
      </c>
      <c r="Z692" t="s">
        <v>1711</v>
      </c>
      <c r="AA692" t="s">
        <v>1711</v>
      </c>
      <c r="AB692" t="s">
        <v>1711</v>
      </c>
      <c r="AC692" t="s">
        <v>1711</v>
      </c>
      <c r="AD692" t="s">
        <v>1711</v>
      </c>
      <c r="AE692" t="s">
        <v>1711</v>
      </c>
      <c r="AF692" t="s">
        <v>1711</v>
      </c>
      <c r="AG692" t="s">
        <v>875</v>
      </c>
      <c r="AH692">
        <v>0</v>
      </c>
      <c r="AI692">
        <v>0</v>
      </c>
      <c r="AJ692">
        <v>0</v>
      </c>
      <c r="AK692">
        <v>0</v>
      </c>
      <c r="AL692">
        <v>0</v>
      </c>
      <c r="AM692">
        <v>0</v>
      </c>
      <c r="AN692">
        <v>0</v>
      </c>
      <c r="AO692">
        <v>0</v>
      </c>
      <c r="AP692">
        <v>1</v>
      </c>
      <c r="AQ692">
        <v>1</v>
      </c>
      <c r="AR692">
        <v>0</v>
      </c>
      <c r="AS692">
        <v>0</v>
      </c>
      <c r="AT692">
        <v>0</v>
      </c>
      <c r="AU692">
        <v>0</v>
      </c>
      <c r="AV692">
        <v>0</v>
      </c>
      <c r="AW692" t="s">
        <v>1711</v>
      </c>
      <c r="AX692" t="s">
        <v>609</v>
      </c>
      <c r="AY692">
        <v>0</v>
      </c>
      <c r="AZ692">
        <v>1</v>
      </c>
      <c r="BA692">
        <v>0</v>
      </c>
      <c r="BB692">
        <v>0</v>
      </c>
      <c r="BC692">
        <v>0</v>
      </c>
      <c r="BD692">
        <v>0</v>
      </c>
      <c r="BE692">
        <v>0</v>
      </c>
      <c r="BF692">
        <v>0</v>
      </c>
      <c r="BG692">
        <v>0</v>
      </c>
      <c r="BH692">
        <v>0</v>
      </c>
      <c r="BI692">
        <v>0</v>
      </c>
      <c r="BJ692">
        <v>0</v>
      </c>
      <c r="BK692">
        <v>0</v>
      </c>
      <c r="BL692">
        <v>0</v>
      </c>
      <c r="BM692">
        <v>0</v>
      </c>
      <c r="BN692">
        <v>0</v>
      </c>
      <c r="BO692">
        <v>1</v>
      </c>
      <c r="BP692" t="s">
        <v>1711</v>
      </c>
      <c r="BQ692" t="s">
        <v>237</v>
      </c>
      <c r="BR692">
        <v>0</v>
      </c>
      <c r="BS692">
        <v>0</v>
      </c>
      <c r="BT692">
        <v>1</v>
      </c>
      <c r="BU692">
        <v>0</v>
      </c>
      <c r="BV692">
        <v>0</v>
      </c>
      <c r="BW692">
        <v>0</v>
      </c>
      <c r="BX692">
        <v>0</v>
      </c>
      <c r="BY692">
        <v>0</v>
      </c>
      <c r="BZ692">
        <v>0</v>
      </c>
      <c r="CA692">
        <v>0</v>
      </c>
      <c r="CB692" t="s">
        <v>1711</v>
      </c>
      <c r="CC692" t="s">
        <v>238</v>
      </c>
      <c r="CD692">
        <v>0</v>
      </c>
      <c r="CE692">
        <v>0</v>
      </c>
      <c r="CF692">
        <v>1</v>
      </c>
      <c r="CG692">
        <v>0</v>
      </c>
      <c r="CH692">
        <v>0</v>
      </c>
      <c r="CI692">
        <v>0</v>
      </c>
      <c r="CJ692">
        <v>0</v>
      </c>
      <c r="CK692">
        <v>0</v>
      </c>
      <c r="CL692">
        <v>0</v>
      </c>
      <c r="CM692">
        <v>0</v>
      </c>
      <c r="CN692">
        <v>0</v>
      </c>
      <c r="CO692">
        <v>0</v>
      </c>
      <c r="CP692" t="s">
        <v>1711</v>
      </c>
      <c r="CQ692" t="s">
        <v>1711</v>
      </c>
      <c r="CR692" t="s">
        <v>1711</v>
      </c>
      <c r="CS692" t="s">
        <v>1711</v>
      </c>
      <c r="CT692" t="s">
        <v>1711</v>
      </c>
      <c r="CU692" t="s">
        <v>1711</v>
      </c>
      <c r="CV692" t="s">
        <v>1711</v>
      </c>
      <c r="CW692" t="s">
        <v>1711</v>
      </c>
      <c r="CX692" t="s">
        <v>1711</v>
      </c>
      <c r="CY692" t="s">
        <v>1711</v>
      </c>
      <c r="CZ692" t="s">
        <v>1711</v>
      </c>
      <c r="DA692" t="s">
        <v>1711</v>
      </c>
      <c r="DB692" t="s">
        <v>1711</v>
      </c>
      <c r="DC692" t="s">
        <v>1711</v>
      </c>
      <c r="DD692" t="s">
        <v>1711</v>
      </c>
      <c r="DE692" t="s">
        <v>1711</v>
      </c>
      <c r="DF692" t="s">
        <v>1711</v>
      </c>
      <c r="DG692" t="s">
        <v>1711</v>
      </c>
      <c r="DH692" t="s">
        <v>1711</v>
      </c>
      <c r="DI692" t="s">
        <v>1711</v>
      </c>
      <c r="DJ692" t="s">
        <v>1711</v>
      </c>
      <c r="DK692" t="s">
        <v>1711</v>
      </c>
      <c r="DL692" t="s">
        <v>1711</v>
      </c>
      <c r="DM692" t="s">
        <v>1711</v>
      </c>
      <c r="DN692" t="s">
        <v>1711</v>
      </c>
      <c r="DO692" t="s">
        <v>1711</v>
      </c>
      <c r="DP692" t="s">
        <v>1711</v>
      </c>
      <c r="DQ692" t="s">
        <v>1711</v>
      </c>
      <c r="DR692" t="s">
        <v>1711</v>
      </c>
      <c r="DS692" t="s">
        <v>1916</v>
      </c>
      <c r="DT692">
        <v>0</v>
      </c>
      <c r="DU692">
        <v>0</v>
      </c>
      <c r="DV692">
        <v>0</v>
      </c>
      <c r="DW692">
        <v>0</v>
      </c>
      <c r="DX692">
        <v>0</v>
      </c>
      <c r="DY692">
        <v>0</v>
      </c>
      <c r="DZ692">
        <v>0</v>
      </c>
      <c r="EA692">
        <v>0</v>
      </c>
      <c r="EB692">
        <v>0</v>
      </c>
      <c r="EC692">
        <v>0</v>
      </c>
      <c r="ED692">
        <v>1</v>
      </c>
      <c r="EE692">
        <v>0</v>
      </c>
      <c r="EF692">
        <v>0</v>
      </c>
      <c r="EG692">
        <v>0</v>
      </c>
      <c r="EH692">
        <v>1</v>
      </c>
      <c r="EI692">
        <v>0</v>
      </c>
      <c r="EJ692">
        <v>0</v>
      </c>
      <c r="EK692">
        <v>0</v>
      </c>
      <c r="EL692">
        <v>0</v>
      </c>
      <c r="EM692">
        <v>0</v>
      </c>
      <c r="EN692" t="s">
        <v>1711</v>
      </c>
      <c r="EO692" t="s">
        <v>765</v>
      </c>
      <c r="EP692">
        <v>0</v>
      </c>
      <c r="EQ692">
        <v>1</v>
      </c>
      <c r="ER692">
        <v>0</v>
      </c>
      <c r="ES692">
        <v>0</v>
      </c>
      <c r="ET692">
        <v>0</v>
      </c>
      <c r="EU692">
        <v>0</v>
      </c>
      <c r="EV692">
        <v>0</v>
      </c>
      <c r="EW692">
        <v>0</v>
      </c>
      <c r="EX692">
        <v>0</v>
      </c>
      <c r="EY692">
        <v>0</v>
      </c>
      <c r="EZ692">
        <v>0</v>
      </c>
      <c r="FA692">
        <v>0</v>
      </c>
      <c r="FB692" t="s">
        <v>1711</v>
      </c>
      <c r="FC692" t="s">
        <v>241</v>
      </c>
      <c r="FD692" t="s">
        <v>228</v>
      </c>
      <c r="FE692" t="s">
        <v>330</v>
      </c>
      <c r="FF692">
        <v>0</v>
      </c>
      <c r="FG692">
        <v>0</v>
      </c>
      <c r="FH692">
        <v>0</v>
      </c>
      <c r="FI692">
        <v>0</v>
      </c>
      <c r="FJ692">
        <v>0</v>
      </c>
      <c r="FK692">
        <v>1</v>
      </c>
      <c r="FL692">
        <v>0</v>
      </c>
      <c r="FM692">
        <v>0</v>
      </c>
      <c r="FN692">
        <v>0</v>
      </c>
      <c r="FO692" t="s">
        <v>347</v>
      </c>
      <c r="FP692">
        <v>1</v>
      </c>
      <c r="FQ692">
        <v>0</v>
      </c>
      <c r="FR692">
        <v>0</v>
      </c>
      <c r="FS692">
        <v>1</v>
      </c>
      <c r="FT692">
        <v>0</v>
      </c>
      <c r="FU692">
        <v>0</v>
      </c>
      <c r="FV692">
        <v>0</v>
      </c>
      <c r="FW692">
        <v>0</v>
      </c>
      <c r="FX692">
        <v>0</v>
      </c>
      <c r="FY692" t="s">
        <v>1711</v>
      </c>
      <c r="FZ692" t="s">
        <v>1711</v>
      </c>
      <c r="GA692" t="s">
        <v>1711</v>
      </c>
      <c r="GB692">
        <v>25583218</v>
      </c>
      <c r="GC692" t="s">
        <v>1917</v>
      </c>
      <c r="GD692" s="49">
        <v>44894.508090277799</v>
      </c>
      <c r="GE692">
        <v>4103</v>
      </c>
      <c r="GF692">
        <v>0</v>
      </c>
      <c r="GG692">
        <v>0</v>
      </c>
      <c r="GH692" t="s">
        <v>1711</v>
      </c>
      <c r="GI692" t="s">
        <v>1711</v>
      </c>
    </row>
    <row r="693" spans="1:191" x14ac:dyDescent="0.35">
      <c r="A693" s="49">
        <v>44894.586755416698</v>
      </c>
      <c r="B693" s="49">
        <v>44894.6177509259</v>
      </c>
      <c r="C693" s="49">
        <v>44894</v>
      </c>
      <c r="D693">
        <v>101</v>
      </c>
      <c r="E693" t="s">
        <v>317</v>
      </c>
      <c r="F693" t="s">
        <v>227</v>
      </c>
      <c r="G693" t="s">
        <v>228</v>
      </c>
      <c r="H693" t="s">
        <v>226</v>
      </c>
      <c r="I693" t="s">
        <v>228</v>
      </c>
      <c r="J693">
        <v>19</v>
      </c>
      <c r="K693" t="s">
        <v>229</v>
      </c>
      <c r="L693" t="s">
        <v>317</v>
      </c>
      <c r="M693" t="s">
        <v>232</v>
      </c>
      <c r="N693" t="s">
        <v>1711</v>
      </c>
      <c r="O693" t="s">
        <v>228</v>
      </c>
      <c r="P693" t="s">
        <v>228</v>
      </c>
      <c r="Q693" t="s">
        <v>226</v>
      </c>
      <c r="R693" t="s">
        <v>234</v>
      </c>
      <c r="S693" t="s">
        <v>1711</v>
      </c>
      <c r="T693" t="s">
        <v>1711</v>
      </c>
      <c r="U693" t="s">
        <v>1711</v>
      </c>
      <c r="V693" t="s">
        <v>1711</v>
      </c>
      <c r="W693" t="s">
        <v>1711</v>
      </c>
      <c r="X693" t="s">
        <v>1711</v>
      </c>
      <c r="Y693" t="s">
        <v>1711</v>
      </c>
      <c r="Z693" t="s">
        <v>1711</v>
      </c>
      <c r="AA693" t="s">
        <v>1711</v>
      </c>
      <c r="AB693" t="s">
        <v>1711</v>
      </c>
      <c r="AC693" t="s">
        <v>1711</v>
      </c>
      <c r="AD693" t="s">
        <v>1711</v>
      </c>
      <c r="AE693" t="s">
        <v>1711</v>
      </c>
      <c r="AF693" t="s">
        <v>1711</v>
      </c>
      <c r="AG693" t="s">
        <v>314</v>
      </c>
      <c r="AH693">
        <v>0</v>
      </c>
      <c r="AI693">
        <v>0</v>
      </c>
      <c r="AJ693">
        <v>0</v>
      </c>
      <c r="AK693">
        <v>0</v>
      </c>
      <c r="AL693">
        <v>0</v>
      </c>
      <c r="AM693">
        <v>0</v>
      </c>
      <c r="AN693">
        <v>0</v>
      </c>
      <c r="AO693">
        <v>0</v>
      </c>
      <c r="AP693">
        <v>0</v>
      </c>
      <c r="AQ693">
        <v>0</v>
      </c>
      <c r="AR693">
        <v>0</v>
      </c>
      <c r="AS693">
        <v>0</v>
      </c>
      <c r="AT693">
        <v>0</v>
      </c>
      <c r="AU693">
        <v>0</v>
      </c>
      <c r="AV693">
        <v>1</v>
      </c>
      <c r="AW693" t="s">
        <v>1711</v>
      </c>
      <c r="AX693" t="s">
        <v>504</v>
      </c>
      <c r="AY693">
        <v>0</v>
      </c>
      <c r="AZ693">
        <v>1</v>
      </c>
      <c r="BA693">
        <v>1</v>
      </c>
      <c r="BB693">
        <v>0</v>
      </c>
      <c r="BC693">
        <v>0</v>
      </c>
      <c r="BD693">
        <v>0</v>
      </c>
      <c r="BE693">
        <v>0</v>
      </c>
      <c r="BF693">
        <v>0</v>
      </c>
      <c r="BG693">
        <v>0</v>
      </c>
      <c r="BH693">
        <v>0</v>
      </c>
      <c r="BI693">
        <v>0</v>
      </c>
      <c r="BJ693">
        <v>0</v>
      </c>
      <c r="BK693">
        <v>0</v>
      </c>
      <c r="BL693">
        <v>0</v>
      </c>
      <c r="BM693">
        <v>0</v>
      </c>
      <c r="BN693">
        <v>0</v>
      </c>
      <c r="BO693">
        <v>0</v>
      </c>
      <c r="BP693" t="s">
        <v>1711</v>
      </c>
      <c r="BQ693" t="s">
        <v>249</v>
      </c>
      <c r="BR693">
        <v>0</v>
      </c>
      <c r="BS693">
        <v>1</v>
      </c>
      <c r="BT693">
        <v>0</v>
      </c>
      <c r="BU693">
        <v>0</v>
      </c>
      <c r="BV693">
        <v>0</v>
      </c>
      <c r="BW693">
        <v>0</v>
      </c>
      <c r="BX693">
        <v>0</v>
      </c>
      <c r="BY693">
        <v>0</v>
      </c>
      <c r="BZ693">
        <v>0</v>
      </c>
      <c r="CA693">
        <v>0</v>
      </c>
      <c r="CB693" t="s">
        <v>1711</v>
      </c>
      <c r="CC693" t="s">
        <v>1711</v>
      </c>
      <c r="CD693" t="s">
        <v>1711</v>
      </c>
      <c r="CE693" t="s">
        <v>1711</v>
      </c>
      <c r="CF693" t="s">
        <v>1711</v>
      </c>
      <c r="CG693" t="s">
        <v>1711</v>
      </c>
      <c r="CH693" t="s">
        <v>1711</v>
      </c>
      <c r="CI693" t="s">
        <v>1711</v>
      </c>
      <c r="CJ693" t="s">
        <v>1711</v>
      </c>
      <c r="CK693" t="s">
        <v>1711</v>
      </c>
      <c r="CL693" t="s">
        <v>1711</v>
      </c>
      <c r="CM693" t="s">
        <v>1711</v>
      </c>
      <c r="CN693" t="s">
        <v>1711</v>
      </c>
      <c r="CO693" t="s">
        <v>1711</v>
      </c>
      <c r="CP693" t="s">
        <v>1711</v>
      </c>
      <c r="CQ693" t="s">
        <v>1711</v>
      </c>
      <c r="CR693" t="s">
        <v>1711</v>
      </c>
      <c r="CS693" t="s">
        <v>1711</v>
      </c>
      <c r="CT693" t="s">
        <v>1711</v>
      </c>
      <c r="CU693" t="s">
        <v>1711</v>
      </c>
      <c r="CV693" t="s">
        <v>1711</v>
      </c>
      <c r="CW693" t="s">
        <v>1711</v>
      </c>
      <c r="CX693" t="s">
        <v>1711</v>
      </c>
      <c r="CY693" t="s">
        <v>1711</v>
      </c>
      <c r="CZ693" t="s">
        <v>1711</v>
      </c>
      <c r="DA693" t="s">
        <v>1711</v>
      </c>
      <c r="DB693" t="s">
        <v>1711</v>
      </c>
      <c r="DC693" t="s">
        <v>1711</v>
      </c>
      <c r="DD693" t="s">
        <v>1711</v>
      </c>
      <c r="DE693" t="s">
        <v>1711</v>
      </c>
      <c r="DF693" t="s">
        <v>1711</v>
      </c>
      <c r="DG693" t="s">
        <v>1711</v>
      </c>
      <c r="DH693" t="s">
        <v>1711</v>
      </c>
      <c r="DI693" t="s">
        <v>1711</v>
      </c>
      <c r="DJ693" t="s">
        <v>1711</v>
      </c>
      <c r="DK693" t="s">
        <v>1711</v>
      </c>
      <c r="DL693" t="s">
        <v>1711</v>
      </c>
      <c r="DM693" t="s">
        <v>1711</v>
      </c>
      <c r="DN693" t="s">
        <v>1711</v>
      </c>
      <c r="DO693" t="s">
        <v>1711</v>
      </c>
      <c r="DP693" t="s">
        <v>1711</v>
      </c>
      <c r="DQ693" t="s">
        <v>1711</v>
      </c>
      <c r="DR693" t="s">
        <v>1711</v>
      </c>
      <c r="DS693" t="s">
        <v>314</v>
      </c>
      <c r="DT693">
        <v>0</v>
      </c>
      <c r="DU693">
        <v>0</v>
      </c>
      <c r="DV693">
        <v>0</v>
      </c>
      <c r="DW693">
        <v>0</v>
      </c>
      <c r="DX693">
        <v>0</v>
      </c>
      <c r="DY693">
        <v>0</v>
      </c>
      <c r="DZ693">
        <v>0</v>
      </c>
      <c r="EA693">
        <v>0</v>
      </c>
      <c r="EB693">
        <v>0</v>
      </c>
      <c r="EC693">
        <v>0</v>
      </c>
      <c r="ED693">
        <v>0</v>
      </c>
      <c r="EE693">
        <v>0</v>
      </c>
      <c r="EF693">
        <v>0</v>
      </c>
      <c r="EG693">
        <v>0</v>
      </c>
      <c r="EH693">
        <v>0</v>
      </c>
      <c r="EI693">
        <v>0</v>
      </c>
      <c r="EJ693">
        <v>0</v>
      </c>
      <c r="EK693">
        <v>0</v>
      </c>
      <c r="EL693">
        <v>1</v>
      </c>
      <c r="EM693">
        <v>0</v>
      </c>
      <c r="EN693" t="s">
        <v>1711</v>
      </c>
      <c r="EO693" t="s">
        <v>371</v>
      </c>
      <c r="EP693">
        <v>1</v>
      </c>
      <c r="EQ693">
        <v>0</v>
      </c>
      <c r="ER693">
        <v>0</v>
      </c>
      <c r="ES693">
        <v>0</v>
      </c>
      <c r="ET693">
        <v>0</v>
      </c>
      <c r="EU693">
        <v>0</v>
      </c>
      <c r="EV693">
        <v>0</v>
      </c>
      <c r="EW693">
        <v>0</v>
      </c>
      <c r="EX693">
        <v>0</v>
      </c>
      <c r="EY693">
        <v>0</v>
      </c>
      <c r="EZ693">
        <v>0</v>
      </c>
      <c r="FA693">
        <v>0</v>
      </c>
      <c r="FB693" t="s">
        <v>1711</v>
      </c>
      <c r="FC693" t="s">
        <v>241</v>
      </c>
      <c r="FD693" t="s">
        <v>228</v>
      </c>
      <c r="FE693" t="s">
        <v>912</v>
      </c>
      <c r="FF693">
        <v>0</v>
      </c>
      <c r="FG693">
        <v>0</v>
      </c>
      <c r="FH693">
        <v>0</v>
      </c>
      <c r="FI693">
        <v>0</v>
      </c>
      <c r="FJ693">
        <v>1</v>
      </c>
      <c r="FK693">
        <v>1</v>
      </c>
      <c r="FL693">
        <v>1</v>
      </c>
      <c r="FM693">
        <v>0</v>
      </c>
      <c r="FN693">
        <v>0</v>
      </c>
      <c r="FO693" t="s">
        <v>1347</v>
      </c>
      <c r="FP693">
        <v>1</v>
      </c>
      <c r="FQ693">
        <v>1</v>
      </c>
      <c r="FR693">
        <v>1</v>
      </c>
      <c r="FS693">
        <v>0</v>
      </c>
      <c r="FT693">
        <v>0</v>
      </c>
      <c r="FU693">
        <v>0</v>
      </c>
      <c r="FV693">
        <v>0</v>
      </c>
      <c r="FW693">
        <v>0</v>
      </c>
      <c r="FX693">
        <v>0</v>
      </c>
      <c r="FY693" t="s">
        <v>1711</v>
      </c>
      <c r="FZ693" t="s">
        <v>1711</v>
      </c>
      <c r="GA693" t="s">
        <v>1711</v>
      </c>
      <c r="GB693">
        <v>25583016</v>
      </c>
      <c r="GC693" t="s">
        <v>1918</v>
      </c>
      <c r="GD693" s="49">
        <v>44894.506574074097</v>
      </c>
      <c r="GE693">
        <v>4109</v>
      </c>
      <c r="GF693" t="s">
        <v>1711</v>
      </c>
      <c r="GG693" t="s">
        <v>1711</v>
      </c>
      <c r="GH693" t="s">
        <v>1711</v>
      </c>
      <c r="GI693" t="s">
        <v>1711</v>
      </c>
    </row>
    <row r="694" spans="1:191" x14ac:dyDescent="0.35">
      <c r="A694" s="49">
        <v>44894.5331715625</v>
      </c>
      <c r="B694" s="49">
        <v>44894.564038726901</v>
      </c>
      <c r="C694" s="49">
        <v>44894</v>
      </c>
      <c r="D694">
        <v>101</v>
      </c>
      <c r="E694" t="s">
        <v>317</v>
      </c>
      <c r="F694" t="s">
        <v>227</v>
      </c>
      <c r="G694" t="s">
        <v>228</v>
      </c>
      <c r="H694" t="s">
        <v>228</v>
      </c>
      <c r="I694" t="s">
        <v>1711</v>
      </c>
      <c r="J694">
        <v>35</v>
      </c>
      <c r="K694" t="s">
        <v>229</v>
      </c>
      <c r="L694" t="s">
        <v>317</v>
      </c>
      <c r="M694" t="s">
        <v>232</v>
      </c>
      <c r="N694" t="s">
        <v>1711</v>
      </c>
      <c r="O694" t="s">
        <v>228</v>
      </c>
      <c r="P694" t="s">
        <v>228</v>
      </c>
      <c r="Q694" t="s">
        <v>226</v>
      </c>
      <c r="R694" t="s">
        <v>357</v>
      </c>
      <c r="S694" t="s">
        <v>246</v>
      </c>
      <c r="T694">
        <v>0</v>
      </c>
      <c r="U694">
        <v>0</v>
      </c>
      <c r="V694">
        <v>0</v>
      </c>
      <c r="W694">
        <v>0</v>
      </c>
      <c r="X694">
        <v>0</v>
      </c>
      <c r="Y694">
        <v>0</v>
      </c>
      <c r="Z694">
        <v>0</v>
      </c>
      <c r="AA694">
        <v>1</v>
      </c>
      <c r="AB694">
        <v>0</v>
      </c>
      <c r="AC694">
        <v>0</v>
      </c>
      <c r="AD694">
        <v>0</v>
      </c>
      <c r="AE694">
        <v>0</v>
      </c>
      <c r="AF694" t="s">
        <v>1711</v>
      </c>
      <c r="AG694" t="s">
        <v>314</v>
      </c>
      <c r="AH694">
        <v>0</v>
      </c>
      <c r="AI694">
        <v>0</v>
      </c>
      <c r="AJ694">
        <v>0</v>
      </c>
      <c r="AK694">
        <v>0</v>
      </c>
      <c r="AL694">
        <v>0</v>
      </c>
      <c r="AM694">
        <v>0</v>
      </c>
      <c r="AN694">
        <v>0</v>
      </c>
      <c r="AO694">
        <v>0</v>
      </c>
      <c r="AP694">
        <v>0</v>
      </c>
      <c r="AQ694">
        <v>0</v>
      </c>
      <c r="AR694">
        <v>0</v>
      </c>
      <c r="AS694">
        <v>0</v>
      </c>
      <c r="AT694">
        <v>0</v>
      </c>
      <c r="AU694">
        <v>0</v>
      </c>
      <c r="AV694">
        <v>1</v>
      </c>
      <c r="AW694" t="s">
        <v>1711</v>
      </c>
      <c r="AX694" t="s">
        <v>504</v>
      </c>
      <c r="AY694">
        <v>0</v>
      </c>
      <c r="AZ694">
        <v>1</v>
      </c>
      <c r="BA694">
        <v>1</v>
      </c>
      <c r="BB694">
        <v>0</v>
      </c>
      <c r="BC694">
        <v>0</v>
      </c>
      <c r="BD694">
        <v>0</v>
      </c>
      <c r="BE694">
        <v>0</v>
      </c>
      <c r="BF694">
        <v>0</v>
      </c>
      <c r="BG694">
        <v>0</v>
      </c>
      <c r="BH694">
        <v>0</v>
      </c>
      <c r="BI694">
        <v>0</v>
      </c>
      <c r="BJ694">
        <v>0</v>
      </c>
      <c r="BK694">
        <v>0</v>
      </c>
      <c r="BL694">
        <v>0</v>
      </c>
      <c r="BM694">
        <v>0</v>
      </c>
      <c r="BN694">
        <v>0</v>
      </c>
      <c r="BO694">
        <v>0</v>
      </c>
      <c r="BP694" t="s">
        <v>1711</v>
      </c>
      <c r="BQ694" t="s">
        <v>249</v>
      </c>
      <c r="BR694">
        <v>0</v>
      </c>
      <c r="BS694">
        <v>1</v>
      </c>
      <c r="BT694">
        <v>0</v>
      </c>
      <c r="BU694">
        <v>0</v>
      </c>
      <c r="BV694">
        <v>0</v>
      </c>
      <c r="BW694">
        <v>0</v>
      </c>
      <c r="BX694">
        <v>0</v>
      </c>
      <c r="BY694">
        <v>0</v>
      </c>
      <c r="BZ694">
        <v>0</v>
      </c>
      <c r="CA694">
        <v>0</v>
      </c>
      <c r="CB694" t="s">
        <v>1711</v>
      </c>
      <c r="CC694" t="s">
        <v>1711</v>
      </c>
      <c r="CD694" t="s">
        <v>1711</v>
      </c>
      <c r="CE694" t="s">
        <v>1711</v>
      </c>
      <c r="CF694" t="s">
        <v>1711</v>
      </c>
      <c r="CG694" t="s">
        <v>1711</v>
      </c>
      <c r="CH694" t="s">
        <v>1711</v>
      </c>
      <c r="CI694" t="s">
        <v>1711</v>
      </c>
      <c r="CJ694" t="s">
        <v>1711</v>
      </c>
      <c r="CK694" t="s">
        <v>1711</v>
      </c>
      <c r="CL694" t="s">
        <v>1711</v>
      </c>
      <c r="CM694" t="s">
        <v>1711</v>
      </c>
      <c r="CN694" t="s">
        <v>1711</v>
      </c>
      <c r="CO694" t="s">
        <v>1711</v>
      </c>
      <c r="CP694" t="s">
        <v>1711</v>
      </c>
      <c r="CQ694" t="s">
        <v>1711</v>
      </c>
      <c r="CR694" t="s">
        <v>1711</v>
      </c>
      <c r="CS694" t="s">
        <v>1711</v>
      </c>
      <c r="CT694" t="s">
        <v>1711</v>
      </c>
      <c r="CU694" t="s">
        <v>1711</v>
      </c>
      <c r="CV694" t="s">
        <v>1711</v>
      </c>
      <c r="CW694" t="s">
        <v>1711</v>
      </c>
      <c r="CX694" t="s">
        <v>1711</v>
      </c>
      <c r="CY694" t="s">
        <v>1711</v>
      </c>
      <c r="CZ694" t="s">
        <v>1711</v>
      </c>
      <c r="DA694" t="s">
        <v>1711</v>
      </c>
      <c r="DB694" t="s">
        <v>1711</v>
      </c>
      <c r="DC694" t="s">
        <v>1711</v>
      </c>
      <c r="DD694" t="s">
        <v>1711</v>
      </c>
      <c r="DE694" t="s">
        <v>1711</v>
      </c>
      <c r="DF694" t="s">
        <v>1711</v>
      </c>
      <c r="DG694" t="s">
        <v>1711</v>
      </c>
      <c r="DH694" t="s">
        <v>1711</v>
      </c>
      <c r="DI694" t="s">
        <v>1711</v>
      </c>
      <c r="DJ694" t="s">
        <v>1711</v>
      </c>
      <c r="DK694" t="s">
        <v>1711</v>
      </c>
      <c r="DL694" t="s">
        <v>1711</v>
      </c>
      <c r="DM694" t="s">
        <v>1711</v>
      </c>
      <c r="DN694" t="s">
        <v>1711</v>
      </c>
      <c r="DO694" t="s">
        <v>1711</v>
      </c>
      <c r="DP694" t="s">
        <v>1711</v>
      </c>
      <c r="DQ694" t="s">
        <v>1711</v>
      </c>
      <c r="DR694" t="s">
        <v>1711</v>
      </c>
      <c r="DS694" t="s">
        <v>1343</v>
      </c>
      <c r="DT694">
        <v>0</v>
      </c>
      <c r="DU694">
        <v>0</v>
      </c>
      <c r="DV694">
        <v>0</v>
      </c>
      <c r="DW694">
        <v>0</v>
      </c>
      <c r="DX694">
        <v>0</v>
      </c>
      <c r="DY694">
        <v>0</v>
      </c>
      <c r="DZ694">
        <v>0</v>
      </c>
      <c r="EA694">
        <v>0</v>
      </c>
      <c r="EB694">
        <v>1</v>
      </c>
      <c r="EC694">
        <v>0</v>
      </c>
      <c r="ED694">
        <v>0</v>
      </c>
      <c r="EE694">
        <v>0</v>
      </c>
      <c r="EF694">
        <v>0</v>
      </c>
      <c r="EG694">
        <v>0</v>
      </c>
      <c r="EH694">
        <v>0</v>
      </c>
      <c r="EI694">
        <v>0</v>
      </c>
      <c r="EJ694">
        <v>0</v>
      </c>
      <c r="EK694">
        <v>0</v>
      </c>
      <c r="EL694">
        <v>0</v>
      </c>
      <c r="EM694">
        <v>0</v>
      </c>
      <c r="EN694" t="s">
        <v>1711</v>
      </c>
      <c r="EO694" t="s">
        <v>438</v>
      </c>
      <c r="EP694">
        <v>0</v>
      </c>
      <c r="EQ694">
        <v>0</v>
      </c>
      <c r="ER694">
        <v>1</v>
      </c>
      <c r="ES694">
        <v>0</v>
      </c>
      <c r="ET694">
        <v>0</v>
      </c>
      <c r="EU694">
        <v>0</v>
      </c>
      <c r="EV694">
        <v>0</v>
      </c>
      <c r="EW694">
        <v>0</v>
      </c>
      <c r="EX694">
        <v>0</v>
      </c>
      <c r="EY694">
        <v>0</v>
      </c>
      <c r="EZ694">
        <v>0</v>
      </c>
      <c r="FA694">
        <v>0</v>
      </c>
      <c r="FB694" t="s">
        <v>1711</v>
      </c>
      <c r="FC694" t="s">
        <v>336</v>
      </c>
      <c r="FD694" t="s">
        <v>228</v>
      </c>
      <c r="FE694" t="s">
        <v>242</v>
      </c>
      <c r="FF694">
        <v>0</v>
      </c>
      <c r="FG694">
        <v>0</v>
      </c>
      <c r="FH694">
        <v>0</v>
      </c>
      <c r="FI694">
        <v>0</v>
      </c>
      <c r="FJ694">
        <v>1</v>
      </c>
      <c r="FK694">
        <v>1</v>
      </c>
      <c r="FL694">
        <v>0</v>
      </c>
      <c r="FM694">
        <v>0</v>
      </c>
      <c r="FN694">
        <v>0</v>
      </c>
      <c r="FO694" t="s">
        <v>403</v>
      </c>
      <c r="FP694">
        <v>0</v>
      </c>
      <c r="FQ694">
        <v>0</v>
      </c>
      <c r="FR694">
        <v>1</v>
      </c>
      <c r="FS694">
        <v>1</v>
      </c>
      <c r="FT694">
        <v>0</v>
      </c>
      <c r="FU694">
        <v>0</v>
      </c>
      <c r="FV694">
        <v>0</v>
      </c>
      <c r="FW694">
        <v>0</v>
      </c>
      <c r="FX694">
        <v>0</v>
      </c>
      <c r="FY694" t="s">
        <v>1711</v>
      </c>
      <c r="FZ694" t="s">
        <v>1711</v>
      </c>
      <c r="GA694" t="s">
        <v>1711</v>
      </c>
      <c r="GB694">
        <v>25583014</v>
      </c>
      <c r="GC694" t="s">
        <v>1919</v>
      </c>
      <c r="GD694" s="49">
        <v>44894.506527777798</v>
      </c>
      <c r="GE694">
        <v>4111</v>
      </c>
      <c r="GF694" t="s">
        <v>1711</v>
      </c>
      <c r="GG694" t="s">
        <v>1711</v>
      </c>
      <c r="GH694" t="s">
        <v>1711</v>
      </c>
      <c r="GI694" t="s">
        <v>1711</v>
      </c>
    </row>
    <row r="695" spans="1:191" x14ac:dyDescent="0.35">
      <c r="A695" s="49">
        <v>44894.4772283333</v>
      </c>
      <c r="B695" s="49">
        <v>44894.5076080324</v>
      </c>
      <c r="C695" s="49">
        <v>44894</v>
      </c>
      <c r="D695">
        <v>101</v>
      </c>
      <c r="E695" t="s">
        <v>635</v>
      </c>
      <c r="F695" t="s">
        <v>227</v>
      </c>
      <c r="G695" t="s">
        <v>228</v>
      </c>
      <c r="H695" t="s">
        <v>228</v>
      </c>
      <c r="I695" t="s">
        <v>1711</v>
      </c>
      <c r="J695">
        <v>20</v>
      </c>
      <c r="K695" t="s">
        <v>229</v>
      </c>
      <c r="L695" t="s">
        <v>635</v>
      </c>
      <c r="M695" t="s">
        <v>232</v>
      </c>
      <c r="N695" t="s">
        <v>1711</v>
      </c>
      <c r="O695" t="s">
        <v>228</v>
      </c>
      <c r="P695" t="s">
        <v>228</v>
      </c>
      <c r="Q695" t="s">
        <v>226</v>
      </c>
      <c r="R695" t="s">
        <v>234</v>
      </c>
      <c r="S695" t="s">
        <v>1711</v>
      </c>
      <c r="T695" t="s">
        <v>1711</v>
      </c>
      <c r="U695" t="s">
        <v>1711</v>
      </c>
      <c r="V695" t="s">
        <v>1711</v>
      </c>
      <c r="W695" t="s">
        <v>1711</v>
      </c>
      <c r="X695" t="s">
        <v>1711</v>
      </c>
      <c r="Y695" t="s">
        <v>1711</v>
      </c>
      <c r="Z695" t="s">
        <v>1711</v>
      </c>
      <c r="AA695" t="s">
        <v>1711</v>
      </c>
      <c r="AB695" t="s">
        <v>1711</v>
      </c>
      <c r="AC695" t="s">
        <v>1711</v>
      </c>
      <c r="AD695" t="s">
        <v>1711</v>
      </c>
      <c r="AE695" t="s">
        <v>1711</v>
      </c>
      <c r="AF695" t="s">
        <v>1711</v>
      </c>
      <c r="AG695" t="s">
        <v>1920</v>
      </c>
      <c r="AH695">
        <v>0</v>
      </c>
      <c r="AI695">
        <v>1</v>
      </c>
      <c r="AJ695">
        <v>0</v>
      </c>
      <c r="AK695">
        <v>0</v>
      </c>
      <c r="AL695">
        <v>0</v>
      </c>
      <c r="AM695">
        <v>0</v>
      </c>
      <c r="AN695">
        <v>0</v>
      </c>
      <c r="AO695">
        <v>0</v>
      </c>
      <c r="AP695">
        <v>0</v>
      </c>
      <c r="AQ695">
        <v>1</v>
      </c>
      <c r="AR695">
        <v>1</v>
      </c>
      <c r="AS695">
        <v>0</v>
      </c>
      <c r="AT695">
        <v>0</v>
      </c>
      <c r="AU695">
        <v>0</v>
      </c>
      <c r="AV695">
        <v>0</v>
      </c>
      <c r="AW695" t="s">
        <v>1711</v>
      </c>
      <c r="AX695" t="s">
        <v>504</v>
      </c>
      <c r="AY695">
        <v>0</v>
      </c>
      <c r="AZ695">
        <v>1</v>
      </c>
      <c r="BA695">
        <v>1</v>
      </c>
      <c r="BB695">
        <v>0</v>
      </c>
      <c r="BC695">
        <v>0</v>
      </c>
      <c r="BD695">
        <v>0</v>
      </c>
      <c r="BE695">
        <v>0</v>
      </c>
      <c r="BF695">
        <v>0</v>
      </c>
      <c r="BG695">
        <v>0</v>
      </c>
      <c r="BH695">
        <v>0</v>
      </c>
      <c r="BI695">
        <v>0</v>
      </c>
      <c r="BJ695">
        <v>0</v>
      </c>
      <c r="BK695">
        <v>0</v>
      </c>
      <c r="BL695">
        <v>0</v>
      </c>
      <c r="BM695">
        <v>0</v>
      </c>
      <c r="BN695">
        <v>0</v>
      </c>
      <c r="BO695">
        <v>0</v>
      </c>
      <c r="BP695" t="s">
        <v>1711</v>
      </c>
      <c r="BQ695" t="s">
        <v>249</v>
      </c>
      <c r="BR695">
        <v>0</v>
      </c>
      <c r="BS695">
        <v>1</v>
      </c>
      <c r="BT695">
        <v>0</v>
      </c>
      <c r="BU695">
        <v>0</v>
      </c>
      <c r="BV695">
        <v>0</v>
      </c>
      <c r="BW695">
        <v>0</v>
      </c>
      <c r="BX695">
        <v>0</v>
      </c>
      <c r="BY695">
        <v>0</v>
      </c>
      <c r="BZ695">
        <v>0</v>
      </c>
      <c r="CA695">
        <v>0</v>
      </c>
      <c r="CB695" t="s">
        <v>1711</v>
      </c>
      <c r="CC695" t="s">
        <v>1711</v>
      </c>
      <c r="CD695" t="s">
        <v>1711</v>
      </c>
      <c r="CE695" t="s">
        <v>1711</v>
      </c>
      <c r="CF695" t="s">
        <v>1711</v>
      </c>
      <c r="CG695" t="s">
        <v>1711</v>
      </c>
      <c r="CH695" t="s">
        <v>1711</v>
      </c>
      <c r="CI695" t="s">
        <v>1711</v>
      </c>
      <c r="CJ695" t="s">
        <v>1711</v>
      </c>
      <c r="CK695" t="s">
        <v>1711</v>
      </c>
      <c r="CL695" t="s">
        <v>1711</v>
      </c>
      <c r="CM695" t="s">
        <v>1711</v>
      </c>
      <c r="CN695" t="s">
        <v>1711</v>
      </c>
      <c r="CO695" t="s">
        <v>1711</v>
      </c>
      <c r="CP695" t="s">
        <v>1711</v>
      </c>
      <c r="CQ695" t="s">
        <v>1711</v>
      </c>
      <c r="CR695" t="s">
        <v>1711</v>
      </c>
      <c r="CS695" t="s">
        <v>1711</v>
      </c>
      <c r="CT695" t="s">
        <v>1711</v>
      </c>
      <c r="CU695" t="s">
        <v>1711</v>
      </c>
      <c r="CV695" t="s">
        <v>1711</v>
      </c>
      <c r="CW695" t="s">
        <v>1711</v>
      </c>
      <c r="CX695" t="s">
        <v>1711</v>
      </c>
      <c r="CY695" t="s">
        <v>1711</v>
      </c>
      <c r="CZ695" t="s">
        <v>1711</v>
      </c>
      <c r="DA695" t="s">
        <v>1711</v>
      </c>
      <c r="DB695" t="s">
        <v>1711</v>
      </c>
      <c r="DC695" t="s">
        <v>1711</v>
      </c>
      <c r="DD695" t="s">
        <v>1711</v>
      </c>
      <c r="DE695" t="s">
        <v>1711</v>
      </c>
      <c r="DF695" t="s">
        <v>1711</v>
      </c>
      <c r="DG695" t="s">
        <v>1711</v>
      </c>
      <c r="DH695" t="s">
        <v>1711</v>
      </c>
      <c r="DI695" t="s">
        <v>1711</v>
      </c>
      <c r="DJ695" t="s">
        <v>1711</v>
      </c>
      <c r="DK695" t="s">
        <v>1711</v>
      </c>
      <c r="DL695" t="s">
        <v>1711</v>
      </c>
      <c r="DM695" t="s">
        <v>1711</v>
      </c>
      <c r="DN695" t="s">
        <v>1711</v>
      </c>
      <c r="DO695" t="s">
        <v>1711</v>
      </c>
      <c r="DP695" t="s">
        <v>1711</v>
      </c>
      <c r="DQ695" t="s">
        <v>1711</v>
      </c>
      <c r="DR695" t="s">
        <v>1711</v>
      </c>
      <c r="DS695" t="s">
        <v>1154</v>
      </c>
      <c r="DT695">
        <v>0</v>
      </c>
      <c r="DU695">
        <v>0</v>
      </c>
      <c r="DV695">
        <v>0</v>
      </c>
      <c r="DW695">
        <v>0</v>
      </c>
      <c r="DX695">
        <v>0</v>
      </c>
      <c r="DY695">
        <v>0</v>
      </c>
      <c r="DZ695">
        <v>1</v>
      </c>
      <c r="EA695">
        <v>0</v>
      </c>
      <c r="EB695">
        <v>0</v>
      </c>
      <c r="EC695">
        <v>0</v>
      </c>
      <c r="ED695">
        <v>0</v>
      </c>
      <c r="EE695">
        <v>0</v>
      </c>
      <c r="EF695">
        <v>0</v>
      </c>
      <c r="EG695">
        <v>0</v>
      </c>
      <c r="EH695">
        <v>0</v>
      </c>
      <c r="EI695">
        <v>0</v>
      </c>
      <c r="EJ695">
        <v>0</v>
      </c>
      <c r="EK695">
        <v>0</v>
      </c>
      <c r="EL695">
        <v>0</v>
      </c>
      <c r="EM695">
        <v>0</v>
      </c>
      <c r="EN695" t="s">
        <v>1711</v>
      </c>
      <c r="EO695" t="s">
        <v>425</v>
      </c>
      <c r="EP695">
        <v>1</v>
      </c>
      <c r="EQ695">
        <v>1</v>
      </c>
      <c r="ER695">
        <v>1</v>
      </c>
      <c r="ES695">
        <v>0</v>
      </c>
      <c r="ET695">
        <v>0</v>
      </c>
      <c r="EU695">
        <v>0</v>
      </c>
      <c r="EV695">
        <v>0</v>
      </c>
      <c r="EW695">
        <v>0</v>
      </c>
      <c r="EX695">
        <v>0</v>
      </c>
      <c r="EY695">
        <v>0</v>
      </c>
      <c r="EZ695">
        <v>0</v>
      </c>
      <c r="FA695">
        <v>0</v>
      </c>
      <c r="FB695" t="s">
        <v>1711</v>
      </c>
      <c r="FC695" t="s">
        <v>336</v>
      </c>
      <c r="FD695" t="s">
        <v>228</v>
      </c>
      <c r="FE695" t="s">
        <v>912</v>
      </c>
      <c r="FF695">
        <v>0</v>
      </c>
      <c r="FG695">
        <v>0</v>
      </c>
      <c r="FH695">
        <v>0</v>
      </c>
      <c r="FI695">
        <v>0</v>
      </c>
      <c r="FJ695">
        <v>1</v>
      </c>
      <c r="FK695">
        <v>1</v>
      </c>
      <c r="FL695">
        <v>1</v>
      </c>
      <c r="FM695">
        <v>0</v>
      </c>
      <c r="FN695">
        <v>0</v>
      </c>
      <c r="FO695" t="s">
        <v>1245</v>
      </c>
      <c r="FP695">
        <v>1</v>
      </c>
      <c r="FQ695">
        <v>1</v>
      </c>
      <c r="FR695">
        <v>1</v>
      </c>
      <c r="FS695">
        <v>1</v>
      </c>
      <c r="FT695">
        <v>0</v>
      </c>
      <c r="FU695">
        <v>0</v>
      </c>
      <c r="FV695">
        <v>0</v>
      </c>
      <c r="FW695">
        <v>0</v>
      </c>
      <c r="FX695">
        <v>0</v>
      </c>
      <c r="FY695" t="s">
        <v>1711</v>
      </c>
      <c r="FZ695" t="s">
        <v>1711</v>
      </c>
      <c r="GA695" t="s">
        <v>1711</v>
      </c>
      <c r="GB695">
        <v>25582980</v>
      </c>
      <c r="GC695" t="s">
        <v>1921</v>
      </c>
      <c r="GD695" s="49">
        <v>44894.506122685198</v>
      </c>
      <c r="GE695">
        <v>4117</v>
      </c>
      <c r="GF695" t="s">
        <v>1711</v>
      </c>
      <c r="GG695" t="s">
        <v>1711</v>
      </c>
      <c r="GH695" t="s">
        <v>1711</v>
      </c>
      <c r="GI695" t="s">
        <v>1711</v>
      </c>
    </row>
    <row r="696" spans="1:191" x14ac:dyDescent="0.35">
      <c r="A696" s="49">
        <v>44894.425095393497</v>
      </c>
      <c r="B696" s="49">
        <v>44894.455014965301</v>
      </c>
      <c r="C696" s="49">
        <v>44894</v>
      </c>
      <c r="D696">
        <v>101</v>
      </c>
      <c r="E696" t="s">
        <v>635</v>
      </c>
      <c r="F696" t="s">
        <v>227</v>
      </c>
      <c r="G696" t="s">
        <v>228</v>
      </c>
      <c r="H696" t="s">
        <v>228</v>
      </c>
      <c r="I696" t="s">
        <v>1711</v>
      </c>
      <c r="J696">
        <v>32</v>
      </c>
      <c r="K696" t="s">
        <v>229</v>
      </c>
      <c r="L696" t="s">
        <v>635</v>
      </c>
      <c r="M696" t="s">
        <v>232</v>
      </c>
      <c r="N696" t="s">
        <v>1711</v>
      </c>
      <c r="O696" t="s">
        <v>228</v>
      </c>
      <c r="P696" t="s">
        <v>228</v>
      </c>
      <c r="Q696" t="s">
        <v>226</v>
      </c>
      <c r="R696" t="s">
        <v>234</v>
      </c>
      <c r="S696" t="s">
        <v>1711</v>
      </c>
      <c r="T696" t="s">
        <v>1711</v>
      </c>
      <c r="U696" t="s">
        <v>1711</v>
      </c>
      <c r="V696" t="s">
        <v>1711</v>
      </c>
      <c r="W696" t="s">
        <v>1711</v>
      </c>
      <c r="X696" t="s">
        <v>1711</v>
      </c>
      <c r="Y696" t="s">
        <v>1711</v>
      </c>
      <c r="Z696" t="s">
        <v>1711</v>
      </c>
      <c r="AA696" t="s">
        <v>1711</v>
      </c>
      <c r="AB696" t="s">
        <v>1711</v>
      </c>
      <c r="AC696" t="s">
        <v>1711</v>
      </c>
      <c r="AD696" t="s">
        <v>1711</v>
      </c>
      <c r="AE696" t="s">
        <v>1711</v>
      </c>
      <c r="AF696" t="s">
        <v>1711</v>
      </c>
      <c r="AG696" t="s">
        <v>1524</v>
      </c>
      <c r="AH696">
        <v>0</v>
      </c>
      <c r="AI696">
        <v>0</v>
      </c>
      <c r="AJ696">
        <v>0</v>
      </c>
      <c r="AK696">
        <v>0</v>
      </c>
      <c r="AL696">
        <v>0</v>
      </c>
      <c r="AM696">
        <v>0</v>
      </c>
      <c r="AN696">
        <v>0</v>
      </c>
      <c r="AO696">
        <v>0</v>
      </c>
      <c r="AP696">
        <v>0</v>
      </c>
      <c r="AQ696">
        <v>1</v>
      </c>
      <c r="AR696">
        <v>1</v>
      </c>
      <c r="AS696">
        <v>0</v>
      </c>
      <c r="AT696">
        <v>0</v>
      </c>
      <c r="AU696">
        <v>0</v>
      </c>
      <c r="AV696">
        <v>0</v>
      </c>
      <c r="AW696" t="s">
        <v>1711</v>
      </c>
      <c r="AX696" t="s">
        <v>504</v>
      </c>
      <c r="AY696">
        <v>0</v>
      </c>
      <c r="AZ696">
        <v>1</v>
      </c>
      <c r="BA696">
        <v>1</v>
      </c>
      <c r="BB696">
        <v>0</v>
      </c>
      <c r="BC696">
        <v>0</v>
      </c>
      <c r="BD696">
        <v>0</v>
      </c>
      <c r="BE696">
        <v>0</v>
      </c>
      <c r="BF696">
        <v>0</v>
      </c>
      <c r="BG696">
        <v>0</v>
      </c>
      <c r="BH696">
        <v>0</v>
      </c>
      <c r="BI696">
        <v>0</v>
      </c>
      <c r="BJ696">
        <v>0</v>
      </c>
      <c r="BK696">
        <v>0</v>
      </c>
      <c r="BL696">
        <v>0</v>
      </c>
      <c r="BM696">
        <v>0</v>
      </c>
      <c r="BN696">
        <v>0</v>
      </c>
      <c r="BO696">
        <v>0</v>
      </c>
      <c r="BP696" t="s">
        <v>1711</v>
      </c>
      <c r="BQ696" t="s">
        <v>249</v>
      </c>
      <c r="BR696">
        <v>0</v>
      </c>
      <c r="BS696">
        <v>1</v>
      </c>
      <c r="BT696">
        <v>0</v>
      </c>
      <c r="BU696">
        <v>0</v>
      </c>
      <c r="BV696">
        <v>0</v>
      </c>
      <c r="BW696">
        <v>0</v>
      </c>
      <c r="BX696">
        <v>0</v>
      </c>
      <c r="BY696">
        <v>0</v>
      </c>
      <c r="BZ696">
        <v>0</v>
      </c>
      <c r="CA696">
        <v>0</v>
      </c>
      <c r="CB696" t="s">
        <v>1711</v>
      </c>
      <c r="CC696" t="s">
        <v>1711</v>
      </c>
      <c r="CD696" t="s">
        <v>1711</v>
      </c>
      <c r="CE696" t="s">
        <v>1711</v>
      </c>
      <c r="CF696" t="s">
        <v>1711</v>
      </c>
      <c r="CG696" t="s">
        <v>1711</v>
      </c>
      <c r="CH696" t="s">
        <v>1711</v>
      </c>
      <c r="CI696" t="s">
        <v>1711</v>
      </c>
      <c r="CJ696" t="s">
        <v>1711</v>
      </c>
      <c r="CK696" t="s">
        <v>1711</v>
      </c>
      <c r="CL696" t="s">
        <v>1711</v>
      </c>
      <c r="CM696" t="s">
        <v>1711</v>
      </c>
      <c r="CN696" t="s">
        <v>1711</v>
      </c>
      <c r="CO696" t="s">
        <v>1711</v>
      </c>
      <c r="CP696" t="s">
        <v>1711</v>
      </c>
      <c r="CQ696" t="s">
        <v>1711</v>
      </c>
      <c r="CR696" t="s">
        <v>1711</v>
      </c>
      <c r="CS696" t="s">
        <v>1711</v>
      </c>
      <c r="CT696" t="s">
        <v>1711</v>
      </c>
      <c r="CU696" t="s">
        <v>1711</v>
      </c>
      <c r="CV696" t="s">
        <v>1711</v>
      </c>
      <c r="CW696" t="s">
        <v>1711</v>
      </c>
      <c r="CX696" t="s">
        <v>1711</v>
      </c>
      <c r="CY696" t="s">
        <v>1711</v>
      </c>
      <c r="CZ696" t="s">
        <v>1711</v>
      </c>
      <c r="DA696" t="s">
        <v>1711</v>
      </c>
      <c r="DB696" t="s">
        <v>1711</v>
      </c>
      <c r="DC696" t="s">
        <v>1711</v>
      </c>
      <c r="DD696" t="s">
        <v>1711</v>
      </c>
      <c r="DE696" t="s">
        <v>1711</v>
      </c>
      <c r="DF696" t="s">
        <v>1711</v>
      </c>
      <c r="DG696" t="s">
        <v>1711</v>
      </c>
      <c r="DH696" t="s">
        <v>1711</v>
      </c>
      <c r="DI696" t="s">
        <v>1711</v>
      </c>
      <c r="DJ696" t="s">
        <v>1711</v>
      </c>
      <c r="DK696" t="s">
        <v>1711</v>
      </c>
      <c r="DL696" t="s">
        <v>1711</v>
      </c>
      <c r="DM696" t="s">
        <v>1711</v>
      </c>
      <c r="DN696" t="s">
        <v>1711</v>
      </c>
      <c r="DO696" t="s">
        <v>1711</v>
      </c>
      <c r="DP696" t="s">
        <v>1711</v>
      </c>
      <c r="DQ696" t="s">
        <v>1711</v>
      </c>
      <c r="DR696" t="s">
        <v>1711</v>
      </c>
      <c r="DS696" t="s">
        <v>1154</v>
      </c>
      <c r="DT696">
        <v>0</v>
      </c>
      <c r="DU696">
        <v>0</v>
      </c>
      <c r="DV696">
        <v>0</v>
      </c>
      <c r="DW696">
        <v>0</v>
      </c>
      <c r="DX696">
        <v>0</v>
      </c>
      <c r="DY696">
        <v>0</v>
      </c>
      <c r="DZ696">
        <v>1</v>
      </c>
      <c r="EA696">
        <v>0</v>
      </c>
      <c r="EB696">
        <v>0</v>
      </c>
      <c r="EC696">
        <v>0</v>
      </c>
      <c r="ED696">
        <v>0</v>
      </c>
      <c r="EE696">
        <v>0</v>
      </c>
      <c r="EF696">
        <v>0</v>
      </c>
      <c r="EG696">
        <v>0</v>
      </c>
      <c r="EH696">
        <v>0</v>
      </c>
      <c r="EI696">
        <v>0</v>
      </c>
      <c r="EJ696">
        <v>0</v>
      </c>
      <c r="EK696">
        <v>0</v>
      </c>
      <c r="EL696">
        <v>0</v>
      </c>
      <c r="EM696">
        <v>0</v>
      </c>
      <c r="EN696" t="s">
        <v>1711</v>
      </c>
      <c r="EO696" t="s">
        <v>677</v>
      </c>
      <c r="EP696">
        <v>1</v>
      </c>
      <c r="EQ696">
        <v>1</v>
      </c>
      <c r="ER696">
        <v>1</v>
      </c>
      <c r="ES696">
        <v>0</v>
      </c>
      <c r="ET696">
        <v>0</v>
      </c>
      <c r="EU696">
        <v>0</v>
      </c>
      <c r="EV696">
        <v>0</v>
      </c>
      <c r="EW696">
        <v>0</v>
      </c>
      <c r="EX696">
        <v>0</v>
      </c>
      <c r="EY696">
        <v>0</v>
      </c>
      <c r="EZ696">
        <v>0</v>
      </c>
      <c r="FA696">
        <v>0</v>
      </c>
      <c r="FB696" t="s">
        <v>1711</v>
      </c>
      <c r="FC696" t="s">
        <v>336</v>
      </c>
      <c r="FD696" t="s">
        <v>228</v>
      </c>
      <c r="FE696" t="s">
        <v>912</v>
      </c>
      <c r="FF696">
        <v>0</v>
      </c>
      <c r="FG696">
        <v>0</v>
      </c>
      <c r="FH696">
        <v>0</v>
      </c>
      <c r="FI696">
        <v>0</v>
      </c>
      <c r="FJ696">
        <v>1</v>
      </c>
      <c r="FK696">
        <v>1</v>
      </c>
      <c r="FL696">
        <v>1</v>
      </c>
      <c r="FM696">
        <v>0</v>
      </c>
      <c r="FN696">
        <v>0</v>
      </c>
      <c r="FO696" t="s">
        <v>1245</v>
      </c>
      <c r="FP696">
        <v>1</v>
      </c>
      <c r="FQ696">
        <v>1</v>
      </c>
      <c r="FR696">
        <v>1</v>
      </c>
      <c r="FS696">
        <v>1</v>
      </c>
      <c r="FT696">
        <v>0</v>
      </c>
      <c r="FU696">
        <v>0</v>
      </c>
      <c r="FV696">
        <v>0</v>
      </c>
      <c r="FW696">
        <v>0</v>
      </c>
      <c r="FX696">
        <v>0</v>
      </c>
      <c r="FY696" t="s">
        <v>1711</v>
      </c>
      <c r="FZ696" t="s">
        <v>1711</v>
      </c>
      <c r="GA696" t="s">
        <v>1711</v>
      </c>
      <c r="GB696">
        <v>25582975</v>
      </c>
      <c r="GC696" t="s">
        <v>1922</v>
      </c>
      <c r="GD696" s="49">
        <v>44894.506064814799</v>
      </c>
      <c r="GE696">
        <v>4118</v>
      </c>
      <c r="GF696" t="s">
        <v>1711</v>
      </c>
      <c r="GG696" t="s">
        <v>1711</v>
      </c>
      <c r="GH696" t="s">
        <v>1711</v>
      </c>
      <c r="GI696" t="s">
        <v>1711</v>
      </c>
    </row>
    <row r="697" spans="1:191" x14ac:dyDescent="0.35">
      <c r="A697" s="49">
        <v>44894.384247245398</v>
      </c>
      <c r="B697" s="49">
        <v>44894.416727581003</v>
      </c>
      <c r="C697" s="49">
        <v>44894</v>
      </c>
      <c r="D697">
        <v>101</v>
      </c>
      <c r="E697" t="s">
        <v>635</v>
      </c>
      <c r="F697" t="s">
        <v>227</v>
      </c>
      <c r="G697" t="s">
        <v>228</v>
      </c>
      <c r="H697" t="s">
        <v>228</v>
      </c>
      <c r="I697" t="s">
        <v>1711</v>
      </c>
      <c r="J697">
        <v>20</v>
      </c>
      <c r="K697" t="s">
        <v>229</v>
      </c>
      <c r="L697" t="s">
        <v>635</v>
      </c>
      <c r="M697" t="s">
        <v>232</v>
      </c>
      <c r="N697" t="s">
        <v>1711</v>
      </c>
      <c r="O697" t="s">
        <v>228</v>
      </c>
      <c r="P697" t="s">
        <v>228</v>
      </c>
      <c r="Q697" t="s">
        <v>226</v>
      </c>
      <c r="R697" t="s">
        <v>234</v>
      </c>
      <c r="S697" t="s">
        <v>1711</v>
      </c>
      <c r="T697" t="s">
        <v>1711</v>
      </c>
      <c r="U697" t="s">
        <v>1711</v>
      </c>
      <c r="V697" t="s">
        <v>1711</v>
      </c>
      <c r="W697" t="s">
        <v>1711</v>
      </c>
      <c r="X697" t="s">
        <v>1711</v>
      </c>
      <c r="Y697" t="s">
        <v>1711</v>
      </c>
      <c r="Z697" t="s">
        <v>1711</v>
      </c>
      <c r="AA697" t="s">
        <v>1711</v>
      </c>
      <c r="AB697" t="s">
        <v>1711</v>
      </c>
      <c r="AC697" t="s">
        <v>1711</v>
      </c>
      <c r="AD697" t="s">
        <v>1711</v>
      </c>
      <c r="AE697" t="s">
        <v>1711</v>
      </c>
      <c r="AF697" t="s">
        <v>1711</v>
      </c>
      <c r="AG697" t="s">
        <v>314</v>
      </c>
      <c r="AH697">
        <v>0</v>
      </c>
      <c r="AI697">
        <v>0</v>
      </c>
      <c r="AJ697">
        <v>0</v>
      </c>
      <c r="AK697">
        <v>0</v>
      </c>
      <c r="AL697">
        <v>0</v>
      </c>
      <c r="AM697">
        <v>0</v>
      </c>
      <c r="AN697">
        <v>0</v>
      </c>
      <c r="AO697">
        <v>0</v>
      </c>
      <c r="AP697">
        <v>0</v>
      </c>
      <c r="AQ697">
        <v>0</v>
      </c>
      <c r="AR697">
        <v>0</v>
      </c>
      <c r="AS697">
        <v>0</v>
      </c>
      <c r="AT697">
        <v>0</v>
      </c>
      <c r="AU697">
        <v>0</v>
      </c>
      <c r="AV697">
        <v>1</v>
      </c>
      <c r="AW697" t="s">
        <v>1711</v>
      </c>
      <c r="AX697" t="s">
        <v>504</v>
      </c>
      <c r="AY697">
        <v>0</v>
      </c>
      <c r="AZ697">
        <v>1</v>
      </c>
      <c r="BA697">
        <v>1</v>
      </c>
      <c r="BB697">
        <v>0</v>
      </c>
      <c r="BC697">
        <v>0</v>
      </c>
      <c r="BD697">
        <v>0</v>
      </c>
      <c r="BE697">
        <v>0</v>
      </c>
      <c r="BF697">
        <v>0</v>
      </c>
      <c r="BG697">
        <v>0</v>
      </c>
      <c r="BH697">
        <v>0</v>
      </c>
      <c r="BI697">
        <v>0</v>
      </c>
      <c r="BJ697">
        <v>0</v>
      </c>
      <c r="BK697">
        <v>0</v>
      </c>
      <c r="BL697">
        <v>0</v>
      </c>
      <c r="BM697">
        <v>0</v>
      </c>
      <c r="BN697">
        <v>0</v>
      </c>
      <c r="BO697">
        <v>0</v>
      </c>
      <c r="BP697" t="s">
        <v>1711</v>
      </c>
      <c r="BQ697" t="s">
        <v>249</v>
      </c>
      <c r="BR697">
        <v>0</v>
      </c>
      <c r="BS697">
        <v>1</v>
      </c>
      <c r="BT697">
        <v>0</v>
      </c>
      <c r="BU697">
        <v>0</v>
      </c>
      <c r="BV697">
        <v>0</v>
      </c>
      <c r="BW697">
        <v>0</v>
      </c>
      <c r="BX697">
        <v>0</v>
      </c>
      <c r="BY697">
        <v>0</v>
      </c>
      <c r="BZ697">
        <v>0</v>
      </c>
      <c r="CA697">
        <v>0</v>
      </c>
      <c r="CB697" t="s">
        <v>1711</v>
      </c>
      <c r="CC697" t="s">
        <v>1711</v>
      </c>
      <c r="CD697" t="s">
        <v>1711</v>
      </c>
      <c r="CE697" t="s">
        <v>1711</v>
      </c>
      <c r="CF697" t="s">
        <v>1711</v>
      </c>
      <c r="CG697" t="s">
        <v>1711</v>
      </c>
      <c r="CH697" t="s">
        <v>1711</v>
      </c>
      <c r="CI697" t="s">
        <v>1711</v>
      </c>
      <c r="CJ697" t="s">
        <v>1711</v>
      </c>
      <c r="CK697" t="s">
        <v>1711</v>
      </c>
      <c r="CL697" t="s">
        <v>1711</v>
      </c>
      <c r="CM697" t="s">
        <v>1711</v>
      </c>
      <c r="CN697" t="s">
        <v>1711</v>
      </c>
      <c r="CO697" t="s">
        <v>1711</v>
      </c>
      <c r="CP697" t="s">
        <v>1711</v>
      </c>
      <c r="CQ697" t="s">
        <v>1711</v>
      </c>
      <c r="CR697" t="s">
        <v>1711</v>
      </c>
      <c r="CS697" t="s">
        <v>1711</v>
      </c>
      <c r="CT697" t="s">
        <v>1711</v>
      </c>
      <c r="CU697" t="s">
        <v>1711</v>
      </c>
      <c r="CV697" t="s">
        <v>1711</v>
      </c>
      <c r="CW697" t="s">
        <v>1711</v>
      </c>
      <c r="CX697" t="s">
        <v>1711</v>
      </c>
      <c r="CY697" t="s">
        <v>1711</v>
      </c>
      <c r="CZ697" t="s">
        <v>1711</v>
      </c>
      <c r="DA697" t="s">
        <v>1711</v>
      </c>
      <c r="DB697" t="s">
        <v>1711</v>
      </c>
      <c r="DC697" t="s">
        <v>1711</v>
      </c>
      <c r="DD697" t="s">
        <v>1711</v>
      </c>
      <c r="DE697" t="s">
        <v>1711</v>
      </c>
      <c r="DF697" t="s">
        <v>1711</v>
      </c>
      <c r="DG697" t="s">
        <v>1711</v>
      </c>
      <c r="DH697" t="s">
        <v>1711</v>
      </c>
      <c r="DI697" t="s">
        <v>1711</v>
      </c>
      <c r="DJ697" t="s">
        <v>1711</v>
      </c>
      <c r="DK697" t="s">
        <v>1711</v>
      </c>
      <c r="DL697" t="s">
        <v>1711</v>
      </c>
      <c r="DM697" t="s">
        <v>1711</v>
      </c>
      <c r="DN697" t="s">
        <v>1711</v>
      </c>
      <c r="DO697" t="s">
        <v>1711</v>
      </c>
      <c r="DP697" t="s">
        <v>1711</v>
      </c>
      <c r="DQ697" t="s">
        <v>1711</v>
      </c>
      <c r="DR697" t="s">
        <v>1711</v>
      </c>
      <c r="DS697" t="s">
        <v>314</v>
      </c>
      <c r="DT697">
        <v>0</v>
      </c>
      <c r="DU697">
        <v>0</v>
      </c>
      <c r="DV697">
        <v>0</v>
      </c>
      <c r="DW697">
        <v>0</v>
      </c>
      <c r="DX697">
        <v>0</v>
      </c>
      <c r="DY697">
        <v>0</v>
      </c>
      <c r="DZ697">
        <v>0</v>
      </c>
      <c r="EA697">
        <v>0</v>
      </c>
      <c r="EB697">
        <v>0</v>
      </c>
      <c r="EC697">
        <v>0</v>
      </c>
      <c r="ED697">
        <v>0</v>
      </c>
      <c r="EE697">
        <v>0</v>
      </c>
      <c r="EF697">
        <v>0</v>
      </c>
      <c r="EG697">
        <v>0</v>
      </c>
      <c r="EH697">
        <v>0</v>
      </c>
      <c r="EI697">
        <v>0</v>
      </c>
      <c r="EJ697">
        <v>0</v>
      </c>
      <c r="EK697">
        <v>0</v>
      </c>
      <c r="EL697">
        <v>1</v>
      </c>
      <c r="EM697">
        <v>0</v>
      </c>
      <c r="EN697" t="s">
        <v>1711</v>
      </c>
      <c r="EO697" t="s">
        <v>371</v>
      </c>
      <c r="EP697">
        <v>1</v>
      </c>
      <c r="EQ697">
        <v>0</v>
      </c>
      <c r="ER697">
        <v>0</v>
      </c>
      <c r="ES697">
        <v>0</v>
      </c>
      <c r="ET697">
        <v>0</v>
      </c>
      <c r="EU697">
        <v>0</v>
      </c>
      <c r="EV697">
        <v>0</v>
      </c>
      <c r="EW697">
        <v>0</v>
      </c>
      <c r="EX697">
        <v>0</v>
      </c>
      <c r="EY697">
        <v>0</v>
      </c>
      <c r="EZ697">
        <v>0</v>
      </c>
      <c r="FA697">
        <v>0</v>
      </c>
      <c r="FB697" t="s">
        <v>1711</v>
      </c>
      <c r="FC697" t="s">
        <v>336</v>
      </c>
      <c r="FD697" t="s">
        <v>226</v>
      </c>
      <c r="FE697" t="s">
        <v>886</v>
      </c>
      <c r="FF697">
        <v>0</v>
      </c>
      <c r="FG697">
        <v>0</v>
      </c>
      <c r="FH697">
        <v>0</v>
      </c>
      <c r="FI697">
        <v>0</v>
      </c>
      <c r="FJ697">
        <v>1</v>
      </c>
      <c r="FK697">
        <v>0</v>
      </c>
      <c r="FL697">
        <v>1</v>
      </c>
      <c r="FM697">
        <v>0</v>
      </c>
      <c r="FN697">
        <v>0</v>
      </c>
      <c r="FO697" t="s">
        <v>1469</v>
      </c>
      <c r="FP697">
        <v>0</v>
      </c>
      <c r="FQ697">
        <v>1</v>
      </c>
      <c r="FR697">
        <v>1</v>
      </c>
      <c r="FS697">
        <v>1</v>
      </c>
      <c r="FT697">
        <v>0</v>
      </c>
      <c r="FU697">
        <v>0</v>
      </c>
      <c r="FV697">
        <v>0</v>
      </c>
      <c r="FW697">
        <v>0</v>
      </c>
      <c r="FX697">
        <v>0</v>
      </c>
      <c r="FY697" t="s">
        <v>1711</v>
      </c>
      <c r="FZ697" t="s">
        <v>1711</v>
      </c>
      <c r="GA697" t="s">
        <v>1711</v>
      </c>
      <c r="GB697">
        <v>25582969</v>
      </c>
      <c r="GC697" t="s">
        <v>1923</v>
      </c>
      <c r="GD697" s="49">
        <v>44894.505960648203</v>
      </c>
      <c r="GE697">
        <v>4122</v>
      </c>
      <c r="GF697" t="s">
        <v>1711</v>
      </c>
      <c r="GG697" t="s">
        <v>1711</v>
      </c>
      <c r="GH697" t="s">
        <v>1711</v>
      </c>
      <c r="GI697" t="s">
        <v>1711</v>
      </c>
    </row>
    <row r="698" spans="1:191" x14ac:dyDescent="0.35">
      <c r="A698" s="49">
        <v>44894.502088171299</v>
      </c>
      <c r="B698" s="49">
        <v>44894.530836180602</v>
      </c>
      <c r="C698" s="49">
        <v>44894</v>
      </c>
      <c r="D698">
        <v>124</v>
      </c>
      <c r="E698" t="s">
        <v>318</v>
      </c>
      <c r="F698" t="s">
        <v>227</v>
      </c>
      <c r="G698" t="s">
        <v>228</v>
      </c>
      <c r="H698" t="s">
        <v>228</v>
      </c>
      <c r="I698" t="s">
        <v>1711</v>
      </c>
      <c r="J698">
        <v>35</v>
      </c>
      <c r="K698" t="s">
        <v>229</v>
      </c>
      <c r="L698" t="s">
        <v>318</v>
      </c>
      <c r="M698" t="s">
        <v>232</v>
      </c>
      <c r="N698" t="s">
        <v>1711</v>
      </c>
      <c r="O698" t="s">
        <v>228</v>
      </c>
      <c r="P698" t="s">
        <v>228</v>
      </c>
      <c r="Q698" t="s">
        <v>226</v>
      </c>
      <c r="R698" t="s">
        <v>234</v>
      </c>
      <c r="S698" t="s">
        <v>1711</v>
      </c>
      <c r="T698" t="s">
        <v>1711</v>
      </c>
      <c r="U698" t="s">
        <v>1711</v>
      </c>
      <c r="V698" t="s">
        <v>1711</v>
      </c>
      <c r="W698" t="s">
        <v>1711</v>
      </c>
      <c r="X698" t="s">
        <v>1711</v>
      </c>
      <c r="Y698" t="s">
        <v>1711</v>
      </c>
      <c r="Z698" t="s">
        <v>1711</v>
      </c>
      <c r="AA698" t="s">
        <v>1711</v>
      </c>
      <c r="AB698" t="s">
        <v>1711</v>
      </c>
      <c r="AC698" t="s">
        <v>1711</v>
      </c>
      <c r="AD698" t="s">
        <v>1711</v>
      </c>
      <c r="AE698" t="s">
        <v>1711</v>
      </c>
      <c r="AF698" t="s">
        <v>1711</v>
      </c>
      <c r="AG698" t="s">
        <v>1924</v>
      </c>
      <c r="AH698">
        <v>1</v>
      </c>
      <c r="AI698">
        <v>1</v>
      </c>
      <c r="AJ698">
        <v>1</v>
      </c>
      <c r="AK698">
        <v>1</v>
      </c>
      <c r="AL698">
        <v>1</v>
      </c>
      <c r="AM698">
        <v>1</v>
      </c>
      <c r="AN698">
        <v>1</v>
      </c>
      <c r="AO698">
        <v>1</v>
      </c>
      <c r="AP698">
        <v>1</v>
      </c>
      <c r="AQ698">
        <v>1</v>
      </c>
      <c r="AR698">
        <v>1</v>
      </c>
      <c r="AS698">
        <v>0</v>
      </c>
      <c r="AT698">
        <v>0</v>
      </c>
      <c r="AU698">
        <v>0</v>
      </c>
      <c r="AV698">
        <v>0</v>
      </c>
      <c r="AW698" t="s">
        <v>1711</v>
      </c>
      <c r="AX698" t="s">
        <v>1925</v>
      </c>
      <c r="AY698">
        <v>1</v>
      </c>
      <c r="AZ698">
        <v>1</v>
      </c>
      <c r="BA698">
        <v>1</v>
      </c>
      <c r="BB698">
        <v>0</v>
      </c>
      <c r="BC698">
        <v>1</v>
      </c>
      <c r="BD698">
        <v>0</v>
      </c>
      <c r="BE698">
        <v>1</v>
      </c>
      <c r="BF698">
        <v>0</v>
      </c>
      <c r="BG698">
        <v>0</v>
      </c>
      <c r="BH698">
        <v>0</v>
      </c>
      <c r="BI698">
        <v>0</v>
      </c>
      <c r="BJ698">
        <v>0</v>
      </c>
      <c r="BK698">
        <v>0</v>
      </c>
      <c r="BL698">
        <v>0</v>
      </c>
      <c r="BM698">
        <v>0</v>
      </c>
      <c r="BN698">
        <v>0</v>
      </c>
      <c r="BO698">
        <v>1</v>
      </c>
      <c r="BP698" t="s">
        <v>1711</v>
      </c>
      <c r="BQ698" t="s">
        <v>1711</v>
      </c>
      <c r="BR698" t="s">
        <v>1711</v>
      </c>
      <c r="BS698" t="s">
        <v>1711</v>
      </c>
      <c r="BT698" t="s">
        <v>1711</v>
      </c>
      <c r="BU698" t="s">
        <v>1711</v>
      </c>
      <c r="BV698" t="s">
        <v>1711</v>
      </c>
      <c r="BW698" t="s">
        <v>1711</v>
      </c>
      <c r="BX698" t="s">
        <v>1711</v>
      </c>
      <c r="BY698" t="s">
        <v>1711</v>
      </c>
      <c r="BZ698" t="s">
        <v>1711</v>
      </c>
      <c r="CA698" t="s">
        <v>1711</v>
      </c>
      <c r="CB698" t="s">
        <v>1711</v>
      </c>
      <c r="CC698" t="s">
        <v>1711</v>
      </c>
      <c r="CD698" t="s">
        <v>1711</v>
      </c>
      <c r="CE698" t="s">
        <v>1711</v>
      </c>
      <c r="CF698" t="s">
        <v>1711</v>
      </c>
      <c r="CG698" t="s">
        <v>1711</v>
      </c>
      <c r="CH698" t="s">
        <v>1711</v>
      </c>
      <c r="CI698" t="s">
        <v>1711</v>
      </c>
      <c r="CJ698" t="s">
        <v>1711</v>
      </c>
      <c r="CK698" t="s">
        <v>1711</v>
      </c>
      <c r="CL698" t="s">
        <v>1711</v>
      </c>
      <c r="CM698" t="s">
        <v>1711</v>
      </c>
      <c r="CN698" t="s">
        <v>1711</v>
      </c>
      <c r="CO698" t="s">
        <v>1711</v>
      </c>
      <c r="CP698" t="s">
        <v>1711</v>
      </c>
      <c r="CQ698" t="s">
        <v>1711</v>
      </c>
      <c r="CR698" t="s">
        <v>1711</v>
      </c>
      <c r="CS698" t="s">
        <v>1711</v>
      </c>
      <c r="CT698" t="s">
        <v>1711</v>
      </c>
      <c r="CU698" t="s">
        <v>1711</v>
      </c>
      <c r="CV698" t="s">
        <v>1711</v>
      </c>
      <c r="CW698" t="s">
        <v>1711</v>
      </c>
      <c r="CX698" t="s">
        <v>1711</v>
      </c>
      <c r="CY698" t="s">
        <v>1711</v>
      </c>
      <c r="CZ698" t="s">
        <v>1711</v>
      </c>
      <c r="DA698" t="s">
        <v>1711</v>
      </c>
      <c r="DB698" t="s">
        <v>1711</v>
      </c>
      <c r="DC698" t="s">
        <v>1711</v>
      </c>
      <c r="DD698" t="s">
        <v>1711</v>
      </c>
      <c r="DE698" t="s">
        <v>1711</v>
      </c>
      <c r="DF698" t="s">
        <v>1711</v>
      </c>
      <c r="DG698" t="s">
        <v>1711</v>
      </c>
      <c r="DH698" t="s">
        <v>1711</v>
      </c>
      <c r="DI698" t="s">
        <v>1711</v>
      </c>
      <c r="DJ698" t="s">
        <v>1711</v>
      </c>
      <c r="DK698" t="s">
        <v>1711</v>
      </c>
      <c r="DL698" t="s">
        <v>1711</v>
      </c>
      <c r="DM698" t="s">
        <v>1711</v>
      </c>
      <c r="DN698" t="s">
        <v>1711</v>
      </c>
      <c r="DO698" t="s">
        <v>1711</v>
      </c>
      <c r="DP698" t="s">
        <v>1711</v>
      </c>
      <c r="DQ698" t="s">
        <v>1711</v>
      </c>
      <c r="DR698" t="s">
        <v>1711</v>
      </c>
      <c r="DS698" t="s">
        <v>1926</v>
      </c>
      <c r="DT698">
        <v>0</v>
      </c>
      <c r="DU698">
        <v>1</v>
      </c>
      <c r="DV698">
        <v>0</v>
      </c>
      <c r="DW698">
        <v>0</v>
      </c>
      <c r="DX698">
        <v>1</v>
      </c>
      <c r="DY698">
        <v>1</v>
      </c>
      <c r="DZ698">
        <v>1</v>
      </c>
      <c r="EA698">
        <v>1</v>
      </c>
      <c r="EB698">
        <v>0</v>
      </c>
      <c r="EC698">
        <v>0</v>
      </c>
      <c r="ED698">
        <v>0</v>
      </c>
      <c r="EE698">
        <v>0</v>
      </c>
      <c r="EF698">
        <v>0</v>
      </c>
      <c r="EG698">
        <v>0</v>
      </c>
      <c r="EH698">
        <v>0</v>
      </c>
      <c r="EI698">
        <v>0</v>
      </c>
      <c r="EJ698">
        <v>0</v>
      </c>
      <c r="EK698">
        <v>0</v>
      </c>
      <c r="EL698">
        <v>0</v>
      </c>
      <c r="EM698">
        <v>0</v>
      </c>
      <c r="EN698" t="s">
        <v>1711</v>
      </c>
      <c r="EO698" t="s">
        <v>276</v>
      </c>
      <c r="EP698">
        <v>1</v>
      </c>
      <c r="EQ698">
        <v>1</v>
      </c>
      <c r="ER698">
        <v>1</v>
      </c>
      <c r="ES698">
        <v>1</v>
      </c>
      <c r="ET698">
        <v>0</v>
      </c>
      <c r="EU698">
        <v>0</v>
      </c>
      <c r="EV698">
        <v>0</v>
      </c>
      <c r="EW698">
        <v>0</v>
      </c>
      <c r="EX698">
        <v>0</v>
      </c>
      <c r="EY698">
        <v>0</v>
      </c>
      <c r="EZ698">
        <v>0</v>
      </c>
      <c r="FA698">
        <v>0</v>
      </c>
      <c r="FB698" t="s">
        <v>1711</v>
      </c>
      <c r="FC698" t="s">
        <v>241</v>
      </c>
      <c r="FD698" t="s">
        <v>228</v>
      </c>
      <c r="FE698" t="s">
        <v>1927</v>
      </c>
      <c r="FF698">
        <v>0</v>
      </c>
      <c r="FG698">
        <v>0</v>
      </c>
      <c r="FH698">
        <v>1</v>
      </c>
      <c r="FI698">
        <v>1</v>
      </c>
      <c r="FJ698">
        <v>1</v>
      </c>
      <c r="FK698">
        <v>0</v>
      </c>
      <c r="FL698">
        <v>1</v>
      </c>
      <c r="FM698">
        <v>0</v>
      </c>
      <c r="FN698">
        <v>0</v>
      </c>
      <c r="FO698" t="s">
        <v>740</v>
      </c>
      <c r="FP698">
        <v>0</v>
      </c>
      <c r="FQ698">
        <v>1</v>
      </c>
      <c r="FR698">
        <v>1</v>
      </c>
      <c r="FS698">
        <v>1</v>
      </c>
      <c r="FT698">
        <v>0</v>
      </c>
      <c r="FU698">
        <v>0</v>
      </c>
      <c r="FV698">
        <v>0</v>
      </c>
      <c r="FW698">
        <v>0</v>
      </c>
      <c r="FX698">
        <v>0</v>
      </c>
      <c r="FY698" t="s">
        <v>1711</v>
      </c>
      <c r="FZ698" t="s">
        <v>1711</v>
      </c>
      <c r="GA698" t="s">
        <v>1711</v>
      </c>
      <c r="GB698">
        <v>25582929</v>
      </c>
      <c r="GC698" t="s">
        <v>1928</v>
      </c>
      <c r="GD698" s="49">
        <v>44894.505057870403</v>
      </c>
      <c r="GE698">
        <v>4124</v>
      </c>
      <c r="GF698" t="s">
        <v>1711</v>
      </c>
      <c r="GG698" t="s">
        <v>1711</v>
      </c>
      <c r="GH698" t="s">
        <v>1711</v>
      </c>
      <c r="GI698" t="s">
        <v>1711</v>
      </c>
    </row>
    <row r="699" spans="1:191" x14ac:dyDescent="0.35">
      <c r="A699" s="49">
        <v>44893.685929780098</v>
      </c>
      <c r="B699" s="49">
        <v>44893.704232002303</v>
      </c>
      <c r="C699" s="49">
        <v>44893</v>
      </c>
      <c r="D699">
        <v>109</v>
      </c>
      <c r="E699" t="s">
        <v>633</v>
      </c>
      <c r="F699" t="s">
        <v>227</v>
      </c>
      <c r="G699" t="s">
        <v>228</v>
      </c>
      <c r="H699" t="s">
        <v>228</v>
      </c>
      <c r="I699" t="s">
        <v>1711</v>
      </c>
      <c r="J699">
        <v>24</v>
      </c>
      <c r="K699" t="s">
        <v>229</v>
      </c>
      <c r="L699" t="s">
        <v>633</v>
      </c>
      <c r="M699" t="s">
        <v>271</v>
      </c>
      <c r="N699" t="s">
        <v>1711</v>
      </c>
      <c r="O699" t="s">
        <v>228</v>
      </c>
      <c r="P699" t="s">
        <v>228</v>
      </c>
      <c r="Q699" t="s">
        <v>226</v>
      </c>
      <c r="R699" t="s">
        <v>314</v>
      </c>
      <c r="S699" t="s">
        <v>1711</v>
      </c>
      <c r="T699" t="s">
        <v>1711</v>
      </c>
      <c r="U699" t="s">
        <v>1711</v>
      </c>
      <c r="V699" t="s">
        <v>1711</v>
      </c>
      <c r="W699" t="s">
        <v>1711</v>
      </c>
      <c r="X699" t="s">
        <v>1711</v>
      </c>
      <c r="Y699" t="s">
        <v>1711</v>
      </c>
      <c r="Z699" t="s">
        <v>1711</v>
      </c>
      <c r="AA699" t="s">
        <v>1711</v>
      </c>
      <c r="AB699" t="s">
        <v>1711</v>
      </c>
      <c r="AC699" t="s">
        <v>1711</v>
      </c>
      <c r="AD699" t="s">
        <v>1711</v>
      </c>
      <c r="AE699" t="s">
        <v>1711</v>
      </c>
      <c r="AF699" t="s">
        <v>1711</v>
      </c>
      <c r="AG699" t="s">
        <v>314</v>
      </c>
      <c r="AH699">
        <v>0</v>
      </c>
      <c r="AI699">
        <v>0</v>
      </c>
      <c r="AJ699">
        <v>0</v>
      </c>
      <c r="AK699">
        <v>0</v>
      </c>
      <c r="AL699">
        <v>0</v>
      </c>
      <c r="AM699">
        <v>0</v>
      </c>
      <c r="AN699">
        <v>0</v>
      </c>
      <c r="AO699">
        <v>0</v>
      </c>
      <c r="AP699">
        <v>0</v>
      </c>
      <c r="AQ699">
        <v>0</v>
      </c>
      <c r="AR699">
        <v>0</v>
      </c>
      <c r="AS699">
        <v>0</v>
      </c>
      <c r="AT699">
        <v>0</v>
      </c>
      <c r="AU699">
        <v>0</v>
      </c>
      <c r="AV699">
        <v>1</v>
      </c>
      <c r="AW699" t="s">
        <v>1711</v>
      </c>
      <c r="AX699" t="s">
        <v>236</v>
      </c>
      <c r="AY699">
        <v>0</v>
      </c>
      <c r="AZ699">
        <v>1</v>
      </c>
      <c r="BA699">
        <v>0</v>
      </c>
      <c r="BB699">
        <v>0</v>
      </c>
      <c r="BC699">
        <v>0</v>
      </c>
      <c r="BD699">
        <v>0</v>
      </c>
      <c r="BE699">
        <v>0</v>
      </c>
      <c r="BF699">
        <v>0</v>
      </c>
      <c r="BG699">
        <v>0</v>
      </c>
      <c r="BH699">
        <v>0</v>
      </c>
      <c r="BI699">
        <v>0</v>
      </c>
      <c r="BJ699">
        <v>0</v>
      </c>
      <c r="BK699">
        <v>0</v>
      </c>
      <c r="BL699">
        <v>0</v>
      </c>
      <c r="BM699">
        <v>0</v>
      </c>
      <c r="BN699">
        <v>0</v>
      </c>
      <c r="BO699">
        <v>0</v>
      </c>
      <c r="BP699" t="s">
        <v>1711</v>
      </c>
      <c r="BQ699" t="s">
        <v>249</v>
      </c>
      <c r="BR699">
        <v>0</v>
      </c>
      <c r="BS699">
        <v>1</v>
      </c>
      <c r="BT699">
        <v>0</v>
      </c>
      <c r="BU699">
        <v>0</v>
      </c>
      <c r="BV699">
        <v>0</v>
      </c>
      <c r="BW699">
        <v>0</v>
      </c>
      <c r="BX699">
        <v>0</v>
      </c>
      <c r="BY699">
        <v>0</v>
      </c>
      <c r="BZ699">
        <v>0</v>
      </c>
      <c r="CA699">
        <v>0</v>
      </c>
      <c r="CB699" t="s">
        <v>1711</v>
      </c>
      <c r="CC699" t="s">
        <v>238</v>
      </c>
      <c r="CD699">
        <v>0</v>
      </c>
      <c r="CE699">
        <v>0</v>
      </c>
      <c r="CF699">
        <v>1</v>
      </c>
      <c r="CG699">
        <v>0</v>
      </c>
      <c r="CH699">
        <v>0</v>
      </c>
      <c r="CI699">
        <v>0</v>
      </c>
      <c r="CJ699">
        <v>0</v>
      </c>
      <c r="CK699">
        <v>0</v>
      </c>
      <c r="CL699">
        <v>0</v>
      </c>
      <c r="CM699">
        <v>0</v>
      </c>
      <c r="CN699">
        <v>0</v>
      </c>
      <c r="CO699">
        <v>0</v>
      </c>
      <c r="CP699" t="s">
        <v>1711</v>
      </c>
      <c r="CQ699" t="s">
        <v>1711</v>
      </c>
      <c r="CR699" t="s">
        <v>1711</v>
      </c>
      <c r="CS699" t="s">
        <v>1711</v>
      </c>
      <c r="CT699" t="s">
        <v>1711</v>
      </c>
      <c r="CU699" t="s">
        <v>1711</v>
      </c>
      <c r="CV699" t="s">
        <v>1711</v>
      </c>
      <c r="CW699" t="s">
        <v>1711</v>
      </c>
      <c r="CX699" t="s">
        <v>1711</v>
      </c>
      <c r="CY699" t="s">
        <v>1711</v>
      </c>
      <c r="CZ699" t="s">
        <v>1711</v>
      </c>
      <c r="DA699" t="s">
        <v>1711</v>
      </c>
      <c r="DB699" t="s">
        <v>1711</v>
      </c>
      <c r="DC699" t="s">
        <v>1711</v>
      </c>
      <c r="DD699" t="s">
        <v>1711</v>
      </c>
      <c r="DE699" t="s">
        <v>1711</v>
      </c>
      <c r="DF699" t="s">
        <v>1711</v>
      </c>
      <c r="DG699" t="s">
        <v>1711</v>
      </c>
      <c r="DH699" t="s">
        <v>1711</v>
      </c>
      <c r="DI699" t="s">
        <v>1711</v>
      </c>
      <c r="DJ699" t="s">
        <v>1711</v>
      </c>
      <c r="DK699" t="s">
        <v>1711</v>
      </c>
      <c r="DL699" t="s">
        <v>1711</v>
      </c>
      <c r="DM699" t="s">
        <v>1711</v>
      </c>
      <c r="DN699" t="s">
        <v>1711</v>
      </c>
      <c r="DO699" t="s">
        <v>1711</v>
      </c>
      <c r="DP699" t="s">
        <v>1711</v>
      </c>
      <c r="DQ699" t="s">
        <v>1711</v>
      </c>
      <c r="DR699" t="s">
        <v>1711</v>
      </c>
      <c r="DS699" t="s">
        <v>314</v>
      </c>
      <c r="DT699">
        <v>0</v>
      </c>
      <c r="DU699">
        <v>0</v>
      </c>
      <c r="DV699">
        <v>0</v>
      </c>
      <c r="DW699">
        <v>0</v>
      </c>
      <c r="DX699">
        <v>0</v>
      </c>
      <c r="DY699">
        <v>0</v>
      </c>
      <c r="DZ699">
        <v>0</v>
      </c>
      <c r="EA699">
        <v>0</v>
      </c>
      <c r="EB699">
        <v>0</v>
      </c>
      <c r="EC699">
        <v>0</v>
      </c>
      <c r="ED699">
        <v>0</v>
      </c>
      <c r="EE699">
        <v>0</v>
      </c>
      <c r="EF699">
        <v>0</v>
      </c>
      <c r="EG699">
        <v>0</v>
      </c>
      <c r="EH699">
        <v>0</v>
      </c>
      <c r="EI699">
        <v>0</v>
      </c>
      <c r="EJ699">
        <v>0</v>
      </c>
      <c r="EK699">
        <v>0</v>
      </c>
      <c r="EL699">
        <v>1</v>
      </c>
      <c r="EM699">
        <v>0</v>
      </c>
      <c r="EN699" t="s">
        <v>1711</v>
      </c>
      <c r="EO699" t="s">
        <v>364</v>
      </c>
      <c r="EP699">
        <v>0</v>
      </c>
      <c r="EQ699">
        <v>0</v>
      </c>
      <c r="ER699">
        <v>0</v>
      </c>
      <c r="ES699">
        <v>0</v>
      </c>
      <c r="ET699">
        <v>0</v>
      </c>
      <c r="EU699">
        <v>0</v>
      </c>
      <c r="EV699">
        <v>0</v>
      </c>
      <c r="EW699">
        <v>0</v>
      </c>
      <c r="EX699">
        <v>0</v>
      </c>
      <c r="EY699">
        <v>0</v>
      </c>
      <c r="EZ699">
        <v>1</v>
      </c>
      <c r="FA699">
        <v>0</v>
      </c>
      <c r="FB699" t="s">
        <v>1711</v>
      </c>
      <c r="FC699" t="s">
        <v>241</v>
      </c>
      <c r="FD699" t="s">
        <v>228</v>
      </c>
      <c r="FE699" t="s">
        <v>520</v>
      </c>
      <c r="FF699">
        <v>1</v>
      </c>
      <c r="FG699">
        <v>0</v>
      </c>
      <c r="FH699">
        <v>0</v>
      </c>
      <c r="FI699">
        <v>0</v>
      </c>
      <c r="FJ699">
        <v>0</v>
      </c>
      <c r="FK699">
        <v>1</v>
      </c>
      <c r="FL699">
        <v>1</v>
      </c>
      <c r="FM699">
        <v>0</v>
      </c>
      <c r="FN699">
        <v>0</v>
      </c>
      <c r="FO699" t="s">
        <v>1596</v>
      </c>
      <c r="FP699">
        <v>1</v>
      </c>
      <c r="FQ699">
        <v>1</v>
      </c>
      <c r="FR699">
        <v>1</v>
      </c>
      <c r="FS699">
        <v>1</v>
      </c>
      <c r="FT699">
        <v>1</v>
      </c>
      <c r="FU699">
        <v>1</v>
      </c>
      <c r="FV699">
        <v>0</v>
      </c>
      <c r="FW699">
        <v>0</v>
      </c>
      <c r="FX699">
        <v>0</v>
      </c>
      <c r="FY699" t="s">
        <v>1711</v>
      </c>
      <c r="FZ699" t="s">
        <v>1711</v>
      </c>
      <c r="GA699" t="s">
        <v>1711</v>
      </c>
      <c r="GB699">
        <v>25559451</v>
      </c>
      <c r="GC699" t="s">
        <v>1929</v>
      </c>
      <c r="GD699" s="49">
        <v>44893.590706018498</v>
      </c>
      <c r="GE699">
        <v>4150</v>
      </c>
      <c r="GF699">
        <v>0</v>
      </c>
      <c r="GG699">
        <v>0</v>
      </c>
      <c r="GH699" t="s">
        <v>1711</v>
      </c>
      <c r="GI699" t="s">
        <v>1711</v>
      </c>
    </row>
    <row r="700" spans="1:191" x14ac:dyDescent="0.35">
      <c r="A700" s="49">
        <v>44893.656678819403</v>
      </c>
      <c r="B700" s="49">
        <v>44893.6835605671</v>
      </c>
      <c r="C700" s="49">
        <v>44893</v>
      </c>
      <c r="D700">
        <v>109</v>
      </c>
      <c r="E700" t="s">
        <v>633</v>
      </c>
      <c r="F700" t="s">
        <v>227</v>
      </c>
      <c r="G700" t="s">
        <v>228</v>
      </c>
      <c r="H700" t="s">
        <v>228</v>
      </c>
      <c r="I700" t="s">
        <v>1711</v>
      </c>
      <c r="J700">
        <v>62</v>
      </c>
      <c r="K700" t="s">
        <v>229</v>
      </c>
      <c r="L700" t="s">
        <v>633</v>
      </c>
      <c r="M700" t="s">
        <v>271</v>
      </c>
      <c r="N700" t="s">
        <v>1711</v>
      </c>
      <c r="O700" t="s">
        <v>228</v>
      </c>
      <c r="P700" t="s">
        <v>228</v>
      </c>
      <c r="Q700" t="s">
        <v>226</v>
      </c>
      <c r="R700" t="s">
        <v>234</v>
      </c>
      <c r="S700" t="s">
        <v>1711</v>
      </c>
      <c r="T700" t="s">
        <v>1711</v>
      </c>
      <c r="U700" t="s">
        <v>1711</v>
      </c>
      <c r="V700" t="s">
        <v>1711</v>
      </c>
      <c r="W700" t="s">
        <v>1711</v>
      </c>
      <c r="X700" t="s">
        <v>1711</v>
      </c>
      <c r="Y700" t="s">
        <v>1711</v>
      </c>
      <c r="Z700" t="s">
        <v>1711</v>
      </c>
      <c r="AA700" t="s">
        <v>1711</v>
      </c>
      <c r="AB700" t="s">
        <v>1711</v>
      </c>
      <c r="AC700" t="s">
        <v>1711</v>
      </c>
      <c r="AD700" t="s">
        <v>1711</v>
      </c>
      <c r="AE700" t="s">
        <v>1711</v>
      </c>
      <c r="AF700" t="s">
        <v>1711</v>
      </c>
      <c r="AG700" t="s">
        <v>1930</v>
      </c>
      <c r="AH700">
        <v>1</v>
      </c>
      <c r="AI700">
        <v>0</v>
      </c>
      <c r="AJ700">
        <v>0</v>
      </c>
      <c r="AK700">
        <v>0</v>
      </c>
      <c r="AL700">
        <v>1</v>
      </c>
      <c r="AM700">
        <v>0</v>
      </c>
      <c r="AN700">
        <v>0</v>
      </c>
      <c r="AO700">
        <v>0</v>
      </c>
      <c r="AP700">
        <v>0</v>
      </c>
      <c r="AQ700">
        <v>1</v>
      </c>
      <c r="AR700">
        <v>1</v>
      </c>
      <c r="AS700">
        <v>0</v>
      </c>
      <c r="AT700">
        <v>0</v>
      </c>
      <c r="AU700">
        <v>0</v>
      </c>
      <c r="AV700">
        <v>0</v>
      </c>
      <c r="AW700" t="s">
        <v>1711</v>
      </c>
      <c r="AX700" t="s">
        <v>236</v>
      </c>
      <c r="AY700">
        <v>0</v>
      </c>
      <c r="AZ700">
        <v>1</v>
      </c>
      <c r="BA700">
        <v>0</v>
      </c>
      <c r="BB700">
        <v>0</v>
      </c>
      <c r="BC700">
        <v>0</v>
      </c>
      <c r="BD700">
        <v>0</v>
      </c>
      <c r="BE700">
        <v>0</v>
      </c>
      <c r="BF700">
        <v>0</v>
      </c>
      <c r="BG700">
        <v>0</v>
      </c>
      <c r="BH700">
        <v>0</v>
      </c>
      <c r="BI700">
        <v>0</v>
      </c>
      <c r="BJ700">
        <v>0</v>
      </c>
      <c r="BK700">
        <v>0</v>
      </c>
      <c r="BL700">
        <v>0</v>
      </c>
      <c r="BM700">
        <v>0</v>
      </c>
      <c r="BN700">
        <v>0</v>
      </c>
      <c r="BO700">
        <v>0</v>
      </c>
      <c r="BP700" t="s">
        <v>1711</v>
      </c>
      <c r="BQ700" t="s">
        <v>249</v>
      </c>
      <c r="BR700">
        <v>0</v>
      </c>
      <c r="BS700">
        <v>1</v>
      </c>
      <c r="BT700">
        <v>0</v>
      </c>
      <c r="BU700">
        <v>0</v>
      </c>
      <c r="BV700">
        <v>0</v>
      </c>
      <c r="BW700">
        <v>0</v>
      </c>
      <c r="BX700">
        <v>0</v>
      </c>
      <c r="BY700">
        <v>0</v>
      </c>
      <c r="BZ700">
        <v>0</v>
      </c>
      <c r="CA700">
        <v>0</v>
      </c>
      <c r="CB700" t="s">
        <v>1711</v>
      </c>
      <c r="CC700" t="s">
        <v>238</v>
      </c>
      <c r="CD700">
        <v>0</v>
      </c>
      <c r="CE700">
        <v>0</v>
      </c>
      <c r="CF700">
        <v>1</v>
      </c>
      <c r="CG700">
        <v>0</v>
      </c>
      <c r="CH700">
        <v>0</v>
      </c>
      <c r="CI700">
        <v>0</v>
      </c>
      <c r="CJ700">
        <v>0</v>
      </c>
      <c r="CK700">
        <v>0</v>
      </c>
      <c r="CL700">
        <v>0</v>
      </c>
      <c r="CM700">
        <v>0</v>
      </c>
      <c r="CN700">
        <v>0</v>
      </c>
      <c r="CO700">
        <v>0</v>
      </c>
      <c r="CP700" t="s">
        <v>1711</v>
      </c>
      <c r="CQ700" t="s">
        <v>1711</v>
      </c>
      <c r="CR700" t="s">
        <v>1711</v>
      </c>
      <c r="CS700" t="s">
        <v>1711</v>
      </c>
      <c r="CT700" t="s">
        <v>1711</v>
      </c>
      <c r="CU700" t="s">
        <v>1711</v>
      </c>
      <c r="CV700" t="s">
        <v>1711</v>
      </c>
      <c r="CW700" t="s">
        <v>1711</v>
      </c>
      <c r="CX700" t="s">
        <v>1711</v>
      </c>
      <c r="CY700" t="s">
        <v>1711</v>
      </c>
      <c r="CZ700" t="s">
        <v>1711</v>
      </c>
      <c r="DA700" t="s">
        <v>1711</v>
      </c>
      <c r="DB700" t="s">
        <v>1711</v>
      </c>
      <c r="DC700" t="s">
        <v>1711</v>
      </c>
      <c r="DD700" t="s">
        <v>1711</v>
      </c>
      <c r="DE700" t="s">
        <v>1711</v>
      </c>
      <c r="DF700" t="s">
        <v>1711</v>
      </c>
      <c r="DG700" t="s">
        <v>1711</v>
      </c>
      <c r="DH700" t="s">
        <v>1711</v>
      </c>
      <c r="DI700" t="s">
        <v>1711</v>
      </c>
      <c r="DJ700" t="s">
        <v>1711</v>
      </c>
      <c r="DK700" t="s">
        <v>1711</v>
      </c>
      <c r="DL700" t="s">
        <v>1711</v>
      </c>
      <c r="DM700" t="s">
        <v>1711</v>
      </c>
      <c r="DN700" t="s">
        <v>1711</v>
      </c>
      <c r="DO700" t="s">
        <v>1711</v>
      </c>
      <c r="DP700" t="s">
        <v>1711</v>
      </c>
      <c r="DQ700" t="s">
        <v>1711</v>
      </c>
      <c r="DR700" t="s">
        <v>1711</v>
      </c>
      <c r="DS700" t="s">
        <v>879</v>
      </c>
      <c r="DT700">
        <v>0</v>
      </c>
      <c r="DU700">
        <v>0</v>
      </c>
      <c r="DV700">
        <v>0</v>
      </c>
      <c r="DW700">
        <v>0</v>
      </c>
      <c r="DX700">
        <v>1</v>
      </c>
      <c r="DY700">
        <v>0</v>
      </c>
      <c r="DZ700">
        <v>0</v>
      </c>
      <c r="EA700">
        <v>0</v>
      </c>
      <c r="EB700">
        <v>0</v>
      </c>
      <c r="EC700">
        <v>0</v>
      </c>
      <c r="ED700">
        <v>1</v>
      </c>
      <c r="EE700">
        <v>0</v>
      </c>
      <c r="EF700">
        <v>0</v>
      </c>
      <c r="EG700">
        <v>0</v>
      </c>
      <c r="EH700">
        <v>0</v>
      </c>
      <c r="EI700">
        <v>0</v>
      </c>
      <c r="EJ700">
        <v>0</v>
      </c>
      <c r="EK700">
        <v>0</v>
      </c>
      <c r="EL700">
        <v>0</v>
      </c>
      <c r="EM700">
        <v>0</v>
      </c>
      <c r="EN700" t="s">
        <v>1711</v>
      </c>
      <c r="EO700" t="s">
        <v>1931</v>
      </c>
      <c r="EP700">
        <v>1</v>
      </c>
      <c r="EQ700">
        <v>1</v>
      </c>
      <c r="ER700">
        <v>1</v>
      </c>
      <c r="ES700">
        <v>0</v>
      </c>
      <c r="ET700">
        <v>0</v>
      </c>
      <c r="EU700">
        <v>1</v>
      </c>
      <c r="EV700">
        <v>0</v>
      </c>
      <c r="EW700">
        <v>0</v>
      </c>
      <c r="EX700">
        <v>0</v>
      </c>
      <c r="EY700">
        <v>0</v>
      </c>
      <c r="EZ700">
        <v>0</v>
      </c>
      <c r="FA700">
        <v>0</v>
      </c>
      <c r="FB700" t="s">
        <v>1711</v>
      </c>
      <c r="FC700" t="s">
        <v>291</v>
      </c>
      <c r="FD700" t="s">
        <v>228</v>
      </c>
      <c r="FE700" t="s">
        <v>1932</v>
      </c>
      <c r="FF700">
        <v>0</v>
      </c>
      <c r="FG700">
        <v>1</v>
      </c>
      <c r="FH700">
        <v>0</v>
      </c>
      <c r="FI700">
        <v>0</v>
      </c>
      <c r="FJ700">
        <v>1</v>
      </c>
      <c r="FK700">
        <v>1</v>
      </c>
      <c r="FL700">
        <v>0</v>
      </c>
      <c r="FM700">
        <v>0</v>
      </c>
      <c r="FN700">
        <v>0</v>
      </c>
      <c r="FO700" t="s">
        <v>293</v>
      </c>
      <c r="FP700">
        <v>0</v>
      </c>
      <c r="FQ700">
        <v>0</v>
      </c>
      <c r="FR700">
        <v>0</v>
      </c>
      <c r="FS700">
        <v>1</v>
      </c>
      <c r="FT700">
        <v>0</v>
      </c>
      <c r="FU700">
        <v>1</v>
      </c>
      <c r="FV700">
        <v>0</v>
      </c>
      <c r="FW700">
        <v>0</v>
      </c>
      <c r="FX700">
        <v>0</v>
      </c>
      <c r="FY700" t="s">
        <v>1711</v>
      </c>
      <c r="FZ700" t="s">
        <v>1711</v>
      </c>
      <c r="GA700" t="s">
        <v>1711</v>
      </c>
      <c r="GB700">
        <v>25559448</v>
      </c>
      <c r="GC700" t="s">
        <v>1933</v>
      </c>
      <c r="GD700" s="49">
        <v>44893.5906944444</v>
      </c>
      <c r="GE700">
        <v>4151</v>
      </c>
      <c r="GF700">
        <v>0</v>
      </c>
      <c r="GG700">
        <v>0</v>
      </c>
      <c r="GH700" t="s">
        <v>1711</v>
      </c>
      <c r="GI700" t="s">
        <v>1711</v>
      </c>
    </row>
    <row r="701" spans="1:191" x14ac:dyDescent="0.35">
      <c r="A701" s="49">
        <v>44893.604609224501</v>
      </c>
      <c r="B701" s="49">
        <v>44893.6365994792</v>
      </c>
      <c r="C701" s="49">
        <v>44893</v>
      </c>
      <c r="D701">
        <v>109</v>
      </c>
      <c r="E701" t="s">
        <v>284</v>
      </c>
      <c r="F701" t="s">
        <v>227</v>
      </c>
      <c r="G701" t="s">
        <v>228</v>
      </c>
      <c r="H701" t="s">
        <v>228</v>
      </c>
      <c r="I701" t="s">
        <v>1711</v>
      </c>
      <c r="J701">
        <v>42</v>
      </c>
      <c r="K701" t="s">
        <v>229</v>
      </c>
      <c r="L701" t="s">
        <v>284</v>
      </c>
      <c r="M701" t="s">
        <v>271</v>
      </c>
      <c r="N701" t="s">
        <v>1711</v>
      </c>
      <c r="O701" t="s">
        <v>228</v>
      </c>
      <c r="P701" t="s">
        <v>228</v>
      </c>
      <c r="Q701" t="s">
        <v>226</v>
      </c>
      <c r="R701" t="s">
        <v>234</v>
      </c>
      <c r="S701" t="s">
        <v>1711</v>
      </c>
      <c r="T701" t="s">
        <v>1711</v>
      </c>
      <c r="U701" t="s">
        <v>1711</v>
      </c>
      <c r="V701" t="s">
        <v>1711</v>
      </c>
      <c r="W701" t="s">
        <v>1711</v>
      </c>
      <c r="X701" t="s">
        <v>1711</v>
      </c>
      <c r="Y701" t="s">
        <v>1711</v>
      </c>
      <c r="Z701" t="s">
        <v>1711</v>
      </c>
      <c r="AA701" t="s">
        <v>1711</v>
      </c>
      <c r="AB701" t="s">
        <v>1711</v>
      </c>
      <c r="AC701" t="s">
        <v>1711</v>
      </c>
      <c r="AD701" t="s">
        <v>1711</v>
      </c>
      <c r="AE701" t="s">
        <v>1711</v>
      </c>
      <c r="AF701" t="s">
        <v>1711</v>
      </c>
      <c r="AG701" t="s">
        <v>1372</v>
      </c>
      <c r="AH701">
        <v>0</v>
      </c>
      <c r="AI701">
        <v>0</v>
      </c>
      <c r="AJ701">
        <v>0</v>
      </c>
      <c r="AK701">
        <v>1</v>
      </c>
      <c r="AL701">
        <v>0</v>
      </c>
      <c r="AM701">
        <v>0</v>
      </c>
      <c r="AN701">
        <v>0</v>
      </c>
      <c r="AO701">
        <v>0</v>
      </c>
      <c r="AP701">
        <v>0</v>
      </c>
      <c r="AQ701">
        <v>1</v>
      </c>
      <c r="AR701">
        <v>0</v>
      </c>
      <c r="AS701">
        <v>0</v>
      </c>
      <c r="AT701">
        <v>0</v>
      </c>
      <c r="AU701">
        <v>0</v>
      </c>
      <c r="AV701">
        <v>0</v>
      </c>
      <c r="AW701" t="s">
        <v>1711</v>
      </c>
      <c r="AX701" t="s">
        <v>695</v>
      </c>
      <c r="AY701">
        <v>1</v>
      </c>
      <c r="AZ701">
        <v>1</v>
      </c>
      <c r="BA701">
        <v>0</v>
      </c>
      <c r="BB701">
        <v>0</v>
      </c>
      <c r="BC701">
        <v>0</v>
      </c>
      <c r="BD701">
        <v>0</v>
      </c>
      <c r="BE701">
        <v>0</v>
      </c>
      <c r="BF701">
        <v>0</v>
      </c>
      <c r="BG701">
        <v>0</v>
      </c>
      <c r="BH701">
        <v>0</v>
      </c>
      <c r="BI701">
        <v>0</v>
      </c>
      <c r="BJ701">
        <v>0</v>
      </c>
      <c r="BK701">
        <v>0</v>
      </c>
      <c r="BL701">
        <v>0</v>
      </c>
      <c r="BM701">
        <v>0</v>
      </c>
      <c r="BN701">
        <v>0</v>
      </c>
      <c r="BO701">
        <v>0</v>
      </c>
      <c r="BP701" t="s">
        <v>1711</v>
      </c>
      <c r="BQ701" t="s">
        <v>1711</v>
      </c>
      <c r="BR701" t="s">
        <v>1711</v>
      </c>
      <c r="BS701" t="s">
        <v>1711</v>
      </c>
      <c r="BT701" t="s">
        <v>1711</v>
      </c>
      <c r="BU701" t="s">
        <v>1711</v>
      </c>
      <c r="BV701" t="s">
        <v>1711</v>
      </c>
      <c r="BW701" t="s">
        <v>1711</v>
      </c>
      <c r="BX701" t="s">
        <v>1711</v>
      </c>
      <c r="BY701" t="s">
        <v>1711</v>
      </c>
      <c r="BZ701" t="s">
        <v>1711</v>
      </c>
      <c r="CA701" t="s">
        <v>1711</v>
      </c>
      <c r="CB701" t="s">
        <v>1711</v>
      </c>
      <c r="CC701" t="s">
        <v>238</v>
      </c>
      <c r="CD701">
        <v>0</v>
      </c>
      <c r="CE701">
        <v>0</v>
      </c>
      <c r="CF701">
        <v>1</v>
      </c>
      <c r="CG701">
        <v>0</v>
      </c>
      <c r="CH701">
        <v>0</v>
      </c>
      <c r="CI701">
        <v>0</v>
      </c>
      <c r="CJ701">
        <v>0</v>
      </c>
      <c r="CK701">
        <v>0</v>
      </c>
      <c r="CL701">
        <v>0</v>
      </c>
      <c r="CM701">
        <v>0</v>
      </c>
      <c r="CN701">
        <v>0</v>
      </c>
      <c r="CO701">
        <v>0</v>
      </c>
      <c r="CP701" t="s">
        <v>1711</v>
      </c>
      <c r="CQ701" t="s">
        <v>1711</v>
      </c>
      <c r="CR701" t="s">
        <v>1711</v>
      </c>
      <c r="CS701" t="s">
        <v>1711</v>
      </c>
      <c r="CT701" t="s">
        <v>1711</v>
      </c>
      <c r="CU701" t="s">
        <v>1711</v>
      </c>
      <c r="CV701" t="s">
        <v>1711</v>
      </c>
      <c r="CW701" t="s">
        <v>1711</v>
      </c>
      <c r="CX701" t="s">
        <v>1711</v>
      </c>
      <c r="CY701" t="s">
        <v>1711</v>
      </c>
      <c r="CZ701" t="s">
        <v>1711</v>
      </c>
      <c r="DA701" t="s">
        <v>1711</v>
      </c>
      <c r="DB701" t="s">
        <v>1711</v>
      </c>
      <c r="DC701" t="s">
        <v>1711</v>
      </c>
      <c r="DD701" t="s">
        <v>1711</v>
      </c>
      <c r="DE701" t="s">
        <v>1711</v>
      </c>
      <c r="DF701" t="s">
        <v>1711</v>
      </c>
      <c r="DG701" t="s">
        <v>1711</v>
      </c>
      <c r="DH701" t="s">
        <v>1711</v>
      </c>
      <c r="DI701" t="s">
        <v>1711</v>
      </c>
      <c r="DJ701" t="s">
        <v>1711</v>
      </c>
      <c r="DK701" t="s">
        <v>1711</v>
      </c>
      <c r="DL701" t="s">
        <v>1711</v>
      </c>
      <c r="DM701" t="s">
        <v>1711</v>
      </c>
      <c r="DN701" t="s">
        <v>1711</v>
      </c>
      <c r="DO701" t="s">
        <v>1711</v>
      </c>
      <c r="DP701" t="s">
        <v>1711</v>
      </c>
      <c r="DQ701" t="s">
        <v>1711</v>
      </c>
      <c r="DR701" t="s">
        <v>1711</v>
      </c>
      <c r="DS701" t="s">
        <v>599</v>
      </c>
      <c r="DT701">
        <v>0</v>
      </c>
      <c r="DU701">
        <v>0</v>
      </c>
      <c r="DV701">
        <v>0</v>
      </c>
      <c r="DW701">
        <v>0</v>
      </c>
      <c r="DX701">
        <v>0</v>
      </c>
      <c r="DY701">
        <v>1</v>
      </c>
      <c r="DZ701">
        <v>0</v>
      </c>
      <c r="EA701">
        <v>0</v>
      </c>
      <c r="EB701">
        <v>0</v>
      </c>
      <c r="EC701">
        <v>0</v>
      </c>
      <c r="ED701">
        <v>1</v>
      </c>
      <c r="EE701">
        <v>0</v>
      </c>
      <c r="EF701">
        <v>0</v>
      </c>
      <c r="EG701">
        <v>0</v>
      </c>
      <c r="EH701">
        <v>0</v>
      </c>
      <c r="EI701">
        <v>0</v>
      </c>
      <c r="EJ701">
        <v>0</v>
      </c>
      <c r="EK701">
        <v>0</v>
      </c>
      <c r="EL701">
        <v>0</v>
      </c>
      <c r="EM701">
        <v>0</v>
      </c>
      <c r="EN701" t="s">
        <v>1711</v>
      </c>
      <c r="EO701" t="s">
        <v>431</v>
      </c>
      <c r="EP701">
        <v>1</v>
      </c>
      <c r="EQ701">
        <v>1</v>
      </c>
      <c r="ER701">
        <v>1</v>
      </c>
      <c r="ES701">
        <v>0</v>
      </c>
      <c r="ET701">
        <v>0</v>
      </c>
      <c r="EU701">
        <v>0</v>
      </c>
      <c r="EV701">
        <v>0</v>
      </c>
      <c r="EW701">
        <v>0</v>
      </c>
      <c r="EX701">
        <v>0</v>
      </c>
      <c r="EY701">
        <v>0</v>
      </c>
      <c r="EZ701">
        <v>0</v>
      </c>
      <c r="FA701">
        <v>0</v>
      </c>
      <c r="FB701" t="s">
        <v>1711</v>
      </c>
      <c r="FC701" t="s">
        <v>291</v>
      </c>
      <c r="FD701" t="s">
        <v>228</v>
      </c>
      <c r="FE701" t="s">
        <v>1090</v>
      </c>
      <c r="FF701">
        <v>1</v>
      </c>
      <c r="FG701">
        <v>0</v>
      </c>
      <c r="FH701">
        <v>0</v>
      </c>
      <c r="FI701">
        <v>0</v>
      </c>
      <c r="FJ701">
        <v>1</v>
      </c>
      <c r="FK701">
        <v>1</v>
      </c>
      <c r="FL701">
        <v>1</v>
      </c>
      <c r="FM701">
        <v>0</v>
      </c>
      <c r="FN701">
        <v>0</v>
      </c>
      <c r="FO701" t="s">
        <v>433</v>
      </c>
      <c r="FP701">
        <v>0</v>
      </c>
      <c r="FQ701">
        <v>0</v>
      </c>
      <c r="FR701">
        <v>0</v>
      </c>
      <c r="FS701">
        <v>1</v>
      </c>
      <c r="FT701">
        <v>1</v>
      </c>
      <c r="FU701">
        <v>0</v>
      </c>
      <c r="FV701">
        <v>0</v>
      </c>
      <c r="FW701">
        <v>0</v>
      </c>
      <c r="FX701">
        <v>0</v>
      </c>
      <c r="FY701" t="s">
        <v>1711</v>
      </c>
      <c r="FZ701" t="s">
        <v>1711</v>
      </c>
      <c r="GA701" t="s">
        <v>1711</v>
      </c>
      <c r="GB701">
        <v>25559441</v>
      </c>
      <c r="GC701" t="s">
        <v>1934</v>
      </c>
      <c r="GD701" s="49">
        <v>44893.590613425898</v>
      </c>
      <c r="GE701">
        <v>4155</v>
      </c>
      <c r="GF701">
        <v>0</v>
      </c>
      <c r="GG701">
        <v>0</v>
      </c>
      <c r="GH701" t="s">
        <v>1711</v>
      </c>
      <c r="GI701" t="s">
        <v>1711</v>
      </c>
    </row>
    <row r="702" spans="1:191" x14ac:dyDescent="0.35">
      <c r="A702" s="49">
        <v>44893.436434687501</v>
      </c>
      <c r="B702" s="49">
        <v>44893.460308194401</v>
      </c>
      <c r="C702" s="49">
        <v>44893</v>
      </c>
      <c r="D702">
        <v>109</v>
      </c>
      <c r="E702" t="s">
        <v>284</v>
      </c>
      <c r="F702" t="s">
        <v>227</v>
      </c>
      <c r="G702" t="s">
        <v>228</v>
      </c>
      <c r="H702" t="s">
        <v>228</v>
      </c>
      <c r="I702" t="s">
        <v>1711</v>
      </c>
      <c r="J702">
        <v>35</v>
      </c>
      <c r="K702" t="s">
        <v>229</v>
      </c>
      <c r="L702" t="s">
        <v>284</v>
      </c>
      <c r="M702" t="s">
        <v>368</v>
      </c>
      <c r="N702" t="s">
        <v>1711</v>
      </c>
      <c r="O702" t="s">
        <v>228</v>
      </c>
      <c r="P702" t="s">
        <v>228</v>
      </c>
      <c r="Q702" t="s">
        <v>226</v>
      </c>
      <c r="R702" t="s">
        <v>314</v>
      </c>
      <c r="S702" t="s">
        <v>1711</v>
      </c>
      <c r="T702" t="s">
        <v>1711</v>
      </c>
      <c r="U702" t="s">
        <v>1711</v>
      </c>
      <c r="V702" t="s">
        <v>1711</v>
      </c>
      <c r="W702" t="s">
        <v>1711</v>
      </c>
      <c r="X702" t="s">
        <v>1711</v>
      </c>
      <c r="Y702" t="s">
        <v>1711</v>
      </c>
      <c r="Z702" t="s">
        <v>1711</v>
      </c>
      <c r="AA702" t="s">
        <v>1711</v>
      </c>
      <c r="AB702" t="s">
        <v>1711</v>
      </c>
      <c r="AC702" t="s">
        <v>1711</v>
      </c>
      <c r="AD702" t="s">
        <v>1711</v>
      </c>
      <c r="AE702" t="s">
        <v>1711</v>
      </c>
      <c r="AF702" t="s">
        <v>1711</v>
      </c>
      <c r="AG702" t="s">
        <v>1935</v>
      </c>
      <c r="AH702">
        <v>1</v>
      </c>
      <c r="AI702">
        <v>0</v>
      </c>
      <c r="AJ702">
        <v>0</v>
      </c>
      <c r="AK702">
        <v>1</v>
      </c>
      <c r="AL702">
        <v>0</v>
      </c>
      <c r="AM702">
        <v>0</v>
      </c>
      <c r="AN702">
        <v>0</v>
      </c>
      <c r="AO702">
        <v>1</v>
      </c>
      <c r="AP702">
        <v>1</v>
      </c>
      <c r="AQ702">
        <v>1</v>
      </c>
      <c r="AR702">
        <v>0</v>
      </c>
      <c r="AS702">
        <v>0</v>
      </c>
      <c r="AT702">
        <v>0</v>
      </c>
      <c r="AU702">
        <v>0</v>
      </c>
      <c r="AV702">
        <v>0</v>
      </c>
      <c r="AW702" t="s">
        <v>1711</v>
      </c>
      <c r="AX702" t="s">
        <v>743</v>
      </c>
      <c r="AY702">
        <v>1</v>
      </c>
      <c r="AZ702">
        <v>1</v>
      </c>
      <c r="BA702">
        <v>1</v>
      </c>
      <c r="BB702">
        <v>0</v>
      </c>
      <c r="BC702">
        <v>0</v>
      </c>
      <c r="BD702">
        <v>0</v>
      </c>
      <c r="BE702">
        <v>0</v>
      </c>
      <c r="BF702">
        <v>0</v>
      </c>
      <c r="BG702">
        <v>0</v>
      </c>
      <c r="BH702">
        <v>0</v>
      </c>
      <c r="BI702">
        <v>0</v>
      </c>
      <c r="BJ702">
        <v>0</v>
      </c>
      <c r="BK702">
        <v>0</v>
      </c>
      <c r="BL702">
        <v>0</v>
      </c>
      <c r="BM702">
        <v>0</v>
      </c>
      <c r="BN702">
        <v>0</v>
      </c>
      <c r="BO702">
        <v>0</v>
      </c>
      <c r="BP702" t="s">
        <v>1711</v>
      </c>
      <c r="BQ702" t="s">
        <v>1711</v>
      </c>
      <c r="BR702" t="s">
        <v>1711</v>
      </c>
      <c r="BS702" t="s">
        <v>1711</v>
      </c>
      <c r="BT702" t="s">
        <v>1711</v>
      </c>
      <c r="BU702" t="s">
        <v>1711</v>
      </c>
      <c r="BV702" t="s">
        <v>1711</v>
      </c>
      <c r="BW702" t="s">
        <v>1711</v>
      </c>
      <c r="BX702" t="s">
        <v>1711</v>
      </c>
      <c r="BY702" t="s">
        <v>1711</v>
      </c>
      <c r="BZ702" t="s">
        <v>1711</v>
      </c>
      <c r="CA702" t="s">
        <v>1711</v>
      </c>
      <c r="CB702" t="s">
        <v>1711</v>
      </c>
      <c r="CC702" t="s">
        <v>1711</v>
      </c>
      <c r="CD702" t="s">
        <v>1711</v>
      </c>
      <c r="CE702" t="s">
        <v>1711</v>
      </c>
      <c r="CF702" t="s">
        <v>1711</v>
      </c>
      <c r="CG702" t="s">
        <v>1711</v>
      </c>
      <c r="CH702" t="s">
        <v>1711</v>
      </c>
      <c r="CI702" t="s">
        <v>1711</v>
      </c>
      <c r="CJ702" t="s">
        <v>1711</v>
      </c>
      <c r="CK702" t="s">
        <v>1711</v>
      </c>
      <c r="CL702" t="s">
        <v>1711</v>
      </c>
      <c r="CM702" t="s">
        <v>1711</v>
      </c>
      <c r="CN702" t="s">
        <v>1711</v>
      </c>
      <c r="CO702" t="s">
        <v>1711</v>
      </c>
      <c r="CP702" t="s">
        <v>1711</v>
      </c>
      <c r="CQ702" t="s">
        <v>1711</v>
      </c>
      <c r="CR702" t="s">
        <v>1711</v>
      </c>
      <c r="CS702" t="s">
        <v>1711</v>
      </c>
      <c r="CT702" t="s">
        <v>1711</v>
      </c>
      <c r="CU702" t="s">
        <v>1711</v>
      </c>
      <c r="CV702" t="s">
        <v>1711</v>
      </c>
      <c r="CW702" t="s">
        <v>1711</v>
      </c>
      <c r="CX702" t="s">
        <v>1711</v>
      </c>
      <c r="CY702" t="s">
        <v>1711</v>
      </c>
      <c r="CZ702" t="s">
        <v>1711</v>
      </c>
      <c r="DA702" t="s">
        <v>1711</v>
      </c>
      <c r="DB702" t="s">
        <v>1711</v>
      </c>
      <c r="DC702" t="s">
        <v>1711</v>
      </c>
      <c r="DD702" t="s">
        <v>1711</v>
      </c>
      <c r="DE702" t="s">
        <v>1711</v>
      </c>
      <c r="DF702" t="s">
        <v>1711</v>
      </c>
      <c r="DG702" t="s">
        <v>1711</v>
      </c>
      <c r="DH702" t="s">
        <v>1711</v>
      </c>
      <c r="DI702" t="s">
        <v>1711</v>
      </c>
      <c r="DJ702" t="s">
        <v>1711</v>
      </c>
      <c r="DK702" t="s">
        <v>1711</v>
      </c>
      <c r="DL702" t="s">
        <v>1711</v>
      </c>
      <c r="DM702" t="s">
        <v>1711</v>
      </c>
      <c r="DN702" t="s">
        <v>1711</v>
      </c>
      <c r="DO702" t="s">
        <v>1711</v>
      </c>
      <c r="DP702" t="s">
        <v>1711</v>
      </c>
      <c r="DQ702" t="s">
        <v>1711</v>
      </c>
      <c r="DR702" t="s">
        <v>1711</v>
      </c>
      <c r="DS702" t="s">
        <v>1936</v>
      </c>
      <c r="DT702">
        <v>0</v>
      </c>
      <c r="DU702">
        <v>0</v>
      </c>
      <c r="DV702">
        <v>0</v>
      </c>
      <c r="DW702">
        <v>0</v>
      </c>
      <c r="DX702">
        <v>0</v>
      </c>
      <c r="DY702">
        <v>1</v>
      </c>
      <c r="DZ702">
        <v>0</v>
      </c>
      <c r="EA702">
        <v>0</v>
      </c>
      <c r="EB702">
        <v>0</v>
      </c>
      <c r="EC702">
        <v>1</v>
      </c>
      <c r="ED702">
        <v>1</v>
      </c>
      <c r="EE702">
        <v>0</v>
      </c>
      <c r="EF702">
        <v>0</v>
      </c>
      <c r="EG702">
        <v>0</v>
      </c>
      <c r="EH702">
        <v>0</v>
      </c>
      <c r="EI702">
        <v>0</v>
      </c>
      <c r="EJ702">
        <v>0</v>
      </c>
      <c r="EK702">
        <v>0</v>
      </c>
      <c r="EL702">
        <v>0</v>
      </c>
      <c r="EM702">
        <v>0</v>
      </c>
      <c r="EN702" t="s">
        <v>1711</v>
      </c>
      <c r="EO702" t="s">
        <v>1937</v>
      </c>
      <c r="EP702">
        <v>0</v>
      </c>
      <c r="EQ702">
        <v>0</v>
      </c>
      <c r="ER702">
        <v>1</v>
      </c>
      <c r="ES702">
        <v>1</v>
      </c>
      <c r="ET702">
        <v>0</v>
      </c>
      <c r="EU702">
        <v>0</v>
      </c>
      <c r="EV702">
        <v>0</v>
      </c>
      <c r="EW702">
        <v>0</v>
      </c>
      <c r="EX702">
        <v>0</v>
      </c>
      <c r="EY702">
        <v>0</v>
      </c>
      <c r="EZ702">
        <v>0</v>
      </c>
      <c r="FA702">
        <v>0</v>
      </c>
      <c r="FB702" t="s">
        <v>1711</v>
      </c>
      <c r="FC702" t="s">
        <v>254</v>
      </c>
      <c r="FD702" t="s">
        <v>228</v>
      </c>
      <c r="FE702" t="s">
        <v>1746</v>
      </c>
      <c r="FF702">
        <v>1</v>
      </c>
      <c r="FG702">
        <v>0</v>
      </c>
      <c r="FH702">
        <v>1</v>
      </c>
      <c r="FI702">
        <v>0</v>
      </c>
      <c r="FJ702">
        <v>1</v>
      </c>
      <c r="FK702">
        <v>1</v>
      </c>
      <c r="FL702">
        <v>1</v>
      </c>
      <c r="FM702">
        <v>0</v>
      </c>
      <c r="FN702">
        <v>0</v>
      </c>
      <c r="FO702" t="s">
        <v>243</v>
      </c>
      <c r="FP702">
        <v>1</v>
      </c>
      <c r="FQ702">
        <v>0</v>
      </c>
      <c r="FR702">
        <v>0</v>
      </c>
      <c r="FS702">
        <v>0</v>
      </c>
      <c r="FT702">
        <v>0</v>
      </c>
      <c r="FU702">
        <v>0</v>
      </c>
      <c r="FV702">
        <v>0</v>
      </c>
      <c r="FW702">
        <v>0</v>
      </c>
      <c r="FX702">
        <v>0</v>
      </c>
      <c r="FY702" t="s">
        <v>1711</v>
      </c>
      <c r="FZ702" t="s">
        <v>1711</v>
      </c>
      <c r="GA702" t="s">
        <v>1711</v>
      </c>
      <c r="GB702">
        <v>25559416</v>
      </c>
      <c r="GC702" t="s">
        <v>1938</v>
      </c>
      <c r="GD702" s="49">
        <v>44893.590486111098</v>
      </c>
      <c r="GE702">
        <v>4166</v>
      </c>
      <c r="GF702" t="s">
        <v>1711</v>
      </c>
      <c r="GG702" t="s">
        <v>1711</v>
      </c>
      <c r="GH702" t="s">
        <v>1711</v>
      </c>
      <c r="GI702" t="s">
        <v>1711</v>
      </c>
    </row>
    <row r="703" spans="1:191" x14ac:dyDescent="0.35">
      <c r="A703" s="49">
        <v>44894.506659710598</v>
      </c>
      <c r="B703" s="49">
        <v>44894.535362280098</v>
      </c>
      <c r="C703" s="49">
        <v>44894</v>
      </c>
      <c r="D703">
        <v>122</v>
      </c>
      <c r="E703" t="s">
        <v>302</v>
      </c>
      <c r="F703" t="s">
        <v>227</v>
      </c>
      <c r="G703" t="s">
        <v>228</v>
      </c>
      <c r="H703" t="s">
        <v>228</v>
      </c>
      <c r="I703" t="s">
        <v>1711</v>
      </c>
      <c r="J703">
        <v>42</v>
      </c>
      <c r="K703" t="s">
        <v>229</v>
      </c>
      <c r="L703" t="s">
        <v>302</v>
      </c>
      <c r="M703" t="s">
        <v>271</v>
      </c>
      <c r="N703" t="s">
        <v>1711</v>
      </c>
      <c r="O703" t="s">
        <v>228</v>
      </c>
      <c r="P703" t="s">
        <v>228</v>
      </c>
      <c r="Q703" t="s">
        <v>228</v>
      </c>
      <c r="R703" t="s">
        <v>234</v>
      </c>
      <c r="S703" t="s">
        <v>1711</v>
      </c>
      <c r="T703" t="s">
        <v>1711</v>
      </c>
      <c r="U703" t="s">
        <v>1711</v>
      </c>
      <c r="V703" t="s">
        <v>1711</v>
      </c>
      <c r="W703" t="s">
        <v>1711</v>
      </c>
      <c r="X703" t="s">
        <v>1711</v>
      </c>
      <c r="Y703" t="s">
        <v>1711</v>
      </c>
      <c r="Z703" t="s">
        <v>1711</v>
      </c>
      <c r="AA703" t="s">
        <v>1711</v>
      </c>
      <c r="AB703" t="s">
        <v>1711</v>
      </c>
      <c r="AC703" t="s">
        <v>1711</v>
      </c>
      <c r="AD703" t="s">
        <v>1711</v>
      </c>
      <c r="AE703" t="s">
        <v>1711</v>
      </c>
      <c r="AF703" t="s">
        <v>1711</v>
      </c>
      <c r="AG703" t="s">
        <v>1050</v>
      </c>
      <c r="AH703">
        <v>1</v>
      </c>
      <c r="AI703">
        <v>1</v>
      </c>
      <c r="AJ703">
        <v>1</v>
      </c>
      <c r="AK703">
        <v>1</v>
      </c>
      <c r="AL703">
        <v>0</v>
      </c>
      <c r="AM703">
        <v>0</v>
      </c>
      <c r="AN703">
        <v>0</v>
      </c>
      <c r="AO703">
        <v>0</v>
      </c>
      <c r="AP703">
        <v>0</v>
      </c>
      <c r="AQ703">
        <v>0</v>
      </c>
      <c r="AR703">
        <v>0</v>
      </c>
      <c r="AS703">
        <v>0</v>
      </c>
      <c r="AT703">
        <v>0</v>
      </c>
      <c r="AU703">
        <v>0</v>
      </c>
      <c r="AV703">
        <v>0</v>
      </c>
      <c r="AW703" t="s">
        <v>1711</v>
      </c>
      <c r="AX703" t="s">
        <v>236</v>
      </c>
      <c r="AY703">
        <v>0</v>
      </c>
      <c r="AZ703">
        <v>1</v>
      </c>
      <c r="BA703">
        <v>0</v>
      </c>
      <c r="BB703">
        <v>0</v>
      </c>
      <c r="BC703">
        <v>0</v>
      </c>
      <c r="BD703">
        <v>0</v>
      </c>
      <c r="BE703">
        <v>0</v>
      </c>
      <c r="BF703">
        <v>0</v>
      </c>
      <c r="BG703">
        <v>0</v>
      </c>
      <c r="BH703">
        <v>0</v>
      </c>
      <c r="BI703">
        <v>0</v>
      </c>
      <c r="BJ703">
        <v>0</v>
      </c>
      <c r="BK703">
        <v>0</v>
      </c>
      <c r="BL703">
        <v>0</v>
      </c>
      <c r="BM703">
        <v>0</v>
      </c>
      <c r="BN703">
        <v>0</v>
      </c>
      <c r="BO703">
        <v>0</v>
      </c>
      <c r="BP703" t="s">
        <v>1711</v>
      </c>
      <c r="BQ703" t="s">
        <v>249</v>
      </c>
      <c r="BR703">
        <v>0</v>
      </c>
      <c r="BS703">
        <v>1</v>
      </c>
      <c r="BT703">
        <v>0</v>
      </c>
      <c r="BU703">
        <v>0</v>
      </c>
      <c r="BV703">
        <v>0</v>
      </c>
      <c r="BW703">
        <v>0</v>
      </c>
      <c r="BX703">
        <v>0</v>
      </c>
      <c r="BY703">
        <v>0</v>
      </c>
      <c r="BZ703">
        <v>0</v>
      </c>
      <c r="CA703">
        <v>0</v>
      </c>
      <c r="CB703" t="s">
        <v>1711</v>
      </c>
      <c r="CC703" t="s">
        <v>238</v>
      </c>
      <c r="CD703">
        <v>0</v>
      </c>
      <c r="CE703">
        <v>0</v>
      </c>
      <c r="CF703">
        <v>1</v>
      </c>
      <c r="CG703">
        <v>0</v>
      </c>
      <c r="CH703">
        <v>0</v>
      </c>
      <c r="CI703">
        <v>0</v>
      </c>
      <c r="CJ703">
        <v>0</v>
      </c>
      <c r="CK703">
        <v>0</v>
      </c>
      <c r="CL703">
        <v>0</v>
      </c>
      <c r="CM703">
        <v>0</v>
      </c>
      <c r="CN703">
        <v>0</v>
      </c>
      <c r="CO703">
        <v>0</v>
      </c>
      <c r="CP703" t="s">
        <v>1711</v>
      </c>
      <c r="CQ703" t="s">
        <v>1711</v>
      </c>
      <c r="CR703" t="s">
        <v>1711</v>
      </c>
      <c r="CS703" t="s">
        <v>1711</v>
      </c>
      <c r="CT703" t="s">
        <v>1711</v>
      </c>
      <c r="CU703" t="s">
        <v>1711</v>
      </c>
      <c r="CV703" t="s">
        <v>1711</v>
      </c>
      <c r="CW703" t="s">
        <v>1711</v>
      </c>
      <c r="CX703" t="s">
        <v>1711</v>
      </c>
      <c r="CY703" t="s">
        <v>1711</v>
      </c>
      <c r="CZ703" t="s">
        <v>1711</v>
      </c>
      <c r="DA703" t="s">
        <v>1711</v>
      </c>
      <c r="DB703" t="s">
        <v>1711</v>
      </c>
      <c r="DC703" t="s">
        <v>1711</v>
      </c>
      <c r="DD703" t="s">
        <v>1711</v>
      </c>
      <c r="DE703" t="s">
        <v>1711</v>
      </c>
      <c r="DF703" t="s">
        <v>1711</v>
      </c>
      <c r="DG703" t="s">
        <v>1711</v>
      </c>
      <c r="DH703" t="s">
        <v>1711</v>
      </c>
      <c r="DI703" t="s">
        <v>1711</v>
      </c>
      <c r="DJ703" t="s">
        <v>1711</v>
      </c>
      <c r="DK703" t="s">
        <v>1711</v>
      </c>
      <c r="DL703" t="s">
        <v>1711</v>
      </c>
      <c r="DM703" t="s">
        <v>1711</v>
      </c>
      <c r="DN703" t="s">
        <v>1711</v>
      </c>
      <c r="DO703" t="s">
        <v>1711</v>
      </c>
      <c r="DP703" t="s">
        <v>1711</v>
      </c>
      <c r="DQ703" t="s">
        <v>1711</v>
      </c>
      <c r="DR703" t="s">
        <v>1711</v>
      </c>
      <c r="DS703" t="s">
        <v>599</v>
      </c>
      <c r="DT703">
        <v>0</v>
      </c>
      <c r="DU703">
        <v>0</v>
      </c>
      <c r="DV703">
        <v>0</v>
      </c>
      <c r="DW703">
        <v>0</v>
      </c>
      <c r="DX703">
        <v>0</v>
      </c>
      <c r="DY703">
        <v>1</v>
      </c>
      <c r="DZ703">
        <v>0</v>
      </c>
      <c r="EA703">
        <v>0</v>
      </c>
      <c r="EB703">
        <v>0</v>
      </c>
      <c r="EC703">
        <v>0</v>
      </c>
      <c r="ED703">
        <v>1</v>
      </c>
      <c r="EE703">
        <v>0</v>
      </c>
      <c r="EF703">
        <v>0</v>
      </c>
      <c r="EG703">
        <v>0</v>
      </c>
      <c r="EH703">
        <v>0</v>
      </c>
      <c r="EI703">
        <v>0</v>
      </c>
      <c r="EJ703">
        <v>0</v>
      </c>
      <c r="EK703">
        <v>0</v>
      </c>
      <c r="EL703">
        <v>0</v>
      </c>
      <c r="EM703">
        <v>0</v>
      </c>
      <c r="EN703" t="s">
        <v>1711</v>
      </c>
      <c r="EO703" t="s">
        <v>563</v>
      </c>
      <c r="EP703">
        <v>1</v>
      </c>
      <c r="EQ703">
        <v>1</v>
      </c>
      <c r="ER703">
        <v>0</v>
      </c>
      <c r="ES703">
        <v>0</v>
      </c>
      <c r="ET703">
        <v>0</v>
      </c>
      <c r="EU703">
        <v>1</v>
      </c>
      <c r="EV703">
        <v>0</v>
      </c>
      <c r="EW703">
        <v>0</v>
      </c>
      <c r="EX703">
        <v>0</v>
      </c>
      <c r="EY703">
        <v>0</v>
      </c>
      <c r="EZ703">
        <v>0</v>
      </c>
      <c r="FA703">
        <v>0</v>
      </c>
      <c r="FB703" t="s">
        <v>1711</v>
      </c>
      <c r="FC703" t="s">
        <v>336</v>
      </c>
      <c r="FD703" t="s">
        <v>228</v>
      </c>
      <c r="FE703" t="s">
        <v>314</v>
      </c>
      <c r="FF703">
        <v>0</v>
      </c>
      <c r="FG703">
        <v>0</v>
      </c>
      <c r="FH703">
        <v>0</v>
      </c>
      <c r="FI703">
        <v>0</v>
      </c>
      <c r="FJ703">
        <v>0</v>
      </c>
      <c r="FK703">
        <v>0</v>
      </c>
      <c r="FL703">
        <v>0</v>
      </c>
      <c r="FM703">
        <v>1</v>
      </c>
      <c r="FN703">
        <v>0</v>
      </c>
      <c r="FO703" t="s">
        <v>844</v>
      </c>
      <c r="FP703">
        <v>0</v>
      </c>
      <c r="FQ703">
        <v>1</v>
      </c>
      <c r="FR703">
        <v>1</v>
      </c>
      <c r="FS703">
        <v>0</v>
      </c>
      <c r="FT703">
        <v>0</v>
      </c>
      <c r="FU703">
        <v>0</v>
      </c>
      <c r="FV703">
        <v>0</v>
      </c>
      <c r="FW703">
        <v>0</v>
      </c>
      <c r="FX703">
        <v>0</v>
      </c>
      <c r="FY703" t="s">
        <v>1711</v>
      </c>
      <c r="FZ703" t="s">
        <v>1711</v>
      </c>
      <c r="GA703" t="s">
        <v>1711</v>
      </c>
      <c r="GB703">
        <v>25583401</v>
      </c>
      <c r="GC703" t="s">
        <v>1939</v>
      </c>
      <c r="GD703" s="49">
        <v>44894.511157407404</v>
      </c>
      <c r="GE703">
        <v>4169</v>
      </c>
      <c r="GF703">
        <v>0</v>
      </c>
      <c r="GG703">
        <v>0</v>
      </c>
      <c r="GH703" t="s">
        <v>1711</v>
      </c>
      <c r="GI703" t="s">
        <v>1711</v>
      </c>
    </row>
    <row r="704" spans="1:191" x14ac:dyDescent="0.35">
      <c r="A704" s="49">
        <v>44894.386953564797</v>
      </c>
      <c r="B704" s="49">
        <v>44894.433847476903</v>
      </c>
      <c r="C704" s="49">
        <v>44894</v>
      </c>
      <c r="D704">
        <v>122</v>
      </c>
      <c r="E704" t="s">
        <v>302</v>
      </c>
      <c r="F704" t="s">
        <v>227</v>
      </c>
      <c r="G704" t="s">
        <v>228</v>
      </c>
      <c r="H704" t="s">
        <v>228</v>
      </c>
      <c r="I704" t="s">
        <v>1711</v>
      </c>
      <c r="J704">
        <v>43</v>
      </c>
      <c r="K704" t="s">
        <v>229</v>
      </c>
      <c r="L704" t="s">
        <v>302</v>
      </c>
      <c r="M704" t="s">
        <v>271</v>
      </c>
      <c r="N704" t="s">
        <v>1711</v>
      </c>
      <c r="O704" t="s">
        <v>228</v>
      </c>
      <c r="P704" t="s">
        <v>228</v>
      </c>
      <c r="Q704" t="s">
        <v>228</v>
      </c>
      <c r="R704" t="s">
        <v>234</v>
      </c>
      <c r="S704" t="s">
        <v>1711</v>
      </c>
      <c r="T704" t="s">
        <v>1711</v>
      </c>
      <c r="U704" t="s">
        <v>1711</v>
      </c>
      <c r="V704" t="s">
        <v>1711</v>
      </c>
      <c r="W704" t="s">
        <v>1711</v>
      </c>
      <c r="X704" t="s">
        <v>1711</v>
      </c>
      <c r="Y704" t="s">
        <v>1711</v>
      </c>
      <c r="Z704" t="s">
        <v>1711</v>
      </c>
      <c r="AA704" t="s">
        <v>1711</v>
      </c>
      <c r="AB704" t="s">
        <v>1711</v>
      </c>
      <c r="AC704" t="s">
        <v>1711</v>
      </c>
      <c r="AD704" t="s">
        <v>1711</v>
      </c>
      <c r="AE704" t="s">
        <v>1711</v>
      </c>
      <c r="AF704" t="s">
        <v>1711</v>
      </c>
      <c r="AG704" t="s">
        <v>1940</v>
      </c>
      <c r="AH704">
        <v>1</v>
      </c>
      <c r="AI704">
        <v>0</v>
      </c>
      <c r="AJ704">
        <v>1</v>
      </c>
      <c r="AK704">
        <v>0</v>
      </c>
      <c r="AL704">
        <v>0</v>
      </c>
      <c r="AM704">
        <v>0</v>
      </c>
      <c r="AN704">
        <v>0</v>
      </c>
      <c r="AO704">
        <v>1</v>
      </c>
      <c r="AP704">
        <v>1</v>
      </c>
      <c r="AQ704">
        <v>1</v>
      </c>
      <c r="AR704">
        <v>0</v>
      </c>
      <c r="AS704">
        <v>0</v>
      </c>
      <c r="AT704">
        <v>0</v>
      </c>
      <c r="AU704">
        <v>0</v>
      </c>
      <c r="AV704">
        <v>0</v>
      </c>
      <c r="AW704" t="s">
        <v>1711</v>
      </c>
      <c r="AX704" t="s">
        <v>407</v>
      </c>
      <c r="AY704">
        <v>0</v>
      </c>
      <c r="AZ704">
        <v>1</v>
      </c>
      <c r="BA704">
        <v>0</v>
      </c>
      <c r="BB704">
        <v>0</v>
      </c>
      <c r="BC704">
        <v>1</v>
      </c>
      <c r="BD704">
        <v>0</v>
      </c>
      <c r="BE704">
        <v>0</v>
      </c>
      <c r="BF704">
        <v>0</v>
      </c>
      <c r="BG704">
        <v>0</v>
      </c>
      <c r="BH704">
        <v>0</v>
      </c>
      <c r="BI704">
        <v>0</v>
      </c>
      <c r="BJ704">
        <v>0</v>
      </c>
      <c r="BK704">
        <v>0</v>
      </c>
      <c r="BL704">
        <v>0</v>
      </c>
      <c r="BM704">
        <v>0</v>
      </c>
      <c r="BN704">
        <v>0</v>
      </c>
      <c r="BO704">
        <v>0</v>
      </c>
      <c r="BP704" t="s">
        <v>1711</v>
      </c>
      <c r="BQ704" t="s">
        <v>249</v>
      </c>
      <c r="BR704">
        <v>0</v>
      </c>
      <c r="BS704">
        <v>1</v>
      </c>
      <c r="BT704">
        <v>0</v>
      </c>
      <c r="BU704">
        <v>0</v>
      </c>
      <c r="BV704">
        <v>0</v>
      </c>
      <c r="BW704">
        <v>0</v>
      </c>
      <c r="BX704">
        <v>0</v>
      </c>
      <c r="BY704">
        <v>0</v>
      </c>
      <c r="BZ704">
        <v>0</v>
      </c>
      <c r="CA704">
        <v>0</v>
      </c>
      <c r="CB704" t="s">
        <v>1711</v>
      </c>
      <c r="CC704" t="s">
        <v>238</v>
      </c>
      <c r="CD704">
        <v>0</v>
      </c>
      <c r="CE704">
        <v>0</v>
      </c>
      <c r="CF704">
        <v>1</v>
      </c>
      <c r="CG704">
        <v>0</v>
      </c>
      <c r="CH704">
        <v>0</v>
      </c>
      <c r="CI704">
        <v>0</v>
      </c>
      <c r="CJ704">
        <v>0</v>
      </c>
      <c r="CK704">
        <v>0</v>
      </c>
      <c r="CL704">
        <v>0</v>
      </c>
      <c r="CM704">
        <v>0</v>
      </c>
      <c r="CN704">
        <v>0</v>
      </c>
      <c r="CO704">
        <v>0</v>
      </c>
      <c r="CP704" t="s">
        <v>1711</v>
      </c>
      <c r="CQ704" t="s">
        <v>1711</v>
      </c>
      <c r="CR704" t="s">
        <v>1711</v>
      </c>
      <c r="CS704" t="s">
        <v>1711</v>
      </c>
      <c r="CT704" t="s">
        <v>1711</v>
      </c>
      <c r="CU704" t="s">
        <v>1711</v>
      </c>
      <c r="CV704" t="s">
        <v>1711</v>
      </c>
      <c r="CW704" t="s">
        <v>1711</v>
      </c>
      <c r="CX704" t="s">
        <v>1711</v>
      </c>
      <c r="CY704" t="s">
        <v>1711</v>
      </c>
      <c r="CZ704" t="s">
        <v>1711</v>
      </c>
      <c r="DA704" t="s">
        <v>1711</v>
      </c>
      <c r="DB704" t="s">
        <v>1711</v>
      </c>
      <c r="DC704" t="s">
        <v>1711</v>
      </c>
      <c r="DD704" t="s">
        <v>1711</v>
      </c>
      <c r="DE704" t="s">
        <v>1711</v>
      </c>
      <c r="DF704" t="s">
        <v>1711</v>
      </c>
      <c r="DG704" t="s">
        <v>1711</v>
      </c>
      <c r="DH704" t="s">
        <v>1711</v>
      </c>
      <c r="DI704" t="s">
        <v>1711</v>
      </c>
      <c r="DJ704" t="s">
        <v>1711</v>
      </c>
      <c r="DK704" t="s">
        <v>1711</v>
      </c>
      <c r="DL704" t="s">
        <v>1711</v>
      </c>
      <c r="DM704" t="s">
        <v>1711</v>
      </c>
      <c r="DN704" t="s">
        <v>1711</v>
      </c>
      <c r="DO704" t="s">
        <v>1711</v>
      </c>
      <c r="DP704" t="s">
        <v>1711</v>
      </c>
      <c r="DQ704" t="s">
        <v>1711</v>
      </c>
      <c r="DR704" t="s">
        <v>1711</v>
      </c>
      <c r="DS704" t="s">
        <v>1143</v>
      </c>
      <c r="DT704">
        <v>0</v>
      </c>
      <c r="DU704">
        <v>0</v>
      </c>
      <c r="DV704">
        <v>0</v>
      </c>
      <c r="DW704">
        <v>0</v>
      </c>
      <c r="DX704">
        <v>0</v>
      </c>
      <c r="DY704">
        <v>0</v>
      </c>
      <c r="DZ704">
        <v>0</v>
      </c>
      <c r="EA704">
        <v>0</v>
      </c>
      <c r="EB704">
        <v>0</v>
      </c>
      <c r="EC704">
        <v>0</v>
      </c>
      <c r="ED704">
        <v>1</v>
      </c>
      <c r="EE704">
        <v>0</v>
      </c>
      <c r="EF704">
        <v>0</v>
      </c>
      <c r="EG704">
        <v>0</v>
      </c>
      <c r="EH704">
        <v>0</v>
      </c>
      <c r="EI704">
        <v>1</v>
      </c>
      <c r="EJ704">
        <v>0</v>
      </c>
      <c r="EK704">
        <v>0</v>
      </c>
      <c r="EL704">
        <v>0</v>
      </c>
      <c r="EM704">
        <v>0</v>
      </c>
      <c r="EN704" t="s">
        <v>1711</v>
      </c>
      <c r="EO704" t="s">
        <v>563</v>
      </c>
      <c r="EP704">
        <v>1</v>
      </c>
      <c r="EQ704">
        <v>1</v>
      </c>
      <c r="ER704">
        <v>0</v>
      </c>
      <c r="ES704">
        <v>0</v>
      </c>
      <c r="ET704">
        <v>0</v>
      </c>
      <c r="EU704">
        <v>1</v>
      </c>
      <c r="EV704">
        <v>0</v>
      </c>
      <c r="EW704">
        <v>0</v>
      </c>
      <c r="EX704">
        <v>0</v>
      </c>
      <c r="EY704">
        <v>0</v>
      </c>
      <c r="EZ704">
        <v>0</v>
      </c>
      <c r="FA704">
        <v>0</v>
      </c>
      <c r="FB704" t="s">
        <v>1711</v>
      </c>
      <c r="FC704" t="s">
        <v>336</v>
      </c>
      <c r="FD704" t="s">
        <v>228</v>
      </c>
      <c r="FE704" t="s">
        <v>255</v>
      </c>
      <c r="FF704">
        <v>0</v>
      </c>
      <c r="FG704">
        <v>0</v>
      </c>
      <c r="FH704">
        <v>0</v>
      </c>
      <c r="FI704">
        <v>0</v>
      </c>
      <c r="FJ704">
        <v>1</v>
      </c>
      <c r="FK704">
        <v>0</v>
      </c>
      <c r="FL704">
        <v>0</v>
      </c>
      <c r="FM704">
        <v>0</v>
      </c>
      <c r="FN704">
        <v>0</v>
      </c>
      <c r="FO704" t="s">
        <v>341</v>
      </c>
      <c r="FP704">
        <v>0</v>
      </c>
      <c r="FQ704">
        <v>1</v>
      </c>
      <c r="FR704">
        <v>0</v>
      </c>
      <c r="FS704">
        <v>1</v>
      </c>
      <c r="FT704">
        <v>0</v>
      </c>
      <c r="FU704">
        <v>0</v>
      </c>
      <c r="FV704">
        <v>0</v>
      </c>
      <c r="FW704">
        <v>0</v>
      </c>
      <c r="FX704">
        <v>0</v>
      </c>
      <c r="FY704" t="s">
        <v>1711</v>
      </c>
      <c r="FZ704" t="s">
        <v>1711</v>
      </c>
      <c r="GA704" t="s">
        <v>1711</v>
      </c>
      <c r="GB704">
        <v>25583399</v>
      </c>
      <c r="GC704" t="s">
        <v>1941</v>
      </c>
      <c r="GD704" s="49">
        <v>44894.511134259301</v>
      </c>
      <c r="GE704">
        <v>4170</v>
      </c>
      <c r="GF704">
        <v>0</v>
      </c>
      <c r="GG704">
        <v>0</v>
      </c>
      <c r="GH704" t="s">
        <v>1711</v>
      </c>
      <c r="GI704" t="s">
        <v>1711</v>
      </c>
    </row>
    <row r="705" spans="1:191" x14ac:dyDescent="0.35">
      <c r="A705" s="49">
        <v>44893.645365474498</v>
      </c>
      <c r="B705" s="49">
        <v>44893.671363958303</v>
      </c>
      <c r="C705" s="49">
        <v>44893</v>
      </c>
      <c r="D705">
        <v>106</v>
      </c>
      <c r="E705" t="s">
        <v>225</v>
      </c>
      <c r="F705" t="s">
        <v>227</v>
      </c>
      <c r="G705" t="s">
        <v>228</v>
      </c>
      <c r="H705" t="s">
        <v>228</v>
      </c>
      <c r="I705" t="s">
        <v>1711</v>
      </c>
      <c r="J705">
        <v>38</v>
      </c>
      <c r="K705" t="s">
        <v>229</v>
      </c>
      <c r="L705" t="s">
        <v>225</v>
      </c>
      <c r="M705" t="s">
        <v>232</v>
      </c>
      <c r="N705" t="s">
        <v>1711</v>
      </c>
      <c r="O705" t="s">
        <v>228</v>
      </c>
      <c r="P705" t="s">
        <v>228</v>
      </c>
      <c r="Q705" t="s">
        <v>314</v>
      </c>
      <c r="R705" t="s">
        <v>314</v>
      </c>
      <c r="S705" t="s">
        <v>1711</v>
      </c>
      <c r="T705" t="s">
        <v>1711</v>
      </c>
      <c r="U705" t="s">
        <v>1711</v>
      </c>
      <c r="V705" t="s">
        <v>1711</v>
      </c>
      <c r="W705" t="s">
        <v>1711</v>
      </c>
      <c r="X705" t="s">
        <v>1711</v>
      </c>
      <c r="Y705" t="s">
        <v>1711</v>
      </c>
      <c r="Z705" t="s">
        <v>1711</v>
      </c>
      <c r="AA705" t="s">
        <v>1711</v>
      </c>
      <c r="AB705" t="s">
        <v>1711</v>
      </c>
      <c r="AC705" t="s">
        <v>1711</v>
      </c>
      <c r="AD705" t="s">
        <v>1711</v>
      </c>
      <c r="AE705" t="s">
        <v>1711</v>
      </c>
      <c r="AF705" t="s">
        <v>1711</v>
      </c>
      <c r="AG705" t="s">
        <v>1942</v>
      </c>
      <c r="AH705">
        <v>1</v>
      </c>
      <c r="AI705">
        <v>0</v>
      </c>
      <c r="AJ705">
        <v>0</v>
      </c>
      <c r="AK705">
        <v>0</v>
      </c>
      <c r="AL705">
        <v>0</v>
      </c>
      <c r="AM705">
        <v>0</v>
      </c>
      <c r="AN705">
        <v>0</v>
      </c>
      <c r="AO705">
        <v>1</v>
      </c>
      <c r="AP705">
        <v>1</v>
      </c>
      <c r="AQ705">
        <v>1</v>
      </c>
      <c r="AR705">
        <v>0</v>
      </c>
      <c r="AS705">
        <v>0</v>
      </c>
      <c r="AT705">
        <v>0</v>
      </c>
      <c r="AU705">
        <v>0</v>
      </c>
      <c r="AV705">
        <v>0</v>
      </c>
      <c r="AW705" t="s">
        <v>1711</v>
      </c>
      <c r="AX705" t="s">
        <v>288</v>
      </c>
      <c r="AY705">
        <v>1</v>
      </c>
      <c r="AZ705">
        <v>1</v>
      </c>
      <c r="BA705">
        <v>1</v>
      </c>
      <c r="BB705">
        <v>0</v>
      </c>
      <c r="BC705">
        <v>0</v>
      </c>
      <c r="BD705">
        <v>0</v>
      </c>
      <c r="BE705">
        <v>0</v>
      </c>
      <c r="BF705">
        <v>0</v>
      </c>
      <c r="BG705">
        <v>0</v>
      </c>
      <c r="BH705">
        <v>0</v>
      </c>
      <c r="BI705">
        <v>0</v>
      </c>
      <c r="BJ705">
        <v>0</v>
      </c>
      <c r="BK705">
        <v>0</v>
      </c>
      <c r="BL705">
        <v>0</v>
      </c>
      <c r="BM705">
        <v>0</v>
      </c>
      <c r="BN705">
        <v>0</v>
      </c>
      <c r="BO705">
        <v>0</v>
      </c>
      <c r="BP705" t="s">
        <v>1711</v>
      </c>
      <c r="BQ705" t="s">
        <v>1711</v>
      </c>
      <c r="BR705" t="s">
        <v>1711</v>
      </c>
      <c r="BS705" t="s">
        <v>1711</v>
      </c>
      <c r="BT705" t="s">
        <v>1711</v>
      </c>
      <c r="BU705" t="s">
        <v>1711</v>
      </c>
      <c r="BV705" t="s">
        <v>1711</v>
      </c>
      <c r="BW705" t="s">
        <v>1711</v>
      </c>
      <c r="BX705" t="s">
        <v>1711</v>
      </c>
      <c r="BY705" t="s">
        <v>1711</v>
      </c>
      <c r="BZ705" t="s">
        <v>1711</v>
      </c>
      <c r="CA705" t="s">
        <v>1711</v>
      </c>
      <c r="CB705" t="s">
        <v>1711</v>
      </c>
      <c r="CC705" t="s">
        <v>1711</v>
      </c>
      <c r="CD705" t="s">
        <v>1711</v>
      </c>
      <c r="CE705" t="s">
        <v>1711</v>
      </c>
      <c r="CF705" t="s">
        <v>1711</v>
      </c>
      <c r="CG705" t="s">
        <v>1711</v>
      </c>
      <c r="CH705" t="s">
        <v>1711</v>
      </c>
      <c r="CI705" t="s">
        <v>1711</v>
      </c>
      <c r="CJ705" t="s">
        <v>1711</v>
      </c>
      <c r="CK705" t="s">
        <v>1711</v>
      </c>
      <c r="CL705" t="s">
        <v>1711</v>
      </c>
      <c r="CM705" t="s">
        <v>1711</v>
      </c>
      <c r="CN705" t="s">
        <v>1711</v>
      </c>
      <c r="CO705" t="s">
        <v>1711</v>
      </c>
      <c r="CP705" t="s">
        <v>1711</v>
      </c>
      <c r="CQ705" t="s">
        <v>1711</v>
      </c>
      <c r="CR705" t="s">
        <v>1711</v>
      </c>
      <c r="CS705" t="s">
        <v>1711</v>
      </c>
      <c r="CT705" t="s">
        <v>1711</v>
      </c>
      <c r="CU705" t="s">
        <v>1711</v>
      </c>
      <c r="CV705" t="s">
        <v>1711</v>
      </c>
      <c r="CW705" t="s">
        <v>1711</v>
      </c>
      <c r="CX705" t="s">
        <v>1711</v>
      </c>
      <c r="CY705" t="s">
        <v>1711</v>
      </c>
      <c r="CZ705" t="s">
        <v>1711</v>
      </c>
      <c r="DA705" t="s">
        <v>1711</v>
      </c>
      <c r="DB705" t="s">
        <v>1711</v>
      </c>
      <c r="DC705" t="s">
        <v>1711</v>
      </c>
      <c r="DD705" t="s">
        <v>1711</v>
      </c>
      <c r="DE705" t="s">
        <v>1711</v>
      </c>
      <c r="DF705" t="s">
        <v>1711</v>
      </c>
      <c r="DG705" t="s">
        <v>1711</v>
      </c>
      <c r="DH705" t="s">
        <v>1711</v>
      </c>
      <c r="DI705" t="s">
        <v>1711</v>
      </c>
      <c r="DJ705" t="s">
        <v>1711</v>
      </c>
      <c r="DK705" t="s">
        <v>1711</v>
      </c>
      <c r="DL705" t="s">
        <v>1711</v>
      </c>
      <c r="DM705" t="s">
        <v>1711</v>
      </c>
      <c r="DN705" t="s">
        <v>1711</v>
      </c>
      <c r="DO705" t="s">
        <v>1711</v>
      </c>
      <c r="DP705" t="s">
        <v>1711</v>
      </c>
      <c r="DQ705" t="s">
        <v>1711</v>
      </c>
      <c r="DR705" t="s">
        <v>1711</v>
      </c>
      <c r="DS705" t="s">
        <v>1943</v>
      </c>
      <c r="DT705">
        <v>0</v>
      </c>
      <c r="DU705">
        <v>0</v>
      </c>
      <c r="DV705">
        <v>0</v>
      </c>
      <c r="DW705">
        <v>0</v>
      </c>
      <c r="DX705">
        <v>1</v>
      </c>
      <c r="DY705">
        <v>0</v>
      </c>
      <c r="DZ705">
        <v>0</v>
      </c>
      <c r="EA705">
        <v>1</v>
      </c>
      <c r="EB705">
        <v>0</v>
      </c>
      <c r="EC705">
        <v>0</v>
      </c>
      <c r="ED705">
        <v>0</v>
      </c>
      <c r="EE705">
        <v>0</v>
      </c>
      <c r="EF705">
        <v>0</v>
      </c>
      <c r="EG705">
        <v>0</v>
      </c>
      <c r="EH705">
        <v>0</v>
      </c>
      <c r="EI705">
        <v>1</v>
      </c>
      <c r="EJ705">
        <v>0</v>
      </c>
      <c r="EK705">
        <v>0</v>
      </c>
      <c r="EL705">
        <v>0</v>
      </c>
      <c r="EM705">
        <v>0</v>
      </c>
      <c r="EN705" t="s">
        <v>1711</v>
      </c>
      <c r="EO705" t="s">
        <v>431</v>
      </c>
      <c r="EP705">
        <v>1</v>
      </c>
      <c r="EQ705">
        <v>1</v>
      </c>
      <c r="ER705">
        <v>1</v>
      </c>
      <c r="ES705">
        <v>0</v>
      </c>
      <c r="ET705">
        <v>0</v>
      </c>
      <c r="EU705">
        <v>0</v>
      </c>
      <c r="EV705">
        <v>0</v>
      </c>
      <c r="EW705">
        <v>0</v>
      </c>
      <c r="EX705">
        <v>0</v>
      </c>
      <c r="EY705">
        <v>0</v>
      </c>
      <c r="EZ705">
        <v>0</v>
      </c>
      <c r="FA705">
        <v>0</v>
      </c>
      <c r="FB705" t="s">
        <v>1711</v>
      </c>
      <c r="FC705" t="s">
        <v>314</v>
      </c>
      <c r="FD705" t="s">
        <v>228</v>
      </c>
      <c r="FE705" t="s">
        <v>299</v>
      </c>
      <c r="FF705">
        <v>0</v>
      </c>
      <c r="FG705">
        <v>0</v>
      </c>
      <c r="FH705">
        <v>0</v>
      </c>
      <c r="FI705">
        <v>0</v>
      </c>
      <c r="FJ705">
        <v>1</v>
      </c>
      <c r="FK705">
        <v>0</v>
      </c>
      <c r="FL705">
        <v>1</v>
      </c>
      <c r="FM705">
        <v>0</v>
      </c>
      <c r="FN705">
        <v>0</v>
      </c>
      <c r="FO705" t="s">
        <v>300</v>
      </c>
      <c r="FP705">
        <v>0</v>
      </c>
      <c r="FQ705">
        <v>0</v>
      </c>
      <c r="FR705">
        <v>0</v>
      </c>
      <c r="FS705">
        <v>0</v>
      </c>
      <c r="FT705">
        <v>0</v>
      </c>
      <c r="FU705">
        <v>1</v>
      </c>
      <c r="FV705">
        <v>0</v>
      </c>
      <c r="FW705">
        <v>0</v>
      </c>
      <c r="FX705">
        <v>0</v>
      </c>
      <c r="FY705" t="s">
        <v>1711</v>
      </c>
      <c r="FZ705" t="s">
        <v>1711</v>
      </c>
      <c r="GA705" t="s">
        <v>1711</v>
      </c>
      <c r="GB705">
        <v>25559368</v>
      </c>
      <c r="GC705" t="s">
        <v>1944</v>
      </c>
      <c r="GD705" s="49">
        <v>44893.588275463</v>
      </c>
      <c r="GE705">
        <v>4175</v>
      </c>
      <c r="GF705" t="s">
        <v>1711</v>
      </c>
      <c r="GG705" t="s">
        <v>1711</v>
      </c>
      <c r="GH705" t="s">
        <v>1711</v>
      </c>
      <c r="GI705" t="s">
        <v>1711</v>
      </c>
    </row>
    <row r="706" spans="1:191" x14ac:dyDescent="0.35">
      <c r="A706" s="49">
        <v>44893.573212187497</v>
      </c>
      <c r="B706" s="49">
        <v>44893.606301782398</v>
      </c>
      <c r="C706" s="49">
        <v>44893</v>
      </c>
      <c r="D706">
        <v>106</v>
      </c>
      <c r="E706" t="s">
        <v>225</v>
      </c>
      <c r="F706" t="s">
        <v>227</v>
      </c>
      <c r="G706" t="s">
        <v>228</v>
      </c>
      <c r="H706" t="s">
        <v>228</v>
      </c>
      <c r="I706" t="s">
        <v>1711</v>
      </c>
      <c r="J706">
        <v>48</v>
      </c>
      <c r="K706" t="s">
        <v>229</v>
      </c>
      <c r="L706" t="s">
        <v>225</v>
      </c>
      <c r="M706" t="s">
        <v>232</v>
      </c>
      <c r="N706" t="s">
        <v>1711</v>
      </c>
      <c r="O706" t="s">
        <v>226</v>
      </c>
      <c r="P706" t="s">
        <v>1711</v>
      </c>
      <c r="Q706" t="s">
        <v>1711</v>
      </c>
      <c r="R706" t="s">
        <v>1711</v>
      </c>
      <c r="S706" t="s">
        <v>1711</v>
      </c>
      <c r="T706" t="s">
        <v>1711</v>
      </c>
      <c r="U706" t="s">
        <v>1711</v>
      </c>
      <c r="V706" t="s">
        <v>1711</v>
      </c>
      <c r="W706" t="s">
        <v>1711</v>
      </c>
      <c r="X706" t="s">
        <v>1711</v>
      </c>
      <c r="Y706" t="s">
        <v>1711</v>
      </c>
      <c r="Z706" t="s">
        <v>1711</v>
      </c>
      <c r="AA706" t="s">
        <v>1711</v>
      </c>
      <c r="AB706" t="s">
        <v>1711</v>
      </c>
      <c r="AC706" t="s">
        <v>1711</v>
      </c>
      <c r="AD706" t="s">
        <v>1711</v>
      </c>
      <c r="AE706" t="s">
        <v>1711</v>
      </c>
      <c r="AF706" t="s">
        <v>1711</v>
      </c>
      <c r="AG706" t="s">
        <v>1711</v>
      </c>
      <c r="AH706" t="s">
        <v>1711</v>
      </c>
      <c r="AI706" t="s">
        <v>1711</v>
      </c>
      <c r="AJ706" t="s">
        <v>1711</v>
      </c>
      <c r="AK706" t="s">
        <v>1711</v>
      </c>
      <c r="AL706" t="s">
        <v>1711</v>
      </c>
      <c r="AM706" t="s">
        <v>1711</v>
      </c>
      <c r="AN706" t="s">
        <v>1711</v>
      </c>
      <c r="AO706" t="s">
        <v>1711</v>
      </c>
      <c r="AP706" t="s">
        <v>1711</v>
      </c>
      <c r="AQ706" t="s">
        <v>1711</v>
      </c>
      <c r="AR706" t="s">
        <v>1711</v>
      </c>
      <c r="AS706" t="s">
        <v>1711</v>
      </c>
      <c r="AT706" t="s">
        <v>1711</v>
      </c>
      <c r="AU706" t="s">
        <v>1711</v>
      </c>
      <c r="AV706" t="s">
        <v>1711</v>
      </c>
      <c r="AW706" t="s">
        <v>1711</v>
      </c>
      <c r="AX706" t="s">
        <v>1711</v>
      </c>
      <c r="AY706" t="s">
        <v>1711</v>
      </c>
      <c r="AZ706" t="s">
        <v>1711</v>
      </c>
      <c r="BA706" t="s">
        <v>1711</v>
      </c>
      <c r="BB706" t="s">
        <v>1711</v>
      </c>
      <c r="BC706" t="s">
        <v>1711</v>
      </c>
      <c r="BD706" t="s">
        <v>1711</v>
      </c>
      <c r="BE706" t="s">
        <v>1711</v>
      </c>
      <c r="BF706" t="s">
        <v>1711</v>
      </c>
      <c r="BG706" t="s">
        <v>1711</v>
      </c>
      <c r="BH706" t="s">
        <v>1711</v>
      </c>
      <c r="BI706" t="s">
        <v>1711</v>
      </c>
      <c r="BJ706" t="s">
        <v>1711</v>
      </c>
      <c r="BK706" t="s">
        <v>1711</v>
      </c>
      <c r="BL706" t="s">
        <v>1711</v>
      </c>
      <c r="BM706" t="s">
        <v>1711</v>
      </c>
      <c r="BN706" t="s">
        <v>1711</v>
      </c>
      <c r="BO706" t="s">
        <v>1711</v>
      </c>
      <c r="BP706" t="s">
        <v>1711</v>
      </c>
      <c r="BQ706" t="s">
        <v>1711</v>
      </c>
      <c r="BR706" t="s">
        <v>1711</v>
      </c>
      <c r="BS706" t="s">
        <v>1711</v>
      </c>
      <c r="BT706" t="s">
        <v>1711</v>
      </c>
      <c r="BU706" t="s">
        <v>1711</v>
      </c>
      <c r="BV706" t="s">
        <v>1711</v>
      </c>
      <c r="BW706" t="s">
        <v>1711</v>
      </c>
      <c r="BX706" t="s">
        <v>1711</v>
      </c>
      <c r="BY706" t="s">
        <v>1711</v>
      </c>
      <c r="BZ706" t="s">
        <v>1711</v>
      </c>
      <c r="CA706" t="s">
        <v>1711</v>
      </c>
      <c r="CB706" t="s">
        <v>1711</v>
      </c>
      <c r="CC706" t="s">
        <v>1711</v>
      </c>
      <c r="CD706" t="s">
        <v>1711</v>
      </c>
      <c r="CE706" t="s">
        <v>1711</v>
      </c>
      <c r="CF706" t="s">
        <v>1711</v>
      </c>
      <c r="CG706" t="s">
        <v>1711</v>
      </c>
      <c r="CH706" t="s">
        <v>1711</v>
      </c>
      <c r="CI706" t="s">
        <v>1711</v>
      </c>
      <c r="CJ706" t="s">
        <v>1711</v>
      </c>
      <c r="CK706" t="s">
        <v>1711</v>
      </c>
      <c r="CL706" t="s">
        <v>1711</v>
      </c>
      <c r="CM706" t="s">
        <v>1711</v>
      </c>
      <c r="CN706" t="s">
        <v>1711</v>
      </c>
      <c r="CO706" t="s">
        <v>1711</v>
      </c>
      <c r="CP706" t="s">
        <v>1711</v>
      </c>
      <c r="CQ706" t="s">
        <v>1711</v>
      </c>
      <c r="CR706" t="s">
        <v>1711</v>
      </c>
      <c r="CS706" t="s">
        <v>1711</v>
      </c>
      <c r="CT706" t="s">
        <v>1711</v>
      </c>
      <c r="CU706" t="s">
        <v>1711</v>
      </c>
      <c r="CV706" t="s">
        <v>1711</v>
      </c>
      <c r="CW706" t="s">
        <v>1711</v>
      </c>
      <c r="CX706" t="s">
        <v>1711</v>
      </c>
      <c r="CY706" t="s">
        <v>1711</v>
      </c>
      <c r="CZ706" t="s">
        <v>1711</v>
      </c>
      <c r="DA706" t="s">
        <v>1711</v>
      </c>
      <c r="DB706" t="s">
        <v>1711</v>
      </c>
      <c r="DC706" t="s">
        <v>1711</v>
      </c>
      <c r="DD706" t="s">
        <v>1711</v>
      </c>
      <c r="DE706" t="s">
        <v>1711</v>
      </c>
      <c r="DF706" t="s">
        <v>1711</v>
      </c>
      <c r="DG706" t="s">
        <v>1711</v>
      </c>
      <c r="DH706" t="s">
        <v>1711</v>
      </c>
      <c r="DI706" t="s">
        <v>1711</v>
      </c>
      <c r="DJ706" t="s">
        <v>1711</v>
      </c>
      <c r="DK706" t="s">
        <v>1711</v>
      </c>
      <c r="DL706" t="s">
        <v>1711</v>
      </c>
      <c r="DM706" t="s">
        <v>1711</v>
      </c>
      <c r="DN706" t="s">
        <v>1711</v>
      </c>
      <c r="DO706" t="s">
        <v>1711</v>
      </c>
      <c r="DP706" t="s">
        <v>1711</v>
      </c>
      <c r="DQ706" t="s">
        <v>1711</v>
      </c>
      <c r="DR706" t="s">
        <v>1711</v>
      </c>
      <c r="DS706" t="s">
        <v>1711</v>
      </c>
      <c r="DT706" t="s">
        <v>1711</v>
      </c>
      <c r="DU706" t="s">
        <v>1711</v>
      </c>
      <c r="DV706" t="s">
        <v>1711</v>
      </c>
      <c r="DW706" t="s">
        <v>1711</v>
      </c>
      <c r="DX706" t="s">
        <v>1711</v>
      </c>
      <c r="DY706" t="s">
        <v>1711</v>
      </c>
      <c r="DZ706" t="s">
        <v>1711</v>
      </c>
      <c r="EA706" t="s">
        <v>1711</v>
      </c>
      <c r="EB706" t="s">
        <v>1711</v>
      </c>
      <c r="EC706" t="s">
        <v>1711</v>
      </c>
      <c r="ED706" t="s">
        <v>1711</v>
      </c>
      <c r="EE706" t="s">
        <v>1711</v>
      </c>
      <c r="EF706" t="s">
        <v>1711</v>
      </c>
      <c r="EG706" t="s">
        <v>1711</v>
      </c>
      <c r="EH706" t="s">
        <v>1711</v>
      </c>
      <c r="EI706" t="s">
        <v>1711</v>
      </c>
      <c r="EJ706" t="s">
        <v>1711</v>
      </c>
      <c r="EK706" t="s">
        <v>1711</v>
      </c>
      <c r="EL706" t="s">
        <v>1711</v>
      </c>
      <c r="EM706" t="s">
        <v>1711</v>
      </c>
      <c r="EN706" t="s">
        <v>1711</v>
      </c>
      <c r="EO706" t="s">
        <v>1711</v>
      </c>
      <c r="EP706" t="s">
        <v>1711</v>
      </c>
      <c r="EQ706" t="s">
        <v>1711</v>
      </c>
      <c r="ER706" t="s">
        <v>1711</v>
      </c>
      <c r="ES706" t="s">
        <v>1711</v>
      </c>
      <c r="ET706" t="s">
        <v>1711</v>
      </c>
      <c r="EU706" t="s">
        <v>1711</v>
      </c>
      <c r="EV706" t="s">
        <v>1711</v>
      </c>
      <c r="EW706" t="s">
        <v>1711</v>
      </c>
      <c r="EX706" t="s">
        <v>1711</v>
      </c>
      <c r="EY706" t="s">
        <v>1711</v>
      </c>
      <c r="EZ706" t="s">
        <v>1711</v>
      </c>
      <c r="FA706" t="s">
        <v>1711</v>
      </c>
      <c r="FB706" t="s">
        <v>1711</v>
      </c>
      <c r="FC706" t="s">
        <v>1711</v>
      </c>
      <c r="FD706" t="s">
        <v>1711</v>
      </c>
      <c r="FE706" t="s">
        <v>314</v>
      </c>
      <c r="FF706">
        <v>0</v>
      </c>
      <c r="FG706">
        <v>0</v>
      </c>
      <c r="FH706">
        <v>0</v>
      </c>
      <c r="FI706">
        <v>0</v>
      </c>
      <c r="FJ706">
        <v>0</v>
      </c>
      <c r="FK706">
        <v>0</v>
      </c>
      <c r="FL706">
        <v>0</v>
      </c>
      <c r="FM706">
        <v>1</v>
      </c>
      <c r="FN706">
        <v>0</v>
      </c>
      <c r="FO706" t="s">
        <v>1711</v>
      </c>
      <c r="FP706" t="s">
        <v>1711</v>
      </c>
      <c r="FQ706" t="s">
        <v>1711</v>
      </c>
      <c r="FR706" t="s">
        <v>1711</v>
      </c>
      <c r="FS706" t="s">
        <v>1711</v>
      </c>
      <c r="FT706" t="s">
        <v>1711</v>
      </c>
      <c r="FU706" t="s">
        <v>1711</v>
      </c>
      <c r="FV706" t="s">
        <v>1711</v>
      </c>
      <c r="FW706" t="s">
        <v>1711</v>
      </c>
      <c r="FX706" t="s">
        <v>1711</v>
      </c>
      <c r="FY706" t="s">
        <v>1711</v>
      </c>
      <c r="FZ706" t="s">
        <v>1711</v>
      </c>
      <c r="GA706" t="s">
        <v>1711</v>
      </c>
      <c r="GB706">
        <v>25559366</v>
      </c>
      <c r="GC706" t="s">
        <v>1945</v>
      </c>
      <c r="GD706" s="49">
        <v>44893.588125000002</v>
      </c>
      <c r="GE706">
        <v>4176</v>
      </c>
      <c r="GF706" t="s">
        <v>1711</v>
      </c>
      <c r="GG706" t="s">
        <v>1711</v>
      </c>
      <c r="GH706" t="s">
        <v>1711</v>
      </c>
      <c r="GI706" t="s">
        <v>1711</v>
      </c>
    </row>
    <row r="707" spans="1:191" x14ac:dyDescent="0.35">
      <c r="A707" s="49">
        <v>44893.582291342602</v>
      </c>
      <c r="B707" s="49">
        <v>44893.6233928125</v>
      </c>
      <c r="C707" s="49">
        <v>44893</v>
      </c>
      <c r="D707">
        <v>128</v>
      </c>
      <c r="E707" t="s">
        <v>374</v>
      </c>
      <c r="F707" t="s">
        <v>227</v>
      </c>
      <c r="G707" t="s">
        <v>228</v>
      </c>
      <c r="H707" t="s">
        <v>228</v>
      </c>
      <c r="I707" t="s">
        <v>1711</v>
      </c>
      <c r="J707">
        <v>22</v>
      </c>
      <c r="K707" t="s">
        <v>229</v>
      </c>
      <c r="L707" t="s">
        <v>374</v>
      </c>
      <c r="M707" t="s">
        <v>271</v>
      </c>
      <c r="N707" t="s">
        <v>1711</v>
      </c>
      <c r="O707" t="s">
        <v>228</v>
      </c>
      <c r="P707" t="s">
        <v>228</v>
      </c>
      <c r="Q707" t="s">
        <v>226</v>
      </c>
      <c r="R707" t="s">
        <v>234</v>
      </c>
      <c r="S707" t="s">
        <v>1711</v>
      </c>
      <c r="T707" t="s">
        <v>1711</v>
      </c>
      <c r="U707" t="s">
        <v>1711</v>
      </c>
      <c r="V707" t="s">
        <v>1711</v>
      </c>
      <c r="W707" t="s">
        <v>1711</v>
      </c>
      <c r="X707" t="s">
        <v>1711</v>
      </c>
      <c r="Y707" t="s">
        <v>1711</v>
      </c>
      <c r="Z707" t="s">
        <v>1711</v>
      </c>
      <c r="AA707" t="s">
        <v>1711</v>
      </c>
      <c r="AB707" t="s">
        <v>1711</v>
      </c>
      <c r="AC707" t="s">
        <v>1711</v>
      </c>
      <c r="AD707" t="s">
        <v>1711</v>
      </c>
      <c r="AE707" t="s">
        <v>1711</v>
      </c>
      <c r="AF707" t="s">
        <v>1711</v>
      </c>
      <c r="AG707" t="s">
        <v>1946</v>
      </c>
      <c r="AH707">
        <v>1</v>
      </c>
      <c r="AI707">
        <v>1</v>
      </c>
      <c r="AJ707">
        <v>0</v>
      </c>
      <c r="AK707">
        <v>1</v>
      </c>
      <c r="AL707">
        <v>0</v>
      </c>
      <c r="AM707">
        <v>1</v>
      </c>
      <c r="AN707">
        <v>1</v>
      </c>
      <c r="AO707">
        <v>1</v>
      </c>
      <c r="AP707">
        <v>1</v>
      </c>
      <c r="AQ707">
        <v>1</v>
      </c>
      <c r="AR707">
        <v>1</v>
      </c>
      <c r="AS707">
        <v>0</v>
      </c>
      <c r="AT707">
        <v>0</v>
      </c>
      <c r="AU707">
        <v>0</v>
      </c>
      <c r="AV707">
        <v>0</v>
      </c>
      <c r="AW707" t="s">
        <v>1711</v>
      </c>
      <c r="AX707" t="s">
        <v>399</v>
      </c>
      <c r="AY707">
        <v>1</v>
      </c>
      <c r="AZ707">
        <v>1</v>
      </c>
      <c r="BA707">
        <v>1</v>
      </c>
      <c r="BB707">
        <v>0</v>
      </c>
      <c r="BC707">
        <v>0</v>
      </c>
      <c r="BD707">
        <v>0</v>
      </c>
      <c r="BE707">
        <v>0</v>
      </c>
      <c r="BF707">
        <v>0</v>
      </c>
      <c r="BG707">
        <v>0</v>
      </c>
      <c r="BH707">
        <v>0</v>
      </c>
      <c r="BI707">
        <v>0</v>
      </c>
      <c r="BJ707">
        <v>0</v>
      </c>
      <c r="BK707">
        <v>0</v>
      </c>
      <c r="BL707">
        <v>0</v>
      </c>
      <c r="BM707">
        <v>0</v>
      </c>
      <c r="BN707">
        <v>0</v>
      </c>
      <c r="BO707">
        <v>0</v>
      </c>
      <c r="BP707" t="s">
        <v>1711</v>
      </c>
      <c r="BQ707" t="s">
        <v>1711</v>
      </c>
      <c r="BR707" t="s">
        <v>1711</v>
      </c>
      <c r="BS707" t="s">
        <v>1711</v>
      </c>
      <c r="BT707" t="s">
        <v>1711</v>
      </c>
      <c r="BU707" t="s">
        <v>1711</v>
      </c>
      <c r="BV707" t="s">
        <v>1711</v>
      </c>
      <c r="BW707" t="s">
        <v>1711</v>
      </c>
      <c r="BX707" t="s">
        <v>1711</v>
      </c>
      <c r="BY707" t="s">
        <v>1711</v>
      </c>
      <c r="BZ707" t="s">
        <v>1711</v>
      </c>
      <c r="CA707" t="s">
        <v>1711</v>
      </c>
      <c r="CB707" t="s">
        <v>1711</v>
      </c>
      <c r="CC707" t="s">
        <v>1711</v>
      </c>
      <c r="CD707" t="s">
        <v>1711</v>
      </c>
      <c r="CE707" t="s">
        <v>1711</v>
      </c>
      <c r="CF707" t="s">
        <v>1711</v>
      </c>
      <c r="CG707" t="s">
        <v>1711</v>
      </c>
      <c r="CH707" t="s">
        <v>1711</v>
      </c>
      <c r="CI707" t="s">
        <v>1711</v>
      </c>
      <c r="CJ707" t="s">
        <v>1711</v>
      </c>
      <c r="CK707" t="s">
        <v>1711</v>
      </c>
      <c r="CL707" t="s">
        <v>1711</v>
      </c>
      <c r="CM707" t="s">
        <v>1711</v>
      </c>
      <c r="CN707" t="s">
        <v>1711</v>
      </c>
      <c r="CO707" t="s">
        <v>1711</v>
      </c>
      <c r="CP707" t="s">
        <v>1711</v>
      </c>
      <c r="CQ707" t="s">
        <v>1711</v>
      </c>
      <c r="CR707" t="s">
        <v>1711</v>
      </c>
      <c r="CS707" t="s">
        <v>1711</v>
      </c>
      <c r="CT707" t="s">
        <v>1711</v>
      </c>
      <c r="CU707" t="s">
        <v>1711</v>
      </c>
      <c r="CV707" t="s">
        <v>1711</v>
      </c>
      <c r="CW707" t="s">
        <v>1711</v>
      </c>
      <c r="CX707" t="s">
        <v>1711</v>
      </c>
      <c r="CY707" t="s">
        <v>1711</v>
      </c>
      <c r="CZ707" t="s">
        <v>1711</v>
      </c>
      <c r="DA707" t="s">
        <v>1711</v>
      </c>
      <c r="DB707" t="s">
        <v>1711</v>
      </c>
      <c r="DC707" t="s">
        <v>1711</v>
      </c>
      <c r="DD707" t="s">
        <v>1711</v>
      </c>
      <c r="DE707" t="s">
        <v>1711</v>
      </c>
      <c r="DF707" t="s">
        <v>1711</v>
      </c>
      <c r="DG707" t="s">
        <v>1711</v>
      </c>
      <c r="DH707" t="s">
        <v>1711</v>
      </c>
      <c r="DI707" t="s">
        <v>1711</v>
      </c>
      <c r="DJ707" t="s">
        <v>1711</v>
      </c>
      <c r="DK707" t="s">
        <v>1711</v>
      </c>
      <c r="DL707" t="s">
        <v>1711</v>
      </c>
      <c r="DM707" t="s">
        <v>1711</v>
      </c>
      <c r="DN707" t="s">
        <v>1711</v>
      </c>
      <c r="DO707" t="s">
        <v>1711</v>
      </c>
      <c r="DP707" t="s">
        <v>1711</v>
      </c>
      <c r="DQ707" t="s">
        <v>1711</v>
      </c>
      <c r="DR707" t="s">
        <v>1711</v>
      </c>
      <c r="DS707" t="s">
        <v>1947</v>
      </c>
      <c r="DT707">
        <v>0</v>
      </c>
      <c r="DU707">
        <v>0</v>
      </c>
      <c r="DV707">
        <v>0</v>
      </c>
      <c r="DW707">
        <v>0</v>
      </c>
      <c r="DX707">
        <v>1</v>
      </c>
      <c r="DY707">
        <v>1</v>
      </c>
      <c r="DZ707">
        <v>1</v>
      </c>
      <c r="EA707">
        <v>1</v>
      </c>
      <c r="EB707">
        <v>0</v>
      </c>
      <c r="EC707">
        <v>1</v>
      </c>
      <c r="ED707">
        <v>1</v>
      </c>
      <c r="EE707">
        <v>0</v>
      </c>
      <c r="EF707">
        <v>0</v>
      </c>
      <c r="EG707">
        <v>0</v>
      </c>
      <c r="EH707">
        <v>0</v>
      </c>
      <c r="EI707">
        <v>0</v>
      </c>
      <c r="EJ707">
        <v>0</v>
      </c>
      <c r="EK707">
        <v>0</v>
      </c>
      <c r="EL707">
        <v>0</v>
      </c>
      <c r="EM707">
        <v>0</v>
      </c>
      <c r="EN707" t="s">
        <v>1711</v>
      </c>
      <c r="EO707" t="s">
        <v>364</v>
      </c>
      <c r="EP707">
        <v>0</v>
      </c>
      <c r="EQ707">
        <v>0</v>
      </c>
      <c r="ER707">
        <v>0</v>
      </c>
      <c r="ES707">
        <v>0</v>
      </c>
      <c r="ET707">
        <v>0</v>
      </c>
      <c r="EU707">
        <v>0</v>
      </c>
      <c r="EV707">
        <v>0</v>
      </c>
      <c r="EW707">
        <v>0</v>
      </c>
      <c r="EX707">
        <v>0</v>
      </c>
      <c r="EY707">
        <v>0</v>
      </c>
      <c r="EZ707">
        <v>1</v>
      </c>
      <c r="FA707">
        <v>0</v>
      </c>
      <c r="FB707" t="s">
        <v>1711</v>
      </c>
      <c r="FC707" t="s">
        <v>241</v>
      </c>
      <c r="FD707" t="s">
        <v>228</v>
      </c>
      <c r="FE707" t="s">
        <v>340</v>
      </c>
      <c r="FF707">
        <v>0</v>
      </c>
      <c r="FG707">
        <v>0</v>
      </c>
      <c r="FH707">
        <v>0</v>
      </c>
      <c r="FI707">
        <v>0</v>
      </c>
      <c r="FJ707">
        <v>1</v>
      </c>
      <c r="FK707">
        <v>1</v>
      </c>
      <c r="FL707">
        <v>0</v>
      </c>
      <c r="FM707">
        <v>0</v>
      </c>
      <c r="FN707">
        <v>0</v>
      </c>
      <c r="FO707" t="s">
        <v>379</v>
      </c>
      <c r="FP707">
        <v>0</v>
      </c>
      <c r="FQ707">
        <v>0</v>
      </c>
      <c r="FR707">
        <v>1</v>
      </c>
      <c r="FS707">
        <v>0</v>
      </c>
      <c r="FT707">
        <v>0</v>
      </c>
      <c r="FU707">
        <v>0</v>
      </c>
      <c r="FV707">
        <v>0</v>
      </c>
      <c r="FW707">
        <v>0</v>
      </c>
      <c r="FX707">
        <v>0</v>
      </c>
      <c r="FY707" t="s">
        <v>1711</v>
      </c>
      <c r="FZ707" t="s">
        <v>1711</v>
      </c>
      <c r="GA707" t="s">
        <v>1711</v>
      </c>
      <c r="GB707">
        <v>25559358</v>
      </c>
      <c r="GC707" t="s">
        <v>1948</v>
      </c>
      <c r="GD707" s="49">
        <v>44893.588043981501</v>
      </c>
      <c r="GE707">
        <v>4184</v>
      </c>
      <c r="GF707" t="s">
        <v>1711</v>
      </c>
      <c r="GG707" t="s">
        <v>1711</v>
      </c>
      <c r="GH707" t="s">
        <v>1711</v>
      </c>
      <c r="GI707" t="s">
        <v>1711</v>
      </c>
    </row>
    <row r="708" spans="1:191" x14ac:dyDescent="0.35">
      <c r="A708" s="49">
        <v>44893.496207430602</v>
      </c>
      <c r="B708" s="49">
        <v>44893.528223437497</v>
      </c>
      <c r="C708" s="49">
        <v>44893</v>
      </c>
      <c r="D708">
        <v>106</v>
      </c>
      <c r="E708" t="s">
        <v>363</v>
      </c>
      <c r="F708" t="s">
        <v>227</v>
      </c>
      <c r="G708" t="s">
        <v>228</v>
      </c>
      <c r="H708" t="s">
        <v>228</v>
      </c>
      <c r="I708" t="s">
        <v>1711</v>
      </c>
      <c r="J708">
        <v>33</v>
      </c>
      <c r="K708" t="s">
        <v>229</v>
      </c>
      <c r="L708" t="s">
        <v>363</v>
      </c>
      <c r="M708" t="s">
        <v>232</v>
      </c>
      <c r="N708" t="s">
        <v>1711</v>
      </c>
      <c r="O708" t="s">
        <v>228</v>
      </c>
      <c r="P708" t="s">
        <v>228</v>
      </c>
      <c r="Q708" t="s">
        <v>226</v>
      </c>
      <c r="R708" t="s">
        <v>234</v>
      </c>
      <c r="S708" t="s">
        <v>1711</v>
      </c>
      <c r="T708" t="s">
        <v>1711</v>
      </c>
      <c r="U708" t="s">
        <v>1711</v>
      </c>
      <c r="V708" t="s">
        <v>1711</v>
      </c>
      <c r="W708" t="s">
        <v>1711</v>
      </c>
      <c r="X708" t="s">
        <v>1711</v>
      </c>
      <c r="Y708" t="s">
        <v>1711</v>
      </c>
      <c r="Z708" t="s">
        <v>1711</v>
      </c>
      <c r="AA708" t="s">
        <v>1711</v>
      </c>
      <c r="AB708" t="s">
        <v>1711</v>
      </c>
      <c r="AC708" t="s">
        <v>1711</v>
      </c>
      <c r="AD708" t="s">
        <v>1711</v>
      </c>
      <c r="AE708" t="s">
        <v>1711</v>
      </c>
      <c r="AF708" t="s">
        <v>1711</v>
      </c>
      <c r="AG708" t="s">
        <v>1949</v>
      </c>
      <c r="AH708">
        <v>1</v>
      </c>
      <c r="AI708">
        <v>0</v>
      </c>
      <c r="AJ708">
        <v>0</v>
      </c>
      <c r="AK708">
        <v>0</v>
      </c>
      <c r="AL708">
        <v>0</v>
      </c>
      <c r="AM708">
        <v>0</v>
      </c>
      <c r="AN708">
        <v>0</v>
      </c>
      <c r="AO708">
        <v>1</v>
      </c>
      <c r="AP708">
        <v>1</v>
      </c>
      <c r="AQ708">
        <v>1</v>
      </c>
      <c r="AR708">
        <v>0</v>
      </c>
      <c r="AS708">
        <v>0</v>
      </c>
      <c r="AT708">
        <v>0</v>
      </c>
      <c r="AU708">
        <v>0</v>
      </c>
      <c r="AV708">
        <v>0</v>
      </c>
      <c r="AW708" t="s">
        <v>1711</v>
      </c>
      <c r="AX708" t="s">
        <v>288</v>
      </c>
      <c r="AY708">
        <v>1</v>
      </c>
      <c r="AZ708">
        <v>1</v>
      </c>
      <c r="BA708">
        <v>1</v>
      </c>
      <c r="BB708">
        <v>0</v>
      </c>
      <c r="BC708">
        <v>0</v>
      </c>
      <c r="BD708">
        <v>0</v>
      </c>
      <c r="BE708">
        <v>0</v>
      </c>
      <c r="BF708">
        <v>0</v>
      </c>
      <c r="BG708">
        <v>0</v>
      </c>
      <c r="BH708">
        <v>0</v>
      </c>
      <c r="BI708">
        <v>0</v>
      </c>
      <c r="BJ708">
        <v>0</v>
      </c>
      <c r="BK708">
        <v>0</v>
      </c>
      <c r="BL708">
        <v>0</v>
      </c>
      <c r="BM708">
        <v>0</v>
      </c>
      <c r="BN708">
        <v>0</v>
      </c>
      <c r="BO708">
        <v>0</v>
      </c>
      <c r="BP708" t="s">
        <v>1711</v>
      </c>
      <c r="BQ708" t="s">
        <v>1711</v>
      </c>
      <c r="BR708" t="s">
        <v>1711</v>
      </c>
      <c r="BS708" t="s">
        <v>1711</v>
      </c>
      <c r="BT708" t="s">
        <v>1711</v>
      </c>
      <c r="BU708" t="s">
        <v>1711</v>
      </c>
      <c r="BV708" t="s">
        <v>1711</v>
      </c>
      <c r="BW708" t="s">
        <v>1711</v>
      </c>
      <c r="BX708" t="s">
        <v>1711</v>
      </c>
      <c r="BY708" t="s">
        <v>1711</v>
      </c>
      <c r="BZ708" t="s">
        <v>1711</v>
      </c>
      <c r="CA708" t="s">
        <v>1711</v>
      </c>
      <c r="CB708" t="s">
        <v>1711</v>
      </c>
      <c r="CC708" t="s">
        <v>1711</v>
      </c>
      <c r="CD708" t="s">
        <v>1711</v>
      </c>
      <c r="CE708" t="s">
        <v>1711</v>
      </c>
      <c r="CF708" t="s">
        <v>1711</v>
      </c>
      <c r="CG708" t="s">
        <v>1711</v>
      </c>
      <c r="CH708" t="s">
        <v>1711</v>
      </c>
      <c r="CI708" t="s">
        <v>1711</v>
      </c>
      <c r="CJ708" t="s">
        <v>1711</v>
      </c>
      <c r="CK708" t="s">
        <v>1711</v>
      </c>
      <c r="CL708" t="s">
        <v>1711</v>
      </c>
      <c r="CM708" t="s">
        <v>1711</v>
      </c>
      <c r="CN708" t="s">
        <v>1711</v>
      </c>
      <c r="CO708" t="s">
        <v>1711</v>
      </c>
      <c r="CP708" t="s">
        <v>1711</v>
      </c>
      <c r="CQ708" t="s">
        <v>1711</v>
      </c>
      <c r="CR708" t="s">
        <v>1711</v>
      </c>
      <c r="CS708" t="s">
        <v>1711</v>
      </c>
      <c r="CT708" t="s">
        <v>1711</v>
      </c>
      <c r="CU708" t="s">
        <v>1711</v>
      </c>
      <c r="CV708" t="s">
        <v>1711</v>
      </c>
      <c r="CW708" t="s">
        <v>1711</v>
      </c>
      <c r="CX708" t="s">
        <v>1711</v>
      </c>
      <c r="CY708" t="s">
        <v>1711</v>
      </c>
      <c r="CZ708" t="s">
        <v>1711</v>
      </c>
      <c r="DA708" t="s">
        <v>1711</v>
      </c>
      <c r="DB708" t="s">
        <v>1711</v>
      </c>
      <c r="DC708" t="s">
        <v>1711</v>
      </c>
      <c r="DD708" t="s">
        <v>1711</v>
      </c>
      <c r="DE708" t="s">
        <v>1711</v>
      </c>
      <c r="DF708" t="s">
        <v>1711</v>
      </c>
      <c r="DG708" t="s">
        <v>1711</v>
      </c>
      <c r="DH708" t="s">
        <v>1711</v>
      </c>
      <c r="DI708" t="s">
        <v>1711</v>
      </c>
      <c r="DJ708" t="s">
        <v>1711</v>
      </c>
      <c r="DK708" t="s">
        <v>1711</v>
      </c>
      <c r="DL708" t="s">
        <v>1711</v>
      </c>
      <c r="DM708" t="s">
        <v>1711</v>
      </c>
      <c r="DN708" t="s">
        <v>1711</v>
      </c>
      <c r="DO708" t="s">
        <v>1711</v>
      </c>
      <c r="DP708" t="s">
        <v>1711</v>
      </c>
      <c r="DQ708" t="s">
        <v>1711</v>
      </c>
      <c r="DR708" t="s">
        <v>1711</v>
      </c>
      <c r="DS708" t="s">
        <v>1950</v>
      </c>
      <c r="DT708">
        <v>0</v>
      </c>
      <c r="DU708">
        <v>0</v>
      </c>
      <c r="DV708">
        <v>0</v>
      </c>
      <c r="DW708">
        <v>0</v>
      </c>
      <c r="DX708">
        <v>1</v>
      </c>
      <c r="DY708">
        <v>1</v>
      </c>
      <c r="DZ708">
        <v>0</v>
      </c>
      <c r="EA708">
        <v>0</v>
      </c>
      <c r="EB708">
        <v>0</v>
      </c>
      <c r="EC708">
        <v>0</v>
      </c>
      <c r="ED708">
        <v>0</v>
      </c>
      <c r="EE708">
        <v>0</v>
      </c>
      <c r="EF708">
        <v>0</v>
      </c>
      <c r="EG708">
        <v>0</v>
      </c>
      <c r="EH708">
        <v>0</v>
      </c>
      <c r="EI708">
        <v>1</v>
      </c>
      <c r="EJ708">
        <v>0</v>
      </c>
      <c r="EK708">
        <v>0</v>
      </c>
      <c r="EL708">
        <v>0</v>
      </c>
      <c r="EM708">
        <v>0</v>
      </c>
      <c r="EN708" t="s">
        <v>1711</v>
      </c>
      <c r="EO708" t="s">
        <v>431</v>
      </c>
      <c r="EP708">
        <v>1</v>
      </c>
      <c r="EQ708">
        <v>1</v>
      </c>
      <c r="ER708">
        <v>1</v>
      </c>
      <c r="ES708">
        <v>0</v>
      </c>
      <c r="ET708">
        <v>0</v>
      </c>
      <c r="EU708">
        <v>0</v>
      </c>
      <c r="EV708">
        <v>0</v>
      </c>
      <c r="EW708">
        <v>0</v>
      </c>
      <c r="EX708">
        <v>0</v>
      </c>
      <c r="EY708">
        <v>0</v>
      </c>
      <c r="EZ708">
        <v>0</v>
      </c>
      <c r="FA708">
        <v>0</v>
      </c>
      <c r="FB708" t="s">
        <v>1711</v>
      </c>
      <c r="FC708" t="s">
        <v>336</v>
      </c>
      <c r="FD708" t="s">
        <v>228</v>
      </c>
      <c r="FE708" t="s">
        <v>299</v>
      </c>
      <c r="FF708">
        <v>0</v>
      </c>
      <c r="FG708">
        <v>0</v>
      </c>
      <c r="FH708">
        <v>0</v>
      </c>
      <c r="FI708">
        <v>0</v>
      </c>
      <c r="FJ708">
        <v>1</v>
      </c>
      <c r="FK708">
        <v>0</v>
      </c>
      <c r="FL708">
        <v>1</v>
      </c>
      <c r="FM708">
        <v>0</v>
      </c>
      <c r="FN708">
        <v>0</v>
      </c>
      <c r="FO708" t="s">
        <v>940</v>
      </c>
      <c r="FP708">
        <v>0</v>
      </c>
      <c r="FQ708">
        <v>0</v>
      </c>
      <c r="FR708">
        <v>0</v>
      </c>
      <c r="FS708">
        <v>1</v>
      </c>
      <c r="FT708">
        <v>0</v>
      </c>
      <c r="FU708">
        <v>1</v>
      </c>
      <c r="FV708">
        <v>0</v>
      </c>
      <c r="FW708">
        <v>0</v>
      </c>
      <c r="FX708">
        <v>0</v>
      </c>
      <c r="FY708" t="s">
        <v>1711</v>
      </c>
      <c r="FZ708" t="s">
        <v>1711</v>
      </c>
      <c r="GA708" t="s">
        <v>1711</v>
      </c>
      <c r="GB708">
        <v>25559352</v>
      </c>
      <c r="GC708" t="s">
        <v>1951</v>
      </c>
      <c r="GD708" s="49">
        <v>44893.587986111103</v>
      </c>
      <c r="GE708">
        <v>4190</v>
      </c>
      <c r="GF708" t="s">
        <v>1711</v>
      </c>
      <c r="GG708" t="s">
        <v>1711</v>
      </c>
      <c r="GH708" t="s">
        <v>1711</v>
      </c>
      <c r="GI708" t="s">
        <v>1711</v>
      </c>
    </row>
    <row r="709" spans="1:191" x14ac:dyDescent="0.35">
      <c r="A709" s="49">
        <v>44893.420553830998</v>
      </c>
      <c r="B709" s="49">
        <v>44893.445231550897</v>
      </c>
      <c r="C709" s="49">
        <v>44893</v>
      </c>
      <c r="D709">
        <v>106</v>
      </c>
      <c r="E709" t="s">
        <v>363</v>
      </c>
      <c r="F709" t="s">
        <v>227</v>
      </c>
      <c r="G709" t="s">
        <v>228</v>
      </c>
      <c r="H709" t="s">
        <v>228</v>
      </c>
      <c r="I709" t="s">
        <v>1711</v>
      </c>
      <c r="J709">
        <v>18</v>
      </c>
      <c r="K709" t="s">
        <v>229</v>
      </c>
      <c r="L709" t="s">
        <v>363</v>
      </c>
      <c r="M709" t="s">
        <v>232</v>
      </c>
      <c r="N709" t="s">
        <v>1711</v>
      </c>
      <c r="O709" t="s">
        <v>228</v>
      </c>
      <c r="P709" t="s">
        <v>228</v>
      </c>
      <c r="Q709" t="s">
        <v>226</v>
      </c>
      <c r="R709" t="s">
        <v>234</v>
      </c>
      <c r="S709" t="s">
        <v>1711</v>
      </c>
      <c r="T709" t="s">
        <v>1711</v>
      </c>
      <c r="U709" t="s">
        <v>1711</v>
      </c>
      <c r="V709" t="s">
        <v>1711</v>
      </c>
      <c r="W709" t="s">
        <v>1711</v>
      </c>
      <c r="X709" t="s">
        <v>1711</v>
      </c>
      <c r="Y709" t="s">
        <v>1711</v>
      </c>
      <c r="Z709" t="s">
        <v>1711</v>
      </c>
      <c r="AA709" t="s">
        <v>1711</v>
      </c>
      <c r="AB709" t="s">
        <v>1711</v>
      </c>
      <c r="AC709" t="s">
        <v>1711</v>
      </c>
      <c r="AD709" t="s">
        <v>1711</v>
      </c>
      <c r="AE709" t="s">
        <v>1711</v>
      </c>
      <c r="AF709" t="s">
        <v>1711</v>
      </c>
      <c r="AG709" t="s">
        <v>1384</v>
      </c>
      <c r="AH709">
        <v>1</v>
      </c>
      <c r="AI709">
        <v>0</v>
      </c>
      <c r="AJ709">
        <v>0</v>
      </c>
      <c r="AK709">
        <v>0</v>
      </c>
      <c r="AL709">
        <v>0</v>
      </c>
      <c r="AM709">
        <v>0</v>
      </c>
      <c r="AN709">
        <v>0</v>
      </c>
      <c r="AO709">
        <v>0</v>
      </c>
      <c r="AP709">
        <v>1</v>
      </c>
      <c r="AQ709">
        <v>1</v>
      </c>
      <c r="AR709">
        <v>0</v>
      </c>
      <c r="AS709">
        <v>0</v>
      </c>
      <c r="AT709">
        <v>0</v>
      </c>
      <c r="AU709">
        <v>0</v>
      </c>
      <c r="AV709">
        <v>0</v>
      </c>
      <c r="AW709" t="s">
        <v>1711</v>
      </c>
      <c r="AX709" t="s">
        <v>288</v>
      </c>
      <c r="AY709">
        <v>1</v>
      </c>
      <c r="AZ709">
        <v>1</v>
      </c>
      <c r="BA709">
        <v>1</v>
      </c>
      <c r="BB709">
        <v>0</v>
      </c>
      <c r="BC709">
        <v>0</v>
      </c>
      <c r="BD709">
        <v>0</v>
      </c>
      <c r="BE709">
        <v>0</v>
      </c>
      <c r="BF709">
        <v>0</v>
      </c>
      <c r="BG709">
        <v>0</v>
      </c>
      <c r="BH709">
        <v>0</v>
      </c>
      <c r="BI709">
        <v>0</v>
      </c>
      <c r="BJ709">
        <v>0</v>
      </c>
      <c r="BK709">
        <v>0</v>
      </c>
      <c r="BL709">
        <v>0</v>
      </c>
      <c r="BM709">
        <v>0</v>
      </c>
      <c r="BN709">
        <v>0</v>
      </c>
      <c r="BO709">
        <v>0</v>
      </c>
      <c r="BP709" t="s">
        <v>1711</v>
      </c>
      <c r="BQ709" t="s">
        <v>1711</v>
      </c>
      <c r="BR709" t="s">
        <v>1711</v>
      </c>
      <c r="BS709" t="s">
        <v>1711</v>
      </c>
      <c r="BT709" t="s">
        <v>1711</v>
      </c>
      <c r="BU709" t="s">
        <v>1711</v>
      </c>
      <c r="BV709" t="s">
        <v>1711</v>
      </c>
      <c r="BW709" t="s">
        <v>1711</v>
      </c>
      <c r="BX709" t="s">
        <v>1711</v>
      </c>
      <c r="BY709" t="s">
        <v>1711</v>
      </c>
      <c r="BZ709" t="s">
        <v>1711</v>
      </c>
      <c r="CA709" t="s">
        <v>1711</v>
      </c>
      <c r="CB709" t="s">
        <v>1711</v>
      </c>
      <c r="CC709" t="s">
        <v>1711</v>
      </c>
      <c r="CD709" t="s">
        <v>1711</v>
      </c>
      <c r="CE709" t="s">
        <v>1711</v>
      </c>
      <c r="CF709" t="s">
        <v>1711</v>
      </c>
      <c r="CG709" t="s">
        <v>1711</v>
      </c>
      <c r="CH709" t="s">
        <v>1711</v>
      </c>
      <c r="CI709" t="s">
        <v>1711</v>
      </c>
      <c r="CJ709" t="s">
        <v>1711</v>
      </c>
      <c r="CK709" t="s">
        <v>1711</v>
      </c>
      <c r="CL709" t="s">
        <v>1711</v>
      </c>
      <c r="CM709" t="s">
        <v>1711</v>
      </c>
      <c r="CN709" t="s">
        <v>1711</v>
      </c>
      <c r="CO709" t="s">
        <v>1711</v>
      </c>
      <c r="CP709" t="s">
        <v>1711</v>
      </c>
      <c r="CQ709" t="s">
        <v>1711</v>
      </c>
      <c r="CR709" t="s">
        <v>1711</v>
      </c>
      <c r="CS709" t="s">
        <v>1711</v>
      </c>
      <c r="CT709" t="s">
        <v>1711</v>
      </c>
      <c r="CU709" t="s">
        <v>1711</v>
      </c>
      <c r="CV709" t="s">
        <v>1711</v>
      </c>
      <c r="CW709" t="s">
        <v>1711</v>
      </c>
      <c r="CX709" t="s">
        <v>1711</v>
      </c>
      <c r="CY709" t="s">
        <v>1711</v>
      </c>
      <c r="CZ709" t="s">
        <v>1711</v>
      </c>
      <c r="DA709" t="s">
        <v>1711</v>
      </c>
      <c r="DB709" t="s">
        <v>1711</v>
      </c>
      <c r="DC709" t="s">
        <v>1711</v>
      </c>
      <c r="DD709" t="s">
        <v>1711</v>
      </c>
      <c r="DE709" t="s">
        <v>1711</v>
      </c>
      <c r="DF709" t="s">
        <v>1711</v>
      </c>
      <c r="DG709" t="s">
        <v>1711</v>
      </c>
      <c r="DH709" t="s">
        <v>1711</v>
      </c>
      <c r="DI709" t="s">
        <v>1711</v>
      </c>
      <c r="DJ709" t="s">
        <v>1711</v>
      </c>
      <c r="DK709" t="s">
        <v>1711</v>
      </c>
      <c r="DL709" t="s">
        <v>1711</v>
      </c>
      <c r="DM709" t="s">
        <v>1711</v>
      </c>
      <c r="DN709" t="s">
        <v>1711</v>
      </c>
      <c r="DO709" t="s">
        <v>1711</v>
      </c>
      <c r="DP709" t="s">
        <v>1711</v>
      </c>
      <c r="DQ709" t="s">
        <v>1711</v>
      </c>
      <c r="DR709" t="s">
        <v>1711</v>
      </c>
      <c r="DS709" t="s">
        <v>778</v>
      </c>
      <c r="DT709">
        <v>0</v>
      </c>
      <c r="DU709">
        <v>0</v>
      </c>
      <c r="DV709">
        <v>0</v>
      </c>
      <c r="DW709">
        <v>0</v>
      </c>
      <c r="DX709">
        <v>0</v>
      </c>
      <c r="DY709">
        <v>0</v>
      </c>
      <c r="DZ709">
        <v>0</v>
      </c>
      <c r="EA709">
        <v>0</v>
      </c>
      <c r="EB709">
        <v>0</v>
      </c>
      <c r="EC709">
        <v>0</v>
      </c>
      <c r="ED709">
        <v>0</v>
      </c>
      <c r="EE709">
        <v>0</v>
      </c>
      <c r="EF709">
        <v>0</v>
      </c>
      <c r="EG709">
        <v>0</v>
      </c>
      <c r="EH709">
        <v>0</v>
      </c>
      <c r="EI709">
        <v>1</v>
      </c>
      <c r="EJ709">
        <v>0</v>
      </c>
      <c r="EK709">
        <v>0</v>
      </c>
      <c r="EL709">
        <v>0</v>
      </c>
      <c r="EM709">
        <v>0</v>
      </c>
      <c r="EN709" t="s">
        <v>1711</v>
      </c>
      <c r="EO709" t="s">
        <v>494</v>
      </c>
      <c r="EP709">
        <v>1</v>
      </c>
      <c r="EQ709">
        <v>1</v>
      </c>
      <c r="ER709">
        <v>1</v>
      </c>
      <c r="ES709">
        <v>0</v>
      </c>
      <c r="ET709">
        <v>0</v>
      </c>
      <c r="EU709">
        <v>0</v>
      </c>
      <c r="EV709">
        <v>0</v>
      </c>
      <c r="EW709">
        <v>0</v>
      </c>
      <c r="EX709">
        <v>0</v>
      </c>
      <c r="EY709">
        <v>0</v>
      </c>
      <c r="EZ709">
        <v>0</v>
      </c>
      <c r="FA709">
        <v>0</v>
      </c>
      <c r="FB709" t="s">
        <v>1711</v>
      </c>
      <c r="FC709" t="s">
        <v>336</v>
      </c>
      <c r="FD709" t="s">
        <v>228</v>
      </c>
      <c r="FE709" t="s">
        <v>299</v>
      </c>
      <c r="FF709">
        <v>0</v>
      </c>
      <c r="FG709">
        <v>0</v>
      </c>
      <c r="FH709">
        <v>0</v>
      </c>
      <c r="FI709">
        <v>0</v>
      </c>
      <c r="FJ709">
        <v>1</v>
      </c>
      <c r="FK709">
        <v>0</v>
      </c>
      <c r="FL709">
        <v>1</v>
      </c>
      <c r="FM709">
        <v>0</v>
      </c>
      <c r="FN709">
        <v>0</v>
      </c>
      <c r="FO709" t="s">
        <v>940</v>
      </c>
      <c r="FP709">
        <v>0</v>
      </c>
      <c r="FQ709">
        <v>0</v>
      </c>
      <c r="FR709">
        <v>0</v>
      </c>
      <c r="FS709">
        <v>1</v>
      </c>
      <c r="FT709">
        <v>0</v>
      </c>
      <c r="FU709">
        <v>1</v>
      </c>
      <c r="FV709">
        <v>0</v>
      </c>
      <c r="FW709">
        <v>0</v>
      </c>
      <c r="FX709">
        <v>0</v>
      </c>
      <c r="FY709" t="s">
        <v>1711</v>
      </c>
      <c r="FZ709" t="s">
        <v>1711</v>
      </c>
      <c r="GA709" t="s">
        <v>1711</v>
      </c>
      <c r="GB709">
        <v>25559337</v>
      </c>
      <c r="GC709" t="s">
        <v>1952</v>
      </c>
      <c r="GD709" s="49">
        <v>44893.587835648097</v>
      </c>
      <c r="GE709">
        <v>4203</v>
      </c>
      <c r="GF709" t="s">
        <v>1711</v>
      </c>
      <c r="GG709" t="s">
        <v>1711</v>
      </c>
      <c r="GH709" t="s">
        <v>1711</v>
      </c>
      <c r="GI709" t="s">
        <v>1711</v>
      </c>
    </row>
    <row r="710" spans="1:191" x14ac:dyDescent="0.35">
      <c r="A710" s="49">
        <v>44893.627289039403</v>
      </c>
      <c r="B710" s="49">
        <v>44893.656368298602</v>
      </c>
      <c r="C710" s="49">
        <v>44893</v>
      </c>
      <c r="D710">
        <v>110</v>
      </c>
      <c r="E710" t="s">
        <v>635</v>
      </c>
      <c r="F710" t="s">
        <v>227</v>
      </c>
      <c r="G710" t="s">
        <v>228</v>
      </c>
      <c r="H710" t="s">
        <v>228</v>
      </c>
      <c r="I710" t="s">
        <v>1711</v>
      </c>
      <c r="J710">
        <v>25</v>
      </c>
      <c r="K710" t="s">
        <v>229</v>
      </c>
      <c r="L710" t="s">
        <v>635</v>
      </c>
      <c r="M710" t="s">
        <v>232</v>
      </c>
      <c r="N710" t="s">
        <v>1711</v>
      </c>
      <c r="O710" t="s">
        <v>228</v>
      </c>
      <c r="P710" t="s">
        <v>228</v>
      </c>
      <c r="Q710" t="s">
        <v>226</v>
      </c>
      <c r="R710" t="s">
        <v>234</v>
      </c>
      <c r="S710" t="s">
        <v>1711</v>
      </c>
      <c r="T710" t="s">
        <v>1711</v>
      </c>
      <c r="U710" t="s">
        <v>1711</v>
      </c>
      <c r="V710" t="s">
        <v>1711</v>
      </c>
      <c r="W710" t="s">
        <v>1711</v>
      </c>
      <c r="X710" t="s">
        <v>1711</v>
      </c>
      <c r="Y710" t="s">
        <v>1711</v>
      </c>
      <c r="Z710" t="s">
        <v>1711</v>
      </c>
      <c r="AA710" t="s">
        <v>1711</v>
      </c>
      <c r="AB710" t="s">
        <v>1711</v>
      </c>
      <c r="AC710" t="s">
        <v>1711</v>
      </c>
      <c r="AD710" t="s">
        <v>1711</v>
      </c>
      <c r="AE710" t="s">
        <v>1711</v>
      </c>
      <c r="AF710" t="s">
        <v>1711</v>
      </c>
      <c r="AG710" t="s">
        <v>375</v>
      </c>
      <c r="AH710">
        <v>1</v>
      </c>
      <c r="AI710">
        <v>0</v>
      </c>
      <c r="AJ710">
        <v>0</v>
      </c>
      <c r="AK710">
        <v>0</v>
      </c>
      <c r="AL710">
        <v>0</v>
      </c>
      <c r="AM710">
        <v>0</v>
      </c>
      <c r="AN710">
        <v>0</v>
      </c>
      <c r="AO710">
        <v>0</v>
      </c>
      <c r="AP710">
        <v>0</v>
      </c>
      <c r="AQ710">
        <v>1</v>
      </c>
      <c r="AR710">
        <v>0</v>
      </c>
      <c r="AS710">
        <v>0</v>
      </c>
      <c r="AT710">
        <v>0</v>
      </c>
      <c r="AU710">
        <v>0</v>
      </c>
      <c r="AV710">
        <v>0</v>
      </c>
      <c r="AW710" t="s">
        <v>1711</v>
      </c>
      <c r="AX710" t="s">
        <v>1008</v>
      </c>
      <c r="AY710">
        <v>0</v>
      </c>
      <c r="AZ710">
        <v>0</v>
      </c>
      <c r="BA710">
        <v>1</v>
      </c>
      <c r="BB710">
        <v>0</v>
      </c>
      <c r="BC710">
        <v>0</v>
      </c>
      <c r="BD710">
        <v>0</v>
      </c>
      <c r="BE710">
        <v>0</v>
      </c>
      <c r="BF710">
        <v>0</v>
      </c>
      <c r="BG710">
        <v>0</v>
      </c>
      <c r="BH710">
        <v>0</v>
      </c>
      <c r="BI710">
        <v>0</v>
      </c>
      <c r="BJ710">
        <v>0</v>
      </c>
      <c r="BK710">
        <v>0</v>
      </c>
      <c r="BL710">
        <v>0</v>
      </c>
      <c r="BM710">
        <v>0</v>
      </c>
      <c r="BN710">
        <v>0</v>
      </c>
      <c r="BO710">
        <v>0</v>
      </c>
      <c r="BP710" t="s">
        <v>1711</v>
      </c>
      <c r="BQ710" t="s">
        <v>249</v>
      </c>
      <c r="BR710">
        <v>0</v>
      </c>
      <c r="BS710">
        <v>1</v>
      </c>
      <c r="BT710">
        <v>0</v>
      </c>
      <c r="BU710">
        <v>0</v>
      </c>
      <c r="BV710">
        <v>0</v>
      </c>
      <c r="BW710">
        <v>0</v>
      </c>
      <c r="BX710">
        <v>0</v>
      </c>
      <c r="BY710">
        <v>0</v>
      </c>
      <c r="BZ710">
        <v>0</v>
      </c>
      <c r="CA710">
        <v>0</v>
      </c>
      <c r="CB710" t="s">
        <v>1711</v>
      </c>
      <c r="CC710" t="s">
        <v>1711</v>
      </c>
      <c r="CD710" t="s">
        <v>1711</v>
      </c>
      <c r="CE710" t="s">
        <v>1711</v>
      </c>
      <c r="CF710" t="s">
        <v>1711</v>
      </c>
      <c r="CG710" t="s">
        <v>1711</v>
      </c>
      <c r="CH710" t="s">
        <v>1711</v>
      </c>
      <c r="CI710" t="s">
        <v>1711</v>
      </c>
      <c r="CJ710" t="s">
        <v>1711</v>
      </c>
      <c r="CK710" t="s">
        <v>1711</v>
      </c>
      <c r="CL710" t="s">
        <v>1711</v>
      </c>
      <c r="CM710" t="s">
        <v>1711</v>
      </c>
      <c r="CN710" t="s">
        <v>1711</v>
      </c>
      <c r="CO710" t="s">
        <v>1711</v>
      </c>
      <c r="CP710" t="s">
        <v>1711</v>
      </c>
      <c r="CQ710" t="s">
        <v>1711</v>
      </c>
      <c r="CR710" t="s">
        <v>1711</v>
      </c>
      <c r="CS710" t="s">
        <v>1711</v>
      </c>
      <c r="CT710" t="s">
        <v>1711</v>
      </c>
      <c r="CU710" t="s">
        <v>1711</v>
      </c>
      <c r="CV710" t="s">
        <v>1711</v>
      </c>
      <c r="CW710" t="s">
        <v>1711</v>
      </c>
      <c r="CX710" t="s">
        <v>1711</v>
      </c>
      <c r="CY710" t="s">
        <v>1711</v>
      </c>
      <c r="CZ710" t="s">
        <v>1711</v>
      </c>
      <c r="DA710" t="s">
        <v>1711</v>
      </c>
      <c r="DB710" t="s">
        <v>1711</v>
      </c>
      <c r="DC710" t="s">
        <v>1711</v>
      </c>
      <c r="DD710" t="s">
        <v>1711</v>
      </c>
      <c r="DE710" t="s">
        <v>1711</v>
      </c>
      <c r="DF710" t="s">
        <v>1711</v>
      </c>
      <c r="DG710" t="s">
        <v>1711</v>
      </c>
      <c r="DH710" t="s">
        <v>314</v>
      </c>
      <c r="DI710">
        <v>0</v>
      </c>
      <c r="DJ710">
        <v>0</v>
      </c>
      <c r="DK710">
        <v>0</v>
      </c>
      <c r="DL710">
        <v>0</v>
      </c>
      <c r="DM710">
        <v>0</v>
      </c>
      <c r="DN710">
        <v>0</v>
      </c>
      <c r="DO710">
        <v>0</v>
      </c>
      <c r="DP710">
        <v>1</v>
      </c>
      <c r="DQ710">
        <v>0</v>
      </c>
      <c r="DR710" t="s">
        <v>1711</v>
      </c>
      <c r="DS710" t="s">
        <v>821</v>
      </c>
      <c r="DT710">
        <v>0</v>
      </c>
      <c r="DU710">
        <v>0</v>
      </c>
      <c r="DV710">
        <v>0</v>
      </c>
      <c r="DW710">
        <v>0</v>
      </c>
      <c r="DX710">
        <v>0</v>
      </c>
      <c r="DY710">
        <v>0</v>
      </c>
      <c r="DZ710">
        <v>0</v>
      </c>
      <c r="EA710">
        <v>1</v>
      </c>
      <c r="EB710">
        <v>0</v>
      </c>
      <c r="EC710">
        <v>0</v>
      </c>
      <c r="ED710">
        <v>0</v>
      </c>
      <c r="EE710">
        <v>0</v>
      </c>
      <c r="EF710">
        <v>0</v>
      </c>
      <c r="EG710">
        <v>1</v>
      </c>
      <c r="EH710">
        <v>0</v>
      </c>
      <c r="EI710">
        <v>0</v>
      </c>
      <c r="EJ710">
        <v>0</v>
      </c>
      <c r="EK710">
        <v>0</v>
      </c>
      <c r="EL710">
        <v>0</v>
      </c>
      <c r="EM710">
        <v>0</v>
      </c>
      <c r="EN710" t="s">
        <v>1711</v>
      </c>
      <c r="EO710" t="s">
        <v>535</v>
      </c>
      <c r="EP710">
        <v>1</v>
      </c>
      <c r="EQ710">
        <v>1</v>
      </c>
      <c r="ER710">
        <v>0</v>
      </c>
      <c r="ES710">
        <v>0</v>
      </c>
      <c r="ET710">
        <v>0</v>
      </c>
      <c r="EU710">
        <v>0</v>
      </c>
      <c r="EV710">
        <v>0</v>
      </c>
      <c r="EW710">
        <v>0</v>
      </c>
      <c r="EX710">
        <v>0</v>
      </c>
      <c r="EY710">
        <v>0</v>
      </c>
      <c r="EZ710">
        <v>0</v>
      </c>
      <c r="FA710">
        <v>0</v>
      </c>
      <c r="FB710" t="s">
        <v>1711</v>
      </c>
      <c r="FC710" t="s">
        <v>241</v>
      </c>
      <c r="FD710" t="s">
        <v>228</v>
      </c>
      <c r="FE710" t="s">
        <v>955</v>
      </c>
      <c r="FF710">
        <v>0</v>
      </c>
      <c r="FG710">
        <v>0</v>
      </c>
      <c r="FH710">
        <v>1</v>
      </c>
      <c r="FI710">
        <v>0</v>
      </c>
      <c r="FJ710">
        <v>0</v>
      </c>
      <c r="FK710">
        <v>1</v>
      </c>
      <c r="FL710">
        <v>0</v>
      </c>
      <c r="FM710">
        <v>0</v>
      </c>
      <c r="FN710">
        <v>0</v>
      </c>
      <c r="FO710" t="s">
        <v>293</v>
      </c>
      <c r="FP710">
        <v>0</v>
      </c>
      <c r="FQ710">
        <v>0</v>
      </c>
      <c r="FR710">
        <v>0</v>
      </c>
      <c r="FS710">
        <v>1</v>
      </c>
      <c r="FT710">
        <v>0</v>
      </c>
      <c r="FU710">
        <v>1</v>
      </c>
      <c r="FV710">
        <v>0</v>
      </c>
      <c r="FW710">
        <v>0</v>
      </c>
      <c r="FX710">
        <v>0</v>
      </c>
      <c r="FY710" t="s">
        <v>1711</v>
      </c>
      <c r="FZ710" t="s">
        <v>1711</v>
      </c>
      <c r="GA710" t="s">
        <v>1711</v>
      </c>
      <c r="GB710">
        <v>25559331</v>
      </c>
      <c r="GC710" t="s">
        <v>1953</v>
      </c>
      <c r="GD710" s="49">
        <v>44893.587453703702</v>
      </c>
      <c r="GE710">
        <v>4204</v>
      </c>
      <c r="GF710" t="s">
        <v>1711</v>
      </c>
      <c r="GG710" t="s">
        <v>1711</v>
      </c>
      <c r="GH710">
        <v>0</v>
      </c>
      <c r="GI710">
        <v>0</v>
      </c>
    </row>
    <row r="711" spans="1:191" x14ac:dyDescent="0.35">
      <c r="A711" s="49">
        <v>44893.444385914401</v>
      </c>
      <c r="B711" s="49">
        <v>44893.476050821802</v>
      </c>
      <c r="C711" s="49">
        <v>44893</v>
      </c>
      <c r="D711">
        <v>121</v>
      </c>
      <c r="E711" t="s">
        <v>302</v>
      </c>
      <c r="F711" t="s">
        <v>227</v>
      </c>
      <c r="G711" t="s">
        <v>228</v>
      </c>
      <c r="H711" t="s">
        <v>228</v>
      </c>
      <c r="I711" t="s">
        <v>1711</v>
      </c>
      <c r="J711">
        <v>64</v>
      </c>
      <c r="K711" t="s">
        <v>229</v>
      </c>
      <c r="L711" t="s">
        <v>302</v>
      </c>
      <c r="M711" t="s">
        <v>286</v>
      </c>
      <c r="N711" t="s">
        <v>1711</v>
      </c>
      <c r="O711" t="s">
        <v>228</v>
      </c>
      <c r="P711" t="s">
        <v>228</v>
      </c>
      <c r="Q711" t="s">
        <v>226</v>
      </c>
      <c r="R711" t="s">
        <v>234</v>
      </c>
      <c r="S711" t="s">
        <v>1711</v>
      </c>
      <c r="T711" t="s">
        <v>1711</v>
      </c>
      <c r="U711" t="s">
        <v>1711</v>
      </c>
      <c r="V711" t="s">
        <v>1711</v>
      </c>
      <c r="W711" t="s">
        <v>1711</v>
      </c>
      <c r="X711" t="s">
        <v>1711</v>
      </c>
      <c r="Y711" t="s">
        <v>1711</v>
      </c>
      <c r="Z711" t="s">
        <v>1711</v>
      </c>
      <c r="AA711" t="s">
        <v>1711</v>
      </c>
      <c r="AB711" t="s">
        <v>1711</v>
      </c>
      <c r="AC711" t="s">
        <v>1711</v>
      </c>
      <c r="AD711" t="s">
        <v>1711</v>
      </c>
      <c r="AE711" t="s">
        <v>1711</v>
      </c>
      <c r="AF711" t="s">
        <v>1711</v>
      </c>
      <c r="AG711" t="s">
        <v>1954</v>
      </c>
      <c r="AH711">
        <v>1</v>
      </c>
      <c r="AI711">
        <v>1</v>
      </c>
      <c r="AJ711">
        <v>0</v>
      </c>
      <c r="AK711">
        <v>1</v>
      </c>
      <c r="AL711">
        <v>0</v>
      </c>
      <c r="AM711">
        <v>1</v>
      </c>
      <c r="AN711">
        <v>0</v>
      </c>
      <c r="AO711">
        <v>1</v>
      </c>
      <c r="AP711">
        <v>1</v>
      </c>
      <c r="AQ711">
        <v>1</v>
      </c>
      <c r="AR711">
        <v>1</v>
      </c>
      <c r="AS711">
        <v>0</v>
      </c>
      <c r="AT711">
        <v>0</v>
      </c>
      <c r="AU711">
        <v>0</v>
      </c>
      <c r="AV711">
        <v>0</v>
      </c>
      <c r="AW711" t="s">
        <v>1711</v>
      </c>
      <c r="AX711" t="s">
        <v>479</v>
      </c>
      <c r="AY711">
        <v>0</v>
      </c>
      <c r="AZ711">
        <v>1</v>
      </c>
      <c r="BA711">
        <v>0</v>
      </c>
      <c r="BB711">
        <v>0</v>
      </c>
      <c r="BC711">
        <v>0</v>
      </c>
      <c r="BD711">
        <v>0</v>
      </c>
      <c r="BE711">
        <v>1</v>
      </c>
      <c r="BF711">
        <v>0</v>
      </c>
      <c r="BG711">
        <v>0</v>
      </c>
      <c r="BH711">
        <v>0</v>
      </c>
      <c r="BI711">
        <v>0</v>
      </c>
      <c r="BJ711">
        <v>0</v>
      </c>
      <c r="BK711">
        <v>0</v>
      </c>
      <c r="BL711">
        <v>0</v>
      </c>
      <c r="BM711">
        <v>0</v>
      </c>
      <c r="BN711">
        <v>0</v>
      </c>
      <c r="BO711">
        <v>0</v>
      </c>
      <c r="BP711" t="s">
        <v>1711</v>
      </c>
      <c r="BQ711" t="s">
        <v>237</v>
      </c>
      <c r="BR711">
        <v>0</v>
      </c>
      <c r="BS711">
        <v>0</v>
      </c>
      <c r="BT711">
        <v>1</v>
      </c>
      <c r="BU711">
        <v>0</v>
      </c>
      <c r="BV711">
        <v>0</v>
      </c>
      <c r="BW711">
        <v>0</v>
      </c>
      <c r="BX711">
        <v>0</v>
      </c>
      <c r="BY711">
        <v>0</v>
      </c>
      <c r="BZ711">
        <v>0</v>
      </c>
      <c r="CA711">
        <v>0</v>
      </c>
      <c r="CB711" t="s">
        <v>1711</v>
      </c>
      <c r="CC711" t="s">
        <v>238</v>
      </c>
      <c r="CD711">
        <v>0</v>
      </c>
      <c r="CE711">
        <v>0</v>
      </c>
      <c r="CF711">
        <v>1</v>
      </c>
      <c r="CG711">
        <v>0</v>
      </c>
      <c r="CH711">
        <v>0</v>
      </c>
      <c r="CI711">
        <v>0</v>
      </c>
      <c r="CJ711">
        <v>0</v>
      </c>
      <c r="CK711">
        <v>0</v>
      </c>
      <c r="CL711">
        <v>0</v>
      </c>
      <c r="CM711">
        <v>0</v>
      </c>
      <c r="CN711">
        <v>0</v>
      </c>
      <c r="CO711">
        <v>0</v>
      </c>
      <c r="CP711" t="s">
        <v>1711</v>
      </c>
      <c r="CQ711" t="s">
        <v>1711</v>
      </c>
      <c r="CR711" t="s">
        <v>1711</v>
      </c>
      <c r="CS711" t="s">
        <v>1711</v>
      </c>
      <c r="CT711" t="s">
        <v>1711</v>
      </c>
      <c r="CU711" t="s">
        <v>1711</v>
      </c>
      <c r="CV711" t="s">
        <v>1711</v>
      </c>
      <c r="CW711" t="s">
        <v>1711</v>
      </c>
      <c r="CX711" t="s">
        <v>1711</v>
      </c>
      <c r="CY711" t="s">
        <v>1711</v>
      </c>
      <c r="CZ711" t="s">
        <v>1711</v>
      </c>
      <c r="DA711" t="s">
        <v>1711</v>
      </c>
      <c r="DB711" t="s">
        <v>1711</v>
      </c>
      <c r="DC711" t="s">
        <v>1711</v>
      </c>
      <c r="DD711" t="s">
        <v>1711</v>
      </c>
      <c r="DE711" t="s">
        <v>1711</v>
      </c>
      <c r="DF711" t="s">
        <v>1711</v>
      </c>
      <c r="DG711" t="s">
        <v>1711</v>
      </c>
      <c r="DH711" t="s">
        <v>1711</v>
      </c>
      <c r="DI711" t="s">
        <v>1711</v>
      </c>
      <c r="DJ711" t="s">
        <v>1711</v>
      </c>
      <c r="DK711" t="s">
        <v>1711</v>
      </c>
      <c r="DL711" t="s">
        <v>1711</v>
      </c>
      <c r="DM711" t="s">
        <v>1711</v>
      </c>
      <c r="DN711" t="s">
        <v>1711</v>
      </c>
      <c r="DO711" t="s">
        <v>1711</v>
      </c>
      <c r="DP711" t="s">
        <v>1711</v>
      </c>
      <c r="DQ711" t="s">
        <v>1711</v>
      </c>
      <c r="DR711" t="s">
        <v>1711</v>
      </c>
      <c r="DS711" t="s">
        <v>1955</v>
      </c>
      <c r="DT711">
        <v>0</v>
      </c>
      <c r="DU711">
        <v>0</v>
      </c>
      <c r="DV711">
        <v>0</v>
      </c>
      <c r="DW711">
        <v>0</v>
      </c>
      <c r="DX711">
        <v>0</v>
      </c>
      <c r="DY711">
        <v>0</v>
      </c>
      <c r="DZ711">
        <v>0</v>
      </c>
      <c r="EA711">
        <v>0</v>
      </c>
      <c r="EB711">
        <v>0</v>
      </c>
      <c r="EC711">
        <v>0</v>
      </c>
      <c r="ED711">
        <v>1</v>
      </c>
      <c r="EE711">
        <v>1</v>
      </c>
      <c r="EF711">
        <v>0</v>
      </c>
      <c r="EG711">
        <v>1</v>
      </c>
      <c r="EH711">
        <v>0</v>
      </c>
      <c r="EI711">
        <v>0</v>
      </c>
      <c r="EJ711">
        <v>0</v>
      </c>
      <c r="EK711">
        <v>0</v>
      </c>
      <c r="EL711">
        <v>0</v>
      </c>
      <c r="EM711">
        <v>0</v>
      </c>
      <c r="EN711" t="s">
        <v>1711</v>
      </c>
      <c r="EO711" t="s">
        <v>431</v>
      </c>
      <c r="EP711">
        <v>1</v>
      </c>
      <c r="EQ711">
        <v>1</v>
      </c>
      <c r="ER711">
        <v>1</v>
      </c>
      <c r="ES711">
        <v>0</v>
      </c>
      <c r="ET711">
        <v>0</v>
      </c>
      <c r="EU711">
        <v>0</v>
      </c>
      <c r="EV711">
        <v>0</v>
      </c>
      <c r="EW711">
        <v>0</v>
      </c>
      <c r="EX711">
        <v>0</v>
      </c>
      <c r="EY711">
        <v>0</v>
      </c>
      <c r="EZ711">
        <v>0</v>
      </c>
      <c r="FA711">
        <v>0</v>
      </c>
      <c r="FB711" t="s">
        <v>1711</v>
      </c>
      <c r="FC711" t="s">
        <v>241</v>
      </c>
      <c r="FD711" t="s">
        <v>228</v>
      </c>
      <c r="FE711" t="s">
        <v>928</v>
      </c>
      <c r="FF711">
        <v>0</v>
      </c>
      <c r="FG711">
        <v>0</v>
      </c>
      <c r="FH711">
        <v>0</v>
      </c>
      <c r="FI711">
        <v>0</v>
      </c>
      <c r="FJ711">
        <v>1</v>
      </c>
      <c r="FK711">
        <v>1</v>
      </c>
      <c r="FL711">
        <v>1</v>
      </c>
      <c r="FM711">
        <v>0</v>
      </c>
      <c r="FN711">
        <v>0</v>
      </c>
      <c r="FO711" t="s">
        <v>426</v>
      </c>
      <c r="FP711">
        <v>0</v>
      </c>
      <c r="FQ711">
        <v>0</v>
      </c>
      <c r="FR711">
        <v>1</v>
      </c>
      <c r="FS711">
        <v>1</v>
      </c>
      <c r="FT711">
        <v>1</v>
      </c>
      <c r="FU711">
        <v>0</v>
      </c>
      <c r="FV711">
        <v>0</v>
      </c>
      <c r="FW711">
        <v>0</v>
      </c>
      <c r="FX711">
        <v>0</v>
      </c>
      <c r="FY711" t="s">
        <v>1711</v>
      </c>
      <c r="FZ711" t="s">
        <v>1711</v>
      </c>
      <c r="GA711" t="s">
        <v>1711</v>
      </c>
      <c r="GB711">
        <v>25559251</v>
      </c>
      <c r="GC711" t="s">
        <v>1956</v>
      </c>
      <c r="GD711" s="49">
        <v>44893.5858912037</v>
      </c>
      <c r="GE711">
        <v>4219</v>
      </c>
      <c r="GF711">
        <v>0</v>
      </c>
      <c r="GG711">
        <v>0</v>
      </c>
      <c r="GH711" t="s">
        <v>1711</v>
      </c>
      <c r="GI711" t="s">
        <v>1711</v>
      </c>
    </row>
    <row r="712" spans="1:191" x14ac:dyDescent="0.35">
      <c r="A712" s="49">
        <v>44893.414930127299</v>
      </c>
      <c r="B712" s="49">
        <v>44893.444307627302</v>
      </c>
      <c r="C712" s="49">
        <v>44893</v>
      </c>
      <c r="D712">
        <v>121</v>
      </c>
      <c r="E712" t="s">
        <v>633</v>
      </c>
      <c r="F712" t="s">
        <v>227</v>
      </c>
      <c r="G712" t="s">
        <v>228</v>
      </c>
      <c r="H712" t="s">
        <v>228</v>
      </c>
      <c r="I712" t="s">
        <v>1711</v>
      </c>
      <c r="J712">
        <v>68</v>
      </c>
      <c r="K712" t="s">
        <v>229</v>
      </c>
      <c r="L712" t="s">
        <v>633</v>
      </c>
      <c r="M712" t="s">
        <v>271</v>
      </c>
      <c r="N712" t="s">
        <v>1711</v>
      </c>
      <c r="O712" t="s">
        <v>228</v>
      </c>
      <c r="P712" t="s">
        <v>228</v>
      </c>
      <c r="Q712" t="s">
        <v>226</v>
      </c>
      <c r="R712" t="s">
        <v>234</v>
      </c>
      <c r="S712" t="s">
        <v>1711</v>
      </c>
      <c r="T712" t="s">
        <v>1711</v>
      </c>
      <c r="U712" t="s">
        <v>1711</v>
      </c>
      <c r="V712" t="s">
        <v>1711</v>
      </c>
      <c r="W712" t="s">
        <v>1711</v>
      </c>
      <c r="X712" t="s">
        <v>1711</v>
      </c>
      <c r="Y712" t="s">
        <v>1711</v>
      </c>
      <c r="Z712" t="s">
        <v>1711</v>
      </c>
      <c r="AA712" t="s">
        <v>1711</v>
      </c>
      <c r="AB712" t="s">
        <v>1711</v>
      </c>
      <c r="AC712" t="s">
        <v>1711</v>
      </c>
      <c r="AD712" t="s">
        <v>1711</v>
      </c>
      <c r="AE712" t="s">
        <v>1711</v>
      </c>
      <c r="AF712" t="s">
        <v>1711</v>
      </c>
      <c r="AG712" t="s">
        <v>1957</v>
      </c>
      <c r="AH712">
        <v>1</v>
      </c>
      <c r="AI712">
        <v>1</v>
      </c>
      <c r="AJ712">
        <v>0</v>
      </c>
      <c r="AK712">
        <v>1</v>
      </c>
      <c r="AL712">
        <v>0</v>
      </c>
      <c r="AM712">
        <v>0</v>
      </c>
      <c r="AN712">
        <v>0</v>
      </c>
      <c r="AO712">
        <v>1</v>
      </c>
      <c r="AP712">
        <v>1</v>
      </c>
      <c r="AQ712">
        <v>1</v>
      </c>
      <c r="AR712">
        <v>1</v>
      </c>
      <c r="AS712">
        <v>0</v>
      </c>
      <c r="AT712">
        <v>0</v>
      </c>
      <c r="AU712">
        <v>0</v>
      </c>
      <c r="AV712">
        <v>0</v>
      </c>
      <c r="AW712" t="s">
        <v>1711</v>
      </c>
      <c r="AX712" t="s">
        <v>1958</v>
      </c>
      <c r="AY712">
        <v>1</v>
      </c>
      <c r="AZ712">
        <v>1</v>
      </c>
      <c r="BA712">
        <v>0</v>
      </c>
      <c r="BB712">
        <v>0</v>
      </c>
      <c r="BC712">
        <v>1</v>
      </c>
      <c r="BD712">
        <v>0</v>
      </c>
      <c r="BE712">
        <v>1</v>
      </c>
      <c r="BF712">
        <v>0</v>
      </c>
      <c r="BG712">
        <v>0</v>
      </c>
      <c r="BH712">
        <v>0</v>
      </c>
      <c r="BI712">
        <v>0</v>
      </c>
      <c r="BJ712">
        <v>0</v>
      </c>
      <c r="BK712">
        <v>0</v>
      </c>
      <c r="BL712">
        <v>0</v>
      </c>
      <c r="BM712">
        <v>0</v>
      </c>
      <c r="BN712">
        <v>0</v>
      </c>
      <c r="BO712">
        <v>0</v>
      </c>
      <c r="BP712" t="s">
        <v>1711</v>
      </c>
      <c r="BQ712" t="s">
        <v>1711</v>
      </c>
      <c r="BR712" t="s">
        <v>1711</v>
      </c>
      <c r="BS712" t="s">
        <v>1711</v>
      </c>
      <c r="BT712" t="s">
        <v>1711</v>
      </c>
      <c r="BU712" t="s">
        <v>1711</v>
      </c>
      <c r="BV712" t="s">
        <v>1711</v>
      </c>
      <c r="BW712" t="s">
        <v>1711</v>
      </c>
      <c r="BX712" t="s">
        <v>1711</v>
      </c>
      <c r="BY712" t="s">
        <v>1711</v>
      </c>
      <c r="BZ712" t="s">
        <v>1711</v>
      </c>
      <c r="CA712" t="s">
        <v>1711</v>
      </c>
      <c r="CB712" t="s">
        <v>1711</v>
      </c>
      <c r="CC712" t="s">
        <v>238</v>
      </c>
      <c r="CD712">
        <v>0</v>
      </c>
      <c r="CE712">
        <v>0</v>
      </c>
      <c r="CF712">
        <v>1</v>
      </c>
      <c r="CG712">
        <v>0</v>
      </c>
      <c r="CH712">
        <v>0</v>
      </c>
      <c r="CI712">
        <v>0</v>
      </c>
      <c r="CJ712">
        <v>0</v>
      </c>
      <c r="CK712">
        <v>0</v>
      </c>
      <c r="CL712">
        <v>0</v>
      </c>
      <c r="CM712">
        <v>0</v>
      </c>
      <c r="CN712">
        <v>0</v>
      </c>
      <c r="CO712">
        <v>0</v>
      </c>
      <c r="CP712" t="s">
        <v>1711</v>
      </c>
      <c r="CQ712" t="s">
        <v>1711</v>
      </c>
      <c r="CR712" t="s">
        <v>1711</v>
      </c>
      <c r="CS712" t="s">
        <v>1711</v>
      </c>
      <c r="CT712" t="s">
        <v>1711</v>
      </c>
      <c r="CU712" t="s">
        <v>1711</v>
      </c>
      <c r="CV712" t="s">
        <v>1711</v>
      </c>
      <c r="CW712" t="s">
        <v>1711</v>
      </c>
      <c r="CX712" t="s">
        <v>1711</v>
      </c>
      <c r="CY712" t="s">
        <v>1711</v>
      </c>
      <c r="CZ712" t="s">
        <v>1711</v>
      </c>
      <c r="DA712" t="s">
        <v>1711</v>
      </c>
      <c r="DB712" t="s">
        <v>1711</v>
      </c>
      <c r="DC712" t="s">
        <v>1711</v>
      </c>
      <c r="DD712" t="s">
        <v>1711</v>
      </c>
      <c r="DE712" t="s">
        <v>1711</v>
      </c>
      <c r="DF712" t="s">
        <v>1711</v>
      </c>
      <c r="DG712" t="s">
        <v>1711</v>
      </c>
      <c r="DH712" t="s">
        <v>1711</v>
      </c>
      <c r="DI712" t="s">
        <v>1711</v>
      </c>
      <c r="DJ712" t="s">
        <v>1711</v>
      </c>
      <c r="DK712" t="s">
        <v>1711</v>
      </c>
      <c r="DL712" t="s">
        <v>1711</v>
      </c>
      <c r="DM712" t="s">
        <v>1711</v>
      </c>
      <c r="DN712" t="s">
        <v>1711</v>
      </c>
      <c r="DO712" t="s">
        <v>1711</v>
      </c>
      <c r="DP712" t="s">
        <v>1711</v>
      </c>
      <c r="DQ712" t="s">
        <v>1711</v>
      </c>
      <c r="DR712" t="s">
        <v>1711</v>
      </c>
      <c r="DS712" t="s">
        <v>821</v>
      </c>
      <c r="DT712">
        <v>0</v>
      </c>
      <c r="DU712">
        <v>0</v>
      </c>
      <c r="DV712">
        <v>0</v>
      </c>
      <c r="DW712">
        <v>0</v>
      </c>
      <c r="DX712">
        <v>0</v>
      </c>
      <c r="DY712">
        <v>0</v>
      </c>
      <c r="DZ712">
        <v>0</v>
      </c>
      <c r="EA712">
        <v>1</v>
      </c>
      <c r="EB712">
        <v>0</v>
      </c>
      <c r="EC712">
        <v>0</v>
      </c>
      <c r="ED712">
        <v>0</v>
      </c>
      <c r="EE712">
        <v>0</v>
      </c>
      <c r="EF712">
        <v>0</v>
      </c>
      <c r="EG712">
        <v>1</v>
      </c>
      <c r="EH712">
        <v>0</v>
      </c>
      <c r="EI712">
        <v>0</v>
      </c>
      <c r="EJ712">
        <v>0</v>
      </c>
      <c r="EK712">
        <v>0</v>
      </c>
      <c r="EL712">
        <v>0</v>
      </c>
      <c r="EM712">
        <v>0</v>
      </c>
      <c r="EN712" t="s">
        <v>1711</v>
      </c>
      <c r="EO712" t="s">
        <v>378</v>
      </c>
      <c r="EP712">
        <v>1</v>
      </c>
      <c r="EQ712">
        <v>1</v>
      </c>
      <c r="ER712">
        <v>0</v>
      </c>
      <c r="ES712">
        <v>0</v>
      </c>
      <c r="ET712">
        <v>0</v>
      </c>
      <c r="EU712">
        <v>0</v>
      </c>
      <c r="EV712">
        <v>0</v>
      </c>
      <c r="EW712">
        <v>0</v>
      </c>
      <c r="EX712">
        <v>0</v>
      </c>
      <c r="EY712">
        <v>0</v>
      </c>
      <c r="EZ712">
        <v>0</v>
      </c>
      <c r="FA712">
        <v>0</v>
      </c>
      <c r="FB712" t="s">
        <v>1711</v>
      </c>
      <c r="FC712" t="s">
        <v>241</v>
      </c>
      <c r="FD712" t="s">
        <v>228</v>
      </c>
      <c r="FE712" t="s">
        <v>928</v>
      </c>
      <c r="FF712">
        <v>0</v>
      </c>
      <c r="FG712">
        <v>0</v>
      </c>
      <c r="FH712">
        <v>0</v>
      </c>
      <c r="FI712">
        <v>0</v>
      </c>
      <c r="FJ712">
        <v>1</v>
      </c>
      <c r="FK712">
        <v>1</v>
      </c>
      <c r="FL712">
        <v>1</v>
      </c>
      <c r="FM712">
        <v>0</v>
      </c>
      <c r="FN712">
        <v>0</v>
      </c>
      <c r="FO712" t="s">
        <v>445</v>
      </c>
      <c r="FP712">
        <v>0</v>
      </c>
      <c r="FQ712">
        <v>0</v>
      </c>
      <c r="FR712">
        <v>0</v>
      </c>
      <c r="FS712">
        <v>0</v>
      </c>
      <c r="FT712">
        <v>1</v>
      </c>
      <c r="FU712">
        <v>0</v>
      </c>
      <c r="FV712">
        <v>0</v>
      </c>
      <c r="FW712">
        <v>0</v>
      </c>
      <c r="FX712">
        <v>0</v>
      </c>
      <c r="FY712" t="s">
        <v>1711</v>
      </c>
      <c r="FZ712" t="s">
        <v>1711</v>
      </c>
      <c r="GA712" t="s">
        <v>1711</v>
      </c>
      <c r="GB712">
        <v>25559250</v>
      </c>
      <c r="GC712" t="s">
        <v>1959</v>
      </c>
      <c r="GD712" s="49">
        <v>44893.585868055598</v>
      </c>
      <c r="GE712">
        <v>4220</v>
      </c>
      <c r="GF712">
        <v>0</v>
      </c>
      <c r="GG712">
        <v>0</v>
      </c>
      <c r="GH712" t="s">
        <v>1711</v>
      </c>
      <c r="GI712" t="s">
        <v>1711</v>
      </c>
    </row>
    <row r="713" spans="1:191" x14ac:dyDescent="0.35">
      <c r="A713" s="49">
        <v>44893.584682766203</v>
      </c>
      <c r="B713" s="49">
        <v>44893.620766990702</v>
      </c>
      <c r="C713" s="49">
        <v>44893</v>
      </c>
      <c r="D713">
        <v>103</v>
      </c>
      <c r="E713" t="s">
        <v>363</v>
      </c>
      <c r="F713" t="s">
        <v>227</v>
      </c>
      <c r="G713" t="s">
        <v>228</v>
      </c>
      <c r="H713" t="s">
        <v>228</v>
      </c>
      <c r="I713" t="s">
        <v>1711</v>
      </c>
      <c r="J713">
        <v>23</v>
      </c>
      <c r="K713" t="s">
        <v>229</v>
      </c>
      <c r="L713" t="s">
        <v>363</v>
      </c>
      <c r="M713" t="s">
        <v>232</v>
      </c>
      <c r="N713" t="s">
        <v>1711</v>
      </c>
      <c r="O713" t="s">
        <v>228</v>
      </c>
      <c r="P713" t="s">
        <v>228</v>
      </c>
      <c r="Q713" t="s">
        <v>226</v>
      </c>
      <c r="R713" t="s">
        <v>234</v>
      </c>
      <c r="S713" t="s">
        <v>1711</v>
      </c>
      <c r="T713" t="s">
        <v>1711</v>
      </c>
      <c r="U713" t="s">
        <v>1711</v>
      </c>
      <c r="V713" t="s">
        <v>1711</v>
      </c>
      <c r="W713" t="s">
        <v>1711</v>
      </c>
      <c r="X713" t="s">
        <v>1711</v>
      </c>
      <c r="Y713" t="s">
        <v>1711</v>
      </c>
      <c r="Z713" t="s">
        <v>1711</v>
      </c>
      <c r="AA713" t="s">
        <v>1711</v>
      </c>
      <c r="AB713" t="s">
        <v>1711</v>
      </c>
      <c r="AC713" t="s">
        <v>1711</v>
      </c>
      <c r="AD713" t="s">
        <v>1711</v>
      </c>
      <c r="AE713" t="s">
        <v>1711</v>
      </c>
      <c r="AF713" t="s">
        <v>1711</v>
      </c>
      <c r="AG713" t="s">
        <v>1960</v>
      </c>
      <c r="AH713">
        <v>1</v>
      </c>
      <c r="AI713">
        <v>1</v>
      </c>
      <c r="AJ713">
        <v>0</v>
      </c>
      <c r="AK713">
        <v>0</v>
      </c>
      <c r="AL713">
        <v>0</v>
      </c>
      <c r="AM713">
        <v>1</v>
      </c>
      <c r="AN713">
        <v>0</v>
      </c>
      <c r="AO713">
        <v>1</v>
      </c>
      <c r="AP713">
        <v>1</v>
      </c>
      <c r="AQ713">
        <v>1</v>
      </c>
      <c r="AR713">
        <v>0</v>
      </c>
      <c r="AS713">
        <v>0</v>
      </c>
      <c r="AT713">
        <v>0</v>
      </c>
      <c r="AU713">
        <v>0</v>
      </c>
      <c r="AV713">
        <v>0</v>
      </c>
      <c r="AW713" t="s">
        <v>1711</v>
      </c>
      <c r="AX713" t="s">
        <v>1961</v>
      </c>
      <c r="AY713">
        <v>1</v>
      </c>
      <c r="AZ713">
        <v>1</v>
      </c>
      <c r="BA713">
        <v>1</v>
      </c>
      <c r="BB713">
        <v>0</v>
      </c>
      <c r="BC713">
        <v>1</v>
      </c>
      <c r="BD713">
        <v>0</v>
      </c>
      <c r="BE713">
        <v>0</v>
      </c>
      <c r="BF713">
        <v>1</v>
      </c>
      <c r="BG713">
        <v>0</v>
      </c>
      <c r="BH713">
        <v>0</v>
      </c>
      <c r="BI713">
        <v>0</v>
      </c>
      <c r="BJ713">
        <v>0</v>
      </c>
      <c r="BK713">
        <v>0</v>
      </c>
      <c r="BL713">
        <v>0</v>
      </c>
      <c r="BM713">
        <v>0</v>
      </c>
      <c r="BN713">
        <v>0</v>
      </c>
      <c r="BO713">
        <v>1</v>
      </c>
      <c r="BP713" t="s">
        <v>1711</v>
      </c>
      <c r="BQ713" t="s">
        <v>1711</v>
      </c>
      <c r="BR713" t="s">
        <v>1711</v>
      </c>
      <c r="BS713" t="s">
        <v>1711</v>
      </c>
      <c r="BT713" t="s">
        <v>1711</v>
      </c>
      <c r="BU713" t="s">
        <v>1711</v>
      </c>
      <c r="BV713" t="s">
        <v>1711</v>
      </c>
      <c r="BW713" t="s">
        <v>1711</v>
      </c>
      <c r="BX713" t="s">
        <v>1711</v>
      </c>
      <c r="BY713" t="s">
        <v>1711</v>
      </c>
      <c r="BZ713" t="s">
        <v>1711</v>
      </c>
      <c r="CA713" t="s">
        <v>1711</v>
      </c>
      <c r="CB713" t="s">
        <v>1711</v>
      </c>
      <c r="CC713" t="s">
        <v>1711</v>
      </c>
      <c r="CD713" t="s">
        <v>1711</v>
      </c>
      <c r="CE713" t="s">
        <v>1711</v>
      </c>
      <c r="CF713" t="s">
        <v>1711</v>
      </c>
      <c r="CG713" t="s">
        <v>1711</v>
      </c>
      <c r="CH713" t="s">
        <v>1711</v>
      </c>
      <c r="CI713" t="s">
        <v>1711</v>
      </c>
      <c r="CJ713" t="s">
        <v>1711</v>
      </c>
      <c r="CK713" t="s">
        <v>1711</v>
      </c>
      <c r="CL713" t="s">
        <v>1711</v>
      </c>
      <c r="CM713" t="s">
        <v>1711</v>
      </c>
      <c r="CN713" t="s">
        <v>1711</v>
      </c>
      <c r="CO713" t="s">
        <v>1711</v>
      </c>
      <c r="CP713" t="s">
        <v>1711</v>
      </c>
      <c r="CQ713" t="s">
        <v>1711</v>
      </c>
      <c r="CR713" t="s">
        <v>1711</v>
      </c>
      <c r="CS713" t="s">
        <v>1711</v>
      </c>
      <c r="CT713" t="s">
        <v>1711</v>
      </c>
      <c r="CU713" t="s">
        <v>1711</v>
      </c>
      <c r="CV713" t="s">
        <v>1711</v>
      </c>
      <c r="CW713" t="s">
        <v>1711</v>
      </c>
      <c r="CX713" t="s">
        <v>1711</v>
      </c>
      <c r="CY713" t="s">
        <v>1711</v>
      </c>
      <c r="CZ713" t="s">
        <v>1711</v>
      </c>
      <c r="DA713" t="s">
        <v>1711</v>
      </c>
      <c r="DB713" t="s">
        <v>1711</v>
      </c>
      <c r="DC713" t="s">
        <v>1711</v>
      </c>
      <c r="DD713" t="s">
        <v>1711</v>
      </c>
      <c r="DE713" t="s">
        <v>1711</v>
      </c>
      <c r="DF713" t="s">
        <v>1711</v>
      </c>
      <c r="DG713" t="s">
        <v>1711</v>
      </c>
      <c r="DH713" t="s">
        <v>1711</v>
      </c>
      <c r="DI713" t="s">
        <v>1711</v>
      </c>
      <c r="DJ713" t="s">
        <v>1711</v>
      </c>
      <c r="DK713" t="s">
        <v>1711</v>
      </c>
      <c r="DL713" t="s">
        <v>1711</v>
      </c>
      <c r="DM713" t="s">
        <v>1711</v>
      </c>
      <c r="DN713" t="s">
        <v>1711</v>
      </c>
      <c r="DO713" t="s">
        <v>1711</v>
      </c>
      <c r="DP713" t="s">
        <v>1711</v>
      </c>
      <c r="DQ713" t="s">
        <v>1711</v>
      </c>
      <c r="DR713" t="s">
        <v>1711</v>
      </c>
      <c r="DS713" t="s">
        <v>1962</v>
      </c>
      <c r="DT713">
        <v>0</v>
      </c>
      <c r="DU713">
        <v>0</v>
      </c>
      <c r="DV713">
        <v>0</v>
      </c>
      <c r="DW713">
        <v>1</v>
      </c>
      <c r="DX713">
        <v>1</v>
      </c>
      <c r="DY713">
        <v>0</v>
      </c>
      <c r="DZ713">
        <v>1</v>
      </c>
      <c r="EA713">
        <v>1</v>
      </c>
      <c r="EB713">
        <v>1</v>
      </c>
      <c r="EC713">
        <v>0</v>
      </c>
      <c r="ED713">
        <v>0</v>
      </c>
      <c r="EE713">
        <v>0</v>
      </c>
      <c r="EF713">
        <v>0</v>
      </c>
      <c r="EG713">
        <v>0</v>
      </c>
      <c r="EH713">
        <v>0</v>
      </c>
      <c r="EI713">
        <v>0</v>
      </c>
      <c r="EJ713">
        <v>0</v>
      </c>
      <c r="EK713">
        <v>0</v>
      </c>
      <c r="EL713">
        <v>0</v>
      </c>
      <c r="EM713">
        <v>0</v>
      </c>
      <c r="EN713" t="s">
        <v>1711</v>
      </c>
      <c r="EO713" t="s">
        <v>1395</v>
      </c>
      <c r="EP713">
        <v>1</v>
      </c>
      <c r="EQ713">
        <v>1</v>
      </c>
      <c r="ER713">
        <v>0</v>
      </c>
      <c r="ES713">
        <v>1</v>
      </c>
      <c r="ET713">
        <v>1</v>
      </c>
      <c r="EU713">
        <v>0</v>
      </c>
      <c r="EV713">
        <v>0</v>
      </c>
      <c r="EW713">
        <v>0</v>
      </c>
      <c r="EX713">
        <v>0</v>
      </c>
      <c r="EY713">
        <v>0</v>
      </c>
      <c r="EZ713">
        <v>0</v>
      </c>
      <c r="FA713">
        <v>0</v>
      </c>
      <c r="FB713" t="s">
        <v>1711</v>
      </c>
      <c r="FC713" t="s">
        <v>241</v>
      </c>
      <c r="FD713" t="s">
        <v>228</v>
      </c>
      <c r="FE713" t="s">
        <v>568</v>
      </c>
      <c r="FF713">
        <v>1</v>
      </c>
      <c r="FG713">
        <v>0</v>
      </c>
      <c r="FH713">
        <v>0</v>
      </c>
      <c r="FI713">
        <v>0</v>
      </c>
      <c r="FJ713">
        <v>0</v>
      </c>
      <c r="FK713">
        <v>1</v>
      </c>
      <c r="FL713">
        <v>0</v>
      </c>
      <c r="FM713">
        <v>0</v>
      </c>
      <c r="FN713">
        <v>0</v>
      </c>
      <c r="FO713" t="s">
        <v>277</v>
      </c>
      <c r="FP713">
        <v>1</v>
      </c>
      <c r="FQ713">
        <v>1</v>
      </c>
      <c r="FR713">
        <v>0</v>
      </c>
      <c r="FS713">
        <v>0</v>
      </c>
      <c r="FT713">
        <v>0</v>
      </c>
      <c r="FU713">
        <v>0</v>
      </c>
      <c r="FV713">
        <v>0</v>
      </c>
      <c r="FW713">
        <v>0</v>
      </c>
      <c r="FX713">
        <v>0</v>
      </c>
      <c r="FY713" t="s">
        <v>1711</v>
      </c>
      <c r="FZ713" t="s">
        <v>1711</v>
      </c>
      <c r="GA713" t="s">
        <v>1711</v>
      </c>
      <c r="GB713">
        <v>25559194</v>
      </c>
      <c r="GC713" t="s">
        <v>1963</v>
      </c>
      <c r="GD713" s="49">
        <v>44893.584062499998</v>
      </c>
      <c r="GE713">
        <v>4231</v>
      </c>
      <c r="GF713" t="s">
        <v>1711</v>
      </c>
      <c r="GG713" t="s">
        <v>1711</v>
      </c>
      <c r="GH713" t="s">
        <v>1711</v>
      </c>
      <c r="GI713" t="s">
        <v>1711</v>
      </c>
    </row>
    <row r="714" spans="1:191" x14ac:dyDescent="0.35">
      <c r="A714" s="49">
        <v>44894.425372465303</v>
      </c>
      <c r="B714" s="49">
        <v>44894.457884768497</v>
      </c>
      <c r="C714" s="49">
        <v>44894</v>
      </c>
      <c r="D714">
        <v>124</v>
      </c>
      <c r="E714" t="s">
        <v>318</v>
      </c>
      <c r="F714" t="s">
        <v>227</v>
      </c>
      <c r="G714" t="s">
        <v>228</v>
      </c>
      <c r="H714" t="s">
        <v>228</v>
      </c>
      <c r="I714" t="s">
        <v>1711</v>
      </c>
      <c r="J714">
        <v>30</v>
      </c>
      <c r="K714" t="s">
        <v>229</v>
      </c>
      <c r="L714" t="s">
        <v>318</v>
      </c>
      <c r="M714" t="s">
        <v>232</v>
      </c>
      <c r="N714" t="s">
        <v>1711</v>
      </c>
      <c r="O714" t="s">
        <v>228</v>
      </c>
      <c r="P714" t="s">
        <v>228</v>
      </c>
      <c r="Q714" t="s">
        <v>226</v>
      </c>
      <c r="R714" t="s">
        <v>234</v>
      </c>
      <c r="S714" t="s">
        <v>1711</v>
      </c>
      <c r="T714" t="s">
        <v>1711</v>
      </c>
      <c r="U714" t="s">
        <v>1711</v>
      </c>
      <c r="V714" t="s">
        <v>1711</v>
      </c>
      <c r="W714" t="s">
        <v>1711</v>
      </c>
      <c r="X714" t="s">
        <v>1711</v>
      </c>
      <c r="Y714" t="s">
        <v>1711</v>
      </c>
      <c r="Z714" t="s">
        <v>1711</v>
      </c>
      <c r="AA714" t="s">
        <v>1711</v>
      </c>
      <c r="AB714" t="s">
        <v>1711</v>
      </c>
      <c r="AC714" t="s">
        <v>1711</v>
      </c>
      <c r="AD714" t="s">
        <v>1711</v>
      </c>
      <c r="AE714" t="s">
        <v>1711</v>
      </c>
      <c r="AF714" t="s">
        <v>1711</v>
      </c>
      <c r="AG714" t="s">
        <v>1964</v>
      </c>
      <c r="AH714">
        <v>1</v>
      </c>
      <c r="AI714">
        <v>1</v>
      </c>
      <c r="AJ714">
        <v>1</v>
      </c>
      <c r="AK714">
        <v>1</v>
      </c>
      <c r="AL714">
        <v>0</v>
      </c>
      <c r="AM714">
        <v>0</v>
      </c>
      <c r="AN714">
        <v>1</v>
      </c>
      <c r="AO714">
        <v>1</v>
      </c>
      <c r="AP714">
        <v>1</v>
      </c>
      <c r="AQ714">
        <v>1</v>
      </c>
      <c r="AR714">
        <v>1</v>
      </c>
      <c r="AS714">
        <v>0</v>
      </c>
      <c r="AT714">
        <v>0</v>
      </c>
      <c r="AU714">
        <v>0</v>
      </c>
      <c r="AV714">
        <v>0</v>
      </c>
      <c r="AW714" t="s">
        <v>1711</v>
      </c>
      <c r="AX714" t="s">
        <v>1965</v>
      </c>
      <c r="AY714">
        <v>1</v>
      </c>
      <c r="AZ714">
        <v>1</v>
      </c>
      <c r="BA714">
        <v>1</v>
      </c>
      <c r="BB714">
        <v>0</v>
      </c>
      <c r="BC714">
        <v>1</v>
      </c>
      <c r="BD714">
        <v>0</v>
      </c>
      <c r="BE714">
        <v>0</v>
      </c>
      <c r="BF714">
        <v>0</v>
      </c>
      <c r="BG714">
        <v>0</v>
      </c>
      <c r="BH714">
        <v>0</v>
      </c>
      <c r="BI714">
        <v>0</v>
      </c>
      <c r="BJ714">
        <v>0</v>
      </c>
      <c r="BK714">
        <v>0</v>
      </c>
      <c r="BL714">
        <v>0</v>
      </c>
      <c r="BM714">
        <v>0</v>
      </c>
      <c r="BN714">
        <v>0</v>
      </c>
      <c r="BO714">
        <v>0</v>
      </c>
      <c r="BP714" t="s">
        <v>1711</v>
      </c>
      <c r="BQ714" t="s">
        <v>1711</v>
      </c>
      <c r="BR714" t="s">
        <v>1711</v>
      </c>
      <c r="BS714" t="s">
        <v>1711</v>
      </c>
      <c r="BT714" t="s">
        <v>1711</v>
      </c>
      <c r="BU714" t="s">
        <v>1711</v>
      </c>
      <c r="BV714" t="s">
        <v>1711</v>
      </c>
      <c r="BW714" t="s">
        <v>1711</v>
      </c>
      <c r="BX714" t="s">
        <v>1711</v>
      </c>
      <c r="BY714" t="s">
        <v>1711</v>
      </c>
      <c r="BZ714" t="s">
        <v>1711</v>
      </c>
      <c r="CA714" t="s">
        <v>1711</v>
      </c>
      <c r="CB714" t="s">
        <v>1711</v>
      </c>
      <c r="CC714" t="s">
        <v>1711</v>
      </c>
      <c r="CD714" t="s">
        <v>1711</v>
      </c>
      <c r="CE714" t="s">
        <v>1711</v>
      </c>
      <c r="CF714" t="s">
        <v>1711</v>
      </c>
      <c r="CG714" t="s">
        <v>1711</v>
      </c>
      <c r="CH714" t="s">
        <v>1711</v>
      </c>
      <c r="CI714" t="s">
        <v>1711</v>
      </c>
      <c r="CJ714" t="s">
        <v>1711</v>
      </c>
      <c r="CK714" t="s">
        <v>1711</v>
      </c>
      <c r="CL714" t="s">
        <v>1711</v>
      </c>
      <c r="CM714" t="s">
        <v>1711</v>
      </c>
      <c r="CN714" t="s">
        <v>1711</v>
      </c>
      <c r="CO714" t="s">
        <v>1711</v>
      </c>
      <c r="CP714" t="s">
        <v>1711</v>
      </c>
      <c r="CQ714" t="s">
        <v>1711</v>
      </c>
      <c r="CR714" t="s">
        <v>1711</v>
      </c>
      <c r="CS714" t="s">
        <v>1711</v>
      </c>
      <c r="CT714" t="s">
        <v>1711</v>
      </c>
      <c r="CU714" t="s">
        <v>1711</v>
      </c>
      <c r="CV714" t="s">
        <v>1711</v>
      </c>
      <c r="CW714" t="s">
        <v>1711</v>
      </c>
      <c r="CX714" t="s">
        <v>1711</v>
      </c>
      <c r="CY714" t="s">
        <v>1711</v>
      </c>
      <c r="CZ714" t="s">
        <v>1711</v>
      </c>
      <c r="DA714" t="s">
        <v>1711</v>
      </c>
      <c r="DB714" t="s">
        <v>1711</v>
      </c>
      <c r="DC714" t="s">
        <v>1711</v>
      </c>
      <c r="DD714" t="s">
        <v>1711</v>
      </c>
      <c r="DE714" t="s">
        <v>1711</v>
      </c>
      <c r="DF714" t="s">
        <v>1711</v>
      </c>
      <c r="DG714" t="s">
        <v>1711</v>
      </c>
      <c r="DH714" t="s">
        <v>1711</v>
      </c>
      <c r="DI714" t="s">
        <v>1711</v>
      </c>
      <c r="DJ714" t="s">
        <v>1711</v>
      </c>
      <c r="DK714" t="s">
        <v>1711</v>
      </c>
      <c r="DL714" t="s">
        <v>1711</v>
      </c>
      <c r="DM714" t="s">
        <v>1711</v>
      </c>
      <c r="DN714" t="s">
        <v>1711</v>
      </c>
      <c r="DO714" t="s">
        <v>1711</v>
      </c>
      <c r="DP714" t="s">
        <v>1711</v>
      </c>
      <c r="DQ714" t="s">
        <v>1711</v>
      </c>
      <c r="DR714" t="s">
        <v>1711</v>
      </c>
      <c r="DS714" t="s">
        <v>1966</v>
      </c>
      <c r="DT714">
        <v>0</v>
      </c>
      <c r="DU714">
        <v>1</v>
      </c>
      <c r="DV714">
        <v>0</v>
      </c>
      <c r="DW714">
        <v>0</v>
      </c>
      <c r="DX714">
        <v>0</v>
      </c>
      <c r="DY714">
        <v>1</v>
      </c>
      <c r="DZ714">
        <v>0</v>
      </c>
      <c r="EA714">
        <v>1</v>
      </c>
      <c r="EB714">
        <v>1</v>
      </c>
      <c r="EC714">
        <v>1</v>
      </c>
      <c r="ED714">
        <v>0</v>
      </c>
      <c r="EE714">
        <v>1</v>
      </c>
      <c r="EF714">
        <v>1</v>
      </c>
      <c r="EG714">
        <v>1</v>
      </c>
      <c r="EH714">
        <v>0</v>
      </c>
      <c r="EI714">
        <v>0</v>
      </c>
      <c r="EJ714">
        <v>0</v>
      </c>
      <c r="EK714">
        <v>0</v>
      </c>
      <c r="EL714">
        <v>0</v>
      </c>
      <c r="EM714">
        <v>0</v>
      </c>
      <c r="EN714" t="s">
        <v>1711</v>
      </c>
      <c r="EO714" t="s">
        <v>276</v>
      </c>
      <c r="EP714">
        <v>1</v>
      </c>
      <c r="EQ714">
        <v>1</v>
      </c>
      <c r="ER714">
        <v>1</v>
      </c>
      <c r="ES714">
        <v>1</v>
      </c>
      <c r="ET714">
        <v>0</v>
      </c>
      <c r="EU714">
        <v>0</v>
      </c>
      <c r="EV714">
        <v>0</v>
      </c>
      <c r="EW714">
        <v>0</v>
      </c>
      <c r="EX714">
        <v>0</v>
      </c>
      <c r="EY714">
        <v>0</v>
      </c>
      <c r="EZ714">
        <v>0</v>
      </c>
      <c r="FA714">
        <v>0</v>
      </c>
      <c r="FB714" t="s">
        <v>1711</v>
      </c>
      <c r="FC714" t="s">
        <v>241</v>
      </c>
      <c r="FD714" t="s">
        <v>228</v>
      </c>
      <c r="FE714" t="s">
        <v>769</v>
      </c>
      <c r="FF714">
        <v>0</v>
      </c>
      <c r="FG714">
        <v>0</v>
      </c>
      <c r="FH714">
        <v>1</v>
      </c>
      <c r="FI714">
        <v>0</v>
      </c>
      <c r="FJ714">
        <v>1</v>
      </c>
      <c r="FK714">
        <v>1</v>
      </c>
      <c r="FL714">
        <v>0</v>
      </c>
      <c r="FM714">
        <v>0</v>
      </c>
      <c r="FN714">
        <v>0</v>
      </c>
      <c r="FO714" t="s">
        <v>2197</v>
      </c>
      <c r="FP714">
        <v>0</v>
      </c>
      <c r="FQ714">
        <v>1</v>
      </c>
      <c r="FR714">
        <v>0</v>
      </c>
      <c r="FS714">
        <v>1</v>
      </c>
      <c r="FT714">
        <v>0</v>
      </c>
      <c r="FU714">
        <v>0</v>
      </c>
      <c r="FV714">
        <v>0</v>
      </c>
      <c r="FW714">
        <v>0</v>
      </c>
      <c r="FX714">
        <v>0</v>
      </c>
      <c r="FY714" t="s">
        <v>1711</v>
      </c>
      <c r="FZ714" t="s">
        <v>1711</v>
      </c>
      <c r="GA714" t="s">
        <v>1711</v>
      </c>
      <c r="GB714">
        <v>25582628</v>
      </c>
      <c r="GC714" t="s">
        <v>1967</v>
      </c>
      <c r="GD714" s="49">
        <v>44894.500532407401</v>
      </c>
      <c r="GE714">
        <v>4250</v>
      </c>
      <c r="GF714" t="s">
        <v>1711</v>
      </c>
      <c r="GG714" t="s">
        <v>1711</v>
      </c>
      <c r="GH714" t="s">
        <v>1711</v>
      </c>
      <c r="GI714" t="s">
        <v>1711</v>
      </c>
    </row>
    <row r="715" spans="1:191" x14ac:dyDescent="0.35">
      <c r="A715" s="49">
        <v>44894.385536863403</v>
      </c>
      <c r="B715" s="49">
        <v>44894.4158357407</v>
      </c>
      <c r="C715" s="49">
        <v>44894</v>
      </c>
      <c r="D715">
        <v>124</v>
      </c>
      <c r="E715" t="s">
        <v>318</v>
      </c>
      <c r="F715" t="s">
        <v>227</v>
      </c>
      <c r="G715" t="s">
        <v>228</v>
      </c>
      <c r="H715" t="s">
        <v>228</v>
      </c>
      <c r="I715" t="s">
        <v>1711</v>
      </c>
      <c r="J715">
        <v>28</v>
      </c>
      <c r="K715" t="s">
        <v>229</v>
      </c>
      <c r="L715" t="s">
        <v>318</v>
      </c>
      <c r="M715" t="s">
        <v>232</v>
      </c>
      <c r="N715" t="s">
        <v>1711</v>
      </c>
      <c r="O715" t="s">
        <v>228</v>
      </c>
      <c r="P715" t="s">
        <v>228</v>
      </c>
      <c r="Q715" t="s">
        <v>226</v>
      </c>
      <c r="R715" t="s">
        <v>234</v>
      </c>
      <c r="S715" t="s">
        <v>1711</v>
      </c>
      <c r="T715" t="s">
        <v>1711</v>
      </c>
      <c r="U715" t="s">
        <v>1711</v>
      </c>
      <c r="V715" t="s">
        <v>1711</v>
      </c>
      <c r="W715" t="s">
        <v>1711</v>
      </c>
      <c r="X715" t="s">
        <v>1711</v>
      </c>
      <c r="Y715" t="s">
        <v>1711</v>
      </c>
      <c r="Z715" t="s">
        <v>1711</v>
      </c>
      <c r="AA715" t="s">
        <v>1711</v>
      </c>
      <c r="AB715" t="s">
        <v>1711</v>
      </c>
      <c r="AC715" t="s">
        <v>1711</v>
      </c>
      <c r="AD715" t="s">
        <v>1711</v>
      </c>
      <c r="AE715" t="s">
        <v>1711</v>
      </c>
      <c r="AF715" t="s">
        <v>1711</v>
      </c>
      <c r="AG715" t="s">
        <v>1968</v>
      </c>
      <c r="AH715">
        <v>1</v>
      </c>
      <c r="AI715">
        <v>1</v>
      </c>
      <c r="AJ715">
        <v>1</v>
      </c>
      <c r="AK715">
        <v>1</v>
      </c>
      <c r="AL715">
        <v>1</v>
      </c>
      <c r="AM715">
        <v>1</v>
      </c>
      <c r="AN715">
        <v>1</v>
      </c>
      <c r="AO715">
        <v>1</v>
      </c>
      <c r="AP715">
        <v>1</v>
      </c>
      <c r="AQ715">
        <v>1</v>
      </c>
      <c r="AR715">
        <v>1</v>
      </c>
      <c r="AS715">
        <v>0</v>
      </c>
      <c r="AT715">
        <v>0</v>
      </c>
      <c r="AU715">
        <v>0</v>
      </c>
      <c r="AV715">
        <v>0</v>
      </c>
      <c r="AW715" t="s">
        <v>1711</v>
      </c>
      <c r="AX715" t="s">
        <v>1969</v>
      </c>
      <c r="AY715">
        <v>1</v>
      </c>
      <c r="AZ715">
        <v>1</v>
      </c>
      <c r="BA715">
        <v>1</v>
      </c>
      <c r="BB715">
        <v>0</v>
      </c>
      <c r="BC715">
        <v>0</v>
      </c>
      <c r="BD715">
        <v>0</v>
      </c>
      <c r="BE715">
        <v>0</v>
      </c>
      <c r="BF715">
        <v>0</v>
      </c>
      <c r="BG715">
        <v>0</v>
      </c>
      <c r="BH715">
        <v>0</v>
      </c>
      <c r="BI715">
        <v>0</v>
      </c>
      <c r="BJ715">
        <v>0</v>
      </c>
      <c r="BK715">
        <v>0</v>
      </c>
      <c r="BL715">
        <v>0</v>
      </c>
      <c r="BM715">
        <v>0</v>
      </c>
      <c r="BN715">
        <v>0</v>
      </c>
      <c r="BO715">
        <v>1</v>
      </c>
      <c r="BP715" t="s">
        <v>1711</v>
      </c>
      <c r="BQ715" t="s">
        <v>1711</v>
      </c>
      <c r="BR715" t="s">
        <v>1711</v>
      </c>
      <c r="BS715" t="s">
        <v>1711</v>
      </c>
      <c r="BT715" t="s">
        <v>1711</v>
      </c>
      <c r="BU715" t="s">
        <v>1711</v>
      </c>
      <c r="BV715" t="s">
        <v>1711</v>
      </c>
      <c r="BW715" t="s">
        <v>1711</v>
      </c>
      <c r="BX715" t="s">
        <v>1711</v>
      </c>
      <c r="BY715" t="s">
        <v>1711</v>
      </c>
      <c r="BZ715" t="s">
        <v>1711</v>
      </c>
      <c r="CA715" t="s">
        <v>1711</v>
      </c>
      <c r="CB715" t="s">
        <v>1711</v>
      </c>
      <c r="CC715" t="s">
        <v>1711</v>
      </c>
      <c r="CD715" t="s">
        <v>1711</v>
      </c>
      <c r="CE715" t="s">
        <v>1711</v>
      </c>
      <c r="CF715" t="s">
        <v>1711</v>
      </c>
      <c r="CG715" t="s">
        <v>1711</v>
      </c>
      <c r="CH715" t="s">
        <v>1711</v>
      </c>
      <c r="CI715" t="s">
        <v>1711</v>
      </c>
      <c r="CJ715" t="s">
        <v>1711</v>
      </c>
      <c r="CK715" t="s">
        <v>1711</v>
      </c>
      <c r="CL715" t="s">
        <v>1711</v>
      </c>
      <c r="CM715" t="s">
        <v>1711</v>
      </c>
      <c r="CN715" t="s">
        <v>1711</v>
      </c>
      <c r="CO715" t="s">
        <v>1711</v>
      </c>
      <c r="CP715" t="s">
        <v>1711</v>
      </c>
      <c r="CQ715" t="s">
        <v>1711</v>
      </c>
      <c r="CR715" t="s">
        <v>1711</v>
      </c>
      <c r="CS715" t="s">
        <v>1711</v>
      </c>
      <c r="CT715" t="s">
        <v>1711</v>
      </c>
      <c r="CU715" t="s">
        <v>1711</v>
      </c>
      <c r="CV715" t="s">
        <v>1711</v>
      </c>
      <c r="CW715" t="s">
        <v>1711</v>
      </c>
      <c r="CX715" t="s">
        <v>1711</v>
      </c>
      <c r="CY715" t="s">
        <v>1711</v>
      </c>
      <c r="CZ715" t="s">
        <v>1711</v>
      </c>
      <c r="DA715" t="s">
        <v>1711</v>
      </c>
      <c r="DB715" t="s">
        <v>1711</v>
      </c>
      <c r="DC715" t="s">
        <v>1711</v>
      </c>
      <c r="DD715" t="s">
        <v>1711</v>
      </c>
      <c r="DE715" t="s">
        <v>1711</v>
      </c>
      <c r="DF715" t="s">
        <v>1711</v>
      </c>
      <c r="DG715" t="s">
        <v>1711</v>
      </c>
      <c r="DH715" t="s">
        <v>1711</v>
      </c>
      <c r="DI715" t="s">
        <v>1711</v>
      </c>
      <c r="DJ715" t="s">
        <v>1711</v>
      </c>
      <c r="DK715" t="s">
        <v>1711</v>
      </c>
      <c r="DL715" t="s">
        <v>1711</v>
      </c>
      <c r="DM715" t="s">
        <v>1711</v>
      </c>
      <c r="DN715" t="s">
        <v>1711</v>
      </c>
      <c r="DO715" t="s">
        <v>1711</v>
      </c>
      <c r="DP715" t="s">
        <v>1711</v>
      </c>
      <c r="DQ715" t="s">
        <v>1711</v>
      </c>
      <c r="DR715" t="s">
        <v>1711</v>
      </c>
      <c r="DS715" t="s">
        <v>1970</v>
      </c>
      <c r="DT715">
        <v>0</v>
      </c>
      <c r="DU715">
        <v>1</v>
      </c>
      <c r="DV715">
        <v>0</v>
      </c>
      <c r="DW715">
        <v>0</v>
      </c>
      <c r="DX715">
        <v>0</v>
      </c>
      <c r="DY715">
        <v>1</v>
      </c>
      <c r="DZ715">
        <v>0</v>
      </c>
      <c r="EA715">
        <v>1</v>
      </c>
      <c r="EB715">
        <v>0</v>
      </c>
      <c r="EC715">
        <v>1</v>
      </c>
      <c r="ED715">
        <v>1</v>
      </c>
      <c r="EE715">
        <v>1</v>
      </c>
      <c r="EF715">
        <v>1</v>
      </c>
      <c r="EG715">
        <v>0</v>
      </c>
      <c r="EH715">
        <v>0</v>
      </c>
      <c r="EI715">
        <v>0</v>
      </c>
      <c r="EJ715">
        <v>0</v>
      </c>
      <c r="EK715">
        <v>0</v>
      </c>
      <c r="EL715">
        <v>0</v>
      </c>
      <c r="EM715">
        <v>0</v>
      </c>
      <c r="EN715" t="s">
        <v>1711</v>
      </c>
      <c r="EO715" t="s">
        <v>401</v>
      </c>
      <c r="EP715">
        <v>1</v>
      </c>
      <c r="EQ715">
        <v>1</v>
      </c>
      <c r="ER715">
        <v>1</v>
      </c>
      <c r="ES715">
        <v>1</v>
      </c>
      <c r="ET715">
        <v>0</v>
      </c>
      <c r="EU715">
        <v>0</v>
      </c>
      <c r="EV715">
        <v>0</v>
      </c>
      <c r="EW715">
        <v>0</v>
      </c>
      <c r="EX715">
        <v>0</v>
      </c>
      <c r="EY715">
        <v>0</v>
      </c>
      <c r="EZ715">
        <v>0</v>
      </c>
      <c r="FA715">
        <v>0</v>
      </c>
      <c r="FB715" t="s">
        <v>1711</v>
      </c>
      <c r="FC715" t="s">
        <v>241</v>
      </c>
      <c r="FD715" t="s">
        <v>228</v>
      </c>
      <c r="FE715" t="s">
        <v>1421</v>
      </c>
      <c r="FF715">
        <v>0</v>
      </c>
      <c r="FG715">
        <v>0</v>
      </c>
      <c r="FH715">
        <v>1</v>
      </c>
      <c r="FI715">
        <v>0</v>
      </c>
      <c r="FJ715">
        <v>1</v>
      </c>
      <c r="FK715">
        <v>1</v>
      </c>
      <c r="FL715">
        <v>0</v>
      </c>
      <c r="FM715">
        <v>0</v>
      </c>
      <c r="FN715">
        <v>0</v>
      </c>
      <c r="FO715" t="s">
        <v>2356</v>
      </c>
      <c r="FP715">
        <v>0</v>
      </c>
      <c r="FQ715">
        <v>1</v>
      </c>
      <c r="FR715">
        <v>1</v>
      </c>
      <c r="FS715">
        <v>1</v>
      </c>
      <c r="FT715">
        <v>0</v>
      </c>
      <c r="FU715">
        <v>0</v>
      </c>
      <c r="FV715">
        <v>0</v>
      </c>
      <c r="FW715">
        <v>0</v>
      </c>
      <c r="FX715">
        <v>0</v>
      </c>
      <c r="FY715" t="s">
        <v>1711</v>
      </c>
      <c r="FZ715" t="s">
        <v>1711</v>
      </c>
      <c r="GA715" t="s">
        <v>1711</v>
      </c>
      <c r="GB715">
        <v>25582592</v>
      </c>
      <c r="GC715" t="s">
        <v>1971</v>
      </c>
      <c r="GD715" s="49">
        <v>44894.500104166698</v>
      </c>
      <c r="GE715">
        <v>4255</v>
      </c>
      <c r="GF715" t="s">
        <v>1711</v>
      </c>
      <c r="GG715" t="s">
        <v>1711</v>
      </c>
      <c r="GH715" t="s">
        <v>1711</v>
      </c>
      <c r="GI715" t="s">
        <v>1711</v>
      </c>
    </row>
    <row r="716" spans="1:191" x14ac:dyDescent="0.35">
      <c r="A716" s="49">
        <v>44893.6877658218</v>
      </c>
      <c r="B716" s="49">
        <v>44893.711043692099</v>
      </c>
      <c r="C716" s="49">
        <v>44893</v>
      </c>
      <c r="D716">
        <v>125</v>
      </c>
      <c r="E716" t="s">
        <v>374</v>
      </c>
      <c r="F716" t="s">
        <v>227</v>
      </c>
      <c r="G716" t="s">
        <v>228</v>
      </c>
      <c r="H716" t="s">
        <v>228</v>
      </c>
      <c r="I716" t="s">
        <v>1711</v>
      </c>
      <c r="J716">
        <v>65</v>
      </c>
      <c r="K716" t="s">
        <v>229</v>
      </c>
      <c r="L716" t="s">
        <v>374</v>
      </c>
      <c r="M716" t="s">
        <v>271</v>
      </c>
      <c r="N716" t="s">
        <v>1711</v>
      </c>
      <c r="O716" t="s">
        <v>228</v>
      </c>
      <c r="P716" t="s">
        <v>228</v>
      </c>
      <c r="Q716" t="s">
        <v>228</v>
      </c>
      <c r="R716" t="s">
        <v>314</v>
      </c>
      <c r="S716" t="s">
        <v>1711</v>
      </c>
      <c r="T716" t="s">
        <v>1711</v>
      </c>
      <c r="U716" t="s">
        <v>1711</v>
      </c>
      <c r="V716" t="s">
        <v>1711</v>
      </c>
      <c r="W716" t="s">
        <v>1711</v>
      </c>
      <c r="X716" t="s">
        <v>1711</v>
      </c>
      <c r="Y716" t="s">
        <v>1711</v>
      </c>
      <c r="Z716" t="s">
        <v>1711</v>
      </c>
      <c r="AA716" t="s">
        <v>1711</v>
      </c>
      <c r="AB716" t="s">
        <v>1711</v>
      </c>
      <c r="AC716" t="s">
        <v>1711</v>
      </c>
      <c r="AD716" t="s">
        <v>1711</v>
      </c>
      <c r="AE716" t="s">
        <v>1711</v>
      </c>
      <c r="AF716" t="s">
        <v>1711</v>
      </c>
      <c r="AG716" t="s">
        <v>689</v>
      </c>
      <c r="AH716">
        <v>1</v>
      </c>
      <c r="AI716">
        <v>1</v>
      </c>
      <c r="AJ716">
        <v>1</v>
      </c>
      <c r="AK716">
        <v>0</v>
      </c>
      <c r="AL716">
        <v>0</v>
      </c>
      <c r="AM716">
        <v>0</v>
      </c>
      <c r="AN716">
        <v>0</v>
      </c>
      <c r="AO716">
        <v>0</v>
      </c>
      <c r="AP716">
        <v>1</v>
      </c>
      <c r="AQ716">
        <v>0</v>
      </c>
      <c r="AR716">
        <v>0</v>
      </c>
      <c r="AS716">
        <v>0</v>
      </c>
      <c r="AT716">
        <v>0</v>
      </c>
      <c r="AU716">
        <v>0</v>
      </c>
      <c r="AV716">
        <v>0</v>
      </c>
      <c r="AW716" t="s">
        <v>1711</v>
      </c>
      <c r="AX716" t="s">
        <v>288</v>
      </c>
      <c r="AY716">
        <v>1</v>
      </c>
      <c r="AZ716">
        <v>1</v>
      </c>
      <c r="BA716">
        <v>1</v>
      </c>
      <c r="BB716">
        <v>0</v>
      </c>
      <c r="BC716">
        <v>0</v>
      </c>
      <c r="BD716">
        <v>0</v>
      </c>
      <c r="BE716">
        <v>0</v>
      </c>
      <c r="BF716">
        <v>0</v>
      </c>
      <c r="BG716">
        <v>0</v>
      </c>
      <c r="BH716">
        <v>0</v>
      </c>
      <c r="BI716">
        <v>0</v>
      </c>
      <c r="BJ716">
        <v>0</v>
      </c>
      <c r="BK716">
        <v>0</v>
      </c>
      <c r="BL716">
        <v>0</v>
      </c>
      <c r="BM716">
        <v>0</v>
      </c>
      <c r="BN716">
        <v>0</v>
      </c>
      <c r="BO716">
        <v>0</v>
      </c>
      <c r="BP716" t="s">
        <v>1711</v>
      </c>
      <c r="BQ716" t="s">
        <v>1711</v>
      </c>
      <c r="BR716" t="s">
        <v>1711</v>
      </c>
      <c r="BS716" t="s">
        <v>1711</v>
      </c>
      <c r="BT716" t="s">
        <v>1711</v>
      </c>
      <c r="BU716" t="s">
        <v>1711</v>
      </c>
      <c r="BV716" t="s">
        <v>1711</v>
      </c>
      <c r="BW716" t="s">
        <v>1711</v>
      </c>
      <c r="BX716" t="s">
        <v>1711</v>
      </c>
      <c r="BY716" t="s">
        <v>1711</v>
      </c>
      <c r="BZ716" t="s">
        <v>1711</v>
      </c>
      <c r="CA716" t="s">
        <v>1711</v>
      </c>
      <c r="CB716" t="s">
        <v>1711</v>
      </c>
      <c r="CC716" t="s">
        <v>1711</v>
      </c>
      <c r="CD716" t="s">
        <v>1711</v>
      </c>
      <c r="CE716" t="s">
        <v>1711</v>
      </c>
      <c r="CF716" t="s">
        <v>1711</v>
      </c>
      <c r="CG716" t="s">
        <v>1711</v>
      </c>
      <c r="CH716" t="s">
        <v>1711</v>
      </c>
      <c r="CI716" t="s">
        <v>1711</v>
      </c>
      <c r="CJ716" t="s">
        <v>1711</v>
      </c>
      <c r="CK716" t="s">
        <v>1711</v>
      </c>
      <c r="CL716" t="s">
        <v>1711</v>
      </c>
      <c r="CM716" t="s">
        <v>1711</v>
      </c>
      <c r="CN716" t="s">
        <v>1711</v>
      </c>
      <c r="CO716" t="s">
        <v>1711</v>
      </c>
      <c r="CP716" t="s">
        <v>1711</v>
      </c>
      <c r="CQ716" t="s">
        <v>1711</v>
      </c>
      <c r="CR716" t="s">
        <v>1711</v>
      </c>
      <c r="CS716" t="s">
        <v>1711</v>
      </c>
      <c r="CT716" t="s">
        <v>1711</v>
      </c>
      <c r="CU716" t="s">
        <v>1711</v>
      </c>
      <c r="CV716" t="s">
        <v>1711</v>
      </c>
      <c r="CW716" t="s">
        <v>1711</v>
      </c>
      <c r="CX716" t="s">
        <v>1711</v>
      </c>
      <c r="CY716" t="s">
        <v>1711</v>
      </c>
      <c r="CZ716" t="s">
        <v>1711</v>
      </c>
      <c r="DA716" t="s">
        <v>1711</v>
      </c>
      <c r="DB716" t="s">
        <v>1711</v>
      </c>
      <c r="DC716" t="s">
        <v>1711</v>
      </c>
      <c r="DD716" t="s">
        <v>1711</v>
      </c>
      <c r="DE716" t="s">
        <v>1711</v>
      </c>
      <c r="DF716" t="s">
        <v>1711</v>
      </c>
      <c r="DG716" t="s">
        <v>1711</v>
      </c>
      <c r="DH716" t="s">
        <v>1711</v>
      </c>
      <c r="DI716" t="s">
        <v>1711</v>
      </c>
      <c r="DJ716" t="s">
        <v>1711</v>
      </c>
      <c r="DK716" t="s">
        <v>1711</v>
      </c>
      <c r="DL716" t="s">
        <v>1711</v>
      </c>
      <c r="DM716" t="s">
        <v>1711</v>
      </c>
      <c r="DN716" t="s">
        <v>1711</v>
      </c>
      <c r="DO716" t="s">
        <v>1711</v>
      </c>
      <c r="DP716" t="s">
        <v>1711</v>
      </c>
      <c r="DQ716" t="s">
        <v>1711</v>
      </c>
      <c r="DR716" t="s">
        <v>1711</v>
      </c>
      <c r="DS716" t="s">
        <v>314</v>
      </c>
      <c r="DT716">
        <v>0</v>
      </c>
      <c r="DU716">
        <v>0</v>
      </c>
      <c r="DV716">
        <v>0</v>
      </c>
      <c r="DW716">
        <v>0</v>
      </c>
      <c r="DX716">
        <v>0</v>
      </c>
      <c r="DY716">
        <v>0</v>
      </c>
      <c r="DZ716">
        <v>0</v>
      </c>
      <c r="EA716">
        <v>0</v>
      </c>
      <c r="EB716">
        <v>0</v>
      </c>
      <c r="EC716">
        <v>0</v>
      </c>
      <c r="ED716">
        <v>0</v>
      </c>
      <c r="EE716">
        <v>0</v>
      </c>
      <c r="EF716">
        <v>0</v>
      </c>
      <c r="EG716">
        <v>0</v>
      </c>
      <c r="EH716">
        <v>0</v>
      </c>
      <c r="EI716">
        <v>0</v>
      </c>
      <c r="EJ716">
        <v>0</v>
      </c>
      <c r="EK716">
        <v>0</v>
      </c>
      <c r="EL716">
        <v>1</v>
      </c>
      <c r="EM716">
        <v>0</v>
      </c>
      <c r="EN716" t="s">
        <v>1711</v>
      </c>
      <c r="EO716" t="s">
        <v>364</v>
      </c>
      <c r="EP716">
        <v>0</v>
      </c>
      <c r="EQ716">
        <v>0</v>
      </c>
      <c r="ER716">
        <v>0</v>
      </c>
      <c r="ES716">
        <v>0</v>
      </c>
      <c r="ET716">
        <v>0</v>
      </c>
      <c r="EU716">
        <v>0</v>
      </c>
      <c r="EV716">
        <v>0</v>
      </c>
      <c r="EW716">
        <v>0</v>
      </c>
      <c r="EX716">
        <v>0</v>
      </c>
      <c r="EY716">
        <v>0</v>
      </c>
      <c r="EZ716">
        <v>1</v>
      </c>
      <c r="FA716">
        <v>0</v>
      </c>
      <c r="FB716" t="s">
        <v>1711</v>
      </c>
      <c r="FC716" t="s">
        <v>241</v>
      </c>
      <c r="FD716" t="s">
        <v>228</v>
      </c>
      <c r="FE716" t="s">
        <v>314</v>
      </c>
      <c r="FF716">
        <v>0</v>
      </c>
      <c r="FG716">
        <v>0</v>
      </c>
      <c r="FH716">
        <v>0</v>
      </c>
      <c r="FI716">
        <v>0</v>
      </c>
      <c r="FJ716">
        <v>0</v>
      </c>
      <c r="FK716">
        <v>0</v>
      </c>
      <c r="FL716">
        <v>0</v>
      </c>
      <c r="FM716">
        <v>1</v>
      </c>
      <c r="FN716">
        <v>0</v>
      </c>
      <c r="FO716" t="s">
        <v>713</v>
      </c>
      <c r="FP716">
        <v>0</v>
      </c>
      <c r="FQ716">
        <v>0</v>
      </c>
      <c r="FR716">
        <v>0</v>
      </c>
      <c r="FS716">
        <v>0</v>
      </c>
      <c r="FT716">
        <v>0</v>
      </c>
      <c r="FU716">
        <v>0</v>
      </c>
      <c r="FV716">
        <v>1</v>
      </c>
      <c r="FW716">
        <v>0</v>
      </c>
      <c r="FX716">
        <v>0</v>
      </c>
      <c r="FY716" t="s">
        <v>1711</v>
      </c>
      <c r="FZ716" t="s">
        <v>1711</v>
      </c>
      <c r="GA716" t="s">
        <v>1711</v>
      </c>
      <c r="GB716">
        <v>25559524</v>
      </c>
      <c r="GC716" t="s">
        <v>1972</v>
      </c>
      <c r="GD716" s="49">
        <v>44893.592233796298</v>
      </c>
      <c r="GE716">
        <v>4261</v>
      </c>
      <c r="GF716" t="s">
        <v>1711</v>
      </c>
      <c r="GG716" t="s">
        <v>1711</v>
      </c>
      <c r="GH716" t="s">
        <v>1711</v>
      </c>
      <c r="GI716" t="s">
        <v>1711</v>
      </c>
    </row>
    <row r="717" spans="1:191" x14ac:dyDescent="0.35">
      <c r="A717" s="49">
        <v>44893.646361330997</v>
      </c>
      <c r="B717" s="49">
        <v>44893.682549513898</v>
      </c>
      <c r="C717" s="49">
        <v>44893</v>
      </c>
      <c r="D717">
        <v>125</v>
      </c>
      <c r="E717" t="s">
        <v>374</v>
      </c>
      <c r="F717" t="s">
        <v>227</v>
      </c>
      <c r="G717" t="s">
        <v>228</v>
      </c>
      <c r="H717" t="s">
        <v>228</v>
      </c>
      <c r="I717" t="s">
        <v>1711</v>
      </c>
      <c r="J717">
        <v>30</v>
      </c>
      <c r="K717" t="s">
        <v>229</v>
      </c>
      <c r="L717" t="s">
        <v>374</v>
      </c>
      <c r="M717" t="s">
        <v>601</v>
      </c>
      <c r="N717" t="s">
        <v>1711</v>
      </c>
      <c r="O717" t="s">
        <v>228</v>
      </c>
      <c r="P717" t="s">
        <v>228</v>
      </c>
      <c r="Q717" t="s">
        <v>228</v>
      </c>
      <c r="R717" t="s">
        <v>314</v>
      </c>
      <c r="S717" t="s">
        <v>1711</v>
      </c>
      <c r="T717" t="s">
        <v>1711</v>
      </c>
      <c r="U717" t="s">
        <v>1711</v>
      </c>
      <c r="V717" t="s">
        <v>1711</v>
      </c>
      <c r="W717" t="s">
        <v>1711</v>
      </c>
      <c r="X717" t="s">
        <v>1711</v>
      </c>
      <c r="Y717" t="s">
        <v>1711</v>
      </c>
      <c r="Z717" t="s">
        <v>1711</v>
      </c>
      <c r="AA717" t="s">
        <v>1711</v>
      </c>
      <c r="AB717" t="s">
        <v>1711</v>
      </c>
      <c r="AC717" t="s">
        <v>1711</v>
      </c>
      <c r="AD717" t="s">
        <v>1711</v>
      </c>
      <c r="AE717" t="s">
        <v>1711</v>
      </c>
      <c r="AF717" t="s">
        <v>1711</v>
      </c>
      <c r="AG717" t="s">
        <v>1973</v>
      </c>
      <c r="AH717">
        <v>1</v>
      </c>
      <c r="AI717">
        <v>0</v>
      </c>
      <c r="AJ717">
        <v>0</v>
      </c>
      <c r="AK717">
        <v>0</v>
      </c>
      <c r="AL717">
        <v>0</v>
      </c>
      <c r="AM717">
        <v>0</v>
      </c>
      <c r="AN717">
        <v>0</v>
      </c>
      <c r="AO717">
        <v>1</v>
      </c>
      <c r="AP717">
        <v>1</v>
      </c>
      <c r="AQ717">
        <v>0</v>
      </c>
      <c r="AR717">
        <v>1</v>
      </c>
      <c r="AS717">
        <v>0</v>
      </c>
      <c r="AT717">
        <v>0</v>
      </c>
      <c r="AU717">
        <v>0</v>
      </c>
      <c r="AV717">
        <v>0</v>
      </c>
      <c r="AW717" t="s">
        <v>1711</v>
      </c>
      <c r="AX717" t="s">
        <v>1974</v>
      </c>
      <c r="AY717">
        <v>1</v>
      </c>
      <c r="AZ717">
        <v>1</v>
      </c>
      <c r="BA717">
        <v>1</v>
      </c>
      <c r="BB717">
        <v>0</v>
      </c>
      <c r="BC717">
        <v>0</v>
      </c>
      <c r="BD717">
        <v>0</v>
      </c>
      <c r="BE717">
        <v>1</v>
      </c>
      <c r="BF717">
        <v>0</v>
      </c>
      <c r="BG717">
        <v>0</v>
      </c>
      <c r="BH717">
        <v>0</v>
      </c>
      <c r="BI717">
        <v>0</v>
      </c>
      <c r="BJ717">
        <v>0</v>
      </c>
      <c r="BK717">
        <v>0</v>
      </c>
      <c r="BL717">
        <v>0</v>
      </c>
      <c r="BM717">
        <v>0</v>
      </c>
      <c r="BN717">
        <v>0</v>
      </c>
      <c r="BO717">
        <v>1</v>
      </c>
      <c r="BP717" t="s">
        <v>1711</v>
      </c>
      <c r="BQ717" t="s">
        <v>1711</v>
      </c>
      <c r="BR717" t="s">
        <v>1711</v>
      </c>
      <c r="BS717" t="s">
        <v>1711</v>
      </c>
      <c r="BT717" t="s">
        <v>1711</v>
      </c>
      <c r="BU717" t="s">
        <v>1711</v>
      </c>
      <c r="BV717" t="s">
        <v>1711</v>
      </c>
      <c r="BW717" t="s">
        <v>1711</v>
      </c>
      <c r="BX717" t="s">
        <v>1711</v>
      </c>
      <c r="BY717" t="s">
        <v>1711</v>
      </c>
      <c r="BZ717" t="s">
        <v>1711</v>
      </c>
      <c r="CA717" t="s">
        <v>1711</v>
      </c>
      <c r="CB717" t="s">
        <v>1711</v>
      </c>
      <c r="CC717" t="s">
        <v>1711</v>
      </c>
      <c r="CD717" t="s">
        <v>1711</v>
      </c>
      <c r="CE717" t="s">
        <v>1711</v>
      </c>
      <c r="CF717" t="s">
        <v>1711</v>
      </c>
      <c r="CG717" t="s">
        <v>1711</v>
      </c>
      <c r="CH717" t="s">
        <v>1711</v>
      </c>
      <c r="CI717" t="s">
        <v>1711</v>
      </c>
      <c r="CJ717" t="s">
        <v>1711</v>
      </c>
      <c r="CK717" t="s">
        <v>1711</v>
      </c>
      <c r="CL717" t="s">
        <v>1711</v>
      </c>
      <c r="CM717" t="s">
        <v>1711</v>
      </c>
      <c r="CN717" t="s">
        <v>1711</v>
      </c>
      <c r="CO717" t="s">
        <v>1711</v>
      </c>
      <c r="CP717" t="s">
        <v>1711</v>
      </c>
      <c r="CQ717" t="s">
        <v>1711</v>
      </c>
      <c r="CR717" t="s">
        <v>1711</v>
      </c>
      <c r="CS717" t="s">
        <v>1711</v>
      </c>
      <c r="CT717" t="s">
        <v>1711</v>
      </c>
      <c r="CU717" t="s">
        <v>1711</v>
      </c>
      <c r="CV717" t="s">
        <v>1711</v>
      </c>
      <c r="CW717" t="s">
        <v>1711</v>
      </c>
      <c r="CX717" t="s">
        <v>1711</v>
      </c>
      <c r="CY717" t="s">
        <v>1711</v>
      </c>
      <c r="CZ717" t="s">
        <v>1711</v>
      </c>
      <c r="DA717" t="s">
        <v>1711</v>
      </c>
      <c r="DB717" t="s">
        <v>1711</v>
      </c>
      <c r="DC717" t="s">
        <v>1711</v>
      </c>
      <c r="DD717" t="s">
        <v>1711</v>
      </c>
      <c r="DE717" t="s">
        <v>1711</v>
      </c>
      <c r="DF717" t="s">
        <v>1711</v>
      </c>
      <c r="DG717" t="s">
        <v>1711</v>
      </c>
      <c r="DH717" t="s">
        <v>1711</v>
      </c>
      <c r="DI717" t="s">
        <v>1711</v>
      </c>
      <c r="DJ717" t="s">
        <v>1711</v>
      </c>
      <c r="DK717" t="s">
        <v>1711</v>
      </c>
      <c r="DL717" t="s">
        <v>1711</v>
      </c>
      <c r="DM717" t="s">
        <v>1711</v>
      </c>
      <c r="DN717" t="s">
        <v>1711</v>
      </c>
      <c r="DO717" t="s">
        <v>1711</v>
      </c>
      <c r="DP717" t="s">
        <v>1711</v>
      </c>
      <c r="DQ717" t="s">
        <v>1711</v>
      </c>
      <c r="DR717" t="s">
        <v>1711</v>
      </c>
      <c r="DS717" t="s">
        <v>314</v>
      </c>
      <c r="DT717">
        <v>0</v>
      </c>
      <c r="DU717">
        <v>0</v>
      </c>
      <c r="DV717">
        <v>0</v>
      </c>
      <c r="DW717">
        <v>0</v>
      </c>
      <c r="DX717">
        <v>0</v>
      </c>
      <c r="DY717">
        <v>0</v>
      </c>
      <c r="DZ717">
        <v>0</v>
      </c>
      <c r="EA717">
        <v>0</v>
      </c>
      <c r="EB717">
        <v>0</v>
      </c>
      <c r="EC717">
        <v>0</v>
      </c>
      <c r="ED717">
        <v>0</v>
      </c>
      <c r="EE717">
        <v>0</v>
      </c>
      <c r="EF717">
        <v>0</v>
      </c>
      <c r="EG717">
        <v>0</v>
      </c>
      <c r="EH717">
        <v>0</v>
      </c>
      <c r="EI717">
        <v>0</v>
      </c>
      <c r="EJ717">
        <v>0</v>
      </c>
      <c r="EK717">
        <v>0</v>
      </c>
      <c r="EL717">
        <v>1</v>
      </c>
      <c r="EM717">
        <v>0</v>
      </c>
      <c r="EN717" t="s">
        <v>1711</v>
      </c>
      <c r="EO717" t="s">
        <v>276</v>
      </c>
      <c r="EP717">
        <v>1</v>
      </c>
      <c r="EQ717">
        <v>1</v>
      </c>
      <c r="ER717">
        <v>1</v>
      </c>
      <c r="ES717">
        <v>1</v>
      </c>
      <c r="ET717">
        <v>0</v>
      </c>
      <c r="EU717">
        <v>0</v>
      </c>
      <c r="EV717">
        <v>0</v>
      </c>
      <c r="EW717">
        <v>0</v>
      </c>
      <c r="EX717">
        <v>0</v>
      </c>
      <c r="EY717">
        <v>0</v>
      </c>
      <c r="EZ717">
        <v>0</v>
      </c>
      <c r="FA717">
        <v>0</v>
      </c>
      <c r="FB717" t="s">
        <v>1711</v>
      </c>
      <c r="FC717" t="s">
        <v>254</v>
      </c>
      <c r="FD717" t="s">
        <v>228</v>
      </c>
      <c r="FE717" t="s">
        <v>314</v>
      </c>
      <c r="FF717">
        <v>0</v>
      </c>
      <c r="FG717">
        <v>0</v>
      </c>
      <c r="FH717">
        <v>0</v>
      </c>
      <c r="FI717">
        <v>0</v>
      </c>
      <c r="FJ717">
        <v>0</v>
      </c>
      <c r="FK717">
        <v>0</v>
      </c>
      <c r="FL717">
        <v>0</v>
      </c>
      <c r="FM717">
        <v>1</v>
      </c>
      <c r="FN717">
        <v>0</v>
      </c>
      <c r="FO717" t="s">
        <v>713</v>
      </c>
      <c r="FP717">
        <v>0</v>
      </c>
      <c r="FQ717">
        <v>0</v>
      </c>
      <c r="FR717">
        <v>0</v>
      </c>
      <c r="FS717">
        <v>0</v>
      </c>
      <c r="FT717">
        <v>0</v>
      </c>
      <c r="FU717">
        <v>0</v>
      </c>
      <c r="FV717">
        <v>1</v>
      </c>
      <c r="FW717">
        <v>0</v>
      </c>
      <c r="FX717">
        <v>0</v>
      </c>
      <c r="FY717" t="s">
        <v>1711</v>
      </c>
      <c r="FZ717" t="s">
        <v>1711</v>
      </c>
      <c r="GA717" t="s">
        <v>1711</v>
      </c>
      <c r="GB717">
        <v>25559518</v>
      </c>
      <c r="GC717" t="s">
        <v>1975</v>
      </c>
      <c r="GD717" s="49">
        <v>44893.592210648101</v>
      </c>
      <c r="GE717">
        <v>4264</v>
      </c>
      <c r="GF717" t="s">
        <v>1711</v>
      </c>
      <c r="GG717" t="s">
        <v>1711</v>
      </c>
      <c r="GH717" t="s">
        <v>1711</v>
      </c>
      <c r="GI717" t="s">
        <v>1711</v>
      </c>
    </row>
    <row r="718" spans="1:191" x14ac:dyDescent="0.35">
      <c r="A718" s="49">
        <v>44893.654218449097</v>
      </c>
      <c r="B718" s="49">
        <v>44893.705457476899</v>
      </c>
      <c r="C718" s="49">
        <v>44893</v>
      </c>
      <c r="D718">
        <v>129</v>
      </c>
      <c r="E718" t="s">
        <v>325</v>
      </c>
      <c r="F718" t="s">
        <v>227</v>
      </c>
      <c r="G718" t="s">
        <v>228</v>
      </c>
      <c r="H718" t="s">
        <v>226</v>
      </c>
      <c r="I718" t="s">
        <v>228</v>
      </c>
      <c r="J718">
        <v>29</v>
      </c>
      <c r="K718" t="s">
        <v>229</v>
      </c>
      <c r="L718" t="s">
        <v>325</v>
      </c>
      <c r="M718" t="s">
        <v>232</v>
      </c>
      <c r="N718" t="s">
        <v>1711</v>
      </c>
      <c r="O718" t="s">
        <v>228</v>
      </c>
      <c r="P718" t="s">
        <v>228</v>
      </c>
      <c r="Q718" t="s">
        <v>226</v>
      </c>
      <c r="R718" t="s">
        <v>234</v>
      </c>
      <c r="S718" t="s">
        <v>1711</v>
      </c>
      <c r="T718" t="s">
        <v>1711</v>
      </c>
      <c r="U718" t="s">
        <v>1711</v>
      </c>
      <c r="V718" t="s">
        <v>1711</v>
      </c>
      <c r="W718" t="s">
        <v>1711</v>
      </c>
      <c r="X718" t="s">
        <v>1711</v>
      </c>
      <c r="Y718" t="s">
        <v>1711</v>
      </c>
      <c r="Z718" t="s">
        <v>1711</v>
      </c>
      <c r="AA718" t="s">
        <v>1711</v>
      </c>
      <c r="AB718" t="s">
        <v>1711</v>
      </c>
      <c r="AC718" t="s">
        <v>1711</v>
      </c>
      <c r="AD718" t="s">
        <v>1711</v>
      </c>
      <c r="AE718" t="s">
        <v>1711</v>
      </c>
      <c r="AF718" t="s">
        <v>1711</v>
      </c>
      <c r="AG718" t="s">
        <v>749</v>
      </c>
      <c r="AH718">
        <v>1</v>
      </c>
      <c r="AI718">
        <v>0</v>
      </c>
      <c r="AJ718">
        <v>0</v>
      </c>
      <c r="AK718">
        <v>0</v>
      </c>
      <c r="AL718">
        <v>0</v>
      </c>
      <c r="AM718">
        <v>0</v>
      </c>
      <c r="AN718">
        <v>0</v>
      </c>
      <c r="AO718">
        <v>0</v>
      </c>
      <c r="AP718">
        <v>1</v>
      </c>
      <c r="AQ718">
        <v>1</v>
      </c>
      <c r="AR718">
        <v>0</v>
      </c>
      <c r="AS718">
        <v>0</v>
      </c>
      <c r="AT718">
        <v>0</v>
      </c>
      <c r="AU718">
        <v>0</v>
      </c>
      <c r="AV718">
        <v>0</v>
      </c>
      <c r="AW718" t="s">
        <v>1711</v>
      </c>
      <c r="AX718" t="s">
        <v>236</v>
      </c>
      <c r="AY718">
        <v>0</v>
      </c>
      <c r="AZ718">
        <v>1</v>
      </c>
      <c r="BA718">
        <v>0</v>
      </c>
      <c r="BB718">
        <v>0</v>
      </c>
      <c r="BC718">
        <v>0</v>
      </c>
      <c r="BD718">
        <v>0</v>
      </c>
      <c r="BE718">
        <v>0</v>
      </c>
      <c r="BF718">
        <v>0</v>
      </c>
      <c r="BG718">
        <v>0</v>
      </c>
      <c r="BH718">
        <v>0</v>
      </c>
      <c r="BI718">
        <v>0</v>
      </c>
      <c r="BJ718">
        <v>0</v>
      </c>
      <c r="BK718">
        <v>0</v>
      </c>
      <c r="BL718">
        <v>0</v>
      </c>
      <c r="BM718">
        <v>0</v>
      </c>
      <c r="BN718">
        <v>0</v>
      </c>
      <c r="BO718">
        <v>0</v>
      </c>
      <c r="BP718" t="s">
        <v>1711</v>
      </c>
      <c r="BQ718" t="s">
        <v>1220</v>
      </c>
      <c r="BR718">
        <v>0</v>
      </c>
      <c r="BS718">
        <v>1</v>
      </c>
      <c r="BT718">
        <v>1</v>
      </c>
      <c r="BU718">
        <v>0</v>
      </c>
      <c r="BV718">
        <v>0</v>
      </c>
      <c r="BW718">
        <v>0</v>
      </c>
      <c r="BX718">
        <v>0</v>
      </c>
      <c r="BY718">
        <v>0</v>
      </c>
      <c r="BZ718">
        <v>0</v>
      </c>
      <c r="CA718">
        <v>0</v>
      </c>
      <c r="CB718" t="s">
        <v>1711</v>
      </c>
      <c r="CC718" t="s">
        <v>314</v>
      </c>
      <c r="CD718">
        <v>0</v>
      </c>
      <c r="CE718">
        <v>0</v>
      </c>
      <c r="CF718">
        <v>0</v>
      </c>
      <c r="CG718">
        <v>0</v>
      </c>
      <c r="CH718">
        <v>0</v>
      </c>
      <c r="CI718">
        <v>0</v>
      </c>
      <c r="CJ718">
        <v>0</v>
      </c>
      <c r="CK718">
        <v>0</v>
      </c>
      <c r="CL718">
        <v>0</v>
      </c>
      <c r="CM718">
        <v>1</v>
      </c>
      <c r="CN718">
        <v>0</v>
      </c>
      <c r="CO718">
        <v>0</v>
      </c>
      <c r="CP718" t="s">
        <v>1711</v>
      </c>
      <c r="CQ718" t="s">
        <v>1711</v>
      </c>
      <c r="CR718" t="s">
        <v>1711</v>
      </c>
      <c r="CS718" t="s">
        <v>1711</v>
      </c>
      <c r="CT718" t="s">
        <v>1711</v>
      </c>
      <c r="CU718" t="s">
        <v>1711</v>
      </c>
      <c r="CV718" t="s">
        <v>1711</v>
      </c>
      <c r="CW718" t="s">
        <v>1711</v>
      </c>
      <c r="CX718" t="s">
        <v>1711</v>
      </c>
      <c r="CY718" t="s">
        <v>1711</v>
      </c>
      <c r="CZ718" t="s">
        <v>1711</v>
      </c>
      <c r="DA718" t="s">
        <v>1711</v>
      </c>
      <c r="DB718" t="s">
        <v>1711</v>
      </c>
      <c r="DC718" t="s">
        <v>1711</v>
      </c>
      <c r="DD718" t="s">
        <v>1711</v>
      </c>
      <c r="DE718" t="s">
        <v>1711</v>
      </c>
      <c r="DF718" t="s">
        <v>1711</v>
      </c>
      <c r="DG718" t="s">
        <v>1711</v>
      </c>
      <c r="DH718" t="s">
        <v>1711</v>
      </c>
      <c r="DI718" t="s">
        <v>1711</v>
      </c>
      <c r="DJ718" t="s">
        <v>1711</v>
      </c>
      <c r="DK718" t="s">
        <v>1711</v>
      </c>
      <c r="DL718" t="s">
        <v>1711</v>
      </c>
      <c r="DM718" t="s">
        <v>1711</v>
      </c>
      <c r="DN718" t="s">
        <v>1711</v>
      </c>
      <c r="DO718" t="s">
        <v>1711</v>
      </c>
      <c r="DP718" t="s">
        <v>1711</v>
      </c>
      <c r="DQ718" t="s">
        <v>1711</v>
      </c>
      <c r="DR718" t="s">
        <v>1711</v>
      </c>
      <c r="DS718" t="s">
        <v>1976</v>
      </c>
      <c r="DT718">
        <v>0</v>
      </c>
      <c r="DU718">
        <v>1</v>
      </c>
      <c r="DV718">
        <v>0</v>
      </c>
      <c r="DW718">
        <v>0</v>
      </c>
      <c r="DX718">
        <v>0</v>
      </c>
      <c r="DY718">
        <v>0</v>
      </c>
      <c r="DZ718">
        <v>0</v>
      </c>
      <c r="EA718">
        <v>0</v>
      </c>
      <c r="EB718">
        <v>0</v>
      </c>
      <c r="EC718">
        <v>0</v>
      </c>
      <c r="ED718">
        <v>0</v>
      </c>
      <c r="EE718">
        <v>0</v>
      </c>
      <c r="EF718">
        <v>0</v>
      </c>
      <c r="EG718">
        <v>0</v>
      </c>
      <c r="EH718">
        <v>0</v>
      </c>
      <c r="EI718">
        <v>1</v>
      </c>
      <c r="EJ718">
        <v>0</v>
      </c>
      <c r="EK718">
        <v>0</v>
      </c>
      <c r="EL718">
        <v>0</v>
      </c>
      <c r="EM718">
        <v>0</v>
      </c>
      <c r="EN718" t="s">
        <v>1711</v>
      </c>
      <c r="EO718" t="s">
        <v>371</v>
      </c>
      <c r="EP718">
        <v>1</v>
      </c>
      <c r="EQ718">
        <v>0</v>
      </c>
      <c r="ER718">
        <v>0</v>
      </c>
      <c r="ES718">
        <v>0</v>
      </c>
      <c r="ET718">
        <v>0</v>
      </c>
      <c r="EU718">
        <v>0</v>
      </c>
      <c r="EV718">
        <v>0</v>
      </c>
      <c r="EW718">
        <v>0</v>
      </c>
      <c r="EX718">
        <v>0</v>
      </c>
      <c r="EY718">
        <v>0</v>
      </c>
      <c r="EZ718">
        <v>0</v>
      </c>
      <c r="FA718">
        <v>0</v>
      </c>
      <c r="FB718" t="s">
        <v>1711</v>
      </c>
      <c r="FC718" t="s">
        <v>241</v>
      </c>
      <c r="FD718" t="s">
        <v>228</v>
      </c>
      <c r="FE718" t="s">
        <v>314</v>
      </c>
      <c r="FF718">
        <v>0</v>
      </c>
      <c r="FG718">
        <v>0</v>
      </c>
      <c r="FH718">
        <v>0</v>
      </c>
      <c r="FI718">
        <v>0</v>
      </c>
      <c r="FJ718">
        <v>0</v>
      </c>
      <c r="FK718">
        <v>0</v>
      </c>
      <c r="FL718">
        <v>0</v>
      </c>
      <c r="FM718">
        <v>1</v>
      </c>
      <c r="FN718">
        <v>0</v>
      </c>
      <c r="FO718" t="s">
        <v>713</v>
      </c>
      <c r="FP718">
        <v>0</v>
      </c>
      <c r="FQ718">
        <v>0</v>
      </c>
      <c r="FR718">
        <v>0</v>
      </c>
      <c r="FS718">
        <v>0</v>
      </c>
      <c r="FT718">
        <v>0</v>
      </c>
      <c r="FU718">
        <v>0</v>
      </c>
      <c r="FV718">
        <v>1</v>
      </c>
      <c r="FW718">
        <v>0</v>
      </c>
      <c r="FX718">
        <v>0</v>
      </c>
      <c r="FY718" t="s">
        <v>1711</v>
      </c>
      <c r="FZ718" t="s">
        <v>1711</v>
      </c>
      <c r="GA718" t="s">
        <v>1711</v>
      </c>
      <c r="GB718">
        <v>25559517</v>
      </c>
      <c r="GC718" t="s">
        <v>1977</v>
      </c>
      <c r="GD718" s="49">
        <v>44893.592199074097</v>
      </c>
      <c r="GE718">
        <v>4265</v>
      </c>
      <c r="GF718">
        <v>0</v>
      </c>
      <c r="GG718">
        <v>0</v>
      </c>
      <c r="GH718" t="s">
        <v>1711</v>
      </c>
      <c r="GI718" t="s">
        <v>1711</v>
      </c>
    </row>
    <row r="719" spans="1:191" x14ac:dyDescent="0.35">
      <c r="A719" s="49">
        <v>44893.610982615697</v>
      </c>
      <c r="B719" s="49">
        <v>44893.6460564468</v>
      </c>
      <c r="C719" s="49">
        <v>44893</v>
      </c>
      <c r="D719">
        <v>125</v>
      </c>
      <c r="E719" t="s">
        <v>374</v>
      </c>
      <c r="F719" t="s">
        <v>227</v>
      </c>
      <c r="G719" t="s">
        <v>228</v>
      </c>
      <c r="H719" t="s">
        <v>228</v>
      </c>
      <c r="I719" t="s">
        <v>1711</v>
      </c>
      <c r="J719">
        <v>38</v>
      </c>
      <c r="K719" t="s">
        <v>229</v>
      </c>
      <c r="L719" t="s">
        <v>374</v>
      </c>
      <c r="M719" t="s">
        <v>232</v>
      </c>
      <c r="N719" t="s">
        <v>1711</v>
      </c>
      <c r="O719" t="s">
        <v>228</v>
      </c>
      <c r="P719" t="s">
        <v>228</v>
      </c>
      <c r="Q719" t="s">
        <v>228</v>
      </c>
      <c r="R719" t="s">
        <v>314</v>
      </c>
      <c r="S719" t="s">
        <v>1711</v>
      </c>
      <c r="T719" t="s">
        <v>1711</v>
      </c>
      <c r="U719" t="s">
        <v>1711</v>
      </c>
      <c r="V719" t="s">
        <v>1711</v>
      </c>
      <c r="W719" t="s">
        <v>1711</v>
      </c>
      <c r="X719" t="s">
        <v>1711</v>
      </c>
      <c r="Y719" t="s">
        <v>1711</v>
      </c>
      <c r="Z719" t="s">
        <v>1711</v>
      </c>
      <c r="AA719" t="s">
        <v>1711</v>
      </c>
      <c r="AB719" t="s">
        <v>1711</v>
      </c>
      <c r="AC719" t="s">
        <v>1711</v>
      </c>
      <c r="AD719" t="s">
        <v>1711</v>
      </c>
      <c r="AE719" t="s">
        <v>1711</v>
      </c>
      <c r="AF719" t="s">
        <v>1711</v>
      </c>
      <c r="AG719" t="s">
        <v>1737</v>
      </c>
      <c r="AH719">
        <v>1</v>
      </c>
      <c r="AI719">
        <v>1</v>
      </c>
      <c r="AJ719">
        <v>0</v>
      </c>
      <c r="AK719">
        <v>0</v>
      </c>
      <c r="AL719">
        <v>0</v>
      </c>
      <c r="AM719">
        <v>0</v>
      </c>
      <c r="AN719">
        <v>0</v>
      </c>
      <c r="AO719">
        <v>1</v>
      </c>
      <c r="AP719">
        <v>0</v>
      </c>
      <c r="AQ719">
        <v>0</v>
      </c>
      <c r="AR719">
        <v>0</v>
      </c>
      <c r="AS719">
        <v>0</v>
      </c>
      <c r="AT719">
        <v>0</v>
      </c>
      <c r="AU719">
        <v>0</v>
      </c>
      <c r="AV719">
        <v>0</v>
      </c>
      <c r="AW719" t="s">
        <v>1711</v>
      </c>
      <c r="AX719" t="s">
        <v>1978</v>
      </c>
      <c r="AY719">
        <v>1</v>
      </c>
      <c r="AZ719">
        <v>0</v>
      </c>
      <c r="BA719">
        <v>1</v>
      </c>
      <c r="BB719">
        <v>0</v>
      </c>
      <c r="BC719">
        <v>0</v>
      </c>
      <c r="BD719">
        <v>0</v>
      </c>
      <c r="BE719">
        <v>1</v>
      </c>
      <c r="BF719">
        <v>0</v>
      </c>
      <c r="BG719">
        <v>0</v>
      </c>
      <c r="BH719">
        <v>0</v>
      </c>
      <c r="BI719">
        <v>0</v>
      </c>
      <c r="BJ719">
        <v>0</v>
      </c>
      <c r="BK719">
        <v>0</v>
      </c>
      <c r="BL719">
        <v>0</v>
      </c>
      <c r="BM719">
        <v>0</v>
      </c>
      <c r="BN719">
        <v>0</v>
      </c>
      <c r="BO719">
        <v>1</v>
      </c>
      <c r="BP719" t="s">
        <v>1711</v>
      </c>
      <c r="BQ719" t="s">
        <v>1711</v>
      </c>
      <c r="BR719" t="s">
        <v>1711</v>
      </c>
      <c r="BS719" t="s">
        <v>1711</v>
      </c>
      <c r="BT719" t="s">
        <v>1711</v>
      </c>
      <c r="BU719" t="s">
        <v>1711</v>
      </c>
      <c r="BV719" t="s">
        <v>1711</v>
      </c>
      <c r="BW719" t="s">
        <v>1711</v>
      </c>
      <c r="BX719" t="s">
        <v>1711</v>
      </c>
      <c r="BY719" t="s">
        <v>1711</v>
      </c>
      <c r="BZ719" t="s">
        <v>1711</v>
      </c>
      <c r="CA719" t="s">
        <v>1711</v>
      </c>
      <c r="CB719" t="s">
        <v>1711</v>
      </c>
      <c r="CC719" t="s">
        <v>1711</v>
      </c>
      <c r="CD719" t="s">
        <v>1711</v>
      </c>
      <c r="CE719" t="s">
        <v>1711</v>
      </c>
      <c r="CF719" t="s">
        <v>1711</v>
      </c>
      <c r="CG719" t="s">
        <v>1711</v>
      </c>
      <c r="CH719" t="s">
        <v>1711</v>
      </c>
      <c r="CI719" t="s">
        <v>1711</v>
      </c>
      <c r="CJ719" t="s">
        <v>1711</v>
      </c>
      <c r="CK719" t="s">
        <v>1711</v>
      </c>
      <c r="CL719" t="s">
        <v>1711</v>
      </c>
      <c r="CM719" t="s">
        <v>1711</v>
      </c>
      <c r="CN719" t="s">
        <v>1711</v>
      </c>
      <c r="CO719" t="s">
        <v>1711</v>
      </c>
      <c r="CP719" t="s">
        <v>1711</v>
      </c>
      <c r="CQ719" t="s">
        <v>1711</v>
      </c>
      <c r="CR719" t="s">
        <v>1711</v>
      </c>
      <c r="CS719" t="s">
        <v>1711</v>
      </c>
      <c r="CT719" t="s">
        <v>1711</v>
      </c>
      <c r="CU719" t="s">
        <v>1711</v>
      </c>
      <c r="CV719" t="s">
        <v>1711</v>
      </c>
      <c r="CW719" t="s">
        <v>1711</v>
      </c>
      <c r="CX719" t="s">
        <v>1711</v>
      </c>
      <c r="CY719" t="s">
        <v>1711</v>
      </c>
      <c r="CZ719" t="s">
        <v>1711</v>
      </c>
      <c r="DA719" t="s">
        <v>1711</v>
      </c>
      <c r="DB719" t="s">
        <v>1711</v>
      </c>
      <c r="DC719" t="s">
        <v>1711</v>
      </c>
      <c r="DD719" t="s">
        <v>1711</v>
      </c>
      <c r="DE719" t="s">
        <v>1711</v>
      </c>
      <c r="DF719" t="s">
        <v>1711</v>
      </c>
      <c r="DG719" t="s">
        <v>1711</v>
      </c>
      <c r="DH719" t="s">
        <v>314</v>
      </c>
      <c r="DI719">
        <v>0</v>
      </c>
      <c r="DJ719">
        <v>0</v>
      </c>
      <c r="DK719">
        <v>0</v>
      </c>
      <c r="DL719">
        <v>0</v>
      </c>
      <c r="DM719">
        <v>0</v>
      </c>
      <c r="DN719">
        <v>0</v>
      </c>
      <c r="DO719">
        <v>0</v>
      </c>
      <c r="DP719">
        <v>1</v>
      </c>
      <c r="DQ719">
        <v>0</v>
      </c>
      <c r="DR719" t="s">
        <v>1711</v>
      </c>
      <c r="DS719" t="s">
        <v>314</v>
      </c>
      <c r="DT719">
        <v>0</v>
      </c>
      <c r="DU719">
        <v>0</v>
      </c>
      <c r="DV719">
        <v>0</v>
      </c>
      <c r="DW719">
        <v>0</v>
      </c>
      <c r="DX719">
        <v>0</v>
      </c>
      <c r="DY719">
        <v>0</v>
      </c>
      <c r="DZ719">
        <v>0</v>
      </c>
      <c r="EA719">
        <v>0</v>
      </c>
      <c r="EB719">
        <v>0</v>
      </c>
      <c r="EC719">
        <v>0</v>
      </c>
      <c r="ED719">
        <v>0</v>
      </c>
      <c r="EE719">
        <v>0</v>
      </c>
      <c r="EF719">
        <v>0</v>
      </c>
      <c r="EG719">
        <v>0</v>
      </c>
      <c r="EH719">
        <v>0</v>
      </c>
      <c r="EI719">
        <v>0</v>
      </c>
      <c r="EJ719">
        <v>0</v>
      </c>
      <c r="EK719">
        <v>0</v>
      </c>
      <c r="EL719">
        <v>1</v>
      </c>
      <c r="EM719">
        <v>0</v>
      </c>
      <c r="EN719" t="s">
        <v>1711</v>
      </c>
      <c r="EO719" t="s">
        <v>378</v>
      </c>
      <c r="EP719">
        <v>1</v>
      </c>
      <c r="EQ719">
        <v>1</v>
      </c>
      <c r="ER719">
        <v>0</v>
      </c>
      <c r="ES719">
        <v>0</v>
      </c>
      <c r="ET719">
        <v>0</v>
      </c>
      <c r="EU719">
        <v>0</v>
      </c>
      <c r="EV719">
        <v>0</v>
      </c>
      <c r="EW719">
        <v>0</v>
      </c>
      <c r="EX719">
        <v>0</v>
      </c>
      <c r="EY719">
        <v>0</v>
      </c>
      <c r="EZ719">
        <v>0</v>
      </c>
      <c r="FA719">
        <v>0</v>
      </c>
      <c r="FB719" t="s">
        <v>1711</v>
      </c>
      <c r="FC719" t="s">
        <v>241</v>
      </c>
      <c r="FD719" t="s">
        <v>228</v>
      </c>
      <c r="FE719" t="s">
        <v>314</v>
      </c>
      <c r="FF719">
        <v>0</v>
      </c>
      <c r="FG719">
        <v>0</v>
      </c>
      <c r="FH719">
        <v>0</v>
      </c>
      <c r="FI719">
        <v>0</v>
      </c>
      <c r="FJ719">
        <v>0</v>
      </c>
      <c r="FK719">
        <v>0</v>
      </c>
      <c r="FL719">
        <v>0</v>
      </c>
      <c r="FM719">
        <v>1</v>
      </c>
      <c r="FN719">
        <v>0</v>
      </c>
      <c r="FO719" t="s">
        <v>713</v>
      </c>
      <c r="FP719">
        <v>0</v>
      </c>
      <c r="FQ719">
        <v>0</v>
      </c>
      <c r="FR719">
        <v>0</v>
      </c>
      <c r="FS719">
        <v>0</v>
      </c>
      <c r="FT719">
        <v>0</v>
      </c>
      <c r="FU719">
        <v>0</v>
      </c>
      <c r="FV719">
        <v>1</v>
      </c>
      <c r="FW719">
        <v>0</v>
      </c>
      <c r="FX719">
        <v>0</v>
      </c>
      <c r="FY719" t="s">
        <v>1711</v>
      </c>
      <c r="FZ719" t="s">
        <v>1711</v>
      </c>
      <c r="GA719" t="s">
        <v>1711</v>
      </c>
      <c r="GB719">
        <v>25559515</v>
      </c>
      <c r="GC719" t="s">
        <v>1979</v>
      </c>
      <c r="GD719" s="49">
        <v>44893.592199074097</v>
      </c>
      <c r="GE719">
        <v>4266</v>
      </c>
      <c r="GF719" t="s">
        <v>1711</v>
      </c>
      <c r="GG719" t="s">
        <v>1711</v>
      </c>
      <c r="GH719">
        <v>0</v>
      </c>
      <c r="GI719">
        <v>0</v>
      </c>
    </row>
    <row r="720" spans="1:191" x14ac:dyDescent="0.35">
      <c r="A720" s="49">
        <v>44893.526673217602</v>
      </c>
      <c r="B720" s="49">
        <v>44893.569894328699</v>
      </c>
      <c r="C720" s="49">
        <v>44893</v>
      </c>
      <c r="D720">
        <v>125</v>
      </c>
      <c r="E720" t="s">
        <v>374</v>
      </c>
      <c r="F720" t="s">
        <v>227</v>
      </c>
      <c r="G720" t="s">
        <v>228</v>
      </c>
      <c r="H720" t="s">
        <v>228</v>
      </c>
      <c r="I720" t="s">
        <v>1711</v>
      </c>
      <c r="J720">
        <v>43</v>
      </c>
      <c r="K720" t="s">
        <v>229</v>
      </c>
      <c r="L720" t="s">
        <v>374</v>
      </c>
      <c r="M720" t="s">
        <v>601</v>
      </c>
      <c r="N720" t="s">
        <v>1711</v>
      </c>
      <c r="O720" t="s">
        <v>228</v>
      </c>
      <c r="P720" t="s">
        <v>228</v>
      </c>
      <c r="Q720" t="s">
        <v>228</v>
      </c>
      <c r="R720" t="s">
        <v>314</v>
      </c>
      <c r="S720" t="s">
        <v>1711</v>
      </c>
      <c r="T720" t="s">
        <v>1711</v>
      </c>
      <c r="U720" t="s">
        <v>1711</v>
      </c>
      <c r="V720" t="s">
        <v>1711</v>
      </c>
      <c r="W720" t="s">
        <v>1711</v>
      </c>
      <c r="X720" t="s">
        <v>1711</v>
      </c>
      <c r="Y720" t="s">
        <v>1711</v>
      </c>
      <c r="Z720" t="s">
        <v>1711</v>
      </c>
      <c r="AA720" t="s">
        <v>1711</v>
      </c>
      <c r="AB720" t="s">
        <v>1711</v>
      </c>
      <c r="AC720" t="s">
        <v>1711</v>
      </c>
      <c r="AD720" t="s">
        <v>1711</v>
      </c>
      <c r="AE720" t="s">
        <v>1711</v>
      </c>
      <c r="AF720" t="s">
        <v>1711</v>
      </c>
      <c r="AG720" t="s">
        <v>684</v>
      </c>
      <c r="AH720">
        <v>1</v>
      </c>
      <c r="AI720">
        <v>1</v>
      </c>
      <c r="AJ720">
        <v>0</v>
      </c>
      <c r="AK720">
        <v>0</v>
      </c>
      <c r="AL720">
        <v>0</v>
      </c>
      <c r="AM720">
        <v>0</v>
      </c>
      <c r="AN720">
        <v>0</v>
      </c>
      <c r="AO720">
        <v>0</v>
      </c>
      <c r="AP720">
        <v>0</v>
      </c>
      <c r="AQ720">
        <v>0</v>
      </c>
      <c r="AR720">
        <v>0</v>
      </c>
      <c r="AS720">
        <v>0</v>
      </c>
      <c r="AT720">
        <v>0</v>
      </c>
      <c r="AU720">
        <v>0</v>
      </c>
      <c r="AV720">
        <v>0</v>
      </c>
      <c r="AW720" t="s">
        <v>1711</v>
      </c>
      <c r="AX720" t="s">
        <v>288</v>
      </c>
      <c r="AY720">
        <v>1</v>
      </c>
      <c r="AZ720">
        <v>1</v>
      </c>
      <c r="BA720">
        <v>1</v>
      </c>
      <c r="BB720">
        <v>0</v>
      </c>
      <c r="BC720">
        <v>0</v>
      </c>
      <c r="BD720">
        <v>0</v>
      </c>
      <c r="BE720">
        <v>0</v>
      </c>
      <c r="BF720">
        <v>0</v>
      </c>
      <c r="BG720">
        <v>0</v>
      </c>
      <c r="BH720">
        <v>0</v>
      </c>
      <c r="BI720">
        <v>0</v>
      </c>
      <c r="BJ720">
        <v>0</v>
      </c>
      <c r="BK720">
        <v>0</v>
      </c>
      <c r="BL720">
        <v>0</v>
      </c>
      <c r="BM720">
        <v>0</v>
      </c>
      <c r="BN720">
        <v>0</v>
      </c>
      <c r="BO720">
        <v>0</v>
      </c>
      <c r="BP720" t="s">
        <v>1711</v>
      </c>
      <c r="BQ720" t="s">
        <v>1711</v>
      </c>
      <c r="BR720" t="s">
        <v>1711</v>
      </c>
      <c r="BS720" t="s">
        <v>1711</v>
      </c>
      <c r="BT720" t="s">
        <v>1711</v>
      </c>
      <c r="BU720" t="s">
        <v>1711</v>
      </c>
      <c r="BV720" t="s">
        <v>1711</v>
      </c>
      <c r="BW720" t="s">
        <v>1711</v>
      </c>
      <c r="BX720" t="s">
        <v>1711</v>
      </c>
      <c r="BY720" t="s">
        <v>1711</v>
      </c>
      <c r="BZ720" t="s">
        <v>1711</v>
      </c>
      <c r="CA720" t="s">
        <v>1711</v>
      </c>
      <c r="CB720" t="s">
        <v>1711</v>
      </c>
      <c r="CC720" t="s">
        <v>1711</v>
      </c>
      <c r="CD720" t="s">
        <v>1711</v>
      </c>
      <c r="CE720" t="s">
        <v>1711</v>
      </c>
      <c r="CF720" t="s">
        <v>1711</v>
      </c>
      <c r="CG720" t="s">
        <v>1711</v>
      </c>
      <c r="CH720" t="s">
        <v>1711</v>
      </c>
      <c r="CI720" t="s">
        <v>1711</v>
      </c>
      <c r="CJ720" t="s">
        <v>1711</v>
      </c>
      <c r="CK720" t="s">
        <v>1711</v>
      </c>
      <c r="CL720" t="s">
        <v>1711</v>
      </c>
      <c r="CM720" t="s">
        <v>1711</v>
      </c>
      <c r="CN720" t="s">
        <v>1711</v>
      </c>
      <c r="CO720" t="s">
        <v>1711</v>
      </c>
      <c r="CP720" t="s">
        <v>1711</v>
      </c>
      <c r="CQ720" t="s">
        <v>1711</v>
      </c>
      <c r="CR720" t="s">
        <v>1711</v>
      </c>
      <c r="CS720" t="s">
        <v>1711</v>
      </c>
      <c r="CT720" t="s">
        <v>1711</v>
      </c>
      <c r="CU720" t="s">
        <v>1711</v>
      </c>
      <c r="CV720" t="s">
        <v>1711</v>
      </c>
      <c r="CW720" t="s">
        <v>1711</v>
      </c>
      <c r="CX720" t="s">
        <v>1711</v>
      </c>
      <c r="CY720" t="s">
        <v>1711</v>
      </c>
      <c r="CZ720" t="s">
        <v>1711</v>
      </c>
      <c r="DA720" t="s">
        <v>1711</v>
      </c>
      <c r="DB720" t="s">
        <v>1711</v>
      </c>
      <c r="DC720" t="s">
        <v>1711</v>
      </c>
      <c r="DD720" t="s">
        <v>1711</v>
      </c>
      <c r="DE720" t="s">
        <v>1711</v>
      </c>
      <c r="DF720" t="s">
        <v>1711</v>
      </c>
      <c r="DG720" t="s">
        <v>1711</v>
      </c>
      <c r="DH720" t="s">
        <v>1711</v>
      </c>
      <c r="DI720" t="s">
        <v>1711</v>
      </c>
      <c r="DJ720" t="s">
        <v>1711</v>
      </c>
      <c r="DK720" t="s">
        <v>1711</v>
      </c>
      <c r="DL720" t="s">
        <v>1711</v>
      </c>
      <c r="DM720" t="s">
        <v>1711</v>
      </c>
      <c r="DN720" t="s">
        <v>1711</v>
      </c>
      <c r="DO720" t="s">
        <v>1711</v>
      </c>
      <c r="DP720" t="s">
        <v>1711</v>
      </c>
      <c r="DQ720" t="s">
        <v>1711</v>
      </c>
      <c r="DR720" t="s">
        <v>1711</v>
      </c>
      <c r="DS720" t="s">
        <v>314</v>
      </c>
      <c r="DT720">
        <v>0</v>
      </c>
      <c r="DU720">
        <v>0</v>
      </c>
      <c r="DV720">
        <v>0</v>
      </c>
      <c r="DW720">
        <v>0</v>
      </c>
      <c r="DX720">
        <v>0</v>
      </c>
      <c r="DY720">
        <v>0</v>
      </c>
      <c r="DZ720">
        <v>0</v>
      </c>
      <c r="EA720">
        <v>0</v>
      </c>
      <c r="EB720">
        <v>0</v>
      </c>
      <c r="EC720">
        <v>0</v>
      </c>
      <c r="ED720">
        <v>0</v>
      </c>
      <c r="EE720">
        <v>0</v>
      </c>
      <c r="EF720">
        <v>0</v>
      </c>
      <c r="EG720">
        <v>0</v>
      </c>
      <c r="EH720">
        <v>0</v>
      </c>
      <c r="EI720">
        <v>0</v>
      </c>
      <c r="EJ720">
        <v>0</v>
      </c>
      <c r="EK720">
        <v>0</v>
      </c>
      <c r="EL720">
        <v>1</v>
      </c>
      <c r="EM720">
        <v>0</v>
      </c>
      <c r="EN720" t="s">
        <v>1711</v>
      </c>
      <c r="EO720" t="s">
        <v>378</v>
      </c>
      <c r="EP720">
        <v>1</v>
      </c>
      <c r="EQ720">
        <v>1</v>
      </c>
      <c r="ER720">
        <v>0</v>
      </c>
      <c r="ES720">
        <v>0</v>
      </c>
      <c r="ET720">
        <v>0</v>
      </c>
      <c r="EU720">
        <v>0</v>
      </c>
      <c r="EV720">
        <v>0</v>
      </c>
      <c r="EW720">
        <v>0</v>
      </c>
      <c r="EX720">
        <v>0</v>
      </c>
      <c r="EY720">
        <v>0</v>
      </c>
      <c r="EZ720">
        <v>0</v>
      </c>
      <c r="FA720">
        <v>0</v>
      </c>
      <c r="FB720" t="s">
        <v>1711</v>
      </c>
      <c r="FC720" t="s">
        <v>241</v>
      </c>
      <c r="FD720" t="s">
        <v>228</v>
      </c>
      <c r="FE720" t="s">
        <v>314</v>
      </c>
      <c r="FF720">
        <v>0</v>
      </c>
      <c r="FG720">
        <v>0</v>
      </c>
      <c r="FH720">
        <v>0</v>
      </c>
      <c r="FI720">
        <v>0</v>
      </c>
      <c r="FJ720">
        <v>0</v>
      </c>
      <c r="FK720">
        <v>0</v>
      </c>
      <c r="FL720">
        <v>0</v>
      </c>
      <c r="FM720">
        <v>1</v>
      </c>
      <c r="FN720">
        <v>0</v>
      </c>
      <c r="FO720" t="s">
        <v>713</v>
      </c>
      <c r="FP720">
        <v>0</v>
      </c>
      <c r="FQ720">
        <v>0</v>
      </c>
      <c r="FR720">
        <v>0</v>
      </c>
      <c r="FS720">
        <v>0</v>
      </c>
      <c r="FT720">
        <v>0</v>
      </c>
      <c r="FU720">
        <v>0</v>
      </c>
      <c r="FV720">
        <v>1</v>
      </c>
      <c r="FW720">
        <v>0</v>
      </c>
      <c r="FX720">
        <v>0</v>
      </c>
      <c r="FY720" t="s">
        <v>1711</v>
      </c>
      <c r="FZ720" t="s">
        <v>1711</v>
      </c>
      <c r="GA720" t="s">
        <v>1711</v>
      </c>
      <c r="GB720">
        <v>25559513</v>
      </c>
      <c r="GC720" t="s">
        <v>1980</v>
      </c>
      <c r="GD720" s="49">
        <v>44893.592187499999</v>
      </c>
      <c r="GE720">
        <v>4267</v>
      </c>
      <c r="GF720" t="s">
        <v>1711</v>
      </c>
      <c r="GG720" t="s">
        <v>1711</v>
      </c>
      <c r="GH720" t="s">
        <v>1711</v>
      </c>
      <c r="GI720" t="s">
        <v>1711</v>
      </c>
    </row>
    <row r="721" spans="1:191" x14ac:dyDescent="0.35">
      <c r="A721" s="49">
        <v>44893.453409247697</v>
      </c>
      <c r="B721" s="49">
        <v>44893.486845752297</v>
      </c>
      <c r="C721" s="49">
        <v>44893</v>
      </c>
      <c r="D721">
        <v>125</v>
      </c>
      <c r="E721" t="s">
        <v>284</v>
      </c>
      <c r="F721" t="s">
        <v>227</v>
      </c>
      <c r="G721" t="s">
        <v>228</v>
      </c>
      <c r="H721" t="s">
        <v>228</v>
      </c>
      <c r="I721" t="s">
        <v>1711</v>
      </c>
      <c r="J721">
        <v>47</v>
      </c>
      <c r="K721" t="s">
        <v>229</v>
      </c>
      <c r="L721" t="s">
        <v>284</v>
      </c>
      <c r="M721" t="s">
        <v>271</v>
      </c>
      <c r="N721" t="s">
        <v>1711</v>
      </c>
      <c r="O721" t="s">
        <v>228</v>
      </c>
      <c r="P721" t="s">
        <v>228</v>
      </c>
      <c r="Q721" t="s">
        <v>228</v>
      </c>
      <c r="R721" t="s">
        <v>234</v>
      </c>
      <c r="S721" t="s">
        <v>1711</v>
      </c>
      <c r="T721" t="s">
        <v>1711</v>
      </c>
      <c r="U721" t="s">
        <v>1711</v>
      </c>
      <c r="V721" t="s">
        <v>1711</v>
      </c>
      <c r="W721" t="s">
        <v>1711</v>
      </c>
      <c r="X721" t="s">
        <v>1711</v>
      </c>
      <c r="Y721" t="s">
        <v>1711</v>
      </c>
      <c r="Z721" t="s">
        <v>1711</v>
      </c>
      <c r="AA721" t="s">
        <v>1711</v>
      </c>
      <c r="AB721" t="s">
        <v>1711</v>
      </c>
      <c r="AC721" t="s">
        <v>1711</v>
      </c>
      <c r="AD721" t="s">
        <v>1711</v>
      </c>
      <c r="AE721" t="s">
        <v>1711</v>
      </c>
      <c r="AF721" t="s">
        <v>1711</v>
      </c>
      <c r="AG721" t="s">
        <v>1981</v>
      </c>
      <c r="AH721">
        <v>1</v>
      </c>
      <c r="AI721">
        <v>0</v>
      </c>
      <c r="AJ721">
        <v>1</v>
      </c>
      <c r="AK721">
        <v>1</v>
      </c>
      <c r="AL721">
        <v>0</v>
      </c>
      <c r="AM721">
        <v>0</v>
      </c>
      <c r="AN721">
        <v>0</v>
      </c>
      <c r="AO721">
        <v>1</v>
      </c>
      <c r="AP721">
        <v>1</v>
      </c>
      <c r="AQ721">
        <v>0</v>
      </c>
      <c r="AR721">
        <v>0</v>
      </c>
      <c r="AS721">
        <v>0</v>
      </c>
      <c r="AT721">
        <v>0</v>
      </c>
      <c r="AU721">
        <v>0</v>
      </c>
      <c r="AV721">
        <v>0</v>
      </c>
      <c r="AW721" t="s">
        <v>1711</v>
      </c>
      <c r="AX721" t="s">
        <v>447</v>
      </c>
      <c r="AY721">
        <v>1</v>
      </c>
      <c r="AZ721">
        <v>1</v>
      </c>
      <c r="BA721">
        <v>0</v>
      </c>
      <c r="BB721">
        <v>0</v>
      </c>
      <c r="BC721">
        <v>0</v>
      </c>
      <c r="BD721">
        <v>0</v>
      </c>
      <c r="BE721">
        <v>1</v>
      </c>
      <c r="BF721">
        <v>0</v>
      </c>
      <c r="BG721">
        <v>0</v>
      </c>
      <c r="BH721">
        <v>0</v>
      </c>
      <c r="BI721">
        <v>0</v>
      </c>
      <c r="BJ721">
        <v>0</v>
      </c>
      <c r="BK721">
        <v>0</v>
      </c>
      <c r="BL721">
        <v>0</v>
      </c>
      <c r="BM721">
        <v>0</v>
      </c>
      <c r="BN721">
        <v>0</v>
      </c>
      <c r="BO721">
        <v>1</v>
      </c>
      <c r="BP721" t="s">
        <v>1711</v>
      </c>
      <c r="BQ721" t="s">
        <v>1711</v>
      </c>
      <c r="BR721" t="s">
        <v>1711</v>
      </c>
      <c r="BS721" t="s">
        <v>1711</v>
      </c>
      <c r="BT721" t="s">
        <v>1711</v>
      </c>
      <c r="BU721" t="s">
        <v>1711</v>
      </c>
      <c r="BV721" t="s">
        <v>1711</v>
      </c>
      <c r="BW721" t="s">
        <v>1711</v>
      </c>
      <c r="BX721" t="s">
        <v>1711</v>
      </c>
      <c r="BY721" t="s">
        <v>1711</v>
      </c>
      <c r="BZ721" t="s">
        <v>1711</v>
      </c>
      <c r="CA721" t="s">
        <v>1711</v>
      </c>
      <c r="CB721" t="s">
        <v>1711</v>
      </c>
      <c r="CC721" t="s">
        <v>314</v>
      </c>
      <c r="CD721">
        <v>0</v>
      </c>
      <c r="CE721">
        <v>0</v>
      </c>
      <c r="CF721">
        <v>0</v>
      </c>
      <c r="CG721">
        <v>0</v>
      </c>
      <c r="CH721">
        <v>0</v>
      </c>
      <c r="CI721">
        <v>0</v>
      </c>
      <c r="CJ721">
        <v>0</v>
      </c>
      <c r="CK721">
        <v>0</v>
      </c>
      <c r="CL721">
        <v>0</v>
      </c>
      <c r="CM721">
        <v>1</v>
      </c>
      <c r="CN721">
        <v>0</v>
      </c>
      <c r="CO721">
        <v>0</v>
      </c>
      <c r="CP721" t="s">
        <v>1711</v>
      </c>
      <c r="CQ721" t="s">
        <v>1711</v>
      </c>
      <c r="CR721" t="s">
        <v>1711</v>
      </c>
      <c r="CS721" t="s">
        <v>1711</v>
      </c>
      <c r="CT721" t="s">
        <v>1711</v>
      </c>
      <c r="CU721" t="s">
        <v>1711</v>
      </c>
      <c r="CV721" t="s">
        <v>1711</v>
      </c>
      <c r="CW721" t="s">
        <v>1711</v>
      </c>
      <c r="CX721" t="s">
        <v>1711</v>
      </c>
      <c r="CY721" t="s">
        <v>1711</v>
      </c>
      <c r="CZ721" t="s">
        <v>1711</v>
      </c>
      <c r="DA721" t="s">
        <v>1711</v>
      </c>
      <c r="DB721" t="s">
        <v>1711</v>
      </c>
      <c r="DC721" t="s">
        <v>1711</v>
      </c>
      <c r="DD721" t="s">
        <v>1711</v>
      </c>
      <c r="DE721" t="s">
        <v>1711</v>
      </c>
      <c r="DF721" t="s">
        <v>1711</v>
      </c>
      <c r="DG721" t="s">
        <v>1711</v>
      </c>
      <c r="DH721" t="s">
        <v>1711</v>
      </c>
      <c r="DI721" t="s">
        <v>1711</v>
      </c>
      <c r="DJ721" t="s">
        <v>1711</v>
      </c>
      <c r="DK721" t="s">
        <v>1711</v>
      </c>
      <c r="DL721" t="s">
        <v>1711</v>
      </c>
      <c r="DM721" t="s">
        <v>1711</v>
      </c>
      <c r="DN721" t="s">
        <v>1711</v>
      </c>
      <c r="DO721" t="s">
        <v>1711</v>
      </c>
      <c r="DP721" t="s">
        <v>1711</v>
      </c>
      <c r="DQ721" t="s">
        <v>1711</v>
      </c>
      <c r="DR721" t="s">
        <v>1711</v>
      </c>
      <c r="DS721" t="s">
        <v>314</v>
      </c>
      <c r="DT721">
        <v>0</v>
      </c>
      <c r="DU721">
        <v>0</v>
      </c>
      <c r="DV721">
        <v>0</v>
      </c>
      <c r="DW721">
        <v>0</v>
      </c>
      <c r="DX721">
        <v>0</v>
      </c>
      <c r="DY721">
        <v>0</v>
      </c>
      <c r="DZ721">
        <v>0</v>
      </c>
      <c r="EA721">
        <v>0</v>
      </c>
      <c r="EB721">
        <v>0</v>
      </c>
      <c r="EC721">
        <v>0</v>
      </c>
      <c r="ED721">
        <v>0</v>
      </c>
      <c r="EE721">
        <v>0</v>
      </c>
      <c r="EF721">
        <v>0</v>
      </c>
      <c r="EG721">
        <v>0</v>
      </c>
      <c r="EH721">
        <v>0</v>
      </c>
      <c r="EI721">
        <v>0</v>
      </c>
      <c r="EJ721">
        <v>0</v>
      </c>
      <c r="EK721">
        <v>0</v>
      </c>
      <c r="EL721">
        <v>1</v>
      </c>
      <c r="EM721">
        <v>0</v>
      </c>
      <c r="EN721" t="s">
        <v>1711</v>
      </c>
      <c r="EO721" t="s">
        <v>535</v>
      </c>
      <c r="EP721">
        <v>1</v>
      </c>
      <c r="EQ721">
        <v>1</v>
      </c>
      <c r="ER721">
        <v>0</v>
      </c>
      <c r="ES721">
        <v>0</v>
      </c>
      <c r="ET721">
        <v>0</v>
      </c>
      <c r="EU721">
        <v>0</v>
      </c>
      <c r="EV721">
        <v>0</v>
      </c>
      <c r="EW721">
        <v>0</v>
      </c>
      <c r="EX721">
        <v>0</v>
      </c>
      <c r="EY721">
        <v>0</v>
      </c>
      <c r="EZ721">
        <v>0</v>
      </c>
      <c r="FA721">
        <v>0</v>
      </c>
      <c r="FB721" t="s">
        <v>1711</v>
      </c>
      <c r="FC721" t="s">
        <v>291</v>
      </c>
      <c r="FD721" t="s">
        <v>228</v>
      </c>
      <c r="FE721" t="s">
        <v>314</v>
      </c>
      <c r="FF721">
        <v>0</v>
      </c>
      <c r="FG721">
        <v>0</v>
      </c>
      <c r="FH721">
        <v>0</v>
      </c>
      <c r="FI721">
        <v>0</v>
      </c>
      <c r="FJ721">
        <v>0</v>
      </c>
      <c r="FK721">
        <v>0</v>
      </c>
      <c r="FL721">
        <v>0</v>
      </c>
      <c r="FM721">
        <v>1</v>
      </c>
      <c r="FN721">
        <v>0</v>
      </c>
      <c r="FO721" t="s">
        <v>713</v>
      </c>
      <c r="FP721">
        <v>0</v>
      </c>
      <c r="FQ721">
        <v>0</v>
      </c>
      <c r="FR721">
        <v>0</v>
      </c>
      <c r="FS721">
        <v>0</v>
      </c>
      <c r="FT721">
        <v>0</v>
      </c>
      <c r="FU721">
        <v>0</v>
      </c>
      <c r="FV721">
        <v>1</v>
      </c>
      <c r="FW721">
        <v>0</v>
      </c>
      <c r="FX721">
        <v>0</v>
      </c>
      <c r="FY721" t="s">
        <v>1711</v>
      </c>
      <c r="FZ721" t="s">
        <v>1711</v>
      </c>
      <c r="GA721" t="s">
        <v>1711</v>
      </c>
      <c r="GB721">
        <v>25559510</v>
      </c>
      <c r="GC721" t="s">
        <v>1982</v>
      </c>
      <c r="GD721" s="49">
        <v>44893.592164351903</v>
      </c>
      <c r="GE721">
        <v>4269</v>
      </c>
      <c r="GF721">
        <v>0</v>
      </c>
      <c r="GG721">
        <v>0</v>
      </c>
      <c r="GH721" t="s">
        <v>1711</v>
      </c>
      <c r="GI721" t="s">
        <v>1711</v>
      </c>
    </row>
    <row r="722" spans="1:191" x14ac:dyDescent="0.35">
      <c r="A722" s="49">
        <v>44893.419913275502</v>
      </c>
      <c r="B722" s="49">
        <v>44893.453304861097</v>
      </c>
      <c r="C722" s="49">
        <v>44893</v>
      </c>
      <c r="D722">
        <v>125</v>
      </c>
      <c r="E722" t="s">
        <v>374</v>
      </c>
      <c r="F722" t="s">
        <v>227</v>
      </c>
      <c r="G722" t="s">
        <v>228</v>
      </c>
      <c r="H722" t="s">
        <v>228</v>
      </c>
      <c r="I722" t="s">
        <v>1711</v>
      </c>
      <c r="J722">
        <v>42</v>
      </c>
      <c r="K722" t="s">
        <v>229</v>
      </c>
      <c r="L722" t="s">
        <v>374</v>
      </c>
      <c r="M722" t="s">
        <v>271</v>
      </c>
      <c r="N722" t="s">
        <v>1711</v>
      </c>
      <c r="O722" t="s">
        <v>228</v>
      </c>
      <c r="P722" t="s">
        <v>228</v>
      </c>
      <c r="Q722" t="s">
        <v>314</v>
      </c>
      <c r="R722" t="s">
        <v>314</v>
      </c>
      <c r="S722" t="s">
        <v>1711</v>
      </c>
      <c r="T722" t="s">
        <v>1711</v>
      </c>
      <c r="U722" t="s">
        <v>1711</v>
      </c>
      <c r="V722" t="s">
        <v>1711</v>
      </c>
      <c r="W722" t="s">
        <v>1711</v>
      </c>
      <c r="X722" t="s">
        <v>1711</v>
      </c>
      <c r="Y722" t="s">
        <v>1711</v>
      </c>
      <c r="Z722" t="s">
        <v>1711</v>
      </c>
      <c r="AA722" t="s">
        <v>1711</v>
      </c>
      <c r="AB722" t="s">
        <v>1711</v>
      </c>
      <c r="AC722" t="s">
        <v>1711</v>
      </c>
      <c r="AD722" t="s">
        <v>1711</v>
      </c>
      <c r="AE722" t="s">
        <v>1711</v>
      </c>
      <c r="AF722" t="s">
        <v>1711</v>
      </c>
      <c r="AG722" t="s">
        <v>1983</v>
      </c>
      <c r="AH722">
        <v>1</v>
      </c>
      <c r="AI722">
        <v>1</v>
      </c>
      <c r="AJ722">
        <v>0</v>
      </c>
      <c r="AK722">
        <v>0</v>
      </c>
      <c r="AL722">
        <v>0</v>
      </c>
      <c r="AM722">
        <v>0</v>
      </c>
      <c r="AN722">
        <v>0</v>
      </c>
      <c r="AO722">
        <v>0</v>
      </c>
      <c r="AP722">
        <v>1</v>
      </c>
      <c r="AQ722">
        <v>0</v>
      </c>
      <c r="AR722">
        <v>0</v>
      </c>
      <c r="AS722">
        <v>0</v>
      </c>
      <c r="AT722">
        <v>0</v>
      </c>
      <c r="AU722">
        <v>0</v>
      </c>
      <c r="AV722">
        <v>0</v>
      </c>
      <c r="AW722" t="s">
        <v>1711</v>
      </c>
      <c r="AX722" t="s">
        <v>1984</v>
      </c>
      <c r="AY722">
        <v>1</v>
      </c>
      <c r="AZ722">
        <v>0</v>
      </c>
      <c r="BA722">
        <v>0</v>
      </c>
      <c r="BB722">
        <v>0</v>
      </c>
      <c r="BC722">
        <v>0</v>
      </c>
      <c r="BD722">
        <v>0</v>
      </c>
      <c r="BE722">
        <v>0</v>
      </c>
      <c r="BF722">
        <v>0</v>
      </c>
      <c r="BG722">
        <v>0</v>
      </c>
      <c r="BH722">
        <v>0</v>
      </c>
      <c r="BI722">
        <v>0</v>
      </c>
      <c r="BJ722">
        <v>0</v>
      </c>
      <c r="BK722">
        <v>0</v>
      </c>
      <c r="BL722">
        <v>0</v>
      </c>
      <c r="BM722">
        <v>0</v>
      </c>
      <c r="BN722">
        <v>0</v>
      </c>
      <c r="BO722">
        <v>1</v>
      </c>
      <c r="BP722" t="s">
        <v>1711</v>
      </c>
      <c r="BQ722" t="s">
        <v>1711</v>
      </c>
      <c r="BR722" t="s">
        <v>1711</v>
      </c>
      <c r="BS722" t="s">
        <v>1711</v>
      </c>
      <c r="BT722" t="s">
        <v>1711</v>
      </c>
      <c r="BU722" t="s">
        <v>1711</v>
      </c>
      <c r="BV722" t="s">
        <v>1711</v>
      </c>
      <c r="BW722" t="s">
        <v>1711</v>
      </c>
      <c r="BX722" t="s">
        <v>1711</v>
      </c>
      <c r="BY722" t="s">
        <v>1711</v>
      </c>
      <c r="BZ722" t="s">
        <v>1711</v>
      </c>
      <c r="CA722" t="s">
        <v>1711</v>
      </c>
      <c r="CB722" t="s">
        <v>1711</v>
      </c>
      <c r="CC722" t="s">
        <v>314</v>
      </c>
      <c r="CD722">
        <v>0</v>
      </c>
      <c r="CE722">
        <v>0</v>
      </c>
      <c r="CF722">
        <v>0</v>
      </c>
      <c r="CG722">
        <v>0</v>
      </c>
      <c r="CH722">
        <v>0</v>
      </c>
      <c r="CI722">
        <v>0</v>
      </c>
      <c r="CJ722">
        <v>0</v>
      </c>
      <c r="CK722">
        <v>0</v>
      </c>
      <c r="CL722">
        <v>0</v>
      </c>
      <c r="CM722">
        <v>1</v>
      </c>
      <c r="CN722">
        <v>0</v>
      </c>
      <c r="CO722">
        <v>0</v>
      </c>
      <c r="CP722" t="s">
        <v>1711</v>
      </c>
      <c r="CQ722" t="s">
        <v>1711</v>
      </c>
      <c r="CR722" t="s">
        <v>1711</v>
      </c>
      <c r="CS722" t="s">
        <v>1711</v>
      </c>
      <c r="CT722" t="s">
        <v>1711</v>
      </c>
      <c r="CU722" t="s">
        <v>1711</v>
      </c>
      <c r="CV722" t="s">
        <v>1711</v>
      </c>
      <c r="CW722" t="s">
        <v>1711</v>
      </c>
      <c r="CX722" t="s">
        <v>1711</v>
      </c>
      <c r="CY722" t="s">
        <v>1711</v>
      </c>
      <c r="CZ722" t="s">
        <v>1711</v>
      </c>
      <c r="DA722" t="s">
        <v>1711</v>
      </c>
      <c r="DB722" t="s">
        <v>1711</v>
      </c>
      <c r="DC722" t="s">
        <v>1711</v>
      </c>
      <c r="DD722" t="s">
        <v>1711</v>
      </c>
      <c r="DE722" t="s">
        <v>1711</v>
      </c>
      <c r="DF722" t="s">
        <v>1711</v>
      </c>
      <c r="DG722" t="s">
        <v>1711</v>
      </c>
      <c r="DH722" t="s">
        <v>314</v>
      </c>
      <c r="DI722">
        <v>0</v>
      </c>
      <c r="DJ722">
        <v>0</v>
      </c>
      <c r="DK722">
        <v>0</v>
      </c>
      <c r="DL722">
        <v>0</v>
      </c>
      <c r="DM722">
        <v>0</v>
      </c>
      <c r="DN722">
        <v>0</v>
      </c>
      <c r="DO722">
        <v>0</v>
      </c>
      <c r="DP722">
        <v>1</v>
      </c>
      <c r="DQ722">
        <v>0</v>
      </c>
      <c r="DR722" t="s">
        <v>1711</v>
      </c>
      <c r="DS722" t="s">
        <v>314</v>
      </c>
      <c r="DT722">
        <v>0</v>
      </c>
      <c r="DU722">
        <v>0</v>
      </c>
      <c r="DV722">
        <v>0</v>
      </c>
      <c r="DW722">
        <v>0</v>
      </c>
      <c r="DX722">
        <v>0</v>
      </c>
      <c r="DY722">
        <v>0</v>
      </c>
      <c r="DZ722">
        <v>0</v>
      </c>
      <c r="EA722">
        <v>0</v>
      </c>
      <c r="EB722">
        <v>0</v>
      </c>
      <c r="EC722">
        <v>0</v>
      </c>
      <c r="ED722">
        <v>0</v>
      </c>
      <c r="EE722">
        <v>0</v>
      </c>
      <c r="EF722">
        <v>0</v>
      </c>
      <c r="EG722">
        <v>0</v>
      </c>
      <c r="EH722">
        <v>0</v>
      </c>
      <c r="EI722">
        <v>0</v>
      </c>
      <c r="EJ722">
        <v>0</v>
      </c>
      <c r="EK722">
        <v>0</v>
      </c>
      <c r="EL722">
        <v>1</v>
      </c>
      <c r="EM722">
        <v>0</v>
      </c>
      <c r="EN722" t="s">
        <v>1711</v>
      </c>
      <c r="EO722" t="s">
        <v>1373</v>
      </c>
      <c r="EP722">
        <v>0</v>
      </c>
      <c r="EQ722">
        <v>1</v>
      </c>
      <c r="ER722">
        <v>1</v>
      </c>
      <c r="ES722">
        <v>0</v>
      </c>
      <c r="ET722">
        <v>0</v>
      </c>
      <c r="EU722">
        <v>0</v>
      </c>
      <c r="EV722">
        <v>0</v>
      </c>
      <c r="EW722">
        <v>0</v>
      </c>
      <c r="EX722">
        <v>0</v>
      </c>
      <c r="EY722">
        <v>0</v>
      </c>
      <c r="EZ722">
        <v>0</v>
      </c>
      <c r="FA722">
        <v>0</v>
      </c>
      <c r="FB722" t="s">
        <v>1711</v>
      </c>
      <c r="FC722" t="s">
        <v>336</v>
      </c>
      <c r="FD722" t="s">
        <v>228</v>
      </c>
      <c r="FE722" t="s">
        <v>314</v>
      </c>
      <c r="FF722">
        <v>0</v>
      </c>
      <c r="FG722">
        <v>0</v>
      </c>
      <c r="FH722">
        <v>0</v>
      </c>
      <c r="FI722">
        <v>0</v>
      </c>
      <c r="FJ722">
        <v>0</v>
      </c>
      <c r="FK722">
        <v>0</v>
      </c>
      <c r="FL722">
        <v>0</v>
      </c>
      <c r="FM722">
        <v>1</v>
      </c>
      <c r="FN722">
        <v>0</v>
      </c>
      <c r="FO722" t="s">
        <v>430</v>
      </c>
      <c r="FP722">
        <v>0</v>
      </c>
      <c r="FQ722">
        <v>0</v>
      </c>
      <c r="FR722">
        <v>0</v>
      </c>
      <c r="FS722">
        <v>0</v>
      </c>
      <c r="FT722">
        <v>0</v>
      </c>
      <c r="FU722">
        <v>0</v>
      </c>
      <c r="FV722">
        <v>0</v>
      </c>
      <c r="FW722">
        <v>1</v>
      </c>
      <c r="FX722">
        <v>0</v>
      </c>
      <c r="FY722" t="s">
        <v>1711</v>
      </c>
      <c r="FZ722" t="s">
        <v>1711</v>
      </c>
      <c r="GA722" t="s">
        <v>1711</v>
      </c>
      <c r="GB722">
        <v>25559508</v>
      </c>
      <c r="GC722" t="s">
        <v>1985</v>
      </c>
      <c r="GD722" s="49">
        <v>44893.592152777797</v>
      </c>
      <c r="GE722">
        <v>4270</v>
      </c>
      <c r="GF722">
        <v>0</v>
      </c>
      <c r="GG722">
        <v>0</v>
      </c>
      <c r="GH722">
        <v>0</v>
      </c>
      <c r="GI722">
        <v>0</v>
      </c>
    </row>
    <row r="723" spans="1:191" x14ac:dyDescent="0.35">
      <c r="A723" s="49">
        <v>44893.5567487847</v>
      </c>
      <c r="B723" s="49">
        <v>44893.610917881902</v>
      </c>
      <c r="C723" s="49">
        <v>44893</v>
      </c>
      <c r="D723">
        <v>129</v>
      </c>
      <c r="E723" t="s">
        <v>325</v>
      </c>
      <c r="F723" t="s">
        <v>227</v>
      </c>
      <c r="G723" t="s">
        <v>228</v>
      </c>
      <c r="H723" t="s">
        <v>226</v>
      </c>
      <c r="I723" t="s">
        <v>228</v>
      </c>
      <c r="J723">
        <v>41</v>
      </c>
      <c r="K723" t="s">
        <v>229</v>
      </c>
      <c r="L723" t="s">
        <v>325</v>
      </c>
      <c r="M723" t="s">
        <v>232</v>
      </c>
      <c r="N723" t="s">
        <v>1711</v>
      </c>
      <c r="O723" t="s">
        <v>228</v>
      </c>
      <c r="P723" t="s">
        <v>226</v>
      </c>
      <c r="Q723" t="s">
        <v>1711</v>
      </c>
      <c r="R723" t="s">
        <v>1711</v>
      </c>
      <c r="S723" t="s">
        <v>1711</v>
      </c>
      <c r="T723" t="s">
        <v>1711</v>
      </c>
      <c r="U723" t="s">
        <v>1711</v>
      </c>
      <c r="V723" t="s">
        <v>1711</v>
      </c>
      <c r="W723" t="s">
        <v>1711</v>
      </c>
      <c r="X723" t="s">
        <v>1711</v>
      </c>
      <c r="Y723" t="s">
        <v>1711</v>
      </c>
      <c r="Z723" t="s">
        <v>1711</v>
      </c>
      <c r="AA723" t="s">
        <v>1711</v>
      </c>
      <c r="AB723" t="s">
        <v>1711</v>
      </c>
      <c r="AC723" t="s">
        <v>1711</v>
      </c>
      <c r="AD723" t="s">
        <v>1711</v>
      </c>
      <c r="AE723" t="s">
        <v>1711</v>
      </c>
      <c r="AF723" t="s">
        <v>1711</v>
      </c>
      <c r="AG723" t="s">
        <v>314</v>
      </c>
      <c r="AH723">
        <v>0</v>
      </c>
      <c r="AI723">
        <v>0</v>
      </c>
      <c r="AJ723">
        <v>0</v>
      </c>
      <c r="AK723">
        <v>0</v>
      </c>
      <c r="AL723">
        <v>0</v>
      </c>
      <c r="AM723">
        <v>0</v>
      </c>
      <c r="AN723">
        <v>0</v>
      </c>
      <c r="AO723">
        <v>0</v>
      </c>
      <c r="AP723">
        <v>0</v>
      </c>
      <c r="AQ723">
        <v>0</v>
      </c>
      <c r="AR723">
        <v>0</v>
      </c>
      <c r="AS723">
        <v>0</v>
      </c>
      <c r="AT723">
        <v>0</v>
      </c>
      <c r="AU723">
        <v>0</v>
      </c>
      <c r="AV723">
        <v>1</v>
      </c>
      <c r="AW723" t="s">
        <v>1711</v>
      </c>
      <c r="AX723" t="s">
        <v>304</v>
      </c>
      <c r="AY723">
        <v>1</v>
      </c>
      <c r="AZ723">
        <v>1</v>
      </c>
      <c r="BA723">
        <v>0</v>
      </c>
      <c r="BB723">
        <v>0</v>
      </c>
      <c r="BC723">
        <v>0</v>
      </c>
      <c r="BD723">
        <v>0</v>
      </c>
      <c r="BE723">
        <v>0</v>
      </c>
      <c r="BF723">
        <v>0</v>
      </c>
      <c r="BG723">
        <v>0</v>
      </c>
      <c r="BH723">
        <v>0</v>
      </c>
      <c r="BI723">
        <v>0</v>
      </c>
      <c r="BJ723">
        <v>0</v>
      </c>
      <c r="BK723">
        <v>0</v>
      </c>
      <c r="BL723">
        <v>0</v>
      </c>
      <c r="BM723">
        <v>0</v>
      </c>
      <c r="BN723">
        <v>0</v>
      </c>
      <c r="BO723">
        <v>0</v>
      </c>
      <c r="BP723" t="s">
        <v>1711</v>
      </c>
      <c r="BQ723" t="s">
        <v>1711</v>
      </c>
      <c r="BR723" t="s">
        <v>1711</v>
      </c>
      <c r="BS723" t="s">
        <v>1711</v>
      </c>
      <c r="BT723" t="s">
        <v>1711</v>
      </c>
      <c r="BU723" t="s">
        <v>1711</v>
      </c>
      <c r="BV723" t="s">
        <v>1711</v>
      </c>
      <c r="BW723" t="s">
        <v>1711</v>
      </c>
      <c r="BX723" t="s">
        <v>1711</v>
      </c>
      <c r="BY723" t="s">
        <v>1711</v>
      </c>
      <c r="BZ723" t="s">
        <v>1711</v>
      </c>
      <c r="CA723" t="s">
        <v>1711</v>
      </c>
      <c r="CB723" t="s">
        <v>1711</v>
      </c>
      <c r="CC723" t="s">
        <v>238</v>
      </c>
      <c r="CD723">
        <v>0</v>
      </c>
      <c r="CE723">
        <v>0</v>
      </c>
      <c r="CF723">
        <v>1</v>
      </c>
      <c r="CG723">
        <v>0</v>
      </c>
      <c r="CH723">
        <v>0</v>
      </c>
      <c r="CI723">
        <v>0</v>
      </c>
      <c r="CJ723">
        <v>0</v>
      </c>
      <c r="CK723">
        <v>0</v>
      </c>
      <c r="CL723">
        <v>0</v>
      </c>
      <c r="CM723">
        <v>0</v>
      </c>
      <c r="CN723">
        <v>0</v>
      </c>
      <c r="CO723">
        <v>0</v>
      </c>
      <c r="CP723" t="s">
        <v>1711</v>
      </c>
      <c r="CQ723" t="s">
        <v>1711</v>
      </c>
      <c r="CR723" t="s">
        <v>1711</v>
      </c>
      <c r="CS723" t="s">
        <v>1711</v>
      </c>
      <c r="CT723" t="s">
        <v>1711</v>
      </c>
      <c r="CU723" t="s">
        <v>1711</v>
      </c>
      <c r="CV723" t="s">
        <v>1711</v>
      </c>
      <c r="CW723" t="s">
        <v>1711</v>
      </c>
      <c r="CX723" t="s">
        <v>1711</v>
      </c>
      <c r="CY723" t="s">
        <v>1711</v>
      </c>
      <c r="CZ723" t="s">
        <v>1711</v>
      </c>
      <c r="DA723" t="s">
        <v>1711</v>
      </c>
      <c r="DB723" t="s">
        <v>1711</v>
      </c>
      <c r="DC723" t="s">
        <v>1711</v>
      </c>
      <c r="DD723" t="s">
        <v>1711</v>
      </c>
      <c r="DE723" t="s">
        <v>1711</v>
      </c>
      <c r="DF723" t="s">
        <v>1711</v>
      </c>
      <c r="DG723" t="s">
        <v>1711</v>
      </c>
      <c r="DH723" t="s">
        <v>1711</v>
      </c>
      <c r="DI723" t="s">
        <v>1711</v>
      </c>
      <c r="DJ723" t="s">
        <v>1711</v>
      </c>
      <c r="DK723" t="s">
        <v>1711</v>
      </c>
      <c r="DL723" t="s">
        <v>1711</v>
      </c>
      <c r="DM723" t="s">
        <v>1711</v>
      </c>
      <c r="DN723" t="s">
        <v>1711</v>
      </c>
      <c r="DO723" t="s">
        <v>1711</v>
      </c>
      <c r="DP723" t="s">
        <v>1711</v>
      </c>
      <c r="DQ723" t="s">
        <v>1711</v>
      </c>
      <c r="DR723" t="s">
        <v>1711</v>
      </c>
      <c r="DS723" t="s">
        <v>314</v>
      </c>
      <c r="DT723">
        <v>0</v>
      </c>
      <c r="DU723">
        <v>0</v>
      </c>
      <c r="DV723">
        <v>0</v>
      </c>
      <c r="DW723">
        <v>0</v>
      </c>
      <c r="DX723">
        <v>0</v>
      </c>
      <c r="DY723">
        <v>0</v>
      </c>
      <c r="DZ723">
        <v>0</v>
      </c>
      <c r="EA723">
        <v>0</v>
      </c>
      <c r="EB723">
        <v>0</v>
      </c>
      <c r="EC723">
        <v>0</v>
      </c>
      <c r="ED723">
        <v>0</v>
      </c>
      <c r="EE723">
        <v>0</v>
      </c>
      <c r="EF723">
        <v>0</v>
      </c>
      <c r="EG723">
        <v>0</v>
      </c>
      <c r="EH723">
        <v>0</v>
      </c>
      <c r="EI723">
        <v>0</v>
      </c>
      <c r="EJ723">
        <v>0</v>
      </c>
      <c r="EK723">
        <v>0</v>
      </c>
      <c r="EL723">
        <v>1</v>
      </c>
      <c r="EM723">
        <v>0</v>
      </c>
      <c r="EN723" t="s">
        <v>1711</v>
      </c>
      <c r="EO723" t="s">
        <v>364</v>
      </c>
      <c r="EP723">
        <v>0</v>
      </c>
      <c r="EQ723">
        <v>0</v>
      </c>
      <c r="ER723">
        <v>0</v>
      </c>
      <c r="ES723">
        <v>0</v>
      </c>
      <c r="ET723">
        <v>0</v>
      </c>
      <c r="EU723">
        <v>0</v>
      </c>
      <c r="EV723">
        <v>0</v>
      </c>
      <c r="EW723">
        <v>0</v>
      </c>
      <c r="EX723">
        <v>0</v>
      </c>
      <c r="EY723">
        <v>0</v>
      </c>
      <c r="EZ723">
        <v>1</v>
      </c>
      <c r="FA723">
        <v>0</v>
      </c>
      <c r="FB723" t="s">
        <v>1711</v>
      </c>
      <c r="FC723" t="s">
        <v>1711</v>
      </c>
      <c r="FD723" t="s">
        <v>228</v>
      </c>
      <c r="FE723" t="s">
        <v>314</v>
      </c>
      <c r="FF723">
        <v>0</v>
      </c>
      <c r="FG723">
        <v>0</v>
      </c>
      <c r="FH723">
        <v>0</v>
      </c>
      <c r="FI723">
        <v>0</v>
      </c>
      <c r="FJ723">
        <v>0</v>
      </c>
      <c r="FK723">
        <v>0</v>
      </c>
      <c r="FL723">
        <v>0</v>
      </c>
      <c r="FM723">
        <v>1</v>
      </c>
      <c r="FN723">
        <v>0</v>
      </c>
      <c r="FO723" t="s">
        <v>1711</v>
      </c>
      <c r="FP723" t="s">
        <v>1711</v>
      </c>
      <c r="FQ723" t="s">
        <v>1711</v>
      </c>
      <c r="FR723" t="s">
        <v>1711</v>
      </c>
      <c r="FS723" t="s">
        <v>1711</v>
      </c>
      <c r="FT723" t="s">
        <v>1711</v>
      </c>
      <c r="FU723" t="s">
        <v>1711</v>
      </c>
      <c r="FV723" t="s">
        <v>1711</v>
      </c>
      <c r="FW723" t="s">
        <v>1711</v>
      </c>
      <c r="FX723" t="s">
        <v>1711</v>
      </c>
      <c r="FY723" t="s">
        <v>1711</v>
      </c>
      <c r="FZ723" t="s">
        <v>1711</v>
      </c>
      <c r="GA723" t="s">
        <v>1711</v>
      </c>
      <c r="GB723">
        <v>25559500</v>
      </c>
      <c r="GC723" t="s">
        <v>1986</v>
      </c>
      <c r="GD723" s="49">
        <v>44893.592094907399</v>
      </c>
      <c r="GE723">
        <v>4277</v>
      </c>
      <c r="GF723">
        <v>0</v>
      </c>
      <c r="GG723">
        <v>0</v>
      </c>
      <c r="GH723" t="s">
        <v>1711</v>
      </c>
      <c r="GI723" t="s">
        <v>1711</v>
      </c>
    </row>
    <row r="724" spans="1:191" x14ac:dyDescent="0.35">
      <c r="A724" s="49">
        <v>44893.444813634298</v>
      </c>
      <c r="B724" s="49">
        <v>44893.470643043998</v>
      </c>
      <c r="C724" s="49">
        <v>44893</v>
      </c>
      <c r="D724">
        <v>103</v>
      </c>
      <c r="E724" t="s">
        <v>363</v>
      </c>
      <c r="F724" t="s">
        <v>227</v>
      </c>
      <c r="G724" t="s">
        <v>228</v>
      </c>
      <c r="H724" t="s">
        <v>228</v>
      </c>
      <c r="I724" t="s">
        <v>1711</v>
      </c>
      <c r="J724">
        <v>18</v>
      </c>
      <c r="K724" t="s">
        <v>229</v>
      </c>
      <c r="L724" t="s">
        <v>363</v>
      </c>
      <c r="M724" t="s">
        <v>232</v>
      </c>
      <c r="N724" t="s">
        <v>1711</v>
      </c>
      <c r="O724" t="s">
        <v>228</v>
      </c>
      <c r="P724" t="s">
        <v>226</v>
      </c>
      <c r="Q724" t="s">
        <v>1711</v>
      </c>
      <c r="R724" t="s">
        <v>1711</v>
      </c>
      <c r="S724" t="s">
        <v>1711</v>
      </c>
      <c r="T724" t="s">
        <v>1711</v>
      </c>
      <c r="U724" t="s">
        <v>1711</v>
      </c>
      <c r="V724" t="s">
        <v>1711</v>
      </c>
      <c r="W724" t="s">
        <v>1711</v>
      </c>
      <c r="X724" t="s">
        <v>1711</v>
      </c>
      <c r="Y724" t="s">
        <v>1711</v>
      </c>
      <c r="Z724" t="s">
        <v>1711</v>
      </c>
      <c r="AA724" t="s">
        <v>1711</v>
      </c>
      <c r="AB724" t="s">
        <v>1711</v>
      </c>
      <c r="AC724" t="s">
        <v>1711</v>
      </c>
      <c r="AD724" t="s">
        <v>1711</v>
      </c>
      <c r="AE724" t="s">
        <v>1711</v>
      </c>
      <c r="AF724" t="s">
        <v>1711</v>
      </c>
      <c r="AG724" t="s">
        <v>1987</v>
      </c>
      <c r="AH724">
        <v>1</v>
      </c>
      <c r="AI724">
        <v>1</v>
      </c>
      <c r="AJ724">
        <v>0</v>
      </c>
      <c r="AK724">
        <v>0</v>
      </c>
      <c r="AL724">
        <v>0</v>
      </c>
      <c r="AM724">
        <v>1</v>
      </c>
      <c r="AN724">
        <v>1</v>
      </c>
      <c r="AO724">
        <v>1</v>
      </c>
      <c r="AP724">
        <v>1</v>
      </c>
      <c r="AQ724">
        <v>1</v>
      </c>
      <c r="AR724">
        <v>1</v>
      </c>
      <c r="AS724">
        <v>0</v>
      </c>
      <c r="AT724">
        <v>0</v>
      </c>
      <c r="AU724">
        <v>0</v>
      </c>
      <c r="AV724">
        <v>0</v>
      </c>
      <c r="AW724" t="s">
        <v>1711</v>
      </c>
      <c r="AX724" t="s">
        <v>1988</v>
      </c>
      <c r="AY724">
        <v>1</v>
      </c>
      <c r="AZ724">
        <v>1</v>
      </c>
      <c r="BA724">
        <v>1</v>
      </c>
      <c r="BB724">
        <v>0</v>
      </c>
      <c r="BC724">
        <v>1</v>
      </c>
      <c r="BD724">
        <v>0</v>
      </c>
      <c r="BE724">
        <v>0</v>
      </c>
      <c r="BF724">
        <v>1</v>
      </c>
      <c r="BG724">
        <v>0</v>
      </c>
      <c r="BH724">
        <v>0</v>
      </c>
      <c r="BI724">
        <v>0</v>
      </c>
      <c r="BJ724">
        <v>0</v>
      </c>
      <c r="BK724">
        <v>0</v>
      </c>
      <c r="BL724">
        <v>0</v>
      </c>
      <c r="BM724">
        <v>0</v>
      </c>
      <c r="BN724">
        <v>0</v>
      </c>
      <c r="BO724">
        <v>1</v>
      </c>
      <c r="BP724" t="s">
        <v>1711</v>
      </c>
      <c r="BQ724" t="s">
        <v>1711</v>
      </c>
      <c r="BR724" t="s">
        <v>1711</v>
      </c>
      <c r="BS724" t="s">
        <v>1711</v>
      </c>
      <c r="BT724" t="s">
        <v>1711</v>
      </c>
      <c r="BU724" t="s">
        <v>1711</v>
      </c>
      <c r="BV724" t="s">
        <v>1711</v>
      </c>
      <c r="BW724" t="s">
        <v>1711</v>
      </c>
      <c r="BX724" t="s">
        <v>1711</v>
      </c>
      <c r="BY724" t="s">
        <v>1711</v>
      </c>
      <c r="BZ724" t="s">
        <v>1711</v>
      </c>
      <c r="CA724" t="s">
        <v>1711</v>
      </c>
      <c r="CB724" t="s">
        <v>1711</v>
      </c>
      <c r="CC724" t="s">
        <v>1711</v>
      </c>
      <c r="CD724" t="s">
        <v>1711</v>
      </c>
      <c r="CE724" t="s">
        <v>1711</v>
      </c>
      <c r="CF724" t="s">
        <v>1711</v>
      </c>
      <c r="CG724" t="s">
        <v>1711</v>
      </c>
      <c r="CH724" t="s">
        <v>1711</v>
      </c>
      <c r="CI724" t="s">
        <v>1711</v>
      </c>
      <c r="CJ724" t="s">
        <v>1711</v>
      </c>
      <c r="CK724" t="s">
        <v>1711</v>
      </c>
      <c r="CL724" t="s">
        <v>1711</v>
      </c>
      <c r="CM724" t="s">
        <v>1711</v>
      </c>
      <c r="CN724" t="s">
        <v>1711</v>
      </c>
      <c r="CO724" t="s">
        <v>1711</v>
      </c>
      <c r="CP724" t="s">
        <v>1711</v>
      </c>
      <c r="CQ724" t="s">
        <v>1711</v>
      </c>
      <c r="CR724" t="s">
        <v>1711</v>
      </c>
      <c r="CS724" t="s">
        <v>1711</v>
      </c>
      <c r="CT724" t="s">
        <v>1711</v>
      </c>
      <c r="CU724" t="s">
        <v>1711</v>
      </c>
      <c r="CV724" t="s">
        <v>1711</v>
      </c>
      <c r="CW724" t="s">
        <v>1711</v>
      </c>
      <c r="CX724" t="s">
        <v>1711</v>
      </c>
      <c r="CY724" t="s">
        <v>1711</v>
      </c>
      <c r="CZ724" t="s">
        <v>1711</v>
      </c>
      <c r="DA724" t="s">
        <v>1711</v>
      </c>
      <c r="DB724" t="s">
        <v>1711</v>
      </c>
      <c r="DC724" t="s">
        <v>1711</v>
      </c>
      <c r="DD724" t="s">
        <v>1711</v>
      </c>
      <c r="DE724" t="s">
        <v>1711</v>
      </c>
      <c r="DF724" t="s">
        <v>1711</v>
      </c>
      <c r="DG724" t="s">
        <v>1711</v>
      </c>
      <c r="DH724" t="s">
        <v>1711</v>
      </c>
      <c r="DI724" t="s">
        <v>1711</v>
      </c>
      <c r="DJ724" t="s">
        <v>1711</v>
      </c>
      <c r="DK724" t="s">
        <v>1711</v>
      </c>
      <c r="DL724" t="s">
        <v>1711</v>
      </c>
      <c r="DM724" t="s">
        <v>1711</v>
      </c>
      <c r="DN724" t="s">
        <v>1711</v>
      </c>
      <c r="DO724" t="s">
        <v>1711</v>
      </c>
      <c r="DP724" t="s">
        <v>1711</v>
      </c>
      <c r="DQ724" t="s">
        <v>1711</v>
      </c>
      <c r="DR724" t="s">
        <v>1711</v>
      </c>
      <c r="DS724" t="s">
        <v>1989</v>
      </c>
      <c r="DT724">
        <v>0</v>
      </c>
      <c r="DU724">
        <v>0</v>
      </c>
      <c r="DV724">
        <v>0</v>
      </c>
      <c r="DW724">
        <v>1</v>
      </c>
      <c r="DX724">
        <v>0</v>
      </c>
      <c r="DY724">
        <v>0</v>
      </c>
      <c r="DZ724">
        <v>1</v>
      </c>
      <c r="EA724">
        <v>1</v>
      </c>
      <c r="EB724">
        <v>0</v>
      </c>
      <c r="EC724">
        <v>0</v>
      </c>
      <c r="ED724">
        <v>1</v>
      </c>
      <c r="EE724">
        <v>0</v>
      </c>
      <c r="EF724">
        <v>0</v>
      </c>
      <c r="EG724">
        <v>0</v>
      </c>
      <c r="EH724">
        <v>0</v>
      </c>
      <c r="EI724">
        <v>0</v>
      </c>
      <c r="EJ724">
        <v>0</v>
      </c>
      <c r="EK724">
        <v>0</v>
      </c>
      <c r="EL724">
        <v>0</v>
      </c>
      <c r="EM724">
        <v>0</v>
      </c>
      <c r="EN724" t="s">
        <v>1711</v>
      </c>
      <c r="EO724" t="s">
        <v>290</v>
      </c>
      <c r="EP724">
        <v>1</v>
      </c>
      <c r="EQ724">
        <v>1</v>
      </c>
      <c r="ER724">
        <v>1</v>
      </c>
      <c r="ES724">
        <v>1</v>
      </c>
      <c r="ET724">
        <v>1</v>
      </c>
      <c r="EU724">
        <v>0</v>
      </c>
      <c r="EV724">
        <v>0</v>
      </c>
      <c r="EW724">
        <v>0</v>
      </c>
      <c r="EX724">
        <v>0</v>
      </c>
      <c r="EY724">
        <v>0</v>
      </c>
      <c r="EZ724">
        <v>0</v>
      </c>
      <c r="FA724">
        <v>0</v>
      </c>
      <c r="FB724" t="s">
        <v>1711</v>
      </c>
      <c r="FC724" t="s">
        <v>1711</v>
      </c>
      <c r="FD724" t="s">
        <v>228</v>
      </c>
      <c r="FE724" t="s">
        <v>793</v>
      </c>
      <c r="FF724">
        <v>0</v>
      </c>
      <c r="FG724">
        <v>0</v>
      </c>
      <c r="FH724">
        <v>0</v>
      </c>
      <c r="FI724">
        <v>1</v>
      </c>
      <c r="FJ724">
        <v>1</v>
      </c>
      <c r="FK724">
        <v>0</v>
      </c>
      <c r="FL724">
        <v>0</v>
      </c>
      <c r="FM724">
        <v>0</v>
      </c>
      <c r="FN724">
        <v>0</v>
      </c>
      <c r="FO724" t="s">
        <v>1711</v>
      </c>
      <c r="FP724" t="s">
        <v>1711</v>
      </c>
      <c r="FQ724" t="s">
        <v>1711</v>
      </c>
      <c r="FR724" t="s">
        <v>1711</v>
      </c>
      <c r="FS724" t="s">
        <v>1711</v>
      </c>
      <c r="FT724" t="s">
        <v>1711</v>
      </c>
      <c r="FU724" t="s">
        <v>1711</v>
      </c>
      <c r="FV724" t="s">
        <v>1711</v>
      </c>
      <c r="FW724" t="s">
        <v>1711</v>
      </c>
      <c r="FX724" t="s">
        <v>1711</v>
      </c>
      <c r="FY724" t="s">
        <v>1711</v>
      </c>
      <c r="FZ724" t="s">
        <v>1711</v>
      </c>
      <c r="GA724" t="s">
        <v>1711</v>
      </c>
      <c r="GB724">
        <v>25559179</v>
      </c>
      <c r="GC724" t="s">
        <v>1990</v>
      </c>
      <c r="GD724" s="49">
        <v>44893.583912037</v>
      </c>
      <c r="GE724">
        <v>4295</v>
      </c>
      <c r="GF724" t="s">
        <v>1711</v>
      </c>
      <c r="GG724" t="s">
        <v>1711</v>
      </c>
      <c r="GH724" t="s">
        <v>1711</v>
      </c>
      <c r="GI724" t="s">
        <v>1711</v>
      </c>
    </row>
    <row r="725" spans="1:191" x14ac:dyDescent="0.35">
      <c r="A725" s="49">
        <v>44893.654024432901</v>
      </c>
      <c r="B725" s="49">
        <v>44893.686198044001</v>
      </c>
      <c r="C725" s="49">
        <v>44893</v>
      </c>
      <c r="D725">
        <v>127</v>
      </c>
      <c r="E725" t="s">
        <v>363</v>
      </c>
      <c r="F725" t="s">
        <v>227</v>
      </c>
      <c r="G725" t="s">
        <v>228</v>
      </c>
      <c r="H725" t="s">
        <v>228</v>
      </c>
      <c r="I725" t="s">
        <v>1711</v>
      </c>
      <c r="J725">
        <v>57</v>
      </c>
      <c r="K725" t="s">
        <v>229</v>
      </c>
      <c r="L725" t="s">
        <v>363</v>
      </c>
      <c r="M725" t="s">
        <v>232</v>
      </c>
      <c r="N725" t="s">
        <v>1711</v>
      </c>
      <c r="O725" t="s">
        <v>228</v>
      </c>
      <c r="P725" t="s">
        <v>228</v>
      </c>
      <c r="Q725" t="s">
        <v>226</v>
      </c>
      <c r="R725" t="s">
        <v>234</v>
      </c>
      <c r="S725" t="s">
        <v>1711</v>
      </c>
      <c r="T725" t="s">
        <v>1711</v>
      </c>
      <c r="U725" t="s">
        <v>1711</v>
      </c>
      <c r="V725" t="s">
        <v>1711</v>
      </c>
      <c r="W725" t="s">
        <v>1711</v>
      </c>
      <c r="X725" t="s">
        <v>1711</v>
      </c>
      <c r="Y725" t="s">
        <v>1711</v>
      </c>
      <c r="Z725" t="s">
        <v>1711</v>
      </c>
      <c r="AA725" t="s">
        <v>1711</v>
      </c>
      <c r="AB725" t="s">
        <v>1711</v>
      </c>
      <c r="AC725" t="s">
        <v>1711</v>
      </c>
      <c r="AD725" t="s">
        <v>1711</v>
      </c>
      <c r="AE725" t="s">
        <v>1711</v>
      </c>
      <c r="AF725" t="s">
        <v>1711</v>
      </c>
      <c r="AG725" t="s">
        <v>1991</v>
      </c>
      <c r="AH725">
        <v>1</v>
      </c>
      <c r="AI725">
        <v>0</v>
      </c>
      <c r="AJ725">
        <v>0</v>
      </c>
      <c r="AK725">
        <v>0</v>
      </c>
      <c r="AL725">
        <v>0</v>
      </c>
      <c r="AM725">
        <v>0</v>
      </c>
      <c r="AN725">
        <v>0</v>
      </c>
      <c r="AO725">
        <v>1</v>
      </c>
      <c r="AP725">
        <v>1</v>
      </c>
      <c r="AQ725">
        <v>1</v>
      </c>
      <c r="AR725">
        <v>0</v>
      </c>
      <c r="AS725">
        <v>0</v>
      </c>
      <c r="AT725">
        <v>0</v>
      </c>
      <c r="AU725">
        <v>0</v>
      </c>
      <c r="AV725">
        <v>0</v>
      </c>
      <c r="AW725" t="s">
        <v>1711</v>
      </c>
      <c r="AX725" t="s">
        <v>1338</v>
      </c>
      <c r="AY725">
        <v>0</v>
      </c>
      <c r="AZ725">
        <v>1</v>
      </c>
      <c r="BA725">
        <v>0</v>
      </c>
      <c r="BB725">
        <v>0</v>
      </c>
      <c r="BC725">
        <v>0</v>
      </c>
      <c r="BD725">
        <v>0</v>
      </c>
      <c r="BE725">
        <v>1</v>
      </c>
      <c r="BF725">
        <v>0</v>
      </c>
      <c r="BG725">
        <v>0</v>
      </c>
      <c r="BH725">
        <v>0</v>
      </c>
      <c r="BI725">
        <v>0</v>
      </c>
      <c r="BJ725">
        <v>0</v>
      </c>
      <c r="BK725">
        <v>0</v>
      </c>
      <c r="BL725">
        <v>0</v>
      </c>
      <c r="BM725">
        <v>0</v>
      </c>
      <c r="BN725">
        <v>0</v>
      </c>
      <c r="BO725">
        <v>0</v>
      </c>
      <c r="BP725" t="s">
        <v>1711</v>
      </c>
      <c r="BQ725" t="s">
        <v>249</v>
      </c>
      <c r="BR725">
        <v>0</v>
      </c>
      <c r="BS725">
        <v>1</v>
      </c>
      <c r="BT725">
        <v>0</v>
      </c>
      <c r="BU725">
        <v>0</v>
      </c>
      <c r="BV725">
        <v>0</v>
      </c>
      <c r="BW725">
        <v>0</v>
      </c>
      <c r="BX725">
        <v>0</v>
      </c>
      <c r="BY725">
        <v>0</v>
      </c>
      <c r="BZ725">
        <v>0</v>
      </c>
      <c r="CA725">
        <v>0</v>
      </c>
      <c r="CB725" t="s">
        <v>1711</v>
      </c>
      <c r="CC725" t="s">
        <v>437</v>
      </c>
      <c r="CD725">
        <v>0</v>
      </c>
      <c r="CE725">
        <v>0</v>
      </c>
      <c r="CF725">
        <v>0</v>
      </c>
      <c r="CG725">
        <v>0</v>
      </c>
      <c r="CH725">
        <v>0</v>
      </c>
      <c r="CI725">
        <v>0</v>
      </c>
      <c r="CJ725">
        <v>0</v>
      </c>
      <c r="CK725">
        <v>0</v>
      </c>
      <c r="CL725">
        <v>0</v>
      </c>
      <c r="CM725">
        <v>0</v>
      </c>
      <c r="CN725">
        <v>0</v>
      </c>
      <c r="CO725">
        <v>1</v>
      </c>
      <c r="CP725" t="s">
        <v>1711</v>
      </c>
      <c r="CQ725" t="s">
        <v>1711</v>
      </c>
      <c r="CR725" t="s">
        <v>1711</v>
      </c>
      <c r="CS725" t="s">
        <v>1711</v>
      </c>
      <c r="CT725" t="s">
        <v>1711</v>
      </c>
      <c r="CU725" t="s">
        <v>1711</v>
      </c>
      <c r="CV725" t="s">
        <v>1711</v>
      </c>
      <c r="CW725" t="s">
        <v>1711</v>
      </c>
      <c r="CX725" t="s">
        <v>1711</v>
      </c>
      <c r="CY725" t="s">
        <v>1711</v>
      </c>
      <c r="CZ725" t="s">
        <v>1711</v>
      </c>
      <c r="DA725" t="s">
        <v>1711</v>
      </c>
      <c r="DB725" t="s">
        <v>1711</v>
      </c>
      <c r="DC725" t="s">
        <v>1711</v>
      </c>
      <c r="DD725" t="s">
        <v>1711</v>
      </c>
      <c r="DE725" t="s">
        <v>1711</v>
      </c>
      <c r="DF725" t="s">
        <v>1711</v>
      </c>
      <c r="DG725" t="s">
        <v>1711</v>
      </c>
      <c r="DH725" t="s">
        <v>1711</v>
      </c>
      <c r="DI725" t="s">
        <v>1711</v>
      </c>
      <c r="DJ725" t="s">
        <v>1711</v>
      </c>
      <c r="DK725" t="s">
        <v>1711</v>
      </c>
      <c r="DL725" t="s">
        <v>1711</v>
      </c>
      <c r="DM725" t="s">
        <v>1711</v>
      </c>
      <c r="DN725" t="s">
        <v>1711</v>
      </c>
      <c r="DO725" t="s">
        <v>1711</v>
      </c>
      <c r="DP725" t="s">
        <v>1711</v>
      </c>
      <c r="DQ725" t="s">
        <v>1711</v>
      </c>
      <c r="DR725" t="s">
        <v>1711</v>
      </c>
      <c r="DS725" t="s">
        <v>1992</v>
      </c>
      <c r="DT725">
        <v>0</v>
      </c>
      <c r="DU725">
        <v>0</v>
      </c>
      <c r="DV725">
        <v>0</v>
      </c>
      <c r="DW725">
        <v>0</v>
      </c>
      <c r="DX725">
        <v>0</v>
      </c>
      <c r="DY725">
        <v>0</v>
      </c>
      <c r="DZ725">
        <v>0</v>
      </c>
      <c r="EA725">
        <v>0</v>
      </c>
      <c r="EB725">
        <v>0</v>
      </c>
      <c r="EC725">
        <v>0</v>
      </c>
      <c r="ED725">
        <v>1</v>
      </c>
      <c r="EE725">
        <v>0</v>
      </c>
      <c r="EF725">
        <v>1</v>
      </c>
      <c r="EG725">
        <v>0</v>
      </c>
      <c r="EH725">
        <v>0</v>
      </c>
      <c r="EI725">
        <v>0</v>
      </c>
      <c r="EJ725">
        <v>0</v>
      </c>
      <c r="EK725">
        <v>0</v>
      </c>
      <c r="EL725">
        <v>0</v>
      </c>
      <c r="EM725">
        <v>0</v>
      </c>
      <c r="EN725" t="s">
        <v>1711</v>
      </c>
      <c r="EO725" t="s">
        <v>1993</v>
      </c>
      <c r="EP725">
        <v>0</v>
      </c>
      <c r="EQ725">
        <v>1</v>
      </c>
      <c r="ER725">
        <v>1</v>
      </c>
      <c r="ES725">
        <v>0</v>
      </c>
      <c r="ET725">
        <v>1</v>
      </c>
      <c r="EU725">
        <v>0</v>
      </c>
      <c r="EV725">
        <v>0</v>
      </c>
      <c r="EW725">
        <v>0</v>
      </c>
      <c r="EX725">
        <v>0</v>
      </c>
      <c r="EY725">
        <v>0</v>
      </c>
      <c r="EZ725">
        <v>0</v>
      </c>
      <c r="FA725">
        <v>0</v>
      </c>
      <c r="FB725" t="s">
        <v>1711</v>
      </c>
      <c r="FC725" t="s">
        <v>241</v>
      </c>
      <c r="FD725" t="s">
        <v>228</v>
      </c>
      <c r="FE725" t="s">
        <v>330</v>
      </c>
      <c r="FF725">
        <v>0</v>
      </c>
      <c r="FG725">
        <v>0</v>
      </c>
      <c r="FH725">
        <v>0</v>
      </c>
      <c r="FI725">
        <v>0</v>
      </c>
      <c r="FJ725">
        <v>0</v>
      </c>
      <c r="FK725">
        <v>1</v>
      </c>
      <c r="FL725">
        <v>0</v>
      </c>
      <c r="FM725">
        <v>0</v>
      </c>
      <c r="FN725">
        <v>0</v>
      </c>
      <c r="FO725" t="s">
        <v>940</v>
      </c>
      <c r="FP725">
        <v>0</v>
      </c>
      <c r="FQ725">
        <v>0</v>
      </c>
      <c r="FR725">
        <v>0</v>
      </c>
      <c r="FS725">
        <v>1</v>
      </c>
      <c r="FT725">
        <v>0</v>
      </c>
      <c r="FU725">
        <v>1</v>
      </c>
      <c r="FV725">
        <v>0</v>
      </c>
      <c r="FW725">
        <v>0</v>
      </c>
      <c r="FX725">
        <v>0</v>
      </c>
      <c r="FY725" t="s">
        <v>1711</v>
      </c>
      <c r="FZ725" t="s">
        <v>1711</v>
      </c>
      <c r="GA725" t="s">
        <v>1711</v>
      </c>
      <c r="GB725">
        <v>25559152</v>
      </c>
      <c r="GC725" t="s">
        <v>1994</v>
      </c>
      <c r="GD725" s="49">
        <v>44893.583055555602</v>
      </c>
      <c r="GE725">
        <v>4309</v>
      </c>
      <c r="GF725">
        <v>0</v>
      </c>
      <c r="GG725">
        <v>0</v>
      </c>
      <c r="GH725" t="s">
        <v>1711</v>
      </c>
      <c r="GI725" t="s">
        <v>1711</v>
      </c>
    </row>
    <row r="726" spans="1:191" x14ac:dyDescent="0.35">
      <c r="A726" s="49">
        <v>44893.576875208302</v>
      </c>
      <c r="B726" s="49">
        <v>44893.607169594899</v>
      </c>
      <c r="C726" s="49">
        <v>44893</v>
      </c>
      <c r="D726">
        <v>127</v>
      </c>
      <c r="E726" t="s">
        <v>363</v>
      </c>
      <c r="F726" t="s">
        <v>227</v>
      </c>
      <c r="G726" t="s">
        <v>228</v>
      </c>
      <c r="H726" t="s">
        <v>226</v>
      </c>
      <c r="I726" t="s">
        <v>228</v>
      </c>
      <c r="J726">
        <v>30</v>
      </c>
      <c r="K726" t="s">
        <v>229</v>
      </c>
      <c r="L726" t="s">
        <v>363</v>
      </c>
      <c r="M726" t="s">
        <v>232</v>
      </c>
      <c r="N726" t="s">
        <v>1711</v>
      </c>
      <c r="O726" t="s">
        <v>228</v>
      </c>
      <c r="P726" t="s">
        <v>228</v>
      </c>
      <c r="Q726" t="s">
        <v>226</v>
      </c>
      <c r="R726" t="s">
        <v>234</v>
      </c>
      <c r="S726" t="s">
        <v>1711</v>
      </c>
      <c r="T726" t="s">
        <v>1711</v>
      </c>
      <c r="U726" t="s">
        <v>1711</v>
      </c>
      <c r="V726" t="s">
        <v>1711</v>
      </c>
      <c r="W726" t="s">
        <v>1711</v>
      </c>
      <c r="X726" t="s">
        <v>1711</v>
      </c>
      <c r="Y726" t="s">
        <v>1711</v>
      </c>
      <c r="Z726" t="s">
        <v>1711</v>
      </c>
      <c r="AA726" t="s">
        <v>1711</v>
      </c>
      <c r="AB726" t="s">
        <v>1711</v>
      </c>
      <c r="AC726" t="s">
        <v>1711</v>
      </c>
      <c r="AD726" t="s">
        <v>1711</v>
      </c>
      <c r="AE726" t="s">
        <v>1711</v>
      </c>
      <c r="AF726" t="s">
        <v>1711</v>
      </c>
      <c r="AG726" t="s">
        <v>375</v>
      </c>
      <c r="AH726">
        <v>1</v>
      </c>
      <c r="AI726">
        <v>0</v>
      </c>
      <c r="AJ726">
        <v>0</v>
      </c>
      <c r="AK726">
        <v>0</v>
      </c>
      <c r="AL726">
        <v>0</v>
      </c>
      <c r="AM726">
        <v>0</v>
      </c>
      <c r="AN726">
        <v>0</v>
      </c>
      <c r="AO726">
        <v>0</v>
      </c>
      <c r="AP726">
        <v>0</v>
      </c>
      <c r="AQ726">
        <v>1</v>
      </c>
      <c r="AR726">
        <v>0</v>
      </c>
      <c r="AS726">
        <v>0</v>
      </c>
      <c r="AT726">
        <v>0</v>
      </c>
      <c r="AU726">
        <v>0</v>
      </c>
      <c r="AV726">
        <v>0</v>
      </c>
      <c r="AW726" t="s">
        <v>1711</v>
      </c>
      <c r="AX726" t="s">
        <v>407</v>
      </c>
      <c r="AY726">
        <v>0</v>
      </c>
      <c r="AZ726">
        <v>1</v>
      </c>
      <c r="BA726">
        <v>0</v>
      </c>
      <c r="BB726">
        <v>0</v>
      </c>
      <c r="BC726">
        <v>1</v>
      </c>
      <c r="BD726">
        <v>0</v>
      </c>
      <c r="BE726">
        <v>0</v>
      </c>
      <c r="BF726">
        <v>0</v>
      </c>
      <c r="BG726">
        <v>0</v>
      </c>
      <c r="BH726">
        <v>0</v>
      </c>
      <c r="BI726">
        <v>0</v>
      </c>
      <c r="BJ726">
        <v>0</v>
      </c>
      <c r="BK726">
        <v>0</v>
      </c>
      <c r="BL726">
        <v>0</v>
      </c>
      <c r="BM726">
        <v>0</v>
      </c>
      <c r="BN726">
        <v>0</v>
      </c>
      <c r="BO726">
        <v>0</v>
      </c>
      <c r="BP726" t="s">
        <v>1711</v>
      </c>
      <c r="BQ726" t="s">
        <v>237</v>
      </c>
      <c r="BR726">
        <v>0</v>
      </c>
      <c r="BS726">
        <v>0</v>
      </c>
      <c r="BT726">
        <v>1</v>
      </c>
      <c r="BU726">
        <v>0</v>
      </c>
      <c r="BV726">
        <v>0</v>
      </c>
      <c r="BW726">
        <v>0</v>
      </c>
      <c r="BX726">
        <v>0</v>
      </c>
      <c r="BY726">
        <v>0</v>
      </c>
      <c r="BZ726">
        <v>0</v>
      </c>
      <c r="CA726">
        <v>0</v>
      </c>
      <c r="CB726" t="s">
        <v>1711</v>
      </c>
      <c r="CC726" t="s">
        <v>238</v>
      </c>
      <c r="CD726">
        <v>0</v>
      </c>
      <c r="CE726">
        <v>0</v>
      </c>
      <c r="CF726">
        <v>1</v>
      </c>
      <c r="CG726">
        <v>0</v>
      </c>
      <c r="CH726">
        <v>0</v>
      </c>
      <c r="CI726">
        <v>0</v>
      </c>
      <c r="CJ726">
        <v>0</v>
      </c>
      <c r="CK726">
        <v>0</v>
      </c>
      <c r="CL726">
        <v>0</v>
      </c>
      <c r="CM726">
        <v>0</v>
      </c>
      <c r="CN726">
        <v>0</v>
      </c>
      <c r="CO726">
        <v>0</v>
      </c>
      <c r="CP726" t="s">
        <v>1711</v>
      </c>
      <c r="CQ726" t="s">
        <v>1711</v>
      </c>
      <c r="CR726" t="s">
        <v>1711</v>
      </c>
      <c r="CS726" t="s">
        <v>1711</v>
      </c>
      <c r="CT726" t="s">
        <v>1711</v>
      </c>
      <c r="CU726" t="s">
        <v>1711</v>
      </c>
      <c r="CV726" t="s">
        <v>1711</v>
      </c>
      <c r="CW726" t="s">
        <v>1711</v>
      </c>
      <c r="CX726" t="s">
        <v>1711</v>
      </c>
      <c r="CY726" t="s">
        <v>1711</v>
      </c>
      <c r="CZ726" t="s">
        <v>1711</v>
      </c>
      <c r="DA726" t="s">
        <v>1711</v>
      </c>
      <c r="DB726" t="s">
        <v>1711</v>
      </c>
      <c r="DC726" t="s">
        <v>1711</v>
      </c>
      <c r="DD726" t="s">
        <v>1711</v>
      </c>
      <c r="DE726" t="s">
        <v>1711</v>
      </c>
      <c r="DF726" t="s">
        <v>1711</v>
      </c>
      <c r="DG726" t="s">
        <v>1711</v>
      </c>
      <c r="DH726" t="s">
        <v>1711</v>
      </c>
      <c r="DI726" t="s">
        <v>1711</v>
      </c>
      <c r="DJ726" t="s">
        <v>1711</v>
      </c>
      <c r="DK726" t="s">
        <v>1711</v>
      </c>
      <c r="DL726" t="s">
        <v>1711</v>
      </c>
      <c r="DM726" t="s">
        <v>1711</v>
      </c>
      <c r="DN726" t="s">
        <v>1711</v>
      </c>
      <c r="DO726" t="s">
        <v>1711</v>
      </c>
      <c r="DP726" t="s">
        <v>1711</v>
      </c>
      <c r="DQ726" t="s">
        <v>1711</v>
      </c>
      <c r="DR726" t="s">
        <v>1711</v>
      </c>
      <c r="DS726" t="s">
        <v>1995</v>
      </c>
      <c r="DT726">
        <v>0</v>
      </c>
      <c r="DU726">
        <v>0</v>
      </c>
      <c r="DV726">
        <v>0</v>
      </c>
      <c r="DW726">
        <v>0</v>
      </c>
      <c r="DX726">
        <v>0</v>
      </c>
      <c r="DY726">
        <v>0</v>
      </c>
      <c r="DZ726">
        <v>0</v>
      </c>
      <c r="EA726">
        <v>0</v>
      </c>
      <c r="EB726">
        <v>0</v>
      </c>
      <c r="EC726">
        <v>0</v>
      </c>
      <c r="ED726">
        <v>1</v>
      </c>
      <c r="EE726">
        <v>1</v>
      </c>
      <c r="EF726">
        <v>0</v>
      </c>
      <c r="EG726">
        <v>1</v>
      </c>
      <c r="EH726">
        <v>1</v>
      </c>
      <c r="EI726">
        <v>0</v>
      </c>
      <c r="EJ726">
        <v>0</v>
      </c>
      <c r="EK726">
        <v>0</v>
      </c>
      <c r="EL726">
        <v>0</v>
      </c>
      <c r="EM726">
        <v>0</v>
      </c>
      <c r="EN726" t="s">
        <v>1711</v>
      </c>
      <c r="EO726" t="s">
        <v>387</v>
      </c>
      <c r="EP726">
        <v>1</v>
      </c>
      <c r="EQ726">
        <v>1</v>
      </c>
      <c r="ER726">
        <v>1</v>
      </c>
      <c r="ES726">
        <v>0</v>
      </c>
      <c r="ET726">
        <v>0</v>
      </c>
      <c r="EU726">
        <v>0</v>
      </c>
      <c r="EV726">
        <v>0</v>
      </c>
      <c r="EW726">
        <v>0</v>
      </c>
      <c r="EX726">
        <v>0</v>
      </c>
      <c r="EY726">
        <v>0</v>
      </c>
      <c r="EZ726">
        <v>0</v>
      </c>
      <c r="FA726">
        <v>0</v>
      </c>
      <c r="FB726" t="s">
        <v>1711</v>
      </c>
      <c r="FC726" t="s">
        <v>291</v>
      </c>
      <c r="FD726" t="s">
        <v>228</v>
      </c>
      <c r="FE726" t="s">
        <v>330</v>
      </c>
      <c r="FF726">
        <v>0</v>
      </c>
      <c r="FG726">
        <v>0</v>
      </c>
      <c r="FH726">
        <v>0</v>
      </c>
      <c r="FI726">
        <v>0</v>
      </c>
      <c r="FJ726">
        <v>0</v>
      </c>
      <c r="FK726">
        <v>1</v>
      </c>
      <c r="FL726">
        <v>0</v>
      </c>
      <c r="FM726">
        <v>0</v>
      </c>
      <c r="FN726">
        <v>0</v>
      </c>
      <c r="FO726" t="s">
        <v>940</v>
      </c>
      <c r="FP726">
        <v>0</v>
      </c>
      <c r="FQ726">
        <v>0</v>
      </c>
      <c r="FR726">
        <v>0</v>
      </c>
      <c r="FS726">
        <v>1</v>
      </c>
      <c r="FT726">
        <v>0</v>
      </c>
      <c r="FU726">
        <v>1</v>
      </c>
      <c r="FV726">
        <v>0</v>
      </c>
      <c r="FW726">
        <v>0</v>
      </c>
      <c r="FX726">
        <v>0</v>
      </c>
      <c r="FY726" t="s">
        <v>1711</v>
      </c>
      <c r="FZ726" t="s">
        <v>1711</v>
      </c>
      <c r="GA726" t="s">
        <v>1711</v>
      </c>
      <c r="GB726">
        <v>25559151</v>
      </c>
      <c r="GC726" t="s">
        <v>1996</v>
      </c>
      <c r="GD726" s="49">
        <v>44893.583032407398</v>
      </c>
      <c r="GE726">
        <v>4310</v>
      </c>
      <c r="GF726">
        <v>0</v>
      </c>
      <c r="GG726">
        <v>0</v>
      </c>
      <c r="GH726" t="s">
        <v>1711</v>
      </c>
      <c r="GI726" t="s">
        <v>1711</v>
      </c>
    </row>
    <row r="727" spans="1:191" x14ac:dyDescent="0.35">
      <c r="A727" s="49">
        <v>44893.538541967602</v>
      </c>
      <c r="B727" s="49">
        <v>44893.576825648197</v>
      </c>
      <c r="C727" s="49">
        <v>44893</v>
      </c>
      <c r="D727">
        <v>127</v>
      </c>
      <c r="E727" t="s">
        <v>363</v>
      </c>
      <c r="F727" t="s">
        <v>227</v>
      </c>
      <c r="G727" t="s">
        <v>228</v>
      </c>
      <c r="H727" t="s">
        <v>228</v>
      </c>
      <c r="I727" t="s">
        <v>1711</v>
      </c>
      <c r="J727">
        <v>26</v>
      </c>
      <c r="K727" t="s">
        <v>229</v>
      </c>
      <c r="L727" t="s">
        <v>363</v>
      </c>
      <c r="M727" t="s">
        <v>232</v>
      </c>
      <c r="N727" t="s">
        <v>1711</v>
      </c>
      <c r="O727" t="s">
        <v>228</v>
      </c>
      <c r="P727" t="s">
        <v>228</v>
      </c>
      <c r="Q727" t="s">
        <v>226</v>
      </c>
      <c r="R727" t="s">
        <v>234</v>
      </c>
      <c r="S727" t="s">
        <v>1711</v>
      </c>
      <c r="T727" t="s">
        <v>1711</v>
      </c>
      <c r="U727" t="s">
        <v>1711</v>
      </c>
      <c r="V727" t="s">
        <v>1711</v>
      </c>
      <c r="W727" t="s">
        <v>1711</v>
      </c>
      <c r="X727" t="s">
        <v>1711</v>
      </c>
      <c r="Y727" t="s">
        <v>1711</v>
      </c>
      <c r="Z727" t="s">
        <v>1711</v>
      </c>
      <c r="AA727" t="s">
        <v>1711</v>
      </c>
      <c r="AB727" t="s">
        <v>1711</v>
      </c>
      <c r="AC727" t="s">
        <v>1711</v>
      </c>
      <c r="AD727" t="s">
        <v>1711</v>
      </c>
      <c r="AE727" t="s">
        <v>1711</v>
      </c>
      <c r="AF727" t="s">
        <v>1711</v>
      </c>
      <c r="AG727" t="s">
        <v>1997</v>
      </c>
      <c r="AH727">
        <v>1</v>
      </c>
      <c r="AI727">
        <v>0</v>
      </c>
      <c r="AJ727">
        <v>0</v>
      </c>
      <c r="AK727">
        <v>0</v>
      </c>
      <c r="AL727">
        <v>0</v>
      </c>
      <c r="AM727">
        <v>0</v>
      </c>
      <c r="AN727">
        <v>0</v>
      </c>
      <c r="AO727">
        <v>1</v>
      </c>
      <c r="AP727">
        <v>1</v>
      </c>
      <c r="AQ727">
        <v>0</v>
      </c>
      <c r="AR727">
        <v>0</v>
      </c>
      <c r="AS727">
        <v>0</v>
      </c>
      <c r="AT727">
        <v>0</v>
      </c>
      <c r="AU727">
        <v>0</v>
      </c>
      <c r="AV727">
        <v>0</v>
      </c>
      <c r="AW727" t="s">
        <v>1711</v>
      </c>
      <c r="AX727" t="s">
        <v>695</v>
      </c>
      <c r="AY727">
        <v>1</v>
      </c>
      <c r="AZ727">
        <v>1</v>
      </c>
      <c r="BA727">
        <v>0</v>
      </c>
      <c r="BB727">
        <v>0</v>
      </c>
      <c r="BC727">
        <v>0</v>
      </c>
      <c r="BD727">
        <v>0</v>
      </c>
      <c r="BE727">
        <v>0</v>
      </c>
      <c r="BF727">
        <v>0</v>
      </c>
      <c r="BG727">
        <v>0</v>
      </c>
      <c r="BH727">
        <v>0</v>
      </c>
      <c r="BI727">
        <v>0</v>
      </c>
      <c r="BJ727">
        <v>0</v>
      </c>
      <c r="BK727">
        <v>0</v>
      </c>
      <c r="BL727">
        <v>0</v>
      </c>
      <c r="BM727">
        <v>0</v>
      </c>
      <c r="BN727">
        <v>0</v>
      </c>
      <c r="BO727">
        <v>0</v>
      </c>
      <c r="BP727" t="s">
        <v>1711</v>
      </c>
      <c r="BQ727" t="s">
        <v>1711</v>
      </c>
      <c r="BR727" t="s">
        <v>1711</v>
      </c>
      <c r="BS727" t="s">
        <v>1711</v>
      </c>
      <c r="BT727" t="s">
        <v>1711</v>
      </c>
      <c r="BU727" t="s">
        <v>1711</v>
      </c>
      <c r="BV727" t="s">
        <v>1711</v>
      </c>
      <c r="BW727" t="s">
        <v>1711</v>
      </c>
      <c r="BX727" t="s">
        <v>1711</v>
      </c>
      <c r="BY727" t="s">
        <v>1711</v>
      </c>
      <c r="BZ727" t="s">
        <v>1711</v>
      </c>
      <c r="CA727" t="s">
        <v>1711</v>
      </c>
      <c r="CB727" t="s">
        <v>1711</v>
      </c>
      <c r="CC727" t="s">
        <v>238</v>
      </c>
      <c r="CD727">
        <v>0</v>
      </c>
      <c r="CE727">
        <v>0</v>
      </c>
      <c r="CF727">
        <v>1</v>
      </c>
      <c r="CG727">
        <v>0</v>
      </c>
      <c r="CH727">
        <v>0</v>
      </c>
      <c r="CI727">
        <v>0</v>
      </c>
      <c r="CJ727">
        <v>0</v>
      </c>
      <c r="CK727">
        <v>0</v>
      </c>
      <c r="CL727">
        <v>0</v>
      </c>
      <c r="CM727">
        <v>0</v>
      </c>
      <c r="CN727">
        <v>0</v>
      </c>
      <c r="CO727">
        <v>0</v>
      </c>
      <c r="CP727" t="s">
        <v>1711</v>
      </c>
      <c r="CQ727" t="s">
        <v>1711</v>
      </c>
      <c r="CR727" t="s">
        <v>1711</v>
      </c>
      <c r="CS727" t="s">
        <v>1711</v>
      </c>
      <c r="CT727" t="s">
        <v>1711</v>
      </c>
      <c r="CU727" t="s">
        <v>1711</v>
      </c>
      <c r="CV727" t="s">
        <v>1711</v>
      </c>
      <c r="CW727" t="s">
        <v>1711</v>
      </c>
      <c r="CX727" t="s">
        <v>1711</v>
      </c>
      <c r="CY727" t="s">
        <v>1711</v>
      </c>
      <c r="CZ727" t="s">
        <v>1711</v>
      </c>
      <c r="DA727" t="s">
        <v>1711</v>
      </c>
      <c r="DB727" t="s">
        <v>1711</v>
      </c>
      <c r="DC727" t="s">
        <v>1711</v>
      </c>
      <c r="DD727" t="s">
        <v>1711</v>
      </c>
      <c r="DE727" t="s">
        <v>1711</v>
      </c>
      <c r="DF727" t="s">
        <v>1711</v>
      </c>
      <c r="DG727" t="s">
        <v>1711</v>
      </c>
      <c r="DH727" t="s">
        <v>1711</v>
      </c>
      <c r="DI727" t="s">
        <v>1711</v>
      </c>
      <c r="DJ727" t="s">
        <v>1711</v>
      </c>
      <c r="DK727" t="s">
        <v>1711</v>
      </c>
      <c r="DL727" t="s">
        <v>1711</v>
      </c>
      <c r="DM727" t="s">
        <v>1711</v>
      </c>
      <c r="DN727" t="s">
        <v>1711</v>
      </c>
      <c r="DO727" t="s">
        <v>1711</v>
      </c>
      <c r="DP727" t="s">
        <v>1711</v>
      </c>
      <c r="DQ727" t="s">
        <v>1711</v>
      </c>
      <c r="DR727" t="s">
        <v>1711</v>
      </c>
      <c r="DS727" t="s">
        <v>1998</v>
      </c>
      <c r="DT727">
        <v>0</v>
      </c>
      <c r="DU727">
        <v>0</v>
      </c>
      <c r="DV727">
        <v>0</v>
      </c>
      <c r="DW727">
        <v>0</v>
      </c>
      <c r="DX727">
        <v>0</v>
      </c>
      <c r="DY727">
        <v>0</v>
      </c>
      <c r="DZ727">
        <v>0</v>
      </c>
      <c r="EA727">
        <v>0</v>
      </c>
      <c r="EB727">
        <v>1</v>
      </c>
      <c r="EC727">
        <v>0</v>
      </c>
      <c r="ED727">
        <v>0</v>
      </c>
      <c r="EE727">
        <v>1</v>
      </c>
      <c r="EF727">
        <v>0</v>
      </c>
      <c r="EG727">
        <v>0</v>
      </c>
      <c r="EH727">
        <v>0</v>
      </c>
      <c r="EI727">
        <v>0</v>
      </c>
      <c r="EJ727">
        <v>0</v>
      </c>
      <c r="EK727">
        <v>0</v>
      </c>
      <c r="EL727">
        <v>0</v>
      </c>
      <c r="EM727">
        <v>0</v>
      </c>
      <c r="EN727" t="s">
        <v>1711</v>
      </c>
      <c r="EO727" t="s">
        <v>677</v>
      </c>
      <c r="EP727">
        <v>1</v>
      </c>
      <c r="EQ727">
        <v>1</v>
      </c>
      <c r="ER727">
        <v>1</v>
      </c>
      <c r="ES727">
        <v>0</v>
      </c>
      <c r="ET727">
        <v>0</v>
      </c>
      <c r="EU727">
        <v>0</v>
      </c>
      <c r="EV727">
        <v>0</v>
      </c>
      <c r="EW727">
        <v>0</v>
      </c>
      <c r="EX727">
        <v>0</v>
      </c>
      <c r="EY727">
        <v>0</v>
      </c>
      <c r="EZ727">
        <v>0</v>
      </c>
      <c r="FA727">
        <v>0</v>
      </c>
      <c r="FB727" t="s">
        <v>1711</v>
      </c>
      <c r="FC727" t="s">
        <v>241</v>
      </c>
      <c r="FD727" t="s">
        <v>228</v>
      </c>
      <c r="FE727" t="s">
        <v>330</v>
      </c>
      <c r="FF727">
        <v>0</v>
      </c>
      <c r="FG727">
        <v>0</v>
      </c>
      <c r="FH727">
        <v>0</v>
      </c>
      <c r="FI727">
        <v>0</v>
      </c>
      <c r="FJ727">
        <v>0</v>
      </c>
      <c r="FK727">
        <v>1</v>
      </c>
      <c r="FL727">
        <v>0</v>
      </c>
      <c r="FM727">
        <v>0</v>
      </c>
      <c r="FN727">
        <v>0</v>
      </c>
      <c r="FO727" t="s">
        <v>293</v>
      </c>
      <c r="FP727">
        <v>0</v>
      </c>
      <c r="FQ727">
        <v>0</v>
      </c>
      <c r="FR727">
        <v>0</v>
      </c>
      <c r="FS727">
        <v>1</v>
      </c>
      <c r="FT727">
        <v>0</v>
      </c>
      <c r="FU727">
        <v>1</v>
      </c>
      <c r="FV727">
        <v>0</v>
      </c>
      <c r="FW727">
        <v>0</v>
      </c>
      <c r="FX727">
        <v>0</v>
      </c>
      <c r="FY727" t="s">
        <v>1711</v>
      </c>
      <c r="FZ727" t="s">
        <v>1711</v>
      </c>
      <c r="GA727" t="s">
        <v>1711</v>
      </c>
      <c r="GB727">
        <v>25559149</v>
      </c>
      <c r="GC727" t="s">
        <v>1999</v>
      </c>
      <c r="GD727" s="49">
        <v>44893.583009259302</v>
      </c>
      <c r="GE727">
        <v>4311</v>
      </c>
      <c r="GF727">
        <v>0</v>
      </c>
      <c r="GG727">
        <v>0</v>
      </c>
      <c r="GH727" t="s">
        <v>1711</v>
      </c>
      <c r="GI727" t="s">
        <v>1711</v>
      </c>
    </row>
    <row r="728" spans="1:191" x14ac:dyDescent="0.35">
      <c r="A728" s="49">
        <v>44893.446810289402</v>
      </c>
      <c r="B728" s="49">
        <v>44893.483197407397</v>
      </c>
      <c r="C728" s="49">
        <v>44893</v>
      </c>
      <c r="D728">
        <v>127</v>
      </c>
      <c r="E728" t="s">
        <v>325</v>
      </c>
      <c r="F728" t="s">
        <v>227</v>
      </c>
      <c r="G728" t="s">
        <v>228</v>
      </c>
      <c r="H728" t="s">
        <v>226</v>
      </c>
      <c r="I728" t="s">
        <v>228</v>
      </c>
      <c r="J728">
        <v>36</v>
      </c>
      <c r="K728" t="s">
        <v>229</v>
      </c>
      <c r="L728" t="s">
        <v>325</v>
      </c>
      <c r="M728" t="s">
        <v>232</v>
      </c>
      <c r="N728" t="s">
        <v>1711</v>
      </c>
      <c r="O728" t="s">
        <v>228</v>
      </c>
      <c r="P728" t="s">
        <v>228</v>
      </c>
      <c r="Q728" t="s">
        <v>226</v>
      </c>
      <c r="R728" t="s">
        <v>234</v>
      </c>
      <c r="S728" t="s">
        <v>1711</v>
      </c>
      <c r="T728" t="s">
        <v>1711</v>
      </c>
      <c r="U728" t="s">
        <v>1711</v>
      </c>
      <c r="V728" t="s">
        <v>1711</v>
      </c>
      <c r="W728" t="s">
        <v>1711</v>
      </c>
      <c r="X728" t="s">
        <v>1711</v>
      </c>
      <c r="Y728" t="s">
        <v>1711</v>
      </c>
      <c r="Z728" t="s">
        <v>1711</v>
      </c>
      <c r="AA728" t="s">
        <v>1711</v>
      </c>
      <c r="AB728" t="s">
        <v>1711</v>
      </c>
      <c r="AC728" t="s">
        <v>1711</v>
      </c>
      <c r="AD728" t="s">
        <v>1711</v>
      </c>
      <c r="AE728" t="s">
        <v>1711</v>
      </c>
      <c r="AF728" t="s">
        <v>1711</v>
      </c>
      <c r="AG728" t="s">
        <v>375</v>
      </c>
      <c r="AH728">
        <v>1</v>
      </c>
      <c r="AI728">
        <v>0</v>
      </c>
      <c r="AJ728">
        <v>0</v>
      </c>
      <c r="AK728">
        <v>0</v>
      </c>
      <c r="AL728">
        <v>0</v>
      </c>
      <c r="AM728">
        <v>0</v>
      </c>
      <c r="AN728">
        <v>0</v>
      </c>
      <c r="AO728">
        <v>0</v>
      </c>
      <c r="AP728">
        <v>0</v>
      </c>
      <c r="AQ728">
        <v>1</v>
      </c>
      <c r="AR728">
        <v>0</v>
      </c>
      <c r="AS728">
        <v>0</v>
      </c>
      <c r="AT728">
        <v>0</v>
      </c>
      <c r="AU728">
        <v>0</v>
      </c>
      <c r="AV728">
        <v>0</v>
      </c>
      <c r="AW728" t="s">
        <v>1711</v>
      </c>
      <c r="AX728" t="s">
        <v>236</v>
      </c>
      <c r="AY728">
        <v>0</v>
      </c>
      <c r="AZ728">
        <v>1</v>
      </c>
      <c r="BA728">
        <v>0</v>
      </c>
      <c r="BB728">
        <v>0</v>
      </c>
      <c r="BC728">
        <v>0</v>
      </c>
      <c r="BD728">
        <v>0</v>
      </c>
      <c r="BE728">
        <v>0</v>
      </c>
      <c r="BF728">
        <v>0</v>
      </c>
      <c r="BG728">
        <v>0</v>
      </c>
      <c r="BH728">
        <v>0</v>
      </c>
      <c r="BI728">
        <v>0</v>
      </c>
      <c r="BJ728">
        <v>0</v>
      </c>
      <c r="BK728">
        <v>0</v>
      </c>
      <c r="BL728">
        <v>0</v>
      </c>
      <c r="BM728">
        <v>0</v>
      </c>
      <c r="BN728">
        <v>0</v>
      </c>
      <c r="BO728">
        <v>0</v>
      </c>
      <c r="BP728" t="s">
        <v>1711</v>
      </c>
      <c r="BQ728" t="s">
        <v>249</v>
      </c>
      <c r="BR728">
        <v>0</v>
      </c>
      <c r="BS728">
        <v>1</v>
      </c>
      <c r="BT728">
        <v>0</v>
      </c>
      <c r="BU728">
        <v>0</v>
      </c>
      <c r="BV728">
        <v>0</v>
      </c>
      <c r="BW728">
        <v>0</v>
      </c>
      <c r="BX728">
        <v>0</v>
      </c>
      <c r="BY728">
        <v>0</v>
      </c>
      <c r="BZ728">
        <v>0</v>
      </c>
      <c r="CA728">
        <v>0</v>
      </c>
      <c r="CB728" t="s">
        <v>1711</v>
      </c>
      <c r="CC728" t="s">
        <v>238</v>
      </c>
      <c r="CD728">
        <v>0</v>
      </c>
      <c r="CE728">
        <v>0</v>
      </c>
      <c r="CF728">
        <v>1</v>
      </c>
      <c r="CG728">
        <v>0</v>
      </c>
      <c r="CH728">
        <v>0</v>
      </c>
      <c r="CI728">
        <v>0</v>
      </c>
      <c r="CJ728">
        <v>0</v>
      </c>
      <c r="CK728">
        <v>0</v>
      </c>
      <c r="CL728">
        <v>0</v>
      </c>
      <c r="CM728">
        <v>0</v>
      </c>
      <c r="CN728">
        <v>0</v>
      </c>
      <c r="CO728">
        <v>0</v>
      </c>
      <c r="CP728" t="s">
        <v>1711</v>
      </c>
      <c r="CQ728" t="s">
        <v>1711</v>
      </c>
      <c r="CR728" t="s">
        <v>1711</v>
      </c>
      <c r="CS728" t="s">
        <v>1711</v>
      </c>
      <c r="CT728" t="s">
        <v>1711</v>
      </c>
      <c r="CU728" t="s">
        <v>1711</v>
      </c>
      <c r="CV728" t="s">
        <v>1711</v>
      </c>
      <c r="CW728" t="s">
        <v>1711</v>
      </c>
      <c r="CX728" t="s">
        <v>1711</v>
      </c>
      <c r="CY728" t="s">
        <v>1711</v>
      </c>
      <c r="CZ728" t="s">
        <v>1711</v>
      </c>
      <c r="DA728" t="s">
        <v>1711</v>
      </c>
      <c r="DB728" t="s">
        <v>1711</v>
      </c>
      <c r="DC728" t="s">
        <v>1711</v>
      </c>
      <c r="DD728" t="s">
        <v>1711</v>
      </c>
      <c r="DE728" t="s">
        <v>1711</v>
      </c>
      <c r="DF728" t="s">
        <v>1711</v>
      </c>
      <c r="DG728" t="s">
        <v>1711</v>
      </c>
      <c r="DH728" t="s">
        <v>1711</v>
      </c>
      <c r="DI728" t="s">
        <v>1711</v>
      </c>
      <c r="DJ728" t="s">
        <v>1711</v>
      </c>
      <c r="DK728" t="s">
        <v>1711</v>
      </c>
      <c r="DL728" t="s">
        <v>1711</v>
      </c>
      <c r="DM728" t="s">
        <v>1711</v>
      </c>
      <c r="DN728" t="s">
        <v>1711</v>
      </c>
      <c r="DO728" t="s">
        <v>1711</v>
      </c>
      <c r="DP728" t="s">
        <v>1711</v>
      </c>
      <c r="DQ728" t="s">
        <v>1711</v>
      </c>
      <c r="DR728" t="s">
        <v>1711</v>
      </c>
      <c r="DS728" t="s">
        <v>962</v>
      </c>
      <c r="DT728">
        <v>0</v>
      </c>
      <c r="DU728">
        <v>0</v>
      </c>
      <c r="DV728">
        <v>0</v>
      </c>
      <c r="DW728">
        <v>0</v>
      </c>
      <c r="DX728">
        <v>0</v>
      </c>
      <c r="DY728">
        <v>0</v>
      </c>
      <c r="DZ728">
        <v>1</v>
      </c>
      <c r="EA728">
        <v>0</v>
      </c>
      <c r="EB728">
        <v>0</v>
      </c>
      <c r="EC728">
        <v>0</v>
      </c>
      <c r="ED728">
        <v>1</v>
      </c>
      <c r="EE728">
        <v>1</v>
      </c>
      <c r="EF728">
        <v>0</v>
      </c>
      <c r="EG728">
        <v>0</v>
      </c>
      <c r="EH728">
        <v>0</v>
      </c>
      <c r="EI728">
        <v>0</v>
      </c>
      <c r="EJ728">
        <v>0</v>
      </c>
      <c r="EK728">
        <v>0</v>
      </c>
      <c r="EL728">
        <v>0</v>
      </c>
      <c r="EM728">
        <v>0</v>
      </c>
      <c r="EN728" t="s">
        <v>1711</v>
      </c>
      <c r="EO728" t="s">
        <v>2000</v>
      </c>
      <c r="EP728">
        <v>0</v>
      </c>
      <c r="EQ728">
        <v>1</v>
      </c>
      <c r="ER728">
        <v>1</v>
      </c>
      <c r="ES728">
        <v>1</v>
      </c>
      <c r="ET728">
        <v>1</v>
      </c>
      <c r="EU728">
        <v>0</v>
      </c>
      <c r="EV728">
        <v>0</v>
      </c>
      <c r="EW728">
        <v>0</v>
      </c>
      <c r="EX728">
        <v>0</v>
      </c>
      <c r="EY728">
        <v>0</v>
      </c>
      <c r="EZ728">
        <v>0</v>
      </c>
      <c r="FA728">
        <v>0</v>
      </c>
      <c r="FB728" t="s">
        <v>1711</v>
      </c>
      <c r="FC728" t="s">
        <v>241</v>
      </c>
      <c r="FD728" t="s">
        <v>228</v>
      </c>
      <c r="FE728" t="s">
        <v>955</v>
      </c>
      <c r="FF728">
        <v>0</v>
      </c>
      <c r="FG728">
        <v>0</v>
      </c>
      <c r="FH728">
        <v>1</v>
      </c>
      <c r="FI728">
        <v>0</v>
      </c>
      <c r="FJ728">
        <v>0</v>
      </c>
      <c r="FK728">
        <v>1</v>
      </c>
      <c r="FL728">
        <v>0</v>
      </c>
      <c r="FM728">
        <v>0</v>
      </c>
      <c r="FN728">
        <v>0</v>
      </c>
      <c r="FO728" t="s">
        <v>300</v>
      </c>
      <c r="FP728">
        <v>0</v>
      </c>
      <c r="FQ728">
        <v>0</v>
      </c>
      <c r="FR728">
        <v>0</v>
      </c>
      <c r="FS728">
        <v>0</v>
      </c>
      <c r="FT728">
        <v>0</v>
      </c>
      <c r="FU728">
        <v>1</v>
      </c>
      <c r="FV728">
        <v>0</v>
      </c>
      <c r="FW728">
        <v>0</v>
      </c>
      <c r="FX728">
        <v>0</v>
      </c>
      <c r="FY728" t="s">
        <v>1711</v>
      </c>
      <c r="FZ728" t="s">
        <v>1711</v>
      </c>
      <c r="GA728" t="s">
        <v>1711</v>
      </c>
      <c r="GB728">
        <v>25559147</v>
      </c>
      <c r="GC728" t="s">
        <v>2001</v>
      </c>
      <c r="GD728" s="49">
        <v>44893.582986111098</v>
      </c>
      <c r="GE728">
        <v>4313</v>
      </c>
      <c r="GF728">
        <v>0</v>
      </c>
      <c r="GG728">
        <v>0</v>
      </c>
      <c r="GH728" t="s">
        <v>1711</v>
      </c>
      <c r="GI728" t="s">
        <v>1711</v>
      </c>
    </row>
    <row r="729" spans="1:191" x14ac:dyDescent="0.35">
      <c r="A729" s="49">
        <v>44893.667135416697</v>
      </c>
      <c r="B729" s="49">
        <v>44893.6946085995</v>
      </c>
      <c r="C729" s="49">
        <v>44893</v>
      </c>
      <c r="D729">
        <v>114</v>
      </c>
      <c r="E729" t="s">
        <v>325</v>
      </c>
      <c r="F729" t="s">
        <v>227</v>
      </c>
      <c r="G729" t="s">
        <v>228</v>
      </c>
      <c r="H729" t="s">
        <v>228</v>
      </c>
      <c r="I729" t="s">
        <v>1711</v>
      </c>
      <c r="J729">
        <v>28</v>
      </c>
      <c r="K729" t="s">
        <v>229</v>
      </c>
      <c r="L729" t="s">
        <v>325</v>
      </c>
      <c r="M729" t="s">
        <v>232</v>
      </c>
      <c r="N729" t="s">
        <v>1711</v>
      </c>
      <c r="O729" t="s">
        <v>228</v>
      </c>
      <c r="P729" t="s">
        <v>228</v>
      </c>
      <c r="Q729" t="s">
        <v>226</v>
      </c>
      <c r="R729" t="s">
        <v>234</v>
      </c>
      <c r="S729" t="s">
        <v>1711</v>
      </c>
      <c r="T729" t="s">
        <v>1711</v>
      </c>
      <c r="U729" t="s">
        <v>1711</v>
      </c>
      <c r="V729" t="s">
        <v>1711</v>
      </c>
      <c r="W729" t="s">
        <v>1711</v>
      </c>
      <c r="X729" t="s">
        <v>1711</v>
      </c>
      <c r="Y729" t="s">
        <v>1711</v>
      </c>
      <c r="Z729" t="s">
        <v>1711</v>
      </c>
      <c r="AA729" t="s">
        <v>1711</v>
      </c>
      <c r="AB729" t="s">
        <v>1711</v>
      </c>
      <c r="AC729" t="s">
        <v>1711</v>
      </c>
      <c r="AD729" t="s">
        <v>1711</v>
      </c>
      <c r="AE729" t="s">
        <v>1711</v>
      </c>
      <c r="AF729" t="s">
        <v>1711</v>
      </c>
      <c r="AG729" t="s">
        <v>2002</v>
      </c>
      <c r="AH729">
        <v>1</v>
      </c>
      <c r="AI729">
        <v>1</v>
      </c>
      <c r="AJ729">
        <v>1</v>
      </c>
      <c r="AK729">
        <v>0</v>
      </c>
      <c r="AL729">
        <v>1</v>
      </c>
      <c r="AM729">
        <v>0</v>
      </c>
      <c r="AN729">
        <v>0</v>
      </c>
      <c r="AO729">
        <v>0</v>
      </c>
      <c r="AP729">
        <v>0</v>
      </c>
      <c r="AQ729">
        <v>1</v>
      </c>
      <c r="AR729">
        <v>0</v>
      </c>
      <c r="AS729">
        <v>0</v>
      </c>
      <c r="AT729">
        <v>0</v>
      </c>
      <c r="AU729">
        <v>0</v>
      </c>
      <c r="AV729">
        <v>0</v>
      </c>
      <c r="AW729" t="s">
        <v>1711</v>
      </c>
      <c r="AX729" t="s">
        <v>344</v>
      </c>
      <c r="AY729">
        <v>1</v>
      </c>
      <c r="AZ729">
        <v>1</v>
      </c>
      <c r="BA729">
        <v>0</v>
      </c>
      <c r="BB729">
        <v>0</v>
      </c>
      <c r="BC729">
        <v>1</v>
      </c>
      <c r="BD729">
        <v>0</v>
      </c>
      <c r="BE729">
        <v>0</v>
      </c>
      <c r="BF729">
        <v>0</v>
      </c>
      <c r="BG729">
        <v>0</v>
      </c>
      <c r="BH729">
        <v>0</v>
      </c>
      <c r="BI729">
        <v>0</v>
      </c>
      <c r="BJ729">
        <v>0</v>
      </c>
      <c r="BK729">
        <v>0</v>
      </c>
      <c r="BL729">
        <v>0</v>
      </c>
      <c r="BM729">
        <v>0</v>
      </c>
      <c r="BN729">
        <v>0</v>
      </c>
      <c r="BO729">
        <v>0</v>
      </c>
      <c r="BP729" t="s">
        <v>1711</v>
      </c>
      <c r="BQ729" t="s">
        <v>1711</v>
      </c>
      <c r="BR729" t="s">
        <v>1711</v>
      </c>
      <c r="BS729" t="s">
        <v>1711</v>
      </c>
      <c r="BT729" t="s">
        <v>1711</v>
      </c>
      <c r="BU729" t="s">
        <v>1711</v>
      </c>
      <c r="BV729" t="s">
        <v>1711</v>
      </c>
      <c r="BW729" t="s">
        <v>1711</v>
      </c>
      <c r="BX729" t="s">
        <v>1711</v>
      </c>
      <c r="BY729" t="s">
        <v>1711</v>
      </c>
      <c r="BZ729" t="s">
        <v>1711</v>
      </c>
      <c r="CA729" t="s">
        <v>1711</v>
      </c>
      <c r="CB729" t="s">
        <v>1711</v>
      </c>
      <c r="CC729" t="s">
        <v>238</v>
      </c>
      <c r="CD729">
        <v>0</v>
      </c>
      <c r="CE729">
        <v>0</v>
      </c>
      <c r="CF729">
        <v>1</v>
      </c>
      <c r="CG729">
        <v>0</v>
      </c>
      <c r="CH729">
        <v>0</v>
      </c>
      <c r="CI729">
        <v>0</v>
      </c>
      <c r="CJ729">
        <v>0</v>
      </c>
      <c r="CK729">
        <v>0</v>
      </c>
      <c r="CL729">
        <v>0</v>
      </c>
      <c r="CM729">
        <v>0</v>
      </c>
      <c r="CN729">
        <v>0</v>
      </c>
      <c r="CO729">
        <v>0</v>
      </c>
      <c r="CP729" t="s">
        <v>1711</v>
      </c>
      <c r="CQ729" t="s">
        <v>1711</v>
      </c>
      <c r="CR729" t="s">
        <v>1711</v>
      </c>
      <c r="CS729" t="s">
        <v>1711</v>
      </c>
      <c r="CT729" t="s">
        <v>1711</v>
      </c>
      <c r="CU729" t="s">
        <v>1711</v>
      </c>
      <c r="CV729" t="s">
        <v>1711</v>
      </c>
      <c r="CW729" t="s">
        <v>1711</v>
      </c>
      <c r="CX729" t="s">
        <v>1711</v>
      </c>
      <c r="CY729" t="s">
        <v>1711</v>
      </c>
      <c r="CZ729" t="s">
        <v>1711</v>
      </c>
      <c r="DA729" t="s">
        <v>1711</v>
      </c>
      <c r="DB729" t="s">
        <v>1711</v>
      </c>
      <c r="DC729" t="s">
        <v>1711</v>
      </c>
      <c r="DD729" t="s">
        <v>1711</v>
      </c>
      <c r="DE729" t="s">
        <v>1711</v>
      </c>
      <c r="DF729" t="s">
        <v>1711</v>
      </c>
      <c r="DG729" t="s">
        <v>1711</v>
      </c>
      <c r="DH729" t="s">
        <v>1711</v>
      </c>
      <c r="DI729" t="s">
        <v>1711</v>
      </c>
      <c r="DJ729" t="s">
        <v>1711</v>
      </c>
      <c r="DK729" t="s">
        <v>1711</v>
      </c>
      <c r="DL729" t="s">
        <v>1711</v>
      </c>
      <c r="DM729" t="s">
        <v>1711</v>
      </c>
      <c r="DN729" t="s">
        <v>1711</v>
      </c>
      <c r="DO729" t="s">
        <v>1711</v>
      </c>
      <c r="DP729" t="s">
        <v>1711</v>
      </c>
      <c r="DQ729" t="s">
        <v>1711</v>
      </c>
      <c r="DR729" t="s">
        <v>1711</v>
      </c>
      <c r="DS729" t="s">
        <v>1774</v>
      </c>
      <c r="DT729">
        <v>0</v>
      </c>
      <c r="DU729">
        <v>0</v>
      </c>
      <c r="DV729">
        <v>0</v>
      </c>
      <c r="DW729">
        <v>0</v>
      </c>
      <c r="DX729">
        <v>0</v>
      </c>
      <c r="DY729">
        <v>0</v>
      </c>
      <c r="DZ729">
        <v>1</v>
      </c>
      <c r="EA729">
        <v>0</v>
      </c>
      <c r="EB729">
        <v>0</v>
      </c>
      <c r="EC729">
        <v>0</v>
      </c>
      <c r="ED729">
        <v>1</v>
      </c>
      <c r="EE729">
        <v>0</v>
      </c>
      <c r="EF729">
        <v>0</v>
      </c>
      <c r="EG729">
        <v>0</v>
      </c>
      <c r="EH729">
        <v>0</v>
      </c>
      <c r="EI729">
        <v>1</v>
      </c>
      <c r="EJ729">
        <v>0</v>
      </c>
      <c r="EK729">
        <v>0</v>
      </c>
      <c r="EL729">
        <v>0</v>
      </c>
      <c r="EM729">
        <v>0</v>
      </c>
      <c r="EN729" t="s">
        <v>1711</v>
      </c>
      <c r="EO729" t="s">
        <v>335</v>
      </c>
      <c r="EP729">
        <v>0</v>
      </c>
      <c r="EQ729">
        <v>1</v>
      </c>
      <c r="ER729">
        <v>0</v>
      </c>
      <c r="ES729">
        <v>1</v>
      </c>
      <c r="ET729">
        <v>1</v>
      </c>
      <c r="EU729">
        <v>0</v>
      </c>
      <c r="EV729">
        <v>0</v>
      </c>
      <c r="EW729">
        <v>0</v>
      </c>
      <c r="EX729">
        <v>0</v>
      </c>
      <c r="EY729">
        <v>0</v>
      </c>
      <c r="EZ729">
        <v>0</v>
      </c>
      <c r="FA729">
        <v>0</v>
      </c>
      <c r="FB729" t="s">
        <v>1711</v>
      </c>
      <c r="FC729" t="s">
        <v>241</v>
      </c>
      <c r="FD729" t="s">
        <v>228</v>
      </c>
      <c r="FE729" t="s">
        <v>330</v>
      </c>
      <c r="FF729">
        <v>0</v>
      </c>
      <c r="FG729">
        <v>0</v>
      </c>
      <c r="FH729">
        <v>0</v>
      </c>
      <c r="FI729">
        <v>0</v>
      </c>
      <c r="FJ729">
        <v>0</v>
      </c>
      <c r="FK729">
        <v>1</v>
      </c>
      <c r="FL729">
        <v>0</v>
      </c>
      <c r="FM729">
        <v>0</v>
      </c>
      <c r="FN729">
        <v>0</v>
      </c>
      <c r="FO729" t="s">
        <v>433</v>
      </c>
      <c r="FP729">
        <v>0</v>
      </c>
      <c r="FQ729">
        <v>0</v>
      </c>
      <c r="FR729">
        <v>0</v>
      </c>
      <c r="FS729">
        <v>1</v>
      </c>
      <c r="FT729">
        <v>1</v>
      </c>
      <c r="FU729">
        <v>0</v>
      </c>
      <c r="FV729">
        <v>0</v>
      </c>
      <c r="FW729">
        <v>0</v>
      </c>
      <c r="FX729">
        <v>0</v>
      </c>
      <c r="FY729" t="s">
        <v>1711</v>
      </c>
      <c r="FZ729" t="s">
        <v>1711</v>
      </c>
      <c r="GA729" t="s">
        <v>1711</v>
      </c>
      <c r="GB729">
        <v>25559145</v>
      </c>
      <c r="GC729" t="s">
        <v>2003</v>
      </c>
      <c r="GD729" s="49">
        <v>44893.582870370403</v>
      </c>
      <c r="GE729">
        <v>4314</v>
      </c>
      <c r="GF729">
        <v>0</v>
      </c>
      <c r="GG729">
        <v>0</v>
      </c>
      <c r="GH729" t="s">
        <v>1711</v>
      </c>
      <c r="GI729" t="s">
        <v>1711</v>
      </c>
    </row>
    <row r="730" spans="1:191" x14ac:dyDescent="0.35">
      <c r="A730" s="49">
        <v>44893.6300158796</v>
      </c>
      <c r="B730" s="49">
        <v>44893.659758831003</v>
      </c>
      <c r="C730" s="49">
        <v>44893</v>
      </c>
      <c r="D730">
        <v>114</v>
      </c>
      <c r="E730" t="s">
        <v>325</v>
      </c>
      <c r="F730" t="s">
        <v>227</v>
      </c>
      <c r="G730" t="s">
        <v>228</v>
      </c>
      <c r="H730" t="s">
        <v>228</v>
      </c>
      <c r="I730" t="s">
        <v>1711</v>
      </c>
      <c r="J730">
        <v>40</v>
      </c>
      <c r="K730" t="s">
        <v>229</v>
      </c>
      <c r="L730" t="s">
        <v>325</v>
      </c>
      <c r="M730" t="s">
        <v>232</v>
      </c>
      <c r="N730" t="s">
        <v>1711</v>
      </c>
      <c r="O730" t="s">
        <v>228</v>
      </c>
      <c r="P730" t="s">
        <v>228</v>
      </c>
      <c r="Q730" t="s">
        <v>226</v>
      </c>
      <c r="R730" t="s">
        <v>234</v>
      </c>
      <c r="S730" t="s">
        <v>1711</v>
      </c>
      <c r="T730" t="s">
        <v>1711</v>
      </c>
      <c r="U730" t="s">
        <v>1711</v>
      </c>
      <c r="V730" t="s">
        <v>1711</v>
      </c>
      <c r="W730" t="s">
        <v>1711</v>
      </c>
      <c r="X730" t="s">
        <v>1711</v>
      </c>
      <c r="Y730" t="s">
        <v>1711</v>
      </c>
      <c r="Z730" t="s">
        <v>1711</v>
      </c>
      <c r="AA730" t="s">
        <v>1711</v>
      </c>
      <c r="AB730" t="s">
        <v>1711</v>
      </c>
      <c r="AC730" t="s">
        <v>1711</v>
      </c>
      <c r="AD730" t="s">
        <v>1711</v>
      </c>
      <c r="AE730" t="s">
        <v>1711</v>
      </c>
      <c r="AF730" t="s">
        <v>1711</v>
      </c>
      <c r="AG730" t="s">
        <v>1151</v>
      </c>
      <c r="AH730">
        <v>1</v>
      </c>
      <c r="AI730">
        <v>1</v>
      </c>
      <c r="AJ730">
        <v>0</v>
      </c>
      <c r="AK730">
        <v>0</v>
      </c>
      <c r="AL730">
        <v>0</v>
      </c>
      <c r="AM730">
        <v>0</v>
      </c>
      <c r="AN730">
        <v>0</v>
      </c>
      <c r="AO730">
        <v>0</v>
      </c>
      <c r="AP730">
        <v>0</v>
      </c>
      <c r="AQ730">
        <v>1</v>
      </c>
      <c r="AR730">
        <v>0</v>
      </c>
      <c r="AS730">
        <v>0</v>
      </c>
      <c r="AT730">
        <v>0</v>
      </c>
      <c r="AU730">
        <v>0</v>
      </c>
      <c r="AV730">
        <v>0</v>
      </c>
      <c r="AW730" t="s">
        <v>1711</v>
      </c>
      <c r="AX730" t="s">
        <v>479</v>
      </c>
      <c r="AY730">
        <v>0</v>
      </c>
      <c r="AZ730">
        <v>1</v>
      </c>
      <c r="BA730">
        <v>0</v>
      </c>
      <c r="BB730">
        <v>0</v>
      </c>
      <c r="BC730">
        <v>0</v>
      </c>
      <c r="BD730">
        <v>0</v>
      </c>
      <c r="BE730">
        <v>1</v>
      </c>
      <c r="BF730">
        <v>0</v>
      </c>
      <c r="BG730">
        <v>0</v>
      </c>
      <c r="BH730">
        <v>0</v>
      </c>
      <c r="BI730">
        <v>0</v>
      </c>
      <c r="BJ730">
        <v>0</v>
      </c>
      <c r="BK730">
        <v>0</v>
      </c>
      <c r="BL730">
        <v>0</v>
      </c>
      <c r="BM730">
        <v>0</v>
      </c>
      <c r="BN730">
        <v>0</v>
      </c>
      <c r="BO730">
        <v>0</v>
      </c>
      <c r="BP730" t="s">
        <v>1711</v>
      </c>
      <c r="BQ730" t="s">
        <v>249</v>
      </c>
      <c r="BR730">
        <v>0</v>
      </c>
      <c r="BS730">
        <v>1</v>
      </c>
      <c r="BT730">
        <v>0</v>
      </c>
      <c r="BU730">
        <v>0</v>
      </c>
      <c r="BV730">
        <v>0</v>
      </c>
      <c r="BW730">
        <v>0</v>
      </c>
      <c r="BX730">
        <v>0</v>
      </c>
      <c r="BY730">
        <v>0</v>
      </c>
      <c r="BZ730">
        <v>0</v>
      </c>
      <c r="CA730">
        <v>0</v>
      </c>
      <c r="CB730" t="s">
        <v>1711</v>
      </c>
      <c r="CC730" t="s">
        <v>238</v>
      </c>
      <c r="CD730">
        <v>0</v>
      </c>
      <c r="CE730">
        <v>0</v>
      </c>
      <c r="CF730">
        <v>1</v>
      </c>
      <c r="CG730">
        <v>0</v>
      </c>
      <c r="CH730">
        <v>0</v>
      </c>
      <c r="CI730">
        <v>0</v>
      </c>
      <c r="CJ730">
        <v>0</v>
      </c>
      <c r="CK730">
        <v>0</v>
      </c>
      <c r="CL730">
        <v>0</v>
      </c>
      <c r="CM730">
        <v>0</v>
      </c>
      <c r="CN730">
        <v>0</v>
      </c>
      <c r="CO730">
        <v>0</v>
      </c>
      <c r="CP730" t="s">
        <v>1711</v>
      </c>
      <c r="CQ730" t="s">
        <v>1711</v>
      </c>
      <c r="CR730" t="s">
        <v>1711</v>
      </c>
      <c r="CS730" t="s">
        <v>1711</v>
      </c>
      <c r="CT730" t="s">
        <v>1711</v>
      </c>
      <c r="CU730" t="s">
        <v>1711</v>
      </c>
      <c r="CV730" t="s">
        <v>1711</v>
      </c>
      <c r="CW730" t="s">
        <v>1711</v>
      </c>
      <c r="CX730" t="s">
        <v>1711</v>
      </c>
      <c r="CY730" t="s">
        <v>1711</v>
      </c>
      <c r="CZ730" t="s">
        <v>1711</v>
      </c>
      <c r="DA730" t="s">
        <v>1711</v>
      </c>
      <c r="DB730" t="s">
        <v>1711</v>
      </c>
      <c r="DC730" t="s">
        <v>1711</v>
      </c>
      <c r="DD730" t="s">
        <v>1711</v>
      </c>
      <c r="DE730" t="s">
        <v>1711</v>
      </c>
      <c r="DF730" t="s">
        <v>1711</v>
      </c>
      <c r="DG730" t="s">
        <v>1711</v>
      </c>
      <c r="DH730" t="s">
        <v>1711</v>
      </c>
      <c r="DI730" t="s">
        <v>1711</v>
      </c>
      <c r="DJ730" t="s">
        <v>1711</v>
      </c>
      <c r="DK730" t="s">
        <v>1711</v>
      </c>
      <c r="DL730" t="s">
        <v>1711</v>
      </c>
      <c r="DM730" t="s">
        <v>1711</v>
      </c>
      <c r="DN730" t="s">
        <v>1711</v>
      </c>
      <c r="DO730" t="s">
        <v>1711</v>
      </c>
      <c r="DP730" t="s">
        <v>1711</v>
      </c>
      <c r="DQ730" t="s">
        <v>1711</v>
      </c>
      <c r="DR730" t="s">
        <v>1711</v>
      </c>
      <c r="DS730" t="s">
        <v>2004</v>
      </c>
      <c r="DT730">
        <v>0</v>
      </c>
      <c r="DU730">
        <v>0</v>
      </c>
      <c r="DV730">
        <v>0</v>
      </c>
      <c r="DW730">
        <v>0</v>
      </c>
      <c r="DX730">
        <v>0</v>
      </c>
      <c r="DY730">
        <v>0</v>
      </c>
      <c r="DZ730">
        <v>0</v>
      </c>
      <c r="EA730">
        <v>0</v>
      </c>
      <c r="EB730">
        <v>0</v>
      </c>
      <c r="EC730">
        <v>0</v>
      </c>
      <c r="ED730">
        <v>0</v>
      </c>
      <c r="EE730">
        <v>1</v>
      </c>
      <c r="EF730">
        <v>0</v>
      </c>
      <c r="EG730">
        <v>0</v>
      </c>
      <c r="EH730">
        <v>0</v>
      </c>
      <c r="EI730">
        <v>1</v>
      </c>
      <c r="EJ730">
        <v>0</v>
      </c>
      <c r="EK730">
        <v>0</v>
      </c>
      <c r="EL730">
        <v>0</v>
      </c>
      <c r="EM730">
        <v>0</v>
      </c>
      <c r="EN730" t="s">
        <v>1711</v>
      </c>
      <c r="EO730" t="s">
        <v>409</v>
      </c>
      <c r="EP730">
        <v>1</v>
      </c>
      <c r="EQ730">
        <v>1</v>
      </c>
      <c r="ER730">
        <v>0</v>
      </c>
      <c r="ES730">
        <v>1</v>
      </c>
      <c r="ET730">
        <v>0</v>
      </c>
      <c r="EU730">
        <v>0</v>
      </c>
      <c r="EV730">
        <v>0</v>
      </c>
      <c r="EW730">
        <v>0</v>
      </c>
      <c r="EX730">
        <v>0</v>
      </c>
      <c r="EY730">
        <v>0</v>
      </c>
      <c r="EZ730">
        <v>0</v>
      </c>
      <c r="FA730">
        <v>0</v>
      </c>
      <c r="FB730" t="s">
        <v>1711</v>
      </c>
      <c r="FC730" t="s">
        <v>241</v>
      </c>
      <c r="FD730" t="s">
        <v>228</v>
      </c>
      <c r="FE730" t="s">
        <v>568</v>
      </c>
      <c r="FF730">
        <v>1</v>
      </c>
      <c r="FG730">
        <v>0</v>
      </c>
      <c r="FH730">
        <v>0</v>
      </c>
      <c r="FI730">
        <v>0</v>
      </c>
      <c r="FJ730">
        <v>0</v>
      </c>
      <c r="FK730">
        <v>1</v>
      </c>
      <c r="FL730">
        <v>0</v>
      </c>
      <c r="FM730">
        <v>0</v>
      </c>
      <c r="FN730">
        <v>0</v>
      </c>
      <c r="FO730" t="s">
        <v>549</v>
      </c>
      <c r="FP730">
        <v>0</v>
      </c>
      <c r="FQ730">
        <v>0</v>
      </c>
      <c r="FR730">
        <v>1</v>
      </c>
      <c r="FS730">
        <v>1</v>
      </c>
      <c r="FT730">
        <v>0</v>
      </c>
      <c r="FU730">
        <v>0</v>
      </c>
      <c r="FV730">
        <v>0</v>
      </c>
      <c r="FW730">
        <v>0</v>
      </c>
      <c r="FX730">
        <v>0</v>
      </c>
      <c r="FY730" t="s">
        <v>1711</v>
      </c>
      <c r="FZ730" t="s">
        <v>1711</v>
      </c>
      <c r="GA730" t="s">
        <v>1711</v>
      </c>
      <c r="GB730">
        <v>25559141</v>
      </c>
      <c r="GC730" t="s">
        <v>2005</v>
      </c>
      <c r="GD730" s="49">
        <v>44893.582835648202</v>
      </c>
      <c r="GE730">
        <v>4317</v>
      </c>
      <c r="GF730">
        <v>0</v>
      </c>
      <c r="GG730">
        <v>0</v>
      </c>
      <c r="GH730" t="s">
        <v>1711</v>
      </c>
      <c r="GI730" t="s">
        <v>1711</v>
      </c>
    </row>
    <row r="731" spans="1:191" x14ac:dyDescent="0.35">
      <c r="A731" s="49">
        <v>44893.598634062502</v>
      </c>
      <c r="B731" s="49">
        <v>44893.627871122699</v>
      </c>
      <c r="C731" s="49">
        <v>44893</v>
      </c>
      <c r="D731">
        <v>114</v>
      </c>
      <c r="E731" t="s">
        <v>325</v>
      </c>
      <c r="F731" t="s">
        <v>227</v>
      </c>
      <c r="G731" t="s">
        <v>228</v>
      </c>
      <c r="H731" t="s">
        <v>228</v>
      </c>
      <c r="I731" t="s">
        <v>1711</v>
      </c>
      <c r="J731">
        <v>40</v>
      </c>
      <c r="K731" t="s">
        <v>229</v>
      </c>
      <c r="L731" t="s">
        <v>325</v>
      </c>
      <c r="M731" t="s">
        <v>232</v>
      </c>
      <c r="N731" t="s">
        <v>1711</v>
      </c>
      <c r="O731" t="s">
        <v>228</v>
      </c>
      <c r="P731" t="s">
        <v>228</v>
      </c>
      <c r="Q731" t="s">
        <v>226</v>
      </c>
      <c r="R731" t="s">
        <v>234</v>
      </c>
      <c r="S731" t="s">
        <v>1711</v>
      </c>
      <c r="T731" t="s">
        <v>1711</v>
      </c>
      <c r="U731" t="s">
        <v>1711</v>
      </c>
      <c r="V731" t="s">
        <v>1711</v>
      </c>
      <c r="W731" t="s">
        <v>1711</v>
      </c>
      <c r="X731" t="s">
        <v>1711</v>
      </c>
      <c r="Y731" t="s">
        <v>1711</v>
      </c>
      <c r="Z731" t="s">
        <v>1711</v>
      </c>
      <c r="AA731" t="s">
        <v>1711</v>
      </c>
      <c r="AB731" t="s">
        <v>1711</v>
      </c>
      <c r="AC731" t="s">
        <v>1711</v>
      </c>
      <c r="AD731" t="s">
        <v>1711</v>
      </c>
      <c r="AE731" t="s">
        <v>1711</v>
      </c>
      <c r="AF731" t="s">
        <v>1711</v>
      </c>
      <c r="AG731" t="s">
        <v>1592</v>
      </c>
      <c r="AH731">
        <v>0</v>
      </c>
      <c r="AI731">
        <v>1</v>
      </c>
      <c r="AJ731">
        <v>1</v>
      </c>
      <c r="AK731">
        <v>0</v>
      </c>
      <c r="AL731">
        <v>0</v>
      </c>
      <c r="AM731">
        <v>0</v>
      </c>
      <c r="AN731">
        <v>0</v>
      </c>
      <c r="AO731">
        <v>0</v>
      </c>
      <c r="AP731">
        <v>0</v>
      </c>
      <c r="AQ731">
        <v>1</v>
      </c>
      <c r="AR731">
        <v>0</v>
      </c>
      <c r="AS731">
        <v>0</v>
      </c>
      <c r="AT731">
        <v>0</v>
      </c>
      <c r="AU731">
        <v>0</v>
      </c>
      <c r="AV731">
        <v>0</v>
      </c>
      <c r="AW731" t="s">
        <v>1711</v>
      </c>
      <c r="AX731" t="s">
        <v>236</v>
      </c>
      <c r="AY731">
        <v>0</v>
      </c>
      <c r="AZ731">
        <v>1</v>
      </c>
      <c r="BA731">
        <v>0</v>
      </c>
      <c r="BB731">
        <v>0</v>
      </c>
      <c r="BC731">
        <v>0</v>
      </c>
      <c r="BD731">
        <v>0</v>
      </c>
      <c r="BE731">
        <v>0</v>
      </c>
      <c r="BF731">
        <v>0</v>
      </c>
      <c r="BG731">
        <v>0</v>
      </c>
      <c r="BH731">
        <v>0</v>
      </c>
      <c r="BI731">
        <v>0</v>
      </c>
      <c r="BJ731">
        <v>0</v>
      </c>
      <c r="BK731">
        <v>0</v>
      </c>
      <c r="BL731">
        <v>0</v>
      </c>
      <c r="BM731">
        <v>0</v>
      </c>
      <c r="BN731">
        <v>0</v>
      </c>
      <c r="BO731">
        <v>0</v>
      </c>
      <c r="BP731" t="s">
        <v>1711</v>
      </c>
      <c r="BQ731" t="s">
        <v>249</v>
      </c>
      <c r="BR731">
        <v>0</v>
      </c>
      <c r="BS731">
        <v>1</v>
      </c>
      <c r="BT731">
        <v>0</v>
      </c>
      <c r="BU731">
        <v>0</v>
      </c>
      <c r="BV731">
        <v>0</v>
      </c>
      <c r="BW731">
        <v>0</v>
      </c>
      <c r="BX731">
        <v>0</v>
      </c>
      <c r="BY731">
        <v>0</v>
      </c>
      <c r="BZ731">
        <v>0</v>
      </c>
      <c r="CA731">
        <v>0</v>
      </c>
      <c r="CB731" t="s">
        <v>1711</v>
      </c>
      <c r="CC731" t="s">
        <v>238</v>
      </c>
      <c r="CD731">
        <v>0</v>
      </c>
      <c r="CE731">
        <v>0</v>
      </c>
      <c r="CF731">
        <v>1</v>
      </c>
      <c r="CG731">
        <v>0</v>
      </c>
      <c r="CH731">
        <v>0</v>
      </c>
      <c r="CI731">
        <v>0</v>
      </c>
      <c r="CJ731">
        <v>0</v>
      </c>
      <c r="CK731">
        <v>0</v>
      </c>
      <c r="CL731">
        <v>0</v>
      </c>
      <c r="CM731">
        <v>0</v>
      </c>
      <c r="CN731">
        <v>0</v>
      </c>
      <c r="CO731">
        <v>0</v>
      </c>
      <c r="CP731" t="s">
        <v>1711</v>
      </c>
      <c r="CQ731" t="s">
        <v>1711</v>
      </c>
      <c r="CR731" t="s">
        <v>1711</v>
      </c>
      <c r="CS731" t="s">
        <v>1711</v>
      </c>
      <c r="CT731" t="s">
        <v>1711</v>
      </c>
      <c r="CU731" t="s">
        <v>1711</v>
      </c>
      <c r="CV731" t="s">
        <v>1711</v>
      </c>
      <c r="CW731" t="s">
        <v>1711</v>
      </c>
      <c r="CX731" t="s">
        <v>1711</v>
      </c>
      <c r="CY731" t="s">
        <v>1711</v>
      </c>
      <c r="CZ731" t="s">
        <v>1711</v>
      </c>
      <c r="DA731" t="s">
        <v>1711</v>
      </c>
      <c r="DB731" t="s">
        <v>1711</v>
      </c>
      <c r="DC731" t="s">
        <v>1711</v>
      </c>
      <c r="DD731" t="s">
        <v>1711</v>
      </c>
      <c r="DE731" t="s">
        <v>1711</v>
      </c>
      <c r="DF731" t="s">
        <v>1711</v>
      </c>
      <c r="DG731" t="s">
        <v>1711</v>
      </c>
      <c r="DH731" t="s">
        <v>1711</v>
      </c>
      <c r="DI731" t="s">
        <v>1711</v>
      </c>
      <c r="DJ731" t="s">
        <v>1711</v>
      </c>
      <c r="DK731" t="s">
        <v>1711</v>
      </c>
      <c r="DL731" t="s">
        <v>1711</v>
      </c>
      <c r="DM731" t="s">
        <v>1711</v>
      </c>
      <c r="DN731" t="s">
        <v>1711</v>
      </c>
      <c r="DO731" t="s">
        <v>1711</v>
      </c>
      <c r="DP731" t="s">
        <v>1711</v>
      </c>
      <c r="DQ731" t="s">
        <v>1711</v>
      </c>
      <c r="DR731" t="s">
        <v>1711</v>
      </c>
      <c r="DS731" t="s">
        <v>314</v>
      </c>
      <c r="DT731">
        <v>0</v>
      </c>
      <c r="DU731">
        <v>0</v>
      </c>
      <c r="DV731">
        <v>0</v>
      </c>
      <c r="DW731">
        <v>0</v>
      </c>
      <c r="DX731">
        <v>0</v>
      </c>
      <c r="DY731">
        <v>0</v>
      </c>
      <c r="DZ731">
        <v>0</v>
      </c>
      <c r="EA731">
        <v>0</v>
      </c>
      <c r="EB731">
        <v>0</v>
      </c>
      <c r="EC731">
        <v>0</v>
      </c>
      <c r="ED731">
        <v>0</v>
      </c>
      <c r="EE731">
        <v>0</v>
      </c>
      <c r="EF731">
        <v>0</v>
      </c>
      <c r="EG731">
        <v>0</v>
      </c>
      <c r="EH731">
        <v>0</v>
      </c>
      <c r="EI731">
        <v>0</v>
      </c>
      <c r="EJ731">
        <v>0</v>
      </c>
      <c r="EK731">
        <v>0</v>
      </c>
      <c r="EL731">
        <v>1</v>
      </c>
      <c r="EM731">
        <v>0</v>
      </c>
      <c r="EN731" t="s">
        <v>1711</v>
      </c>
      <c r="EO731" t="s">
        <v>535</v>
      </c>
      <c r="EP731">
        <v>1</v>
      </c>
      <c r="EQ731">
        <v>1</v>
      </c>
      <c r="ER731">
        <v>0</v>
      </c>
      <c r="ES731">
        <v>0</v>
      </c>
      <c r="ET731">
        <v>0</v>
      </c>
      <c r="EU731">
        <v>0</v>
      </c>
      <c r="EV731">
        <v>0</v>
      </c>
      <c r="EW731">
        <v>0</v>
      </c>
      <c r="EX731">
        <v>0</v>
      </c>
      <c r="EY731">
        <v>0</v>
      </c>
      <c r="EZ731">
        <v>0</v>
      </c>
      <c r="FA731">
        <v>0</v>
      </c>
      <c r="FB731" t="s">
        <v>1711</v>
      </c>
      <c r="FC731" t="s">
        <v>241</v>
      </c>
      <c r="FD731" t="s">
        <v>228</v>
      </c>
      <c r="FE731" t="s">
        <v>758</v>
      </c>
      <c r="FF731">
        <v>1</v>
      </c>
      <c r="FG731">
        <v>0</v>
      </c>
      <c r="FH731">
        <v>0</v>
      </c>
      <c r="FI731">
        <v>0</v>
      </c>
      <c r="FJ731">
        <v>0</v>
      </c>
      <c r="FK731">
        <v>1</v>
      </c>
      <c r="FL731">
        <v>0</v>
      </c>
      <c r="FM731">
        <v>0</v>
      </c>
      <c r="FN731">
        <v>0</v>
      </c>
      <c r="FO731" t="s">
        <v>331</v>
      </c>
      <c r="FP731">
        <v>0</v>
      </c>
      <c r="FQ731">
        <v>0</v>
      </c>
      <c r="FR731">
        <v>0</v>
      </c>
      <c r="FS731">
        <v>1</v>
      </c>
      <c r="FT731">
        <v>0</v>
      </c>
      <c r="FU731">
        <v>0</v>
      </c>
      <c r="FV731">
        <v>0</v>
      </c>
      <c r="FW731">
        <v>0</v>
      </c>
      <c r="FX731">
        <v>0</v>
      </c>
      <c r="FY731" t="s">
        <v>1711</v>
      </c>
      <c r="FZ731" t="s">
        <v>1711</v>
      </c>
      <c r="GA731" t="s">
        <v>1711</v>
      </c>
      <c r="GB731">
        <v>25559138</v>
      </c>
      <c r="GC731" t="s">
        <v>2006</v>
      </c>
      <c r="GD731" s="49">
        <v>44893.582824074103</v>
      </c>
      <c r="GE731">
        <v>4318</v>
      </c>
      <c r="GF731">
        <v>0</v>
      </c>
      <c r="GG731">
        <v>0</v>
      </c>
      <c r="GH731" t="s">
        <v>1711</v>
      </c>
      <c r="GI731" t="s">
        <v>1711</v>
      </c>
    </row>
    <row r="732" spans="1:191" x14ac:dyDescent="0.35">
      <c r="A732" s="49">
        <v>44893.559693506897</v>
      </c>
      <c r="B732" s="49">
        <v>44893.590338113398</v>
      </c>
      <c r="C732" s="49">
        <v>44893</v>
      </c>
      <c r="D732">
        <v>114</v>
      </c>
      <c r="E732" t="s">
        <v>363</v>
      </c>
      <c r="F732" t="s">
        <v>227</v>
      </c>
      <c r="G732" t="s">
        <v>228</v>
      </c>
      <c r="H732" t="s">
        <v>228</v>
      </c>
      <c r="I732" t="s">
        <v>1711</v>
      </c>
      <c r="J732">
        <v>25</v>
      </c>
      <c r="K732" t="s">
        <v>229</v>
      </c>
      <c r="L732" t="s">
        <v>325</v>
      </c>
      <c r="M732" t="s">
        <v>232</v>
      </c>
      <c r="N732" t="s">
        <v>1711</v>
      </c>
      <c r="O732" t="s">
        <v>228</v>
      </c>
      <c r="P732" t="s">
        <v>228</v>
      </c>
      <c r="Q732" t="s">
        <v>228</v>
      </c>
      <c r="R732" t="s">
        <v>234</v>
      </c>
      <c r="S732" t="s">
        <v>1711</v>
      </c>
      <c r="T732" t="s">
        <v>1711</v>
      </c>
      <c r="U732" t="s">
        <v>1711</v>
      </c>
      <c r="V732" t="s">
        <v>1711</v>
      </c>
      <c r="W732" t="s">
        <v>1711</v>
      </c>
      <c r="X732" t="s">
        <v>1711</v>
      </c>
      <c r="Y732" t="s">
        <v>1711</v>
      </c>
      <c r="Z732" t="s">
        <v>1711</v>
      </c>
      <c r="AA732" t="s">
        <v>1711</v>
      </c>
      <c r="AB732" t="s">
        <v>1711</v>
      </c>
      <c r="AC732" t="s">
        <v>1711</v>
      </c>
      <c r="AD732" t="s">
        <v>1711</v>
      </c>
      <c r="AE732" t="s">
        <v>1711</v>
      </c>
      <c r="AF732" t="s">
        <v>1711</v>
      </c>
      <c r="AG732" t="s">
        <v>2007</v>
      </c>
      <c r="AH732">
        <v>0</v>
      </c>
      <c r="AI732">
        <v>1</v>
      </c>
      <c r="AJ732">
        <v>0</v>
      </c>
      <c r="AK732">
        <v>0</v>
      </c>
      <c r="AL732">
        <v>1</v>
      </c>
      <c r="AM732">
        <v>0</v>
      </c>
      <c r="AN732">
        <v>0</v>
      </c>
      <c r="AO732">
        <v>1</v>
      </c>
      <c r="AP732">
        <v>0</v>
      </c>
      <c r="AQ732">
        <v>1</v>
      </c>
      <c r="AR732">
        <v>0</v>
      </c>
      <c r="AS732">
        <v>0</v>
      </c>
      <c r="AT732">
        <v>0</v>
      </c>
      <c r="AU732">
        <v>0</v>
      </c>
      <c r="AV732">
        <v>0</v>
      </c>
      <c r="AW732" t="s">
        <v>1711</v>
      </c>
      <c r="AX732" t="s">
        <v>407</v>
      </c>
      <c r="AY732">
        <v>0</v>
      </c>
      <c r="AZ732">
        <v>1</v>
      </c>
      <c r="BA732">
        <v>0</v>
      </c>
      <c r="BB732">
        <v>0</v>
      </c>
      <c r="BC732">
        <v>1</v>
      </c>
      <c r="BD732">
        <v>0</v>
      </c>
      <c r="BE732">
        <v>0</v>
      </c>
      <c r="BF732">
        <v>0</v>
      </c>
      <c r="BG732">
        <v>0</v>
      </c>
      <c r="BH732">
        <v>0</v>
      </c>
      <c r="BI732">
        <v>0</v>
      </c>
      <c r="BJ732">
        <v>0</v>
      </c>
      <c r="BK732">
        <v>0</v>
      </c>
      <c r="BL732">
        <v>0</v>
      </c>
      <c r="BM732">
        <v>0</v>
      </c>
      <c r="BN732">
        <v>0</v>
      </c>
      <c r="BO732">
        <v>0</v>
      </c>
      <c r="BP732" t="s">
        <v>1711</v>
      </c>
      <c r="BQ732" t="s">
        <v>237</v>
      </c>
      <c r="BR732">
        <v>0</v>
      </c>
      <c r="BS732">
        <v>0</v>
      </c>
      <c r="BT732">
        <v>1</v>
      </c>
      <c r="BU732">
        <v>0</v>
      </c>
      <c r="BV732">
        <v>0</v>
      </c>
      <c r="BW732">
        <v>0</v>
      </c>
      <c r="BX732">
        <v>0</v>
      </c>
      <c r="BY732">
        <v>0</v>
      </c>
      <c r="BZ732">
        <v>0</v>
      </c>
      <c r="CA732">
        <v>0</v>
      </c>
      <c r="CB732" t="s">
        <v>1711</v>
      </c>
      <c r="CC732" t="s">
        <v>238</v>
      </c>
      <c r="CD732">
        <v>0</v>
      </c>
      <c r="CE732">
        <v>0</v>
      </c>
      <c r="CF732">
        <v>1</v>
      </c>
      <c r="CG732">
        <v>0</v>
      </c>
      <c r="CH732">
        <v>0</v>
      </c>
      <c r="CI732">
        <v>0</v>
      </c>
      <c r="CJ732">
        <v>0</v>
      </c>
      <c r="CK732">
        <v>0</v>
      </c>
      <c r="CL732">
        <v>0</v>
      </c>
      <c r="CM732">
        <v>0</v>
      </c>
      <c r="CN732">
        <v>0</v>
      </c>
      <c r="CO732">
        <v>0</v>
      </c>
      <c r="CP732" t="s">
        <v>1711</v>
      </c>
      <c r="CQ732" t="s">
        <v>1711</v>
      </c>
      <c r="CR732" t="s">
        <v>1711</v>
      </c>
      <c r="CS732" t="s">
        <v>1711</v>
      </c>
      <c r="CT732" t="s">
        <v>1711</v>
      </c>
      <c r="CU732" t="s">
        <v>1711</v>
      </c>
      <c r="CV732" t="s">
        <v>1711</v>
      </c>
      <c r="CW732" t="s">
        <v>1711</v>
      </c>
      <c r="CX732" t="s">
        <v>1711</v>
      </c>
      <c r="CY732" t="s">
        <v>1711</v>
      </c>
      <c r="CZ732" t="s">
        <v>1711</v>
      </c>
      <c r="DA732" t="s">
        <v>1711</v>
      </c>
      <c r="DB732" t="s">
        <v>1711</v>
      </c>
      <c r="DC732" t="s">
        <v>1711</v>
      </c>
      <c r="DD732" t="s">
        <v>1711</v>
      </c>
      <c r="DE732" t="s">
        <v>1711</v>
      </c>
      <c r="DF732" t="s">
        <v>1711</v>
      </c>
      <c r="DG732" t="s">
        <v>1711</v>
      </c>
      <c r="DH732" t="s">
        <v>1711</v>
      </c>
      <c r="DI732" t="s">
        <v>1711</v>
      </c>
      <c r="DJ732" t="s">
        <v>1711</v>
      </c>
      <c r="DK732" t="s">
        <v>1711</v>
      </c>
      <c r="DL732" t="s">
        <v>1711</v>
      </c>
      <c r="DM732" t="s">
        <v>1711</v>
      </c>
      <c r="DN732" t="s">
        <v>1711</v>
      </c>
      <c r="DO732" t="s">
        <v>1711</v>
      </c>
      <c r="DP732" t="s">
        <v>1711</v>
      </c>
      <c r="DQ732" t="s">
        <v>1711</v>
      </c>
      <c r="DR732" t="s">
        <v>1711</v>
      </c>
      <c r="DS732" t="s">
        <v>2008</v>
      </c>
      <c r="DT732">
        <v>0</v>
      </c>
      <c r="DU732">
        <v>0</v>
      </c>
      <c r="DV732">
        <v>0</v>
      </c>
      <c r="DW732">
        <v>0</v>
      </c>
      <c r="DX732">
        <v>0</v>
      </c>
      <c r="DY732">
        <v>0</v>
      </c>
      <c r="DZ732">
        <v>0</v>
      </c>
      <c r="EA732">
        <v>0</v>
      </c>
      <c r="EB732">
        <v>1</v>
      </c>
      <c r="EC732">
        <v>0</v>
      </c>
      <c r="ED732">
        <v>1</v>
      </c>
      <c r="EE732">
        <v>0</v>
      </c>
      <c r="EF732">
        <v>0</v>
      </c>
      <c r="EG732">
        <v>0</v>
      </c>
      <c r="EH732">
        <v>0</v>
      </c>
      <c r="EI732">
        <v>1</v>
      </c>
      <c r="EJ732">
        <v>0</v>
      </c>
      <c r="EK732">
        <v>0</v>
      </c>
      <c r="EL732">
        <v>0</v>
      </c>
      <c r="EM732">
        <v>0</v>
      </c>
      <c r="EN732" t="s">
        <v>1711</v>
      </c>
      <c r="EO732" t="s">
        <v>378</v>
      </c>
      <c r="EP732">
        <v>1</v>
      </c>
      <c r="EQ732">
        <v>1</v>
      </c>
      <c r="ER732">
        <v>0</v>
      </c>
      <c r="ES732">
        <v>0</v>
      </c>
      <c r="ET732">
        <v>0</v>
      </c>
      <c r="EU732">
        <v>0</v>
      </c>
      <c r="EV732">
        <v>0</v>
      </c>
      <c r="EW732">
        <v>0</v>
      </c>
      <c r="EX732">
        <v>0</v>
      </c>
      <c r="EY732">
        <v>0</v>
      </c>
      <c r="EZ732">
        <v>0</v>
      </c>
      <c r="FA732">
        <v>0</v>
      </c>
      <c r="FB732" t="s">
        <v>1711</v>
      </c>
      <c r="FC732" t="s">
        <v>291</v>
      </c>
      <c r="FD732" t="s">
        <v>228</v>
      </c>
      <c r="FE732" t="s">
        <v>568</v>
      </c>
      <c r="FF732">
        <v>1</v>
      </c>
      <c r="FG732">
        <v>0</v>
      </c>
      <c r="FH732">
        <v>0</v>
      </c>
      <c r="FI732">
        <v>0</v>
      </c>
      <c r="FJ732">
        <v>0</v>
      </c>
      <c r="FK732">
        <v>1</v>
      </c>
      <c r="FL732">
        <v>0</v>
      </c>
      <c r="FM732">
        <v>0</v>
      </c>
      <c r="FN732">
        <v>0</v>
      </c>
      <c r="FO732" t="s">
        <v>403</v>
      </c>
      <c r="FP732">
        <v>0</v>
      </c>
      <c r="FQ732">
        <v>0</v>
      </c>
      <c r="FR732">
        <v>1</v>
      </c>
      <c r="FS732">
        <v>1</v>
      </c>
      <c r="FT732">
        <v>0</v>
      </c>
      <c r="FU732">
        <v>0</v>
      </c>
      <c r="FV732">
        <v>0</v>
      </c>
      <c r="FW732">
        <v>0</v>
      </c>
      <c r="FX732">
        <v>0</v>
      </c>
      <c r="FY732" t="s">
        <v>1711</v>
      </c>
      <c r="FZ732" t="s">
        <v>1711</v>
      </c>
      <c r="GA732" t="s">
        <v>1711</v>
      </c>
      <c r="GB732">
        <v>25559133</v>
      </c>
      <c r="GC732" t="s">
        <v>2009</v>
      </c>
      <c r="GD732" s="49">
        <v>44893.582789351902</v>
      </c>
      <c r="GE732">
        <v>4322</v>
      </c>
      <c r="GF732">
        <v>0</v>
      </c>
      <c r="GG732">
        <v>0</v>
      </c>
      <c r="GH732" t="s">
        <v>1711</v>
      </c>
      <c r="GI732" t="s">
        <v>1711</v>
      </c>
    </row>
    <row r="733" spans="1:191" x14ac:dyDescent="0.35">
      <c r="A733" s="49">
        <v>44893.527252314801</v>
      </c>
      <c r="B733" s="49">
        <v>44893.558598298601</v>
      </c>
      <c r="C733" s="49">
        <v>44893</v>
      </c>
      <c r="D733">
        <v>114</v>
      </c>
      <c r="E733" t="s">
        <v>363</v>
      </c>
      <c r="F733" t="s">
        <v>227</v>
      </c>
      <c r="G733" t="s">
        <v>228</v>
      </c>
      <c r="H733" t="s">
        <v>228</v>
      </c>
      <c r="I733" t="s">
        <v>1711</v>
      </c>
      <c r="J733">
        <v>57</v>
      </c>
      <c r="K733" t="s">
        <v>229</v>
      </c>
      <c r="L733" t="s">
        <v>325</v>
      </c>
      <c r="M733" t="s">
        <v>232</v>
      </c>
      <c r="N733" t="s">
        <v>1711</v>
      </c>
      <c r="O733" t="s">
        <v>228</v>
      </c>
      <c r="P733" t="s">
        <v>228</v>
      </c>
      <c r="Q733" t="s">
        <v>226</v>
      </c>
      <c r="R733" t="s">
        <v>234</v>
      </c>
      <c r="S733" t="s">
        <v>1711</v>
      </c>
      <c r="T733" t="s">
        <v>1711</v>
      </c>
      <c r="U733" t="s">
        <v>1711</v>
      </c>
      <c r="V733" t="s">
        <v>1711</v>
      </c>
      <c r="W733" t="s">
        <v>1711</v>
      </c>
      <c r="X733" t="s">
        <v>1711</v>
      </c>
      <c r="Y733" t="s">
        <v>1711</v>
      </c>
      <c r="Z733" t="s">
        <v>1711</v>
      </c>
      <c r="AA733" t="s">
        <v>1711</v>
      </c>
      <c r="AB733" t="s">
        <v>1711</v>
      </c>
      <c r="AC733" t="s">
        <v>1711</v>
      </c>
      <c r="AD733" t="s">
        <v>1711</v>
      </c>
      <c r="AE733" t="s">
        <v>1711</v>
      </c>
      <c r="AF733" t="s">
        <v>1711</v>
      </c>
      <c r="AG733" t="s">
        <v>2010</v>
      </c>
      <c r="AH733">
        <v>1</v>
      </c>
      <c r="AI733">
        <v>1</v>
      </c>
      <c r="AJ733">
        <v>0</v>
      </c>
      <c r="AK733">
        <v>0</v>
      </c>
      <c r="AL733">
        <v>0</v>
      </c>
      <c r="AM733">
        <v>0</v>
      </c>
      <c r="AN733">
        <v>0</v>
      </c>
      <c r="AO733">
        <v>1</v>
      </c>
      <c r="AP733">
        <v>0</v>
      </c>
      <c r="AQ733">
        <v>1</v>
      </c>
      <c r="AR733">
        <v>0</v>
      </c>
      <c r="AS733">
        <v>0</v>
      </c>
      <c r="AT733">
        <v>0</v>
      </c>
      <c r="AU733">
        <v>0</v>
      </c>
      <c r="AV733">
        <v>0</v>
      </c>
      <c r="AW733" t="s">
        <v>1711</v>
      </c>
      <c r="AX733" t="s">
        <v>2011</v>
      </c>
      <c r="AY733">
        <v>0</v>
      </c>
      <c r="AZ733">
        <v>1</v>
      </c>
      <c r="BA733">
        <v>0</v>
      </c>
      <c r="BB733">
        <v>0</v>
      </c>
      <c r="BC733">
        <v>1</v>
      </c>
      <c r="BD733">
        <v>0</v>
      </c>
      <c r="BE733">
        <v>0</v>
      </c>
      <c r="BF733">
        <v>0</v>
      </c>
      <c r="BG733">
        <v>0</v>
      </c>
      <c r="BH733">
        <v>1</v>
      </c>
      <c r="BI733">
        <v>0</v>
      </c>
      <c r="BJ733">
        <v>0</v>
      </c>
      <c r="BK733">
        <v>0</v>
      </c>
      <c r="BL733">
        <v>0</v>
      </c>
      <c r="BM733">
        <v>0</v>
      </c>
      <c r="BN733">
        <v>0</v>
      </c>
      <c r="BO733">
        <v>0</v>
      </c>
      <c r="BP733" t="s">
        <v>1711</v>
      </c>
      <c r="BQ733" t="s">
        <v>249</v>
      </c>
      <c r="BR733">
        <v>0</v>
      </c>
      <c r="BS733">
        <v>1</v>
      </c>
      <c r="BT733">
        <v>0</v>
      </c>
      <c r="BU733">
        <v>0</v>
      </c>
      <c r="BV733">
        <v>0</v>
      </c>
      <c r="BW733">
        <v>0</v>
      </c>
      <c r="BX733">
        <v>0</v>
      </c>
      <c r="BY733">
        <v>0</v>
      </c>
      <c r="BZ733">
        <v>0</v>
      </c>
      <c r="CA733">
        <v>0</v>
      </c>
      <c r="CB733" t="s">
        <v>1711</v>
      </c>
      <c r="CC733" t="s">
        <v>238</v>
      </c>
      <c r="CD733">
        <v>0</v>
      </c>
      <c r="CE733">
        <v>0</v>
      </c>
      <c r="CF733">
        <v>1</v>
      </c>
      <c r="CG733">
        <v>0</v>
      </c>
      <c r="CH733">
        <v>0</v>
      </c>
      <c r="CI733">
        <v>0</v>
      </c>
      <c r="CJ733">
        <v>0</v>
      </c>
      <c r="CK733">
        <v>0</v>
      </c>
      <c r="CL733">
        <v>0</v>
      </c>
      <c r="CM733">
        <v>0</v>
      </c>
      <c r="CN733">
        <v>0</v>
      </c>
      <c r="CO733">
        <v>0</v>
      </c>
      <c r="CP733" t="s">
        <v>1711</v>
      </c>
      <c r="CQ733" t="s">
        <v>1711</v>
      </c>
      <c r="CR733" t="s">
        <v>1711</v>
      </c>
      <c r="CS733" t="s">
        <v>1711</v>
      </c>
      <c r="CT733" t="s">
        <v>1711</v>
      </c>
      <c r="CU733" t="s">
        <v>1711</v>
      </c>
      <c r="CV733" t="s">
        <v>1711</v>
      </c>
      <c r="CW733" t="s">
        <v>1711</v>
      </c>
      <c r="CX733" t="s">
        <v>1711</v>
      </c>
      <c r="CY733" t="s">
        <v>1711</v>
      </c>
      <c r="CZ733" t="s">
        <v>1711</v>
      </c>
      <c r="DA733" t="s">
        <v>1711</v>
      </c>
      <c r="DB733" t="s">
        <v>1711</v>
      </c>
      <c r="DC733" t="s">
        <v>1711</v>
      </c>
      <c r="DD733" t="s">
        <v>1711</v>
      </c>
      <c r="DE733" t="s">
        <v>1711</v>
      </c>
      <c r="DF733" t="s">
        <v>1711</v>
      </c>
      <c r="DG733" t="s">
        <v>1711</v>
      </c>
      <c r="DH733" t="s">
        <v>1711</v>
      </c>
      <c r="DI733" t="s">
        <v>1711</v>
      </c>
      <c r="DJ733" t="s">
        <v>1711</v>
      </c>
      <c r="DK733" t="s">
        <v>1711</v>
      </c>
      <c r="DL733" t="s">
        <v>1711</v>
      </c>
      <c r="DM733" t="s">
        <v>1711</v>
      </c>
      <c r="DN733" t="s">
        <v>1711</v>
      </c>
      <c r="DO733" t="s">
        <v>1711</v>
      </c>
      <c r="DP733" t="s">
        <v>1711</v>
      </c>
      <c r="DQ733" t="s">
        <v>1711</v>
      </c>
      <c r="DR733" t="s">
        <v>1711</v>
      </c>
      <c r="DS733" t="s">
        <v>1774</v>
      </c>
      <c r="DT733">
        <v>0</v>
      </c>
      <c r="DU733">
        <v>0</v>
      </c>
      <c r="DV733">
        <v>0</v>
      </c>
      <c r="DW733">
        <v>0</v>
      </c>
      <c r="DX733">
        <v>0</v>
      </c>
      <c r="DY733">
        <v>0</v>
      </c>
      <c r="DZ733">
        <v>1</v>
      </c>
      <c r="EA733">
        <v>0</v>
      </c>
      <c r="EB733">
        <v>0</v>
      </c>
      <c r="EC733">
        <v>0</v>
      </c>
      <c r="ED733">
        <v>1</v>
      </c>
      <c r="EE733">
        <v>0</v>
      </c>
      <c r="EF733">
        <v>0</v>
      </c>
      <c r="EG733">
        <v>0</v>
      </c>
      <c r="EH733">
        <v>0</v>
      </c>
      <c r="EI733">
        <v>1</v>
      </c>
      <c r="EJ733">
        <v>0</v>
      </c>
      <c r="EK733">
        <v>0</v>
      </c>
      <c r="EL733">
        <v>0</v>
      </c>
      <c r="EM733">
        <v>0</v>
      </c>
      <c r="EN733" t="s">
        <v>1711</v>
      </c>
      <c r="EO733" t="s">
        <v>378</v>
      </c>
      <c r="EP733">
        <v>1</v>
      </c>
      <c r="EQ733">
        <v>1</v>
      </c>
      <c r="ER733">
        <v>0</v>
      </c>
      <c r="ES733">
        <v>0</v>
      </c>
      <c r="ET733">
        <v>0</v>
      </c>
      <c r="EU733">
        <v>0</v>
      </c>
      <c r="EV733">
        <v>0</v>
      </c>
      <c r="EW733">
        <v>0</v>
      </c>
      <c r="EX733">
        <v>0</v>
      </c>
      <c r="EY733">
        <v>0</v>
      </c>
      <c r="EZ733">
        <v>0</v>
      </c>
      <c r="FA733">
        <v>0</v>
      </c>
      <c r="FB733" t="s">
        <v>1711</v>
      </c>
      <c r="FC733" t="s">
        <v>241</v>
      </c>
      <c r="FD733" t="s">
        <v>228</v>
      </c>
      <c r="FE733" t="s">
        <v>330</v>
      </c>
      <c r="FF733">
        <v>0</v>
      </c>
      <c r="FG733">
        <v>0</v>
      </c>
      <c r="FH733">
        <v>0</v>
      </c>
      <c r="FI733">
        <v>0</v>
      </c>
      <c r="FJ733">
        <v>0</v>
      </c>
      <c r="FK733">
        <v>1</v>
      </c>
      <c r="FL733">
        <v>0</v>
      </c>
      <c r="FM733">
        <v>0</v>
      </c>
      <c r="FN733">
        <v>0</v>
      </c>
      <c r="FO733" t="s">
        <v>331</v>
      </c>
      <c r="FP733">
        <v>0</v>
      </c>
      <c r="FQ733">
        <v>0</v>
      </c>
      <c r="FR733">
        <v>0</v>
      </c>
      <c r="FS733">
        <v>1</v>
      </c>
      <c r="FT733">
        <v>0</v>
      </c>
      <c r="FU733">
        <v>0</v>
      </c>
      <c r="FV733">
        <v>0</v>
      </c>
      <c r="FW733">
        <v>0</v>
      </c>
      <c r="FX733">
        <v>0</v>
      </c>
      <c r="FY733" t="s">
        <v>1711</v>
      </c>
      <c r="FZ733" t="s">
        <v>1711</v>
      </c>
      <c r="GA733" t="s">
        <v>1711</v>
      </c>
      <c r="GB733">
        <v>25559132</v>
      </c>
      <c r="GC733" t="s">
        <v>2012</v>
      </c>
      <c r="GD733" s="49">
        <v>44893.582766203697</v>
      </c>
      <c r="GE733">
        <v>4323</v>
      </c>
      <c r="GF733">
        <v>0</v>
      </c>
      <c r="GG733">
        <v>0</v>
      </c>
      <c r="GH733" t="s">
        <v>1711</v>
      </c>
      <c r="GI733" t="s">
        <v>1711</v>
      </c>
    </row>
    <row r="734" spans="1:191" x14ac:dyDescent="0.35">
      <c r="A734" s="49">
        <v>44890.425442118103</v>
      </c>
      <c r="B734" s="49">
        <v>44893.544400844898</v>
      </c>
      <c r="C734" s="49">
        <v>44890</v>
      </c>
      <c r="D734">
        <v>123</v>
      </c>
      <c r="E734" t="s">
        <v>632</v>
      </c>
      <c r="F734" t="s">
        <v>227</v>
      </c>
      <c r="G734" t="s">
        <v>228</v>
      </c>
      <c r="H734" t="s">
        <v>228</v>
      </c>
      <c r="I734" t="s">
        <v>1711</v>
      </c>
      <c r="J734">
        <v>18</v>
      </c>
      <c r="K734" t="s">
        <v>229</v>
      </c>
      <c r="L734" t="s">
        <v>632</v>
      </c>
      <c r="M734" t="s">
        <v>271</v>
      </c>
      <c r="N734" t="s">
        <v>1711</v>
      </c>
      <c r="O734" t="s">
        <v>228</v>
      </c>
      <c r="P734" t="s">
        <v>228</v>
      </c>
      <c r="Q734" t="s">
        <v>314</v>
      </c>
      <c r="R734" t="s">
        <v>314</v>
      </c>
      <c r="S734" t="s">
        <v>1711</v>
      </c>
      <c r="T734" t="s">
        <v>1711</v>
      </c>
      <c r="U734" t="s">
        <v>1711</v>
      </c>
      <c r="V734" t="s">
        <v>1711</v>
      </c>
      <c r="W734" t="s">
        <v>1711</v>
      </c>
      <c r="X734" t="s">
        <v>1711</v>
      </c>
      <c r="Y734" t="s">
        <v>1711</v>
      </c>
      <c r="Z734" t="s">
        <v>1711</v>
      </c>
      <c r="AA734" t="s">
        <v>1711</v>
      </c>
      <c r="AB734" t="s">
        <v>1711</v>
      </c>
      <c r="AC734" t="s">
        <v>1711</v>
      </c>
      <c r="AD734" t="s">
        <v>1711</v>
      </c>
      <c r="AE734" t="s">
        <v>1711</v>
      </c>
      <c r="AF734" t="s">
        <v>1711</v>
      </c>
      <c r="AG734" t="s">
        <v>314</v>
      </c>
      <c r="AH734">
        <v>0</v>
      </c>
      <c r="AI734">
        <v>0</v>
      </c>
      <c r="AJ734">
        <v>0</v>
      </c>
      <c r="AK734">
        <v>0</v>
      </c>
      <c r="AL734">
        <v>0</v>
      </c>
      <c r="AM734">
        <v>0</v>
      </c>
      <c r="AN734">
        <v>0</v>
      </c>
      <c r="AO734">
        <v>0</v>
      </c>
      <c r="AP734">
        <v>0</v>
      </c>
      <c r="AQ734">
        <v>0</v>
      </c>
      <c r="AR734">
        <v>0</v>
      </c>
      <c r="AS734">
        <v>0</v>
      </c>
      <c r="AT734">
        <v>0</v>
      </c>
      <c r="AU734">
        <v>0</v>
      </c>
      <c r="AV734">
        <v>1</v>
      </c>
      <c r="AW734" t="s">
        <v>1711</v>
      </c>
      <c r="AX734" t="s">
        <v>236</v>
      </c>
      <c r="AY734">
        <v>0</v>
      </c>
      <c r="AZ734">
        <v>1</v>
      </c>
      <c r="BA734">
        <v>0</v>
      </c>
      <c r="BB734">
        <v>0</v>
      </c>
      <c r="BC734">
        <v>0</v>
      </c>
      <c r="BD734">
        <v>0</v>
      </c>
      <c r="BE734">
        <v>0</v>
      </c>
      <c r="BF734">
        <v>0</v>
      </c>
      <c r="BG734">
        <v>0</v>
      </c>
      <c r="BH734">
        <v>0</v>
      </c>
      <c r="BI734">
        <v>0</v>
      </c>
      <c r="BJ734">
        <v>0</v>
      </c>
      <c r="BK734">
        <v>0</v>
      </c>
      <c r="BL734">
        <v>0</v>
      </c>
      <c r="BM734">
        <v>0</v>
      </c>
      <c r="BN734">
        <v>0</v>
      </c>
      <c r="BO734">
        <v>0</v>
      </c>
      <c r="BP734" t="s">
        <v>1711</v>
      </c>
      <c r="BQ734" t="s">
        <v>314</v>
      </c>
      <c r="BR734">
        <v>0</v>
      </c>
      <c r="BS734">
        <v>0</v>
      </c>
      <c r="BT734">
        <v>0</v>
      </c>
      <c r="BU734">
        <v>0</v>
      </c>
      <c r="BV734">
        <v>0</v>
      </c>
      <c r="BW734">
        <v>0</v>
      </c>
      <c r="BX734">
        <v>0</v>
      </c>
      <c r="BY734">
        <v>0</v>
      </c>
      <c r="BZ734">
        <v>1</v>
      </c>
      <c r="CA734">
        <v>0</v>
      </c>
      <c r="CB734" t="s">
        <v>1711</v>
      </c>
      <c r="CC734" t="s">
        <v>238</v>
      </c>
      <c r="CD734">
        <v>0</v>
      </c>
      <c r="CE734">
        <v>0</v>
      </c>
      <c r="CF734">
        <v>1</v>
      </c>
      <c r="CG734">
        <v>0</v>
      </c>
      <c r="CH734">
        <v>0</v>
      </c>
      <c r="CI734">
        <v>0</v>
      </c>
      <c r="CJ734">
        <v>0</v>
      </c>
      <c r="CK734">
        <v>0</v>
      </c>
      <c r="CL734">
        <v>0</v>
      </c>
      <c r="CM734">
        <v>0</v>
      </c>
      <c r="CN734">
        <v>0</v>
      </c>
      <c r="CO734">
        <v>0</v>
      </c>
      <c r="CP734" t="s">
        <v>1711</v>
      </c>
      <c r="CQ734" t="s">
        <v>1711</v>
      </c>
      <c r="CR734" t="s">
        <v>1711</v>
      </c>
      <c r="CS734" t="s">
        <v>1711</v>
      </c>
      <c r="CT734" t="s">
        <v>1711</v>
      </c>
      <c r="CU734" t="s">
        <v>1711</v>
      </c>
      <c r="CV734" t="s">
        <v>1711</v>
      </c>
      <c r="CW734" t="s">
        <v>1711</v>
      </c>
      <c r="CX734" t="s">
        <v>1711</v>
      </c>
      <c r="CY734" t="s">
        <v>1711</v>
      </c>
      <c r="CZ734" t="s">
        <v>1711</v>
      </c>
      <c r="DA734" t="s">
        <v>1711</v>
      </c>
      <c r="DB734" t="s">
        <v>1711</v>
      </c>
      <c r="DC734" t="s">
        <v>1711</v>
      </c>
      <c r="DD734" t="s">
        <v>1711</v>
      </c>
      <c r="DE734" t="s">
        <v>1711</v>
      </c>
      <c r="DF734" t="s">
        <v>1711</v>
      </c>
      <c r="DG734" t="s">
        <v>1711</v>
      </c>
      <c r="DH734" t="s">
        <v>1711</v>
      </c>
      <c r="DI734" t="s">
        <v>1711</v>
      </c>
      <c r="DJ734" t="s">
        <v>1711</v>
      </c>
      <c r="DK734" t="s">
        <v>1711</v>
      </c>
      <c r="DL734" t="s">
        <v>1711</v>
      </c>
      <c r="DM734" t="s">
        <v>1711</v>
      </c>
      <c r="DN734" t="s">
        <v>1711</v>
      </c>
      <c r="DO734" t="s">
        <v>1711</v>
      </c>
      <c r="DP734" t="s">
        <v>1711</v>
      </c>
      <c r="DQ734" t="s">
        <v>1711</v>
      </c>
      <c r="DR734" t="s">
        <v>1711</v>
      </c>
      <c r="DS734" t="s">
        <v>370</v>
      </c>
      <c r="DT734">
        <v>0</v>
      </c>
      <c r="DU734">
        <v>0</v>
      </c>
      <c r="DV734">
        <v>0</v>
      </c>
      <c r="DW734">
        <v>0</v>
      </c>
      <c r="DX734">
        <v>0</v>
      </c>
      <c r="DY734">
        <v>0</v>
      </c>
      <c r="DZ734">
        <v>0</v>
      </c>
      <c r="EA734">
        <v>0</v>
      </c>
      <c r="EB734">
        <v>0</v>
      </c>
      <c r="EC734">
        <v>0</v>
      </c>
      <c r="ED734">
        <v>0</v>
      </c>
      <c r="EE734">
        <v>0</v>
      </c>
      <c r="EF734">
        <v>0</v>
      </c>
      <c r="EG734">
        <v>1</v>
      </c>
      <c r="EH734">
        <v>0</v>
      </c>
      <c r="EI734">
        <v>0</v>
      </c>
      <c r="EJ734">
        <v>0</v>
      </c>
      <c r="EK734">
        <v>0</v>
      </c>
      <c r="EL734">
        <v>0</v>
      </c>
      <c r="EM734">
        <v>0</v>
      </c>
      <c r="EN734" t="s">
        <v>1711</v>
      </c>
      <c r="EO734" t="s">
        <v>378</v>
      </c>
      <c r="EP734">
        <v>1</v>
      </c>
      <c r="EQ734">
        <v>1</v>
      </c>
      <c r="ER734">
        <v>0</v>
      </c>
      <c r="ES734">
        <v>0</v>
      </c>
      <c r="ET734">
        <v>0</v>
      </c>
      <c r="EU734">
        <v>0</v>
      </c>
      <c r="EV734">
        <v>0</v>
      </c>
      <c r="EW734">
        <v>0</v>
      </c>
      <c r="EX734">
        <v>0</v>
      </c>
      <c r="EY734">
        <v>0</v>
      </c>
      <c r="EZ734">
        <v>0</v>
      </c>
      <c r="FA734">
        <v>0</v>
      </c>
      <c r="FB734" t="s">
        <v>1711</v>
      </c>
      <c r="FC734" t="s">
        <v>336</v>
      </c>
      <c r="FD734" t="s">
        <v>226</v>
      </c>
      <c r="FE734" t="s">
        <v>568</v>
      </c>
      <c r="FF734">
        <v>1</v>
      </c>
      <c r="FG734">
        <v>0</v>
      </c>
      <c r="FH734">
        <v>0</v>
      </c>
      <c r="FI734">
        <v>0</v>
      </c>
      <c r="FJ734">
        <v>0</v>
      </c>
      <c r="FK734">
        <v>1</v>
      </c>
      <c r="FL734">
        <v>0</v>
      </c>
      <c r="FM734">
        <v>0</v>
      </c>
      <c r="FN734">
        <v>0</v>
      </c>
      <c r="FO734" t="s">
        <v>713</v>
      </c>
      <c r="FP734">
        <v>0</v>
      </c>
      <c r="FQ734">
        <v>0</v>
      </c>
      <c r="FR734">
        <v>0</v>
      </c>
      <c r="FS734">
        <v>0</v>
      </c>
      <c r="FT734">
        <v>0</v>
      </c>
      <c r="FU734">
        <v>0</v>
      </c>
      <c r="FV734">
        <v>1</v>
      </c>
      <c r="FW734">
        <v>0</v>
      </c>
      <c r="FX734">
        <v>0</v>
      </c>
      <c r="FY734" t="s">
        <v>1711</v>
      </c>
      <c r="FZ734" t="s">
        <v>1711</v>
      </c>
      <c r="GA734" t="s">
        <v>1711</v>
      </c>
      <c r="GB734">
        <v>25559039</v>
      </c>
      <c r="GC734" t="s">
        <v>2013</v>
      </c>
      <c r="GD734" s="49">
        <v>44893.581562500003</v>
      </c>
      <c r="GE734">
        <v>4341</v>
      </c>
      <c r="GF734">
        <v>0</v>
      </c>
      <c r="GG734">
        <v>0</v>
      </c>
      <c r="GH734" t="s">
        <v>1711</v>
      </c>
      <c r="GI734" t="s">
        <v>1711</v>
      </c>
    </row>
    <row r="735" spans="1:191" x14ac:dyDescent="0.35">
      <c r="A735" s="49">
        <v>44893.6636882639</v>
      </c>
      <c r="B735" s="49">
        <v>44893.688497002302</v>
      </c>
      <c r="C735" s="49">
        <v>44893</v>
      </c>
      <c r="D735">
        <v>105</v>
      </c>
      <c r="E735" t="s">
        <v>302</v>
      </c>
      <c r="F735" t="s">
        <v>227</v>
      </c>
      <c r="G735" t="s">
        <v>228</v>
      </c>
      <c r="H735" t="s">
        <v>228</v>
      </c>
      <c r="I735" t="s">
        <v>1711</v>
      </c>
      <c r="J735">
        <v>24</v>
      </c>
      <c r="K735" t="s">
        <v>229</v>
      </c>
      <c r="L735" t="s">
        <v>302</v>
      </c>
      <c r="M735" t="s">
        <v>286</v>
      </c>
      <c r="N735" t="s">
        <v>1711</v>
      </c>
      <c r="O735" t="s">
        <v>228</v>
      </c>
      <c r="P735" t="s">
        <v>228</v>
      </c>
      <c r="Q735" t="s">
        <v>226</v>
      </c>
      <c r="R735" t="s">
        <v>234</v>
      </c>
      <c r="S735" t="s">
        <v>1711</v>
      </c>
      <c r="T735" t="s">
        <v>1711</v>
      </c>
      <c r="U735" t="s">
        <v>1711</v>
      </c>
      <c r="V735" t="s">
        <v>1711</v>
      </c>
      <c r="W735" t="s">
        <v>1711</v>
      </c>
      <c r="X735" t="s">
        <v>1711</v>
      </c>
      <c r="Y735" t="s">
        <v>1711</v>
      </c>
      <c r="Z735" t="s">
        <v>1711</v>
      </c>
      <c r="AA735" t="s">
        <v>1711</v>
      </c>
      <c r="AB735" t="s">
        <v>1711</v>
      </c>
      <c r="AC735" t="s">
        <v>1711</v>
      </c>
      <c r="AD735" t="s">
        <v>1711</v>
      </c>
      <c r="AE735" t="s">
        <v>1711</v>
      </c>
      <c r="AF735" t="s">
        <v>1711</v>
      </c>
      <c r="AG735" t="s">
        <v>314</v>
      </c>
      <c r="AH735">
        <v>0</v>
      </c>
      <c r="AI735">
        <v>0</v>
      </c>
      <c r="AJ735">
        <v>0</v>
      </c>
      <c r="AK735">
        <v>0</v>
      </c>
      <c r="AL735">
        <v>0</v>
      </c>
      <c r="AM735">
        <v>0</v>
      </c>
      <c r="AN735">
        <v>0</v>
      </c>
      <c r="AO735">
        <v>0</v>
      </c>
      <c r="AP735">
        <v>0</v>
      </c>
      <c r="AQ735">
        <v>0</v>
      </c>
      <c r="AR735">
        <v>0</v>
      </c>
      <c r="AS735">
        <v>0</v>
      </c>
      <c r="AT735">
        <v>0</v>
      </c>
      <c r="AU735">
        <v>0</v>
      </c>
      <c r="AV735">
        <v>1</v>
      </c>
      <c r="AW735" t="s">
        <v>1711</v>
      </c>
      <c r="AX735" t="s">
        <v>314</v>
      </c>
      <c r="AY735">
        <v>0</v>
      </c>
      <c r="AZ735">
        <v>0</v>
      </c>
      <c r="BA735">
        <v>0</v>
      </c>
      <c r="BB735">
        <v>0</v>
      </c>
      <c r="BC735">
        <v>0</v>
      </c>
      <c r="BD735">
        <v>0</v>
      </c>
      <c r="BE735">
        <v>0</v>
      </c>
      <c r="BF735">
        <v>0</v>
      </c>
      <c r="BG735">
        <v>0</v>
      </c>
      <c r="BH735">
        <v>0</v>
      </c>
      <c r="BI735">
        <v>0</v>
      </c>
      <c r="BJ735">
        <v>0</v>
      </c>
      <c r="BK735">
        <v>0</v>
      </c>
      <c r="BL735">
        <v>1</v>
      </c>
      <c r="BM735">
        <v>0</v>
      </c>
      <c r="BN735">
        <v>0</v>
      </c>
      <c r="BO735">
        <v>0</v>
      </c>
      <c r="BP735" t="s">
        <v>1711</v>
      </c>
      <c r="BQ735" t="s">
        <v>314</v>
      </c>
      <c r="BR735">
        <v>0</v>
      </c>
      <c r="BS735">
        <v>0</v>
      </c>
      <c r="BT735">
        <v>0</v>
      </c>
      <c r="BU735">
        <v>0</v>
      </c>
      <c r="BV735">
        <v>0</v>
      </c>
      <c r="BW735">
        <v>0</v>
      </c>
      <c r="BX735">
        <v>0</v>
      </c>
      <c r="BY735">
        <v>0</v>
      </c>
      <c r="BZ735">
        <v>1</v>
      </c>
      <c r="CA735">
        <v>0</v>
      </c>
      <c r="CB735" t="s">
        <v>1711</v>
      </c>
      <c r="CC735" t="s">
        <v>314</v>
      </c>
      <c r="CD735">
        <v>0</v>
      </c>
      <c r="CE735">
        <v>0</v>
      </c>
      <c r="CF735">
        <v>0</v>
      </c>
      <c r="CG735">
        <v>0</v>
      </c>
      <c r="CH735">
        <v>0</v>
      </c>
      <c r="CI735">
        <v>0</v>
      </c>
      <c r="CJ735">
        <v>0</v>
      </c>
      <c r="CK735">
        <v>0</v>
      </c>
      <c r="CL735">
        <v>0</v>
      </c>
      <c r="CM735">
        <v>1</v>
      </c>
      <c r="CN735">
        <v>0</v>
      </c>
      <c r="CO735">
        <v>0</v>
      </c>
      <c r="CP735" t="s">
        <v>1711</v>
      </c>
      <c r="CQ735" t="s">
        <v>1711</v>
      </c>
      <c r="CR735" t="s">
        <v>1711</v>
      </c>
      <c r="CS735" t="s">
        <v>1711</v>
      </c>
      <c r="CT735" t="s">
        <v>1711</v>
      </c>
      <c r="CU735" t="s">
        <v>1711</v>
      </c>
      <c r="CV735" t="s">
        <v>1711</v>
      </c>
      <c r="CW735" t="s">
        <v>1711</v>
      </c>
      <c r="CX735" t="s">
        <v>1711</v>
      </c>
      <c r="CY735" t="s">
        <v>1711</v>
      </c>
      <c r="CZ735" t="s">
        <v>1711</v>
      </c>
      <c r="DA735" t="s">
        <v>1711</v>
      </c>
      <c r="DB735" t="s">
        <v>1711</v>
      </c>
      <c r="DC735" t="s">
        <v>1711</v>
      </c>
      <c r="DD735" t="s">
        <v>1711</v>
      </c>
      <c r="DE735" t="s">
        <v>1711</v>
      </c>
      <c r="DF735" t="s">
        <v>1711</v>
      </c>
      <c r="DG735" t="s">
        <v>1711</v>
      </c>
      <c r="DH735" t="s">
        <v>314</v>
      </c>
      <c r="DI735">
        <v>0</v>
      </c>
      <c r="DJ735">
        <v>0</v>
      </c>
      <c r="DK735">
        <v>0</v>
      </c>
      <c r="DL735">
        <v>0</v>
      </c>
      <c r="DM735">
        <v>0</v>
      </c>
      <c r="DN735">
        <v>0</v>
      </c>
      <c r="DO735">
        <v>0</v>
      </c>
      <c r="DP735">
        <v>1</v>
      </c>
      <c r="DQ735">
        <v>0</v>
      </c>
      <c r="DR735" t="s">
        <v>1711</v>
      </c>
      <c r="DS735" t="s">
        <v>314</v>
      </c>
      <c r="DT735">
        <v>0</v>
      </c>
      <c r="DU735">
        <v>0</v>
      </c>
      <c r="DV735">
        <v>0</v>
      </c>
      <c r="DW735">
        <v>0</v>
      </c>
      <c r="DX735">
        <v>0</v>
      </c>
      <c r="DY735">
        <v>0</v>
      </c>
      <c r="DZ735">
        <v>0</v>
      </c>
      <c r="EA735">
        <v>0</v>
      </c>
      <c r="EB735">
        <v>0</v>
      </c>
      <c r="EC735">
        <v>0</v>
      </c>
      <c r="ED735">
        <v>0</v>
      </c>
      <c r="EE735">
        <v>0</v>
      </c>
      <c r="EF735">
        <v>0</v>
      </c>
      <c r="EG735">
        <v>0</v>
      </c>
      <c r="EH735">
        <v>0</v>
      </c>
      <c r="EI735">
        <v>0</v>
      </c>
      <c r="EJ735">
        <v>0</v>
      </c>
      <c r="EK735">
        <v>0</v>
      </c>
      <c r="EL735">
        <v>1</v>
      </c>
      <c r="EM735">
        <v>0</v>
      </c>
      <c r="EN735" t="s">
        <v>1711</v>
      </c>
      <c r="EO735" t="s">
        <v>364</v>
      </c>
      <c r="EP735">
        <v>0</v>
      </c>
      <c r="EQ735">
        <v>0</v>
      </c>
      <c r="ER735">
        <v>0</v>
      </c>
      <c r="ES735">
        <v>0</v>
      </c>
      <c r="ET735">
        <v>0</v>
      </c>
      <c r="EU735">
        <v>0</v>
      </c>
      <c r="EV735">
        <v>0</v>
      </c>
      <c r="EW735">
        <v>0</v>
      </c>
      <c r="EX735">
        <v>0</v>
      </c>
      <c r="EY735">
        <v>0</v>
      </c>
      <c r="EZ735">
        <v>1</v>
      </c>
      <c r="FA735">
        <v>0</v>
      </c>
      <c r="FB735" t="s">
        <v>1711</v>
      </c>
      <c r="FC735" t="s">
        <v>241</v>
      </c>
      <c r="FD735" t="s">
        <v>228</v>
      </c>
      <c r="FE735" t="s">
        <v>314</v>
      </c>
      <c r="FF735">
        <v>0</v>
      </c>
      <c r="FG735">
        <v>0</v>
      </c>
      <c r="FH735">
        <v>0</v>
      </c>
      <c r="FI735">
        <v>0</v>
      </c>
      <c r="FJ735">
        <v>0</v>
      </c>
      <c r="FK735">
        <v>0</v>
      </c>
      <c r="FL735">
        <v>0</v>
      </c>
      <c r="FM735">
        <v>1</v>
      </c>
      <c r="FN735">
        <v>0</v>
      </c>
      <c r="FO735" t="s">
        <v>379</v>
      </c>
      <c r="FP735">
        <v>0</v>
      </c>
      <c r="FQ735">
        <v>0</v>
      </c>
      <c r="FR735">
        <v>1</v>
      </c>
      <c r="FS735">
        <v>0</v>
      </c>
      <c r="FT735">
        <v>0</v>
      </c>
      <c r="FU735">
        <v>0</v>
      </c>
      <c r="FV735">
        <v>0</v>
      </c>
      <c r="FW735">
        <v>0</v>
      </c>
      <c r="FX735">
        <v>0</v>
      </c>
      <c r="FY735" t="s">
        <v>1711</v>
      </c>
      <c r="FZ735" t="s">
        <v>1711</v>
      </c>
      <c r="GA735" t="s">
        <v>1711</v>
      </c>
      <c r="GB735">
        <v>25559036</v>
      </c>
      <c r="GC735" t="s">
        <v>2014</v>
      </c>
      <c r="GD735" s="49">
        <v>44893.581504629597</v>
      </c>
      <c r="GE735">
        <v>4344</v>
      </c>
      <c r="GF735">
        <v>0</v>
      </c>
      <c r="GG735">
        <v>0</v>
      </c>
      <c r="GH735">
        <v>0</v>
      </c>
      <c r="GI735">
        <v>0</v>
      </c>
    </row>
    <row r="736" spans="1:191" x14ac:dyDescent="0.35">
      <c r="A736" s="49">
        <v>44893.633979398102</v>
      </c>
      <c r="B736" s="49">
        <v>44893.656042881899</v>
      </c>
      <c r="C736" s="49">
        <v>44893</v>
      </c>
      <c r="D736">
        <v>105</v>
      </c>
      <c r="E736" t="s">
        <v>302</v>
      </c>
      <c r="F736" t="s">
        <v>227</v>
      </c>
      <c r="G736" t="s">
        <v>228</v>
      </c>
      <c r="H736" t="s">
        <v>228</v>
      </c>
      <c r="I736" t="s">
        <v>1711</v>
      </c>
      <c r="J736">
        <v>34</v>
      </c>
      <c r="K736" t="s">
        <v>229</v>
      </c>
      <c r="L736" t="s">
        <v>302</v>
      </c>
      <c r="M736" t="s">
        <v>271</v>
      </c>
      <c r="N736" t="s">
        <v>1711</v>
      </c>
      <c r="O736" t="s">
        <v>228</v>
      </c>
      <c r="P736" t="s">
        <v>228</v>
      </c>
      <c r="Q736" t="s">
        <v>226</v>
      </c>
      <c r="R736" t="s">
        <v>234</v>
      </c>
      <c r="S736" t="s">
        <v>1711</v>
      </c>
      <c r="T736" t="s">
        <v>1711</v>
      </c>
      <c r="U736" t="s">
        <v>1711</v>
      </c>
      <c r="V736" t="s">
        <v>1711</v>
      </c>
      <c r="W736" t="s">
        <v>1711</v>
      </c>
      <c r="X736" t="s">
        <v>1711</v>
      </c>
      <c r="Y736" t="s">
        <v>1711</v>
      </c>
      <c r="Z736" t="s">
        <v>1711</v>
      </c>
      <c r="AA736" t="s">
        <v>1711</v>
      </c>
      <c r="AB736" t="s">
        <v>1711</v>
      </c>
      <c r="AC736" t="s">
        <v>1711</v>
      </c>
      <c r="AD736" t="s">
        <v>1711</v>
      </c>
      <c r="AE736" t="s">
        <v>1711</v>
      </c>
      <c r="AF736" t="s">
        <v>1711</v>
      </c>
      <c r="AG736" t="s">
        <v>422</v>
      </c>
      <c r="AH736">
        <v>1</v>
      </c>
      <c r="AI736">
        <v>1</v>
      </c>
      <c r="AJ736">
        <v>1</v>
      </c>
      <c r="AK736">
        <v>0</v>
      </c>
      <c r="AL736">
        <v>0</v>
      </c>
      <c r="AM736">
        <v>0</v>
      </c>
      <c r="AN736">
        <v>0</v>
      </c>
      <c r="AO736">
        <v>0</v>
      </c>
      <c r="AP736">
        <v>0</v>
      </c>
      <c r="AQ736">
        <v>1</v>
      </c>
      <c r="AR736">
        <v>0</v>
      </c>
      <c r="AS736">
        <v>0</v>
      </c>
      <c r="AT736">
        <v>0</v>
      </c>
      <c r="AU736">
        <v>0</v>
      </c>
      <c r="AV736">
        <v>0</v>
      </c>
      <c r="AW736" t="s">
        <v>1711</v>
      </c>
      <c r="AX736" t="s">
        <v>236</v>
      </c>
      <c r="AY736">
        <v>0</v>
      </c>
      <c r="AZ736">
        <v>1</v>
      </c>
      <c r="BA736">
        <v>0</v>
      </c>
      <c r="BB736">
        <v>0</v>
      </c>
      <c r="BC736">
        <v>0</v>
      </c>
      <c r="BD736">
        <v>0</v>
      </c>
      <c r="BE736">
        <v>0</v>
      </c>
      <c r="BF736">
        <v>0</v>
      </c>
      <c r="BG736">
        <v>0</v>
      </c>
      <c r="BH736">
        <v>0</v>
      </c>
      <c r="BI736">
        <v>0</v>
      </c>
      <c r="BJ736">
        <v>0</v>
      </c>
      <c r="BK736">
        <v>0</v>
      </c>
      <c r="BL736">
        <v>0</v>
      </c>
      <c r="BM736">
        <v>0</v>
      </c>
      <c r="BN736">
        <v>0</v>
      </c>
      <c r="BO736">
        <v>0</v>
      </c>
      <c r="BP736" t="s">
        <v>1711</v>
      </c>
      <c r="BQ736" t="s">
        <v>249</v>
      </c>
      <c r="BR736">
        <v>0</v>
      </c>
      <c r="BS736">
        <v>1</v>
      </c>
      <c r="BT736">
        <v>0</v>
      </c>
      <c r="BU736">
        <v>0</v>
      </c>
      <c r="BV736">
        <v>0</v>
      </c>
      <c r="BW736">
        <v>0</v>
      </c>
      <c r="BX736">
        <v>0</v>
      </c>
      <c r="BY736">
        <v>0</v>
      </c>
      <c r="BZ736">
        <v>0</v>
      </c>
      <c r="CA736">
        <v>0</v>
      </c>
      <c r="CB736" t="s">
        <v>1711</v>
      </c>
      <c r="CC736" t="s">
        <v>238</v>
      </c>
      <c r="CD736">
        <v>0</v>
      </c>
      <c r="CE736">
        <v>0</v>
      </c>
      <c r="CF736">
        <v>1</v>
      </c>
      <c r="CG736">
        <v>0</v>
      </c>
      <c r="CH736">
        <v>0</v>
      </c>
      <c r="CI736">
        <v>0</v>
      </c>
      <c r="CJ736">
        <v>0</v>
      </c>
      <c r="CK736">
        <v>0</v>
      </c>
      <c r="CL736">
        <v>0</v>
      </c>
      <c r="CM736">
        <v>0</v>
      </c>
      <c r="CN736">
        <v>0</v>
      </c>
      <c r="CO736">
        <v>0</v>
      </c>
      <c r="CP736" t="s">
        <v>1711</v>
      </c>
      <c r="CQ736" t="s">
        <v>1711</v>
      </c>
      <c r="CR736" t="s">
        <v>1711</v>
      </c>
      <c r="CS736" t="s">
        <v>1711</v>
      </c>
      <c r="CT736" t="s">
        <v>1711</v>
      </c>
      <c r="CU736" t="s">
        <v>1711</v>
      </c>
      <c r="CV736" t="s">
        <v>1711</v>
      </c>
      <c r="CW736" t="s">
        <v>1711</v>
      </c>
      <c r="CX736" t="s">
        <v>1711</v>
      </c>
      <c r="CY736" t="s">
        <v>1711</v>
      </c>
      <c r="CZ736" t="s">
        <v>1711</v>
      </c>
      <c r="DA736" t="s">
        <v>1711</v>
      </c>
      <c r="DB736" t="s">
        <v>1711</v>
      </c>
      <c r="DC736" t="s">
        <v>1711</v>
      </c>
      <c r="DD736" t="s">
        <v>1711</v>
      </c>
      <c r="DE736" t="s">
        <v>1711</v>
      </c>
      <c r="DF736" t="s">
        <v>1711</v>
      </c>
      <c r="DG736" t="s">
        <v>1711</v>
      </c>
      <c r="DH736" t="s">
        <v>1711</v>
      </c>
      <c r="DI736" t="s">
        <v>1711</v>
      </c>
      <c r="DJ736" t="s">
        <v>1711</v>
      </c>
      <c r="DK736" t="s">
        <v>1711</v>
      </c>
      <c r="DL736" t="s">
        <v>1711</v>
      </c>
      <c r="DM736" t="s">
        <v>1711</v>
      </c>
      <c r="DN736" t="s">
        <v>1711</v>
      </c>
      <c r="DO736" t="s">
        <v>1711</v>
      </c>
      <c r="DP736" t="s">
        <v>1711</v>
      </c>
      <c r="DQ736" t="s">
        <v>1711</v>
      </c>
      <c r="DR736" t="s">
        <v>1711</v>
      </c>
      <c r="DS736" t="s">
        <v>2015</v>
      </c>
      <c r="DT736">
        <v>0</v>
      </c>
      <c r="DU736">
        <v>0</v>
      </c>
      <c r="DV736">
        <v>0</v>
      </c>
      <c r="DW736">
        <v>0</v>
      </c>
      <c r="DX736">
        <v>0</v>
      </c>
      <c r="DY736">
        <v>1</v>
      </c>
      <c r="DZ736">
        <v>0</v>
      </c>
      <c r="EA736">
        <v>0</v>
      </c>
      <c r="EB736">
        <v>1</v>
      </c>
      <c r="EC736">
        <v>0</v>
      </c>
      <c r="ED736">
        <v>1</v>
      </c>
      <c r="EE736">
        <v>0</v>
      </c>
      <c r="EF736">
        <v>1</v>
      </c>
      <c r="EG736">
        <v>0</v>
      </c>
      <c r="EH736">
        <v>0</v>
      </c>
      <c r="EI736">
        <v>0</v>
      </c>
      <c r="EJ736">
        <v>0</v>
      </c>
      <c r="EK736">
        <v>0</v>
      </c>
      <c r="EL736">
        <v>0</v>
      </c>
      <c r="EM736">
        <v>0</v>
      </c>
      <c r="EN736" t="s">
        <v>1711</v>
      </c>
      <c r="EO736" t="s">
        <v>313</v>
      </c>
      <c r="EP736">
        <v>1</v>
      </c>
      <c r="EQ736">
        <v>0</v>
      </c>
      <c r="ER736">
        <v>1</v>
      </c>
      <c r="ES736">
        <v>0</v>
      </c>
      <c r="ET736">
        <v>0</v>
      </c>
      <c r="EU736">
        <v>0</v>
      </c>
      <c r="EV736">
        <v>0</v>
      </c>
      <c r="EW736">
        <v>0</v>
      </c>
      <c r="EX736">
        <v>0</v>
      </c>
      <c r="EY736">
        <v>0</v>
      </c>
      <c r="EZ736">
        <v>0</v>
      </c>
      <c r="FA736">
        <v>0</v>
      </c>
      <c r="FB736" t="s">
        <v>1711</v>
      </c>
      <c r="FC736" t="s">
        <v>254</v>
      </c>
      <c r="FD736" t="s">
        <v>228</v>
      </c>
      <c r="FE736" t="s">
        <v>340</v>
      </c>
      <c r="FF736">
        <v>0</v>
      </c>
      <c r="FG736">
        <v>0</v>
      </c>
      <c r="FH736">
        <v>0</v>
      </c>
      <c r="FI736">
        <v>0</v>
      </c>
      <c r="FJ736">
        <v>1</v>
      </c>
      <c r="FK736">
        <v>1</v>
      </c>
      <c r="FL736">
        <v>0</v>
      </c>
      <c r="FM736">
        <v>0</v>
      </c>
      <c r="FN736">
        <v>0</v>
      </c>
      <c r="FO736" t="s">
        <v>243</v>
      </c>
      <c r="FP736">
        <v>1</v>
      </c>
      <c r="FQ736">
        <v>0</v>
      </c>
      <c r="FR736">
        <v>0</v>
      </c>
      <c r="FS736">
        <v>0</v>
      </c>
      <c r="FT736">
        <v>0</v>
      </c>
      <c r="FU736">
        <v>0</v>
      </c>
      <c r="FV736">
        <v>0</v>
      </c>
      <c r="FW736">
        <v>0</v>
      </c>
      <c r="FX736">
        <v>0</v>
      </c>
      <c r="FY736" t="s">
        <v>1711</v>
      </c>
      <c r="FZ736" t="s">
        <v>1711</v>
      </c>
      <c r="GA736" t="s">
        <v>1711</v>
      </c>
      <c r="GB736">
        <v>25559030</v>
      </c>
      <c r="GC736" t="s">
        <v>2016</v>
      </c>
      <c r="GD736" s="49">
        <v>44893.581435185202</v>
      </c>
      <c r="GE736">
        <v>4349</v>
      </c>
      <c r="GF736">
        <v>0</v>
      </c>
      <c r="GG736">
        <v>0</v>
      </c>
      <c r="GH736" t="s">
        <v>1711</v>
      </c>
      <c r="GI736" t="s">
        <v>1711</v>
      </c>
    </row>
    <row r="737" spans="1:191" x14ac:dyDescent="0.35">
      <c r="A737" s="49">
        <v>44893.587726018501</v>
      </c>
      <c r="B737" s="49">
        <v>44893.618897233799</v>
      </c>
      <c r="C737" s="49">
        <v>44893</v>
      </c>
      <c r="D737">
        <v>105</v>
      </c>
      <c r="E737" t="s">
        <v>302</v>
      </c>
      <c r="F737" t="s">
        <v>227</v>
      </c>
      <c r="G737" t="s">
        <v>228</v>
      </c>
      <c r="H737" t="s">
        <v>228</v>
      </c>
      <c r="I737" t="s">
        <v>1711</v>
      </c>
      <c r="J737">
        <v>34</v>
      </c>
      <c r="K737" t="s">
        <v>229</v>
      </c>
      <c r="L737" t="s">
        <v>302</v>
      </c>
      <c r="M737" t="s">
        <v>271</v>
      </c>
      <c r="N737" t="s">
        <v>1711</v>
      </c>
      <c r="O737" t="s">
        <v>228</v>
      </c>
      <c r="P737" t="s">
        <v>228</v>
      </c>
      <c r="Q737" t="s">
        <v>226</v>
      </c>
      <c r="R737" t="s">
        <v>234</v>
      </c>
      <c r="S737" t="s">
        <v>1711</v>
      </c>
      <c r="T737" t="s">
        <v>1711</v>
      </c>
      <c r="U737" t="s">
        <v>1711</v>
      </c>
      <c r="V737" t="s">
        <v>1711</v>
      </c>
      <c r="W737" t="s">
        <v>1711</v>
      </c>
      <c r="X737" t="s">
        <v>1711</v>
      </c>
      <c r="Y737" t="s">
        <v>1711</v>
      </c>
      <c r="Z737" t="s">
        <v>1711</v>
      </c>
      <c r="AA737" t="s">
        <v>1711</v>
      </c>
      <c r="AB737" t="s">
        <v>1711</v>
      </c>
      <c r="AC737" t="s">
        <v>1711</v>
      </c>
      <c r="AD737" t="s">
        <v>1711</v>
      </c>
      <c r="AE737" t="s">
        <v>1711</v>
      </c>
      <c r="AF737" t="s">
        <v>1711</v>
      </c>
      <c r="AG737" t="s">
        <v>422</v>
      </c>
      <c r="AH737">
        <v>1</v>
      </c>
      <c r="AI737">
        <v>1</v>
      </c>
      <c r="AJ737">
        <v>1</v>
      </c>
      <c r="AK737">
        <v>0</v>
      </c>
      <c r="AL737">
        <v>0</v>
      </c>
      <c r="AM737">
        <v>0</v>
      </c>
      <c r="AN737">
        <v>0</v>
      </c>
      <c r="AO737">
        <v>0</v>
      </c>
      <c r="AP737">
        <v>0</v>
      </c>
      <c r="AQ737">
        <v>1</v>
      </c>
      <c r="AR737">
        <v>0</v>
      </c>
      <c r="AS737">
        <v>0</v>
      </c>
      <c r="AT737">
        <v>0</v>
      </c>
      <c r="AU737">
        <v>0</v>
      </c>
      <c r="AV737">
        <v>0</v>
      </c>
      <c r="AW737" t="s">
        <v>1711</v>
      </c>
      <c r="AX737" t="s">
        <v>236</v>
      </c>
      <c r="AY737">
        <v>0</v>
      </c>
      <c r="AZ737">
        <v>1</v>
      </c>
      <c r="BA737">
        <v>0</v>
      </c>
      <c r="BB737">
        <v>0</v>
      </c>
      <c r="BC737">
        <v>0</v>
      </c>
      <c r="BD737">
        <v>0</v>
      </c>
      <c r="BE737">
        <v>0</v>
      </c>
      <c r="BF737">
        <v>0</v>
      </c>
      <c r="BG737">
        <v>0</v>
      </c>
      <c r="BH737">
        <v>0</v>
      </c>
      <c r="BI737">
        <v>0</v>
      </c>
      <c r="BJ737">
        <v>0</v>
      </c>
      <c r="BK737">
        <v>0</v>
      </c>
      <c r="BL737">
        <v>0</v>
      </c>
      <c r="BM737">
        <v>0</v>
      </c>
      <c r="BN737">
        <v>0</v>
      </c>
      <c r="BO737">
        <v>0</v>
      </c>
      <c r="BP737" t="s">
        <v>1711</v>
      </c>
      <c r="BQ737" t="s">
        <v>249</v>
      </c>
      <c r="BR737">
        <v>0</v>
      </c>
      <c r="BS737">
        <v>1</v>
      </c>
      <c r="BT737">
        <v>0</v>
      </c>
      <c r="BU737">
        <v>0</v>
      </c>
      <c r="BV737">
        <v>0</v>
      </c>
      <c r="BW737">
        <v>0</v>
      </c>
      <c r="BX737">
        <v>0</v>
      </c>
      <c r="BY737">
        <v>0</v>
      </c>
      <c r="BZ737">
        <v>0</v>
      </c>
      <c r="CA737">
        <v>0</v>
      </c>
      <c r="CB737" t="s">
        <v>1711</v>
      </c>
      <c r="CC737" t="s">
        <v>238</v>
      </c>
      <c r="CD737">
        <v>0</v>
      </c>
      <c r="CE737">
        <v>0</v>
      </c>
      <c r="CF737">
        <v>1</v>
      </c>
      <c r="CG737">
        <v>0</v>
      </c>
      <c r="CH737">
        <v>0</v>
      </c>
      <c r="CI737">
        <v>0</v>
      </c>
      <c r="CJ737">
        <v>0</v>
      </c>
      <c r="CK737">
        <v>0</v>
      </c>
      <c r="CL737">
        <v>0</v>
      </c>
      <c r="CM737">
        <v>0</v>
      </c>
      <c r="CN737">
        <v>0</v>
      </c>
      <c r="CO737">
        <v>0</v>
      </c>
      <c r="CP737" t="s">
        <v>1711</v>
      </c>
      <c r="CQ737" t="s">
        <v>1711</v>
      </c>
      <c r="CR737" t="s">
        <v>1711</v>
      </c>
      <c r="CS737" t="s">
        <v>1711</v>
      </c>
      <c r="CT737" t="s">
        <v>1711</v>
      </c>
      <c r="CU737" t="s">
        <v>1711</v>
      </c>
      <c r="CV737" t="s">
        <v>1711</v>
      </c>
      <c r="CW737" t="s">
        <v>1711</v>
      </c>
      <c r="CX737" t="s">
        <v>1711</v>
      </c>
      <c r="CY737" t="s">
        <v>1711</v>
      </c>
      <c r="CZ737" t="s">
        <v>1711</v>
      </c>
      <c r="DA737" t="s">
        <v>1711</v>
      </c>
      <c r="DB737" t="s">
        <v>1711</v>
      </c>
      <c r="DC737" t="s">
        <v>1711</v>
      </c>
      <c r="DD737" t="s">
        <v>1711</v>
      </c>
      <c r="DE737" t="s">
        <v>1711</v>
      </c>
      <c r="DF737" t="s">
        <v>1711</v>
      </c>
      <c r="DG737" t="s">
        <v>1711</v>
      </c>
      <c r="DH737" t="s">
        <v>1711</v>
      </c>
      <c r="DI737" t="s">
        <v>1711</v>
      </c>
      <c r="DJ737" t="s">
        <v>1711</v>
      </c>
      <c r="DK737" t="s">
        <v>1711</v>
      </c>
      <c r="DL737" t="s">
        <v>1711</v>
      </c>
      <c r="DM737" t="s">
        <v>1711</v>
      </c>
      <c r="DN737" t="s">
        <v>1711</v>
      </c>
      <c r="DO737" t="s">
        <v>1711</v>
      </c>
      <c r="DP737" t="s">
        <v>1711</v>
      </c>
      <c r="DQ737" t="s">
        <v>1711</v>
      </c>
      <c r="DR737" t="s">
        <v>1711</v>
      </c>
      <c r="DS737" t="s">
        <v>443</v>
      </c>
      <c r="DT737">
        <v>0</v>
      </c>
      <c r="DU737">
        <v>0</v>
      </c>
      <c r="DV737">
        <v>0</v>
      </c>
      <c r="DW737">
        <v>1</v>
      </c>
      <c r="DX737">
        <v>0</v>
      </c>
      <c r="DY737">
        <v>0</v>
      </c>
      <c r="DZ737">
        <v>0</v>
      </c>
      <c r="EA737">
        <v>0</v>
      </c>
      <c r="EB737">
        <v>0</v>
      </c>
      <c r="EC737">
        <v>0</v>
      </c>
      <c r="ED737">
        <v>0</v>
      </c>
      <c r="EE737">
        <v>0</v>
      </c>
      <c r="EF737">
        <v>0</v>
      </c>
      <c r="EG737">
        <v>0</v>
      </c>
      <c r="EH737">
        <v>0</v>
      </c>
      <c r="EI737">
        <v>0</v>
      </c>
      <c r="EJ737">
        <v>0</v>
      </c>
      <c r="EK737">
        <v>0</v>
      </c>
      <c r="EL737">
        <v>0</v>
      </c>
      <c r="EM737">
        <v>0</v>
      </c>
      <c r="EN737" t="s">
        <v>1711</v>
      </c>
      <c r="EO737" t="s">
        <v>371</v>
      </c>
      <c r="EP737">
        <v>1</v>
      </c>
      <c r="EQ737">
        <v>0</v>
      </c>
      <c r="ER737">
        <v>0</v>
      </c>
      <c r="ES737">
        <v>0</v>
      </c>
      <c r="ET737">
        <v>0</v>
      </c>
      <c r="EU737">
        <v>0</v>
      </c>
      <c r="EV737">
        <v>0</v>
      </c>
      <c r="EW737">
        <v>0</v>
      </c>
      <c r="EX737">
        <v>0</v>
      </c>
      <c r="EY737">
        <v>0</v>
      </c>
      <c r="EZ737">
        <v>0</v>
      </c>
      <c r="FA737">
        <v>0</v>
      </c>
      <c r="FB737" t="s">
        <v>1711</v>
      </c>
      <c r="FC737" t="s">
        <v>291</v>
      </c>
      <c r="FD737" t="s">
        <v>228</v>
      </c>
      <c r="FE737" t="s">
        <v>330</v>
      </c>
      <c r="FF737">
        <v>0</v>
      </c>
      <c r="FG737">
        <v>0</v>
      </c>
      <c r="FH737">
        <v>0</v>
      </c>
      <c r="FI737">
        <v>0</v>
      </c>
      <c r="FJ737">
        <v>0</v>
      </c>
      <c r="FK737">
        <v>1</v>
      </c>
      <c r="FL737">
        <v>0</v>
      </c>
      <c r="FM737">
        <v>0</v>
      </c>
      <c r="FN737">
        <v>0</v>
      </c>
      <c r="FO737" t="s">
        <v>243</v>
      </c>
      <c r="FP737">
        <v>1</v>
      </c>
      <c r="FQ737">
        <v>0</v>
      </c>
      <c r="FR737">
        <v>0</v>
      </c>
      <c r="FS737">
        <v>0</v>
      </c>
      <c r="FT737">
        <v>0</v>
      </c>
      <c r="FU737">
        <v>0</v>
      </c>
      <c r="FV737">
        <v>0</v>
      </c>
      <c r="FW737">
        <v>0</v>
      </c>
      <c r="FX737">
        <v>0</v>
      </c>
      <c r="FY737" t="s">
        <v>1711</v>
      </c>
      <c r="FZ737" t="s">
        <v>1711</v>
      </c>
      <c r="GA737" t="s">
        <v>1711</v>
      </c>
      <c r="GB737">
        <v>25559022</v>
      </c>
      <c r="GC737" t="s">
        <v>2017</v>
      </c>
      <c r="GD737" s="49">
        <v>44893.581354166701</v>
      </c>
      <c r="GE737">
        <v>4355</v>
      </c>
      <c r="GF737">
        <v>0</v>
      </c>
      <c r="GG737">
        <v>0</v>
      </c>
      <c r="GH737" t="s">
        <v>1711</v>
      </c>
      <c r="GI737" t="s">
        <v>1711</v>
      </c>
    </row>
    <row r="738" spans="1:191" x14ac:dyDescent="0.35">
      <c r="A738" s="49">
        <v>44893.541903935198</v>
      </c>
      <c r="B738" s="49">
        <v>44893.571687442098</v>
      </c>
      <c r="C738" s="49">
        <v>44893</v>
      </c>
      <c r="D738">
        <v>105</v>
      </c>
      <c r="E738" t="s">
        <v>302</v>
      </c>
      <c r="F738" t="s">
        <v>227</v>
      </c>
      <c r="G738" t="s">
        <v>228</v>
      </c>
      <c r="H738" t="s">
        <v>228</v>
      </c>
      <c r="I738" t="s">
        <v>1711</v>
      </c>
      <c r="J738">
        <v>46</v>
      </c>
      <c r="K738" t="s">
        <v>229</v>
      </c>
      <c r="L738" t="s">
        <v>302</v>
      </c>
      <c r="M738" t="s">
        <v>271</v>
      </c>
      <c r="N738" t="s">
        <v>1711</v>
      </c>
      <c r="O738" t="s">
        <v>228</v>
      </c>
      <c r="P738" t="s">
        <v>228</v>
      </c>
      <c r="Q738" t="s">
        <v>226</v>
      </c>
      <c r="R738" t="s">
        <v>234</v>
      </c>
      <c r="S738" t="s">
        <v>1711</v>
      </c>
      <c r="T738" t="s">
        <v>1711</v>
      </c>
      <c r="U738" t="s">
        <v>1711</v>
      </c>
      <c r="V738" t="s">
        <v>1711</v>
      </c>
      <c r="W738" t="s">
        <v>1711</v>
      </c>
      <c r="X738" t="s">
        <v>1711</v>
      </c>
      <c r="Y738" t="s">
        <v>1711</v>
      </c>
      <c r="Z738" t="s">
        <v>1711</v>
      </c>
      <c r="AA738" t="s">
        <v>1711</v>
      </c>
      <c r="AB738" t="s">
        <v>1711</v>
      </c>
      <c r="AC738" t="s">
        <v>1711</v>
      </c>
      <c r="AD738" t="s">
        <v>1711</v>
      </c>
      <c r="AE738" t="s">
        <v>1711</v>
      </c>
      <c r="AF738" t="s">
        <v>1711</v>
      </c>
      <c r="AG738" t="s">
        <v>2018</v>
      </c>
      <c r="AH738">
        <v>1</v>
      </c>
      <c r="AI738">
        <v>1</v>
      </c>
      <c r="AJ738">
        <v>0</v>
      </c>
      <c r="AK738">
        <v>0</v>
      </c>
      <c r="AL738">
        <v>0</v>
      </c>
      <c r="AM738">
        <v>0</v>
      </c>
      <c r="AN738">
        <v>0</v>
      </c>
      <c r="AO738">
        <v>0</v>
      </c>
      <c r="AP738">
        <v>0</v>
      </c>
      <c r="AQ738">
        <v>0</v>
      </c>
      <c r="AR738">
        <v>1</v>
      </c>
      <c r="AS738">
        <v>0</v>
      </c>
      <c r="AT738">
        <v>0</v>
      </c>
      <c r="AU738">
        <v>0</v>
      </c>
      <c r="AV738">
        <v>0</v>
      </c>
      <c r="AW738" t="s">
        <v>1711</v>
      </c>
      <c r="AX738" t="s">
        <v>236</v>
      </c>
      <c r="AY738">
        <v>0</v>
      </c>
      <c r="AZ738">
        <v>1</v>
      </c>
      <c r="BA738">
        <v>0</v>
      </c>
      <c r="BB738">
        <v>0</v>
      </c>
      <c r="BC738">
        <v>0</v>
      </c>
      <c r="BD738">
        <v>0</v>
      </c>
      <c r="BE738">
        <v>0</v>
      </c>
      <c r="BF738">
        <v>0</v>
      </c>
      <c r="BG738">
        <v>0</v>
      </c>
      <c r="BH738">
        <v>0</v>
      </c>
      <c r="BI738">
        <v>0</v>
      </c>
      <c r="BJ738">
        <v>0</v>
      </c>
      <c r="BK738">
        <v>0</v>
      </c>
      <c r="BL738">
        <v>0</v>
      </c>
      <c r="BM738">
        <v>0</v>
      </c>
      <c r="BN738">
        <v>0</v>
      </c>
      <c r="BO738">
        <v>0</v>
      </c>
      <c r="BP738" t="s">
        <v>1711</v>
      </c>
      <c r="BQ738" t="s">
        <v>249</v>
      </c>
      <c r="BR738">
        <v>0</v>
      </c>
      <c r="BS738">
        <v>1</v>
      </c>
      <c r="BT738">
        <v>0</v>
      </c>
      <c r="BU738">
        <v>0</v>
      </c>
      <c r="BV738">
        <v>0</v>
      </c>
      <c r="BW738">
        <v>0</v>
      </c>
      <c r="BX738">
        <v>0</v>
      </c>
      <c r="BY738">
        <v>0</v>
      </c>
      <c r="BZ738">
        <v>0</v>
      </c>
      <c r="CA738">
        <v>0</v>
      </c>
      <c r="CB738" t="s">
        <v>1711</v>
      </c>
      <c r="CC738" t="s">
        <v>238</v>
      </c>
      <c r="CD738">
        <v>0</v>
      </c>
      <c r="CE738">
        <v>0</v>
      </c>
      <c r="CF738">
        <v>1</v>
      </c>
      <c r="CG738">
        <v>0</v>
      </c>
      <c r="CH738">
        <v>0</v>
      </c>
      <c r="CI738">
        <v>0</v>
      </c>
      <c r="CJ738">
        <v>0</v>
      </c>
      <c r="CK738">
        <v>0</v>
      </c>
      <c r="CL738">
        <v>0</v>
      </c>
      <c r="CM738">
        <v>0</v>
      </c>
      <c r="CN738">
        <v>0</v>
      </c>
      <c r="CO738">
        <v>0</v>
      </c>
      <c r="CP738" t="s">
        <v>1711</v>
      </c>
      <c r="CQ738" t="s">
        <v>1711</v>
      </c>
      <c r="CR738" t="s">
        <v>1711</v>
      </c>
      <c r="CS738" t="s">
        <v>1711</v>
      </c>
      <c r="CT738" t="s">
        <v>1711</v>
      </c>
      <c r="CU738" t="s">
        <v>1711</v>
      </c>
      <c r="CV738" t="s">
        <v>1711</v>
      </c>
      <c r="CW738" t="s">
        <v>1711</v>
      </c>
      <c r="CX738" t="s">
        <v>1711</v>
      </c>
      <c r="CY738" t="s">
        <v>1711</v>
      </c>
      <c r="CZ738" t="s">
        <v>1711</v>
      </c>
      <c r="DA738" t="s">
        <v>1711</v>
      </c>
      <c r="DB738" t="s">
        <v>1711</v>
      </c>
      <c r="DC738" t="s">
        <v>1711</v>
      </c>
      <c r="DD738" t="s">
        <v>1711</v>
      </c>
      <c r="DE738" t="s">
        <v>1711</v>
      </c>
      <c r="DF738" t="s">
        <v>1711</v>
      </c>
      <c r="DG738" t="s">
        <v>1711</v>
      </c>
      <c r="DH738" t="s">
        <v>1711</v>
      </c>
      <c r="DI738" t="s">
        <v>1711</v>
      </c>
      <c r="DJ738" t="s">
        <v>1711</v>
      </c>
      <c r="DK738" t="s">
        <v>1711</v>
      </c>
      <c r="DL738" t="s">
        <v>1711</v>
      </c>
      <c r="DM738" t="s">
        <v>1711</v>
      </c>
      <c r="DN738" t="s">
        <v>1711</v>
      </c>
      <c r="DO738" t="s">
        <v>1711</v>
      </c>
      <c r="DP738" t="s">
        <v>1711</v>
      </c>
      <c r="DQ738" t="s">
        <v>1711</v>
      </c>
      <c r="DR738" t="s">
        <v>1711</v>
      </c>
      <c r="DS738" t="s">
        <v>2019</v>
      </c>
      <c r="DT738">
        <v>0</v>
      </c>
      <c r="DU738">
        <v>0</v>
      </c>
      <c r="DV738">
        <v>0</v>
      </c>
      <c r="DW738">
        <v>0</v>
      </c>
      <c r="DX738">
        <v>0</v>
      </c>
      <c r="DY738">
        <v>0</v>
      </c>
      <c r="DZ738">
        <v>0</v>
      </c>
      <c r="EA738">
        <v>0</v>
      </c>
      <c r="EB738">
        <v>0</v>
      </c>
      <c r="EC738">
        <v>0</v>
      </c>
      <c r="ED738">
        <v>1</v>
      </c>
      <c r="EE738">
        <v>1</v>
      </c>
      <c r="EF738">
        <v>1</v>
      </c>
      <c r="EG738">
        <v>0</v>
      </c>
      <c r="EH738">
        <v>0</v>
      </c>
      <c r="EI738">
        <v>0</v>
      </c>
      <c r="EJ738">
        <v>0</v>
      </c>
      <c r="EK738">
        <v>0</v>
      </c>
      <c r="EL738">
        <v>0</v>
      </c>
      <c r="EM738">
        <v>0</v>
      </c>
      <c r="EN738" t="s">
        <v>1711</v>
      </c>
      <c r="EO738" t="s">
        <v>371</v>
      </c>
      <c r="EP738">
        <v>1</v>
      </c>
      <c r="EQ738">
        <v>0</v>
      </c>
      <c r="ER738">
        <v>0</v>
      </c>
      <c r="ES738">
        <v>0</v>
      </c>
      <c r="ET738">
        <v>0</v>
      </c>
      <c r="EU738">
        <v>0</v>
      </c>
      <c r="EV738">
        <v>0</v>
      </c>
      <c r="EW738">
        <v>0</v>
      </c>
      <c r="EX738">
        <v>0</v>
      </c>
      <c r="EY738">
        <v>0</v>
      </c>
      <c r="EZ738">
        <v>0</v>
      </c>
      <c r="FA738">
        <v>0</v>
      </c>
      <c r="FB738" t="s">
        <v>1711</v>
      </c>
      <c r="FC738" t="s">
        <v>241</v>
      </c>
      <c r="FD738" t="s">
        <v>228</v>
      </c>
      <c r="FE738" t="s">
        <v>330</v>
      </c>
      <c r="FF738">
        <v>0</v>
      </c>
      <c r="FG738">
        <v>0</v>
      </c>
      <c r="FH738">
        <v>0</v>
      </c>
      <c r="FI738">
        <v>0</v>
      </c>
      <c r="FJ738">
        <v>0</v>
      </c>
      <c r="FK738">
        <v>1</v>
      </c>
      <c r="FL738">
        <v>0</v>
      </c>
      <c r="FM738">
        <v>0</v>
      </c>
      <c r="FN738">
        <v>0</v>
      </c>
      <c r="FO738" t="s">
        <v>243</v>
      </c>
      <c r="FP738">
        <v>1</v>
      </c>
      <c r="FQ738">
        <v>0</v>
      </c>
      <c r="FR738">
        <v>0</v>
      </c>
      <c r="FS738">
        <v>0</v>
      </c>
      <c r="FT738">
        <v>0</v>
      </c>
      <c r="FU738">
        <v>0</v>
      </c>
      <c r="FV738">
        <v>0</v>
      </c>
      <c r="FW738">
        <v>0</v>
      </c>
      <c r="FX738">
        <v>0</v>
      </c>
      <c r="FY738" t="s">
        <v>1711</v>
      </c>
      <c r="FZ738" t="s">
        <v>1711</v>
      </c>
      <c r="GA738" t="s">
        <v>1711</v>
      </c>
      <c r="GB738">
        <v>25559020</v>
      </c>
      <c r="GC738" t="s">
        <v>2020</v>
      </c>
      <c r="GD738" s="49">
        <v>44893.581307870401</v>
      </c>
      <c r="GE738">
        <v>4357</v>
      </c>
      <c r="GF738">
        <v>0</v>
      </c>
      <c r="GG738">
        <v>0</v>
      </c>
      <c r="GH738" t="s">
        <v>1711</v>
      </c>
      <c r="GI738" t="s">
        <v>1711</v>
      </c>
    </row>
    <row r="739" spans="1:191" x14ac:dyDescent="0.35">
      <c r="A739" s="49">
        <v>44893.464723437501</v>
      </c>
      <c r="B739" s="49">
        <v>44893.494231967597</v>
      </c>
      <c r="C739" s="49">
        <v>44893</v>
      </c>
      <c r="D739">
        <v>105</v>
      </c>
      <c r="E739" t="s">
        <v>632</v>
      </c>
      <c r="F739" t="s">
        <v>227</v>
      </c>
      <c r="G739" t="s">
        <v>228</v>
      </c>
      <c r="H739" t="s">
        <v>228</v>
      </c>
      <c r="I739" t="s">
        <v>1711</v>
      </c>
      <c r="J739">
        <v>27</v>
      </c>
      <c r="K739" t="s">
        <v>229</v>
      </c>
      <c r="L739" t="s">
        <v>632</v>
      </c>
      <c r="M739" t="s">
        <v>271</v>
      </c>
      <c r="N739" t="s">
        <v>1711</v>
      </c>
      <c r="O739" t="s">
        <v>228</v>
      </c>
      <c r="P739" t="s">
        <v>228</v>
      </c>
      <c r="Q739" t="s">
        <v>226</v>
      </c>
      <c r="R739" t="s">
        <v>234</v>
      </c>
      <c r="S739" t="s">
        <v>1711</v>
      </c>
      <c r="T739" t="s">
        <v>1711</v>
      </c>
      <c r="U739" t="s">
        <v>1711</v>
      </c>
      <c r="V739" t="s">
        <v>1711</v>
      </c>
      <c r="W739" t="s">
        <v>1711</v>
      </c>
      <c r="X739" t="s">
        <v>1711</v>
      </c>
      <c r="Y739" t="s">
        <v>1711</v>
      </c>
      <c r="Z739" t="s">
        <v>1711</v>
      </c>
      <c r="AA739" t="s">
        <v>1711</v>
      </c>
      <c r="AB739" t="s">
        <v>1711</v>
      </c>
      <c r="AC739" t="s">
        <v>1711</v>
      </c>
      <c r="AD739" t="s">
        <v>1711</v>
      </c>
      <c r="AE739" t="s">
        <v>1711</v>
      </c>
      <c r="AF739" t="s">
        <v>1711</v>
      </c>
      <c r="AG739" t="s">
        <v>883</v>
      </c>
      <c r="AH739">
        <v>1</v>
      </c>
      <c r="AI739">
        <v>1</v>
      </c>
      <c r="AJ739">
        <v>0</v>
      </c>
      <c r="AK739">
        <v>0</v>
      </c>
      <c r="AL739">
        <v>0</v>
      </c>
      <c r="AM739">
        <v>0</v>
      </c>
      <c r="AN739">
        <v>0</v>
      </c>
      <c r="AO739">
        <v>0</v>
      </c>
      <c r="AP739">
        <v>0</v>
      </c>
      <c r="AQ739">
        <v>1</v>
      </c>
      <c r="AR739">
        <v>0</v>
      </c>
      <c r="AS739">
        <v>0</v>
      </c>
      <c r="AT739">
        <v>0</v>
      </c>
      <c r="AU739">
        <v>0</v>
      </c>
      <c r="AV739">
        <v>0</v>
      </c>
      <c r="AW739" t="s">
        <v>1711</v>
      </c>
      <c r="AX739" t="s">
        <v>236</v>
      </c>
      <c r="AY739">
        <v>0</v>
      </c>
      <c r="AZ739">
        <v>1</v>
      </c>
      <c r="BA739">
        <v>0</v>
      </c>
      <c r="BB739">
        <v>0</v>
      </c>
      <c r="BC739">
        <v>0</v>
      </c>
      <c r="BD739">
        <v>0</v>
      </c>
      <c r="BE739">
        <v>0</v>
      </c>
      <c r="BF739">
        <v>0</v>
      </c>
      <c r="BG739">
        <v>0</v>
      </c>
      <c r="BH739">
        <v>0</v>
      </c>
      <c r="BI739">
        <v>0</v>
      </c>
      <c r="BJ739">
        <v>0</v>
      </c>
      <c r="BK739">
        <v>0</v>
      </c>
      <c r="BL739">
        <v>0</v>
      </c>
      <c r="BM739">
        <v>0</v>
      </c>
      <c r="BN739">
        <v>0</v>
      </c>
      <c r="BO739">
        <v>0</v>
      </c>
      <c r="BP739" t="s">
        <v>1711</v>
      </c>
      <c r="BQ739" t="s">
        <v>249</v>
      </c>
      <c r="BR739">
        <v>0</v>
      </c>
      <c r="BS739">
        <v>1</v>
      </c>
      <c r="BT739">
        <v>0</v>
      </c>
      <c r="BU739">
        <v>0</v>
      </c>
      <c r="BV739">
        <v>0</v>
      </c>
      <c r="BW739">
        <v>0</v>
      </c>
      <c r="BX739">
        <v>0</v>
      </c>
      <c r="BY739">
        <v>0</v>
      </c>
      <c r="BZ739">
        <v>0</v>
      </c>
      <c r="CA739">
        <v>0</v>
      </c>
      <c r="CB739" t="s">
        <v>1711</v>
      </c>
      <c r="CC739" t="s">
        <v>238</v>
      </c>
      <c r="CD739">
        <v>0</v>
      </c>
      <c r="CE739">
        <v>0</v>
      </c>
      <c r="CF739">
        <v>1</v>
      </c>
      <c r="CG739">
        <v>0</v>
      </c>
      <c r="CH739">
        <v>0</v>
      </c>
      <c r="CI739">
        <v>0</v>
      </c>
      <c r="CJ739">
        <v>0</v>
      </c>
      <c r="CK739">
        <v>0</v>
      </c>
      <c r="CL739">
        <v>0</v>
      </c>
      <c r="CM739">
        <v>0</v>
      </c>
      <c r="CN739">
        <v>0</v>
      </c>
      <c r="CO739">
        <v>0</v>
      </c>
      <c r="CP739" t="s">
        <v>1711</v>
      </c>
      <c r="CQ739" t="s">
        <v>1711</v>
      </c>
      <c r="CR739" t="s">
        <v>1711</v>
      </c>
      <c r="CS739" t="s">
        <v>1711</v>
      </c>
      <c r="CT739" t="s">
        <v>1711</v>
      </c>
      <c r="CU739" t="s">
        <v>1711</v>
      </c>
      <c r="CV739" t="s">
        <v>1711</v>
      </c>
      <c r="CW739" t="s">
        <v>1711</v>
      </c>
      <c r="CX739" t="s">
        <v>1711</v>
      </c>
      <c r="CY739" t="s">
        <v>1711</v>
      </c>
      <c r="CZ739" t="s">
        <v>1711</v>
      </c>
      <c r="DA739" t="s">
        <v>1711</v>
      </c>
      <c r="DB739" t="s">
        <v>1711</v>
      </c>
      <c r="DC739" t="s">
        <v>1711</v>
      </c>
      <c r="DD739" t="s">
        <v>1711</v>
      </c>
      <c r="DE739" t="s">
        <v>1711</v>
      </c>
      <c r="DF739" t="s">
        <v>1711</v>
      </c>
      <c r="DG739" t="s">
        <v>1711</v>
      </c>
      <c r="DH739" t="s">
        <v>1711</v>
      </c>
      <c r="DI739" t="s">
        <v>1711</v>
      </c>
      <c r="DJ739" t="s">
        <v>1711</v>
      </c>
      <c r="DK739" t="s">
        <v>1711</v>
      </c>
      <c r="DL739" t="s">
        <v>1711</v>
      </c>
      <c r="DM739" t="s">
        <v>1711</v>
      </c>
      <c r="DN739" t="s">
        <v>1711</v>
      </c>
      <c r="DO739" t="s">
        <v>1711</v>
      </c>
      <c r="DP739" t="s">
        <v>1711</v>
      </c>
      <c r="DQ739" t="s">
        <v>1711</v>
      </c>
      <c r="DR739" t="s">
        <v>1711</v>
      </c>
      <c r="DS739" t="s">
        <v>314</v>
      </c>
      <c r="DT739">
        <v>0</v>
      </c>
      <c r="DU739">
        <v>0</v>
      </c>
      <c r="DV739">
        <v>0</v>
      </c>
      <c r="DW739">
        <v>0</v>
      </c>
      <c r="DX739">
        <v>0</v>
      </c>
      <c r="DY739">
        <v>0</v>
      </c>
      <c r="DZ739">
        <v>0</v>
      </c>
      <c r="EA739">
        <v>0</v>
      </c>
      <c r="EB739">
        <v>0</v>
      </c>
      <c r="EC739">
        <v>0</v>
      </c>
      <c r="ED739">
        <v>0</v>
      </c>
      <c r="EE739">
        <v>0</v>
      </c>
      <c r="EF739">
        <v>0</v>
      </c>
      <c r="EG739">
        <v>0</v>
      </c>
      <c r="EH739">
        <v>0</v>
      </c>
      <c r="EI739">
        <v>0</v>
      </c>
      <c r="EJ739">
        <v>0</v>
      </c>
      <c r="EK739">
        <v>0</v>
      </c>
      <c r="EL739">
        <v>1</v>
      </c>
      <c r="EM739">
        <v>0</v>
      </c>
      <c r="EN739" t="s">
        <v>1711</v>
      </c>
      <c r="EO739" t="s">
        <v>313</v>
      </c>
      <c r="EP739">
        <v>1</v>
      </c>
      <c r="EQ739">
        <v>0</v>
      </c>
      <c r="ER739">
        <v>1</v>
      </c>
      <c r="ES739">
        <v>0</v>
      </c>
      <c r="ET739">
        <v>0</v>
      </c>
      <c r="EU739">
        <v>0</v>
      </c>
      <c r="EV739">
        <v>0</v>
      </c>
      <c r="EW739">
        <v>0</v>
      </c>
      <c r="EX739">
        <v>0</v>
      </c>
      <c r="EY739">
        <v>0</v>
      </c>
      <c r="EZ739">
        <v>0</v>
      </c>
      <c r="FA739">
        <v>0</v>
      </c>
      <c r="FB739" t="s">
        <v>1711</v>
      </c>
      <c r="FC739" t="s">
        <v>291</v>
      </c>
      <c r="FD739" t="s">
        <v>228</v>
      </c>
      <c r="FE739" t="s">
        <v>330</v>
      </c>
      <c r="FF739">
        <v>0</v>
      </c>
      <c r="FG739">
        <v>0</v>
      </c>
      <c r="FH739">
        <v>0</v>
      </c>
      <c r="FI739">
        <v>0</v>
      </c>
      <c r="FJ739">
        <v>0</v>
      </c>
      <c r="FK739">
        <v>1</v>
      </c>
      <c r="FL739">
        <v>0</v>
      </c>
      <c r="FM739">
        <v>0</v>
      </c>
      <c r="FN739">
        <v>0</v>
      </c>
      <c r="FO739" t="s">
        <v>243</v>
      </c>
      <c r="FP739">
        <v>1</v>
      </c>
      <c r="FQ739">
        <v>0</v>
      </c>
      <c r="FR739">
        <v>0</v>
      </c>
      <c r="FS739">
        <v>0</v>
      </c>
      <c r="FT739">
        <v>0</v>
      </c>
      <c r="FU739">
        <v>0</v>
      </c>
      <c r="FV739">
        <v>0</v>
      </c>
      <c r="FW739">
        <v>0</v>
      </c>
      <c r="FX739">
        <v>0</v>
      </c>
      <c r="FY739" t="s">
        <v>1711</v>
      </c>
      <c r="FZ739" t="s">
        <v>1711</v>
      </c>
      <c r="GA739" t="s">
        <v>1711</v>
      </c>
      <c r="GB739">
        <v>25559010</v>
      </c>
      <c r="GC739" t="s">
        <v>2021</v>
      </c>
      <c r="GD739" s="49">
        <v>44893.581238425897</v>
      </c>
      <c r="GE739">
        <v>4360</v>
      </c>
      <c r="GF739">
        <v>0</v>
      </c>
      <c r="GG739">
        <v>0</v>
      </c>
      <c r="GH739" t="s">
        <v>1711</v>
      </c>
      <c r="GI739" t="s">
        <v>1711</v>
      </c>
    </row>
    <row r="740" spans="1:191" x14ac:dyDescent="0.35">
      <c r="A740" s="49">
        <v>44893.432002708301</v>
      </c>
      <c r="B740" s="49">
        <v>44893.463397002299</v>
      </c>
      <c r="C740" s="49">
        <v>44893</v>
      </c>
      <c r="D740">
        <v>105</v>
      </c>
      <c r="E740" t="s">
        <v>632</v>
      </c>
      <c r="F740" t="s">
        <v>227</v>
      </c>
      <c r="G740" t="s">
        <v>228</v>
      </c>
      <c r="H740" t="s">
        <v>228</v>
      </c>
      <c r="I740" t="s">
        <v>1711</v>
      </c>
      <c r="J740">
        <v>62</v>
      </c>
      <c r="K740" t="s">
        <v>229</v>
      </c>
      <c r="L740" t="s">
        <v>632</v>
      </c>
      <c r="M740" t="s">
        <v>271</v>
      </c>
      <c r="N740" t="s">
        <v>1711</v>
      </c>
      <c r="O740" t="s">
        <v>228</v>
      </c>
      <c r="P740" t="s">
        <v>228</v>
      </c>
      <c r="Q740" t="s">
        <v>226</v>
      </c>
      <c r="R740" t="s">
        <v>234</v>
      </c>
      <c r="S740" t="s">
        <v>1711</v>
      </c>
      <c r="T740" t="s">
        <v>1711</v>
      </c>
      <c r="U740" t="s">
        <v>1711</v>
      </c>
      <c r="V740" t="s">
        <v>1711</v>
      </c>
      <c r="W740" t="s">
        <v>1711</v>
      </c>
      <c r="X740" t="s">
        <v>1711</v>
      </c>
      <c r="Y740" t="s">
        <v>1711</v>
      </c>
      <c r="Z740" t="s">
        <v>1711</v>
      </c>
      <c r="AA740" t="s">
        <v>1711</v>
      </c>
      <c r="AB740" t="s">
        <v>1711</v>
      </c>
      <c r="AC740" t="s">
        <v>1711</v>
      </c>
      <c r="AD740" t="s">
        <v>1711</v>
      </c>
      <c r="AE740" t="s">
        <v>1711</v>
      </c>
      <c r="AF740" t="s">
        <v>1711</v>
      </c>
      <c r="AG740" t="s">
        <v>369</v>
      </c>
      <c r="AH740">
        <v>1</v>
      </c>
      <c r="AI740">
        <v>1</v>
      </c>
      <c r="AJ740">
        <v>0</v>
      </c>
      <c r="AK740">
        <v>0</v>
      </c>
      <c r="AL740">
        <v>0</v>
      </c>
      <c r="AM740">
        <v>0</v>
      </c>
      <c r="AN740">
        <v>0</v>
      </c>
      <c r="AO740">
        <v>0</v>
      </c>
      <c r="AP740">
        <v>0</v>
      </c>
      <c r="AQ740">
        <v>1</v>
      </c>
      <c r="AR740">
        <v>0</v>
      </c>
      <c r="AS740">
        <v>0</v>
      </c>
      <c r="AT740">
        <v>0</v>
      </c>
      <c r="AU740">
        <v>0</v>
      </c>
      <c r="AV740">
        <v>0</v>
      </c>
      <c r="AW740" t="s">
        <v>1711</v>
      </c>
      <c r="AX740" t="s">
        <v>236</v>
      </c>
      <c r="AY740">
        <v>0</v>
      </c>
      <c r="AZ740">
        <v>1</v>
      </c>
      <c r="BA740">
        <v>0</v>
      </c>
      <c r="BB740">
        <v>0</v>
      </c>
      <c r="BC740">
        <v>0</v>
      </c>
      <c r="BD740">
        <v>0</v>
      </c>
      <c r="BE740">
        <v>0</v>
      </c>
      <c r="BF740">
        <v>0</v>
      </c>
      <c r="BG740">
        <v>0</v>
      </c>
      <c r="BH740">
        <v>0</v>
      </c>
      <c r="BI740">
        <v>0</v>
      </c>
      <c r="BJ740">
        <v>0</v>
      </c>
      <c r="BK740">
        <v>0</v>
      </c>
      <c r="BL740">
        <v>0</v>
      </c>
      <c r="BM740">
        <v>0</v>
      </c>
      <c r="BN740">
        <v>0</v>
      </c>
      <c r="BO740">
        <v>0</v>
      </c>
      <c r="BP740" t="s">
        <v>1711</v>
      </c>
      <c r="BQ740" t="s">
        <v>249</v>
      </c>
      <c r="BR740">
        <v>0</v>
      </c>
      <c r="BS740">
        <v>1</v>
      </c>
      <c r="BT740">
        <v>0</v>
      </c>
      <c r="BU740">
        <v>0</v>
      </c>
      <c r="BV740">
        <v>0</v>
      </c>
      <c r="BW740">
        <v>0</v>
      </c>
      <c r="BX740">
        <v>0</v>
      </c>
      <c r="BY740">
        <v>0</v>
      </c>
      <c r="BZ740">
        <v>0</v>
      </c>
      <c r="CA740">
        <v>0</v>
      </c>
      <c r="CB740" t="s">
        <v>1711</v>
      </c>
      <c r="CC740" t="s">
        <v>238</v>
      </c>
      <c r="CD740">
        <v>0</v>
      </c>
      <c r="CE740">
        <v>0</v>
      </c>
      <c r="CF740">
        <v>1</v>
      </c>
      <c r="CG740">
        <v>0</v>
      </c>
      <c r="CH740">
        <v>0</v>
      </c>
      <c r="CI740">
        <v>0</v>
      </c>
      <c r="CJ740">
        <v>0</v>
      </c>
      <c r="CK740">
        <v>0</v>
      </c>
      <c r="CL740">
        <v>0</v>
      </c>
      <c r="CM740">
        <v>0</v>
      </c>
      <c r="CN740">
        <v>0</v>
      </c>
      <c r="CO740">
        <v>0</v>
      </c>
      <c r="CP740" t="s">
        <v>1711</v>
      </c>
      <c r="CQ740" t="s">
        <v>1711</v>
      </c>
      <c r="CR740" t="s">
        <v>1711</v>
      </c>
      <c r="CS740" t="s">
        <v>1711</v>
      </c>
      <c r="CT740" t="s">
        <v>1711</v>
      </c>
      <c r="CU740" t="s">
        <v>1711</v>
      </c>
      <c r="CV740" t="s">
        <v>1711</v>
      </c>
      <c r="CW740" t="s">
        <v>1711</v>
      </c>
      <c r="CX740" t="s">
        <v>1711</v>
      </c>
      <c r="CY740" t="s">
        <v>1711</v>
      </c>
      <c r="CZ740" t="s">
        <v>1711</v>
      </c>
      <c r="DA740" t="s">
        <v>1711</v>
      </c>
      <c r="DB740" t="s">
        <v>1711</v>
      </c>
      <c r="DC740" t="s">
        <v>1711</v>
      </c>
      <c r="DD740" t="s">
        <v>1711</v>
      </c>
      <c r="DE740" t="s">
        <v>1711</v>
      </c>
      <c r="DF740" t="s">
        <v>1711</v>
      </c>
      <c r="DG740" t="s">
        <v>1711</v>
      </c>
      <c r="DH740" t="s">
        <v>1711</v>
      </c>
      <c r="DI740" t="s">
        <v>1711</v>
      </c>
      <c r="DJ740" t="s">
        <v>1711</v>
      </c>
      <c r="DK740" t="s">
        <v>1711</v>
      </c>
      <c r="DL740" t="s">
        <v>1711</v>
      </c>
      <c r="DM740" t="s">
        <v>1711</v>
      </c>
      <c r="DN740" t="s">
        <v>1711</v>
      </c>
      <c r="DO740" t="s">
        <v>1711</v>
      </c>
      <c r="DP740" t="s">
        <v>1711</v>
      </c>
      <c r="DQ740" t="s">
        <v>1711</v>
      </c>
      <c r="DR740" t="s">
        <v>1711</v>
      </c>
      <c r="DS740" t="s">
        <v>1363</v>
      </c>
      <c r="DT740">
        <v>0</v>
      </c>
      <c r="DU740">
        <v>0</v>
      </c>
      <c r="DV740">
        <v>0</v>
      </c>
      <c r="DW740">
        <v>0</v>
      </c>
      <c r="DX740">
        <v>0</v>
      </c>
      <c r="DY740">
        <v>0</v>
      </c>
      <c r="DZ740">
        <v>0</v>
      </c>
      <c r="EA740">
        <v>0</v>
      </c>
      <c r="EB740">
        <v>0</v>
      </c>
      <c r="EC740">
        <v>0</v>
      </c>
      <c r="ED740">
        <v>1</v>
      </c>
      <c r="EE740">
        <v>1</v>
      </c>
      <c r="EF740">
        <v>0</v>
      </c>
      <c r="EG740">
        <v>0</v>
      </c>
      <c r="EH740">
        <v>0</v>
      </c>
      <c r="EI740">
        <v>0</v>
      </c>
      <c r="EJ740">
        <v>0</v>
      </c>
      <c r="EK740">
        <v>0</v>
      </c>
      <c r="EL740">
        <v>0</v>
      </c>
      <c r="EM740">
        <v>0</v>
      </c>
      <c r="EN740" t="s">
        <v>1711</v>
      </c>
      <c r="EO740" t="s">
        <v>313</v>
      </c>
      <c r="EP740">
        <v>1</v>
      </c>
      <c r="EQ740">
        <v>0</v>
      </c>
      <c r="ER740">
        <v>1</v>
      </c>
      <c r="ES740">
        <v>0</v>
      </c>
      <c r="ET740">
        <v>0</v>
      </c>
      <c r="EU740">
        <v>0</v>
      </c>
      <c r="EV740">
        <v>0</v>
      </c>
      <c r="EW740">
        <v>0</v>
      </c>
      <c r="EX740">
        <v>0</v>
      </c>
      <c r="EY740">
        <v>0</v>
      </c>
      <c r="EZ740">
        <v>0</v>
      </c>
      <c r="FA740">
        <v>0</v>
      </c>
      <c r="FB740" t="s">
        <v>1711</v>
      </c>
      <c r="FC740" t="s">
        <v>241</v>
      </c>
      <c r="FD740" t="s">
        <v>228</v>
      </c>
      <c r="FE740" t="s">
        <v>330</v>
      </c>
      <c r="FF740">
        <v>0</v>
      </c>
      <c r="FG740">
        <v>0</v>
      </c>
      <c r="FH740">
        <v>0</v>
      </c>
      <c r="FI740">
        <v>0</v>
      </c>
      <c r="FJ740">
        <v>0</v>
      </c>
      <c r="FK740">
        <v>1</v>
      </c>
      <c r="FL740">
        <v>0</v>
      </c>
      <c r="FM740">
        <v>0</v>
      </c>
      <c r="FN740">
        <v>0</v>
      </c>
      <c r="FO740" t="s">
        <v>243</v>
      </c>
      <c r="FP740">
        <v>1</v>
      </c>
      <c r="FQ740">
        <v>0</v>
      </c>
      <c r="FR740">
        <v>0</v>
      </c>
      <c r="FS740">
        <v>0</v>
      </c>
      <c r="FT740">
        <v>0</v>
      </c>
      <c r="FU740">
        <v>0</v>
      </c>
      <c r="FV740">
        <v>0</v>
      </c>
      <c r="FW740">
        <v>0</v>
      </c>
      <c r="FX740">
        <v>0</v>
      </c>
      <c r="FY740" t="s">
        <v>1711</v>
      </c>
      <c r="FZ740" t="s">
        <v>1711</v>
      </c>
      <c r="GA740" t="s">
        <v>1711</v>
      </c>
      <c r="GB740">
        <v>25559003</v>
      </c>
      <c r="GC740" t="s">
        <v>2022</v>
      </c>
      <c r="GD740" s="49">
        <v>44893.581215277802</v>
      </c>
      <c r="GE740">
        <v>4361</v>
      </c>
      <c r="GF740">
        <v>0</v>
      </c>
      <c r="GG740">
        <v>0</v>
      </c>
      <c r="GH740" t="s">
        <v>1711</v>
      </c>
      <c r="GI740" t="s">
        <v>1711</v>
      </c>
    </row>
    <row r="741" spans="1:191" x14ac:dyDescent="0.35">
      <c r="A741" s="49">
        <v>44893.4815664583</v>
      </c>
      <c r="B741" s="49">
        <v>44893.518521550897</v>
      </c>
      <c r="C741" s="49">
        <v>44893</v>
      </c>
      <c r="D741">
        <v>110</v>
      </c>
      <c r="E741" t="s">
        <v>635</v>
      </c>
      <c r="F741" t="s">
        <v>227</v>
      </c>
      <c r="G741" t="s">
        <v>228</v>
      </c>
      <c r="H741" t="s">
        <v>228</v>
      </c>
      <c r="I741" t="s">
        <v>1711</v>
      </c>
      <c r="J741">
        <v>31</v>
      </c>
      <c r="K741" t="s">
        <v>229</v>
      </c>
      <c r="L741" t="s">
        <v>635</v>
      </c>
      <c r="M741" t="s">
        <v>232</v>
      </c>
      <c r="N741" t="s">
        <v>1711</v>
      </c>
      <c r="O741" t="s">
        <v>228</v>
      </c>
      <c r="P741" t="s">
        <v>228</v>
      </c>
      <c r="Q741" t="s">
        <v>226</v>
      </c>
      <c r="R741" t="s">
        <v>234</v>
      </c>
      <c r="S741" t="s">
        <v>1711</v>
      </c>
      <c r="T741" t="s">
        <v>1711</v>
      </c>
      <c r="U741" t="s">
        <v>1711</v>
      </c>
      <c r="V741" t="s">
        <v>1711</v>
      </c>
      <c r="W741" t="s">
        <v>1711</v>
      </c>
      <c r="X741" t="s">
        <v>1711</v>
      </c>
      <c r="Y741" t="s">
        <v>1711</v>
      </c>
      <c r="Z741" t="s">
        <v>1711</v>
      </c>
      <c r="AA741" t="s">
        <v>1711</v>
      </c>
      <c r="AB741" t="s">
        <v>1711</v>
      </c>
      <c r="AC741" t="s">
        <v>1711</v>
      </c>
      <c r="AD741" t="s">
        <v>1711</v>
      </c>
      <c r="AE741" t="s">
        <v>1711</v>
      </c>
      <c r="AF741" t="s">
        <v>1711</v>
      </c>
      <c r="AG741" t="s">
        <v>2023</v>
      </c>
      <c r="AH741">
        <v>0</v>
      </c>
      <c r="AI741">
        <v>0</v>
      </c>
      <c r="AJ741">
        <v>0</v>
      </c>
      <c r="AK741">
        <v>1</v>
      </c>
      <c r="AL741">
        <v>0</v>
      </c>
      <c r="AM741">
        <v>1</v>
      </c>
      <c r="AN741">
        <v>0</v>
      </c>
      <c r="AO741">
        <v>0</v>
      </c>
      <c r="AP741">
        <v>0</v>
      </c>
      <c r="AQ741">
        <v>1</v>
      </c>
      <c r="AR741">
        <v>0</v>
      </c>
      <c r="AS741">
        <v>0</v>
      </c>
      <c r="AT741">
        <v>0</v>
      </c>
      <c r="AU741">
        <v>0</v>
      </c>
      <c r="AV741">
        <v>0</v>
      </c>
      <c r="AW741" t="s">
        <v>1711</v>
      </c>
      <c r="AX741" t="s">
        <v>236</v>
      </c>
      <c r="AY741">
        <v>0</v>
      </c>
      <c r="AZ741">
        <v>1</v>
      </c>
      <c r="BA741">
        <v>0</v>
      </c>
      <c r="BB741">
        <v>0</v>
      </c>
      <c r="BC741">
        <v>0</v>
      </c>
      <c r="BD741">
        <v>0</v>
      </c>
      <c r="BE741">
        <v>0</v>
      </c>
      <c r="BF741">
        <v>0</v>
      </c>
      <c r="BG741">
        <v>0</v>
      </c>
      <c r="BH741">
        <v>0</v>
      </c>
      <c r="BI741">
        <v>0</v>
      </c>
      <c r="BJ741">
        <v>0</v>
      </c>
      <c r="BK741">
        <v>0</v>
      </c>
      <c r="BL741">
        <v>0</v>
      </c>
      <c r="BM741">
        <v>0</v>
      </c>
      <c r="BN741">
        <v>0</v>
      </c>
      <c r="BO741">
        <v>0</v>
      </c>
      <c r="BP741" t="s">
        <v>1711</v>
      </c>
      <c r="BQ741" t="s">
        <v>249</v>
      </c>
      <c r="BR741">
        <v>0</v>
      </c>
      <c r="BS741">
        <v>1</v>
      </c>
      <c r="BT741">
        <v>0</v>
      </c>
      <c r="BU741">
        <v>0</v>
      </c>
      <c r="BV741">
        <v>0</v>
      </c>
      <c r="BW741">
        <v>0</v>
      </c>
      <c r="BX741">
        <v>0</v>
      </c>
      <c r="BY741">
        <v>0</v>
      </c>
      <c r="BZ741">
        <v>0</v>
      </c>
      <c r="CA741">
        <v>0</v>
      </c>
      <c r="CB741" t="s">
        <v>1711</v>
      </c>
      <c r="CC741" t="s">
        <v>238</v>
      </c>
      <c r="CD741">
        <v>0</v>
      </c>
      <c r="CE741">
        <v>0</v>
      </c>
      <c r="CF741">
        <v>1</v>
      </c>
      <c r="CG741">
        <v>0</v>
      </c>
      <c r="CH741">
        <v>0</v>
      </c>
      <c r="CI741">
        <v>0</v>
      </c>
      <c r="CJ741">
        <v>0</v>
      </c>
      <c r="CK741">
        <v>0</v>
      </c>
      <c r="CL741">
        <v>0</v>
      </c>
      <c r="CM741">
        <v>0</v>
      </c>
      <c r="CN741">
        <v>0</v>
      </c>
      <c r="CO741">
        <v>0</v>
      </c>
      <c r="CP741" t="s">
        <v>1711</v>
      </c>
      <c r="CQ741" t="s">
        <v>1711</v>
      </c>
      <c r="CR741" t="s">
        <v>1711</v>
      </c>
      <c r="CS741" t="s">
        <v>1711</v>
      </c>
      <c r="CT741" t="s">
        <v>1711</v>
      </c>
      <c r="CU741" t="s">
        <v>1711</v>
      </c>
      <c r="CV741" t="s">
        <v>1711</v>
      </c>
      <c r="CW741" t="s">
        <v>1711</v>
      </c>
      <c r="CX741" t="s">
        <v>1711</v>
      </c>
      <c r="CY741" t="s">
        <v>1711</v>
      </c>
      <c r="CZ741" t="s">
        <v>1711</v>
      </c>
      <c r="DA741" t="s">
        <v>1711</v>
      </c>
      <c r="DB741" t="s">
        <v>1711</v>
      </c>
      <c r="DC741" t="s">
        <v>1711</v>
      </c>
      <c r="DD741" t="s">
        <v>1711</v>
      </c>
      <c r="DE741" t="s">
        <v>1711</v>
      </c>
      <c r="DF741" t="s">
        <v>1711</v>
      </c>
      <c r="DG741" t="s">
        <v>1711</v>
      </c>
      <c r="DH741" t="s">
        <v>1711</v>
      </c>
      <c r="DI741" t="s">
        <v>1711</v>
      </c>
      <c r="DJ741" t="s">
        <v>1711</v>
      </c>
      <c r="DK741" t="s">
        <v>1711</v>
      </c>
      <c r="DL741" t="s">
        <v>1711</v>
      </c>
      <c r="DM741" t="s">
        <v>1711</v>
      </c>
      <c r="DN741" t="s">
        <v>1711</v>
      </c>
      <c r="DO741" t="s">
        <v>1711</v>
      </c>
      <c r="DP741" t="s">
        <v>1711</v>
      </c>
      <c r="DQ741" t="s">
        <v>1711</v>
      </c>
      <c r="DR741" t="s">
        <v>1711</v>
      </c>
      <c r="DS741" t="s">
        <v>2024</v>
      </c>
      <c r="DT741">
        <v>0</v>
      </c>
      <c r="DU741">
        <v>1</v>
      </c>
      <c r="DV741">
        <v>0</v>
      </c>
      <c r="DW741">
        <v>0</v>
      </c>
      <c r="DX741">
        <v>0</v>
      </c>
      <c r="DY741">
        <v>0</v>
      </c>
      <c r="DZ741">
        <v>0</v>
      </c>
      <c r="EA741">
        <v>0</v>
      </c>
      <c r="EB741">
        <v>0</v>
      </c>
      <c r="EC741">
        <v>0</v>
      </c>
      <c r="ED741">
        <v>1</v>
      </c>
      <c r="EE741">
        <v>0</v>
      </c>
      <c r="EF741">
        <v>0</v>
      </c>
      <c r="EG741">
        <v>1</v>
      </c>
      <c r="EH741">
        <v>0</v>
      </c>
      <c r="EI741">
        <v>0</v>
      </c>
      <c r="EJ741">
        <v>0</v>
      </c>
      <c r="EK741">
        <v>0</v>
      </c>
      <c r="EL741">
        <v>0</v>
      </c>
      <c r="EM741">
        <v>0</v>
      </c>
      <c r="EN741" t="s">
        <v>1711</v>
      </c>
      <c r="EO741" t="s">
        <v>765</v>
      </c>
      <c r="EP741">
        <v>0</v>
      </c>
      <c r="EQ741">
        <v>1</v>
      </c>
      <c r="ER741">
        <v>0</v>
      </c>
      <c r="ES741">
        <v>0</v>
      </c>
      <c r="ET741">
        <v>0</v>
      </c>
      <c r="EU741">
        <v>0</v>
      </c>
      <c r="EV741">
        <v>0</v>
      </c>
      <c r="EW741">
        <v>0</v>
      </c>
      <c r="EX741">
        <v>0</v>
      </c>
      <c r="EY741">
        <v>0</v>
      </c>
      <c r="EZ741">
        <v>0</v>
      </c>
      <c r="FA741">
        <v>0</v>
      </c>
      <c r="FB741" t="s">
        <v>1711</v>
      </c>
      <c r="FC741" t="s">
        <v>336</v>
      </c>
      <c r="FD741" t="s">
        <v>228</v>
      </c>
      <c r="FE741" t="s">
        <v>1428</v>
      </c>
      <c r="FF741">
        <v>0</v>
      </c>
      <c r="FG741">
        <v>0</v>
      </c>
      <c r="FH741">
        <v>1</v>
      </c>
      <c r="FI741">
        <v>0</v>
      </c>
      <c r="FJ741">
        <v>0</v>
      </c>
      <c r="FK741">
        <v>1</v>
      </c>
      <c r="FL741">
        <v>0</v>
      </c>
      <c r="FM741">
        <v>0</v>
      </c>
      <c r="FN741">
        <v>0</v>
      </c>
      <c r="FO741" t="s">
        <v>1039</v>
      </c>
      <c r="FP741">
        <v>0</v>
      </c>
      <c r="FQ741">
        <v>0</v>
      </c>
      <c r="FR741">
        <v>1</v>
      </c>
      <c r="FS741">
        <v>0</v>
      </c>
      <c r="FT741">
        <v>0</v>
      </c>
      <c r="FU741">
        <v>1</v>
      </c>
      <c r="FV741">
        <v>0</v>
      </c>
      <c r="FW741">
        <v>0</v>
      </c>
      <c r="FX741">
        <v>0</v>
      </c>
      <c r="FY741" t="s">
        <v>1711</v>
      </c>
      <c r="FZ741" t="s">
        <v>1711</v>
      </c>
      <c r="GA741" t="s">
        <v>1711</v>
      </c>
      <c r="GB741">
        <v>25559314</v>
      </c>
      <c r="GC741" t="s">
        <v>2025</v>
      </c>
      <c r="GD741" s="49">
        <v>44893.587291666699</v>
      </c>
      <c r="GE741">
        <v>4364</v>
      </c>
      <c r="GF741">
        <v>0</v>
      </c>
      <c r="GG741">
        <v>0</v>
      </c>
      <c r="GH741" t="s">
        <v>1711</v>
      </c>
      <c r="GI741" t="s">
        <v>1711</v>
      </c>
    </row>
    <row r="742" spans="1:191" x14ac:dyDescent="0.35">
      <c r="A742" s="49">
        <v>44893.436894907398</v>
      </c>
      <c r="B742" s="49">
        <v>44893.4682441435</v>
      </c>
      <c r="C742" s="49">
        <v>44893</v>
      </c>
      <c r="D742">
        <v>110</v>
      </c>
      <c r="E742" t="s">
        <v>635</v>
      </c>
      <c r="F742" t="s">
        <v>227</v>
      </c>
      <c r="G742" t="s">
        <v>228</v>
      </c>
      <c r="H742" t="s">
        <v>228</v>
      </c>
      <c r="I742" t="s">
        <v>1711</v>
      </c>
      <c r="J742">
        <v>24</v>
      </c>
      <c r="K742" t="s">
        <v>229</v>
      </c>
      <c r="L742" t="s">
        <v>635</v>
      </c>
      <c r="M742" t="s">
        <v>232</v>
      </c>
      <c r="N742" t="s">
        <v>1711</v>
      </c>
      <c r="O742" t="s">
        <v>228</v>
      </c>
      <c r="P742" t="s">
        <v>228</v>
      </c>
      <c r="Q742" t="s">
        <v>226</v>
      </c>
      <c r="R742" t="s">
        <v>245</v>
      </c>
      <c r="S742" t="s">
        <v>246</v>
      </c>
      <c r="T742">
        <v>0</v>
      </c>
      <c r="U742">
        <v>0</v>
      </c>
      <c r="V742">
        <v>0</v>
      </c>
      <c r="W742">
        <v>0</v>
      </c>
      <c r="X742">
        <v>0</v>
      </c>
      <c r="Y742">
        <v>0</v>
      </c>
      <c r="Z742">
        <v>0</v>
      </c>
      <c r="AA742">
        <v>1</v>
      </c>
      <c r="AB742">
        <v>0</v>
      </c>
      <c r="AC742">
        <v>0</v>
      </c>
      <c r="AD742">
        <v>0</v>
      </c>
      <c r="AE742">
        <v>0</v>
      </c>
      <c r="AF742" t="s">
        <v>1711</v>
      </c>
      <c r="AG742" t="s">
        <v>375</v>
      </c>
      <c r="AH742">
        <v>1</v>
      </c>
      <c r="AI742">
        <v>0</v>
      </c>
      <c r="AJ742">
        <v>0</v>
      </c>
      <c r="AK742">
        <v>0</v>
      </c>
      <c r="AL742">
        <v>0</v>
      </c>
      <c r="AM742">
        <v>0</v>
      </c>
      <c r="AN742">
        <v>0</v>
      </c>
      <c r="AO742">
        <v>0</v>
      </c>
      <c r="AP742">
        <v>0</v>
      </c>
      <c r="AQ742">
        <v>1</v>
      </c>
      <c r="AR742">
        <v>0</v>
      </c>
      <c r="AS742">
        <v>0</v>
      </c>
      <c r="AT742">
        <v>0</v>
      </c>
      <c r="AU742">
        <v>0</v>
      </c>
      <c r="AV742">
        <v>0</v>
      </c>
      <c r="AW742" t="s">
        <v>1711</v>
      </c>
      <c r="AX742" t="s">
        <v>2026</v>
      </c>
      <c r="AY742">
        <v>0</v>
      </c>
      <c r="AZ742">
        <v>1</v>
      </c>
      <c r="BA742">
        <v>0</v>
      </c>
      <c r="BB742">
        <v>0</v>
      </c>
      <c r="BC742">
        <v>0</v>
      </c>
      <c r="BD742">
        <v>0</v>
      </c>
      <c r="BE742">
        <v>0</v>
      </c>
      <c r="BF742">
        <v>1</v>
      </c>
      <c r="BG742">
        <v>0</v>
      </c>
      <c r="BH742">
        <v>0</v>
      </c>
      <c r="BI742">
        <v>0</v>
      </c>
      <c r="BJ742">
        <v>0</v>
      </c>
      <c r="BK742">
        <v>0</v>
      </c>
      <c r="BL742">
        <v>0</v>
      </c>
      <c r="BM742">
        <v>0</v>
      </c>
      <c r="BN742">
        <v>0</v>
      </c>
      <c r="BO742">
        <v>0</v>
      </c>
      <c r="BP742" t="s">
        <v>1711</v>
      </c>
      <c r="BQ742" t="s">
        <v>249</v>
      </c>
      <c r="BR742">
        <v>0</v>
      </c>
      <c r="BS742">
        <v>1</v>
      </c>
      <c r="BT742">
        <v>0</v>
      </c>
      <c r="BU742">
        <v>0</v>
      </c>
      <c r="BV742">
        <v>0</v>
      </c>
      <c r="BW742">
        <v>0</v>
      </c>
      <c r="BX742">
        <v>0</v>
      </c>
      <c r="BY742">
        <v>0</v>
      </c>
      <c r="BZ742">
        <v>0</v>
      </c>
      <c r="CA742">
        <v>0</v>
      </c>
      <c r="CB742" t="s">
        <v>1711</v>
      </c>
      <c r="CC742" t="s">
        <v>238</v>
      </c>
      <c r="CD742">
        <v>0</v>
      </c>
      <c r="CE742">
        <v>0</v>
      </c>
      <c r="CF742">
        <v>1</v>
      </c>
      <c r="CG742">
        <v>0</v>
      </c>
      <c r="CH742">
        <v>0</v>
      </c>
      <c r="CI742">
        <v>0</v>
      </c>
      <c r="CJ742">
        <v>0</v>
      </c>
      <c r="CK742">
        <v>0</v>
      </c>
      <c r="CL742">
        <v>0</v>
      </c>
      <c r="CM742">
        <v>0</v>
      </c>
      <c r="CN742">
        <v>0</v>
      </c>
      <c r="CO742">
        <v>0</v>
      </c>
      <c r="CP742" t="s">
        <v>1711</v>
      </c>
      <c r="CQ742" t="s">
        <v>1711</v>
      </c>
      <c r="CR742" t="s">
        <v>1711</v>
      </c>
      <c r="CS742" t="s">
        <v>1711</v>
      </c>
      <c r="CT742" t="s">
        <v>1711</v>
      </c>
      <c r="CU742" t="s">
        <v>1711</v>
      </c>
      <c r="CV742" t="s">
        <v>1711</v>
      </c>
      <c r="CW742" t="s">
        <v>1711</v>
      </c>
      <c r="CX742" t="s">
        <v>1711</v>
      </c>
      <c r="CY742" t="s">
        <v>1711</v>
      </c>
      <c r="CZ742" t="s">
        <v>1711</v>
      </c>
      <c r="DA742" t="s">
        <v>1711</v>
      </c>
      <c r="DB742" t="s">
        <v>1711</v>
      </c>
      <c r="DC742" t="s">
        <v>1711</v>
      </c>
      <c r="DD742" t="s">
        <v>1711</v>
      </c>
      <c r="DE742" t="s">
        <v>1711</v>
      </c>
      <c r="DF742" t="s">
        <v>1711</v>
      </c>
      <c r="DG742" t="s">
        <v>1711</v>
      </c>
      <c r="DH742" t="s">
        <v>1711</v>
      </c>
      <c r="DI742" t="s">
        <v>1711</v>
      </c>
      <c r="DJ742" t="s">
        <v>1711</v>
      </c>
      <c r="DK742" t="s">
        <v>1711</v>
      </c>
      <c r="DL742" t="s">
        <v>1711</v>
      </c>
      <c r="DM742" t="s">
        <v>1711</v>
      </c>
      <c r="DN742" t="s">
        <v>1711</v>
      </c>
      <c r="DO742" t="s">
        <v>1711</v>
      </c>
      <c r="DP742" t="s">
        <v>1711</v>
      </c>
      <c r="DQ742" t="s">
        <v>1711</v>
      </c>
      <c r="DR742" t="s">
        <v>1711</v>
      </c>
      <c r="DS742" t="s">
        <v>879</v>
      </c>
      <c r="DT742">
        <v>0</v>
      </c>
      <c r="DU742">
        <v>0</v>
      </c>
      <c r="DV742">
        <v>0</v>
      </c>
      <c r="DW742">
        <v>0</v>
      </c>
      <c r="DX742">
        <v>1</v>
      </c>
      <c r="DY742">
        <v>0</v>
      </c>
      <c r="DZ742">
        <v>0</v>
      </c>
      <c r="EA742">
        <v>0</v>
      </c>
      <c r="EB742">
        <v>0</v>
      </c>
      <c r="EC742">
        <v>0</v>
      </c>
      <c r="ED742">
        <v>1</v>
      </c>
      <c r="EE742">
        <v>0</v>
      </c>
      <c r="EF742">
        <v>0</v>
      </c>
      <c r="EG742">
        <v>0</v>
      </c>
      <c r="EH742">
        <v>0</v>
      </c>
      <c r="EI742">
        <v>0</v>
      </c>
      <c r="EJ742">
        <v>0</v>
      </c>
      <c r="EK742">
        <v>0</v>
      </c>
      <c r="EL742">
        <v>0</v>
      </c>
      <c r="EM742">
        <v>0</v>
      </c>
      <c r="EN742" t="s">
        <v>1711</v>
      </c>
      <c r="EO742" t="s">
        <v>378</v>
      </c>
      <c r="EP742">
        <v>1</v>
      </c>
      <c r="EQ742">
        <v>1</v>
      </c>
      <c r="ER742">
        <v>0</v>
      </c>
      <c r="ES742">
        <v>0</v>
      </c>
      <c r="ET742">
        <v>0</v>
      </c>
      <c r="EU742">
        <v>0</v>
      </c>
      <c r="EV742">
        <v>0</v>
      </c>
      <c r="EW742">
        <v>0</v>
      </c>
      <c r="EX742">
        <v>0</v>
      </c>
      <c r="EY742">
        <v>0</v>
      </c>
      <c r="EZ742">
        <v>0</v>
      </c>
      <c r="FA742">
        <v>0</v>
      </c>
      <c r="FB742" t="s">
        <v>1711</v>
      </c>
      <c r="FC742" t="s">
        <v>241</v>
      </c>
      <c r="FD742" t="s">
        <v>228</v>
      </c>
      <c r="FE742" t="s">
        <v>417</v>
      </c>
      <c r="FF742">
        <v>0</v>
      </c>
      <c r="FG742">
        <v>0</v>
      </c>
      <c r="FH742">
        <v>1</v>
      </c>
      <c r="FI742">
        <v>0</v>
      </c>
      <c r="FJ742">
        <v>0</v>
      </c>
      <c r="FK742">
        <v>0</v>
      </c>
      <c r="FL742">
        <v>0</v>
      </c>
      <c r="FM742">
        <v>0</v>
      </c>
      <c r="FN742">
        <v>0</v>
      </c>
      <c r="FO742" t="s">
        <v>940</v>
      </c>
      <c r="FP742">
        <v>0</v>
      </c>
      <c r="FQ742">
        <v>0</v>
      </c>
      <c r="FR742">
        <v>0</v>
      </c>
      <c r="FS742">
        <v>1</v>
      </c>
      <c r="FT742">
        <v>0</v>
      </c>
      <c r="FU742">
        <v>1</v>
      </c>
      <c r="FV742">
        <v>0</v>
      </c>
      <c r="FW742">
        <v>0</v>
      </c>
      <c r="FX742">
        <v>0</v>
      </c>
      <c r="FY742" t="s">
        <v>1711</v>
      </c>
      <c r="FZ742" t="s">
        <v>1711</v>
      </c>
      <c r="GA742" t="s">
        <v>1711</v>
      </c>
      <c r="GB742">
        <v>25559313</v>
      </c>
      <c r="GC742" t="s">
        <v>2027</v>
      </c>
      <c r="GD742" s="49">
        <v>44893.587280092601</v>
      </c>
      <c r="GE742">
        <v>4365</v>
      </c>
      <c r="GF742">
        <v>0</v>
      </c>
      <c r="GG742">
        <v>0</v>
      </c>
      <c r="GH742" t="s">
        <v>1711</v>
      </c>
      <c r="GI742" t="s">
        <v>1711</v>
      </c>
    </row>
    <row r="743" spans="1:191" x14ac:dyDescent="0.35">
      <c r="A743" s="49">
        <v>44893.461710833297</v>
      </c>
      <c r="B743" s="49">
        <v>44893.479775544001</v>
      </c>
      <c r="C743" s="49">
        <v>44893</v>
      </c>
      <c r="D743">
        <v>128</v>
      </c>
      <c r="E743" t="s">
        <v>374</v>
      </c>
      <c r="F743" t="s">
        <v>227</v>
      </c>
      <c r="G743" t="s">
        <v>228</v>
      </c>
      <c r="H743" t="s">
        <v>228</v>
      </c>
      <c r="I743" t="s">
        <v>1711</v>
      </c>
      <c r="J743">
        <v>37</v>
      </c>
      <c r="K743" t="s">
        <v>229</v>
      </c>
      <c r="L743" t="s">
        <v>374</v>
      </c>
      <c r="M743" t="s">
        <v>271</v>
      </c>
      <c r="N743" t="s">
        <v>1711</v>
      </c>
      <c r="O743" t="s">
        <v>228</v>
      </c>
      <c r="P743" t="s">
        <v>226</v>
      </c>
      <c r="Q743" t="s">
        <v>1711</v>
      </c>
      <c r="R743" t="s">
        <v>1711</v>
      </c>
      <c r="S743" t="s">
        <v>1711</v>
      </c>
      <c r="T743" t="s">
        <v>1711</v>
      </c>
      <c r="U743" t="s">
        <v>1711</v>
      </c>
      <c r="V743" t="s">
        <v>1711</v>
      </c>
      <c r="W743" t="s">
        <v>1711</v>
      </c>
      <c r="X743" t="s">
        <v>1711</v>
      </c>
      <c r="Y743" t="s">
        <v>1711</v>
      </c>
      <c r="Z743" t="s">
        <v>1711</v>
      </c>
      <c r="AA743" t="s">
        <v>1711</v>
      </c>
      <c r="AB743" t="s">
        <v>1711</v>
      </c>
      <c r="AC743" t="s">
        <v>1711</v>
      </c>
      <c r="AD743" t="s">
        <v>1711</v>
      </c>
      <c r="AE743" t="s">
        <v>1711</v>
      </c>
      <c r="AF743" t="s">
        <v>1711</v>
      </c>
      <c r="AG743" t="s">
        <v>2028</v>
      </c>
      <c r="AH743">
        <v>1</v>
      </c>
      <c r="AI743">
        <v>1</v>
      </c>
      <c r="AJ743">
        <v>1</v>
      </c>
      <c r="AK743">
        <v>1</v>
      </c>
      <c r="AL743">
        <v>0</v>
      </c>
      <c r="AM743">
        <v>0</v>
      </c>
      <c r="AN743">
        <v>1</v>
      </c>
      <c r="AO743">
        <v>1</v>
      </c>
      <c r="AP743">
        <v>1</v>
      </c>
      <c r="AQ743">
        <v>1</v>
      </c>
      <c r="AR743">
        <v>1</v>
      </c>
      <c r="AS743">
        <v>0</v>
      </c>
      <c r="AT743">
        <v>0</v>
      </c>
      <c r="AU743">
        <v>0</v>
      </c>
      <c r="AV743">
        <v>0</v>
      </c>
      <c r="AW743" t="s">
        <v>1711</v>
      </c>
      <c r="AX743" t="s">
        <v>288</v>
      </c>
      <c r="AY743">
        <v>1</v>
      </c>
      <c r="AZ743">
        <v>1</v>
      </c>
      <c r="BA743">
        <v>1</v>
      </c>
      <c r="BB743">
        <v>0</v>
      </c>
      <c r="BC743">
        <v>0</v>
      </c>
      <c r="BD743">
        <v>0</v>
      </c>
      <c r="BE743">
        <v>0</v>
      </c>
      <c r="BF743">
        <v>0</v>
      </c>
      <c r="BG743">
        <v>0</v>
      </c>
      <c r="BH743">
        <v>0</v>
      </c>
      <c r="BI743">
        <v>0</v>
      </c>
      <c r="BJ743">
        <v>0</v>
      </c>
      <c r="BK743">
        <v>0</v>
      </c>
      <c r="BL743">
        <v>0</v>
      </c>
      <c r="BM743">
        <v>0</v>
      </c>
      <c r="BN743">
        <v>0</v>
      </c>
      <c r="BO743">
        <v>0</v>
      </c>
      <c r="BP743" t="s">
        <v>1711</v>
      </c>
      <c r="BQ743" t="s">
        <v>1711</v>
      </c>
      <c r="BR743" t="s">
        <v>1711</v>
      </c>
      <c r="BS743" t="s">
        <v>1711</v>
      </c>
      <c r="BT743" t="s">
        <v>1711</v>
      </c>
      <c r="BU743" t="s">
        <v>1711</v>
      </c>
      <c r="BV743" t="s">
        <v>1711</v>
      </c>
      <c r="BW743" t="s">
        <v>1711</v>
      </c>
      <c r="BX743" t="s">
        <v>1711</v>
      </c>
      <c r="BY743" t="s">
        <v>1711</v>
      </c>
      <c r="BZ743" t="s">
        <v>1711</v>
      </c>
      <c r="CA743" t="s">
        <v>1711</v>
      </c>
      <c r="CB743" t="s">
        <v>1711</v>
      </c>
      <c r="CC743" t="s">
        <v>1711</v>
      </c>
      <c r="CD743" t="s">
        <v>1711</v>
      </c>
      <c r="CE743" t="s">
        <v>1711</v>
      </c>
      <c r="CF743" t="s">
        <v>1711</v>
      </c>
      <c r="CG743" t="s">
        <v>1711</v>
      </c>
      <c r="CH743" t="s">
        <v>1711</v>
      </c>
      <c r="CI743" t="s">
        <v>1711</v>
      </c>
      <c r="CJ743" t="s">
        <v>1711</v>
      </c>
      <c r="CK743" t="s">
        <v>1711</v>
      </c>
      <c r="CL743" t="s">
        <v>1711</v>
      </c>
      <c r="CM743" t="s">
        <v>1711</v>
      </c>
      <c r="CN743" t="s">
        <v>1711</v>
      </c>
      <c r="CO743" t="s">
        <v>1711</v>
      </c>
      <c r="CP743" t="s">
        <v>1711</v>
      </c>
      <c r="CQ743" t="s">
        <v>1711</v>
      </c>
      <c r="CR743" t="s">
        <v>1711</v>
      </c>
      <c r="CS743" t="s">
        <v>1711</v>
      </c>
      <c r="CT743" t="s">
        <v>1711</v>
      </c>
      <c r="CU743" t="s">
        <v>1711</v>
      </c>
      <c r="CV743" t="s">
        <v>1711</v>
      </c>
      <c r="CW743" t="s">
        <v>1711</v>
      </c>
      <c r="CX743" t="s">
        <v>1711</v>
      </c>
      <c r="CY743" t="s">
        <v>1711</v>
      </c>
      <c r="CZ743" t="s">
        <v>1711</v>
      </c>
      <c r="DA743" t="s">
        <v>1711</v>
      </c>
      <c r="DB743" t="s">
        <v>1711</v>
      </c>
      <c r="DC743" t="s">
        <v>1711</v>
      </c>
      <c r="DD743" t="s">
        <v>1711</v>
      </c>
      <c r="DE743" t="s">
        <v>1711</v>
      </c>
      <c r="DF743" t="s">
        <v>1711</v>
      </c>
      <c r="DG743" t="s">
        <v>1711</v>
      </c>
      <c r="DH743" t="s">
        <v>1711</v>
      </c>
      <c r="DI743" t="s">
        <v>1711</v>
      </c>
      <c r="DJ743" t="s">
        <v>1711</v>
      </c>
      <c r="DK743" t="s">
        <v>1711</v>
      </c>
      <c r="DL743" t="s">
        <v>1711</v>
      </c>
      <c r="DM743" t="s">
        <v>1711</v>
      </c>
      <c r="DN743" t="s">
        <v>1711</v>
      </c>
      <c r="DO743" t="s">
        <v>1711</v>
      </c>
      <c r="DP743" t="s">
        <v>1711</v>
      </c>
      <c r="DQ743" t="s">
        <v>1711</v>
      </c>
      <c r="DR743" t="s">
        <v>1711</v>
      </c>
      <c r="DS743" t="s">
        <v>2029</v>
      </c>
      <c r="DT743">
        <v>0</v>
      </c>
      <c r="DU743">
        <v>0</v>
      </c>
      <c r="DV743">
        <v>0</v>
      </c>
      <c r="DW743">
        <v>0</v>
      </c>
      <c r="DX743">
        <v>0</v>
      </c>
      <c r="DY743">
        <v>1</v>
      </c>
      <c r="DZ743">
        <v>0</v>
      </c>
      <c r="EA743">
        <v>0</v>
      </c>
      <c r="EB743">
        <v>0</v>
      </c>
      <c r="EC743">
        <v>1</v>
      </c>
      <c r="ED743">
        <v>1</v>
      </c>
      <c r="EE743">
        <v>1</v>
      </c>
      <c r="EF743">
        <v>0</v>
      </c>
      <c r="EG743">
        <v>0</v>
      </c>
      <c r="EH743">
        <v>0</v>
      </c>
      <c r="EI743">
        <v>0</v>
      </c>
      <c r="EJ743">
        <v>0</v>
      </c>
      <c r="EK743">
        <v>0</v>
      </c>
      <c r="EL743">
        <v>0</v>
      </c>
      <c r="EM743">
        <v>0</v>
      </c>
      <c r="EN743" t="s">
        <v>1711</v>
      </c>
      <c r="EO743" t="s">
        <v>494</v>
      </c>
      <c r="EP743">
        <v>1</v>
      </c>
      <c r="EQ743">
        <v>1</v>
      </c>
      <c r="ER743">
        <v>1</v>
      </c>
      <c r="ES743">
        <v>0</v>
      </c>
      <c r="ET743">
        <v>0</v>
      </c>
      <c r="EU743">
        <v>0</v>
      </c>
      <c r="EV743">
        <v>0</v>
      </c>
      <c r="EW743">
        <v>0</v>
      </c>
      <c r="EX743">
        <v>0</v>
      </c>
      <c r="EY743">
        <v>0</v>
      </c>
      <c r="EZ743">
        <v>0</v>
      </c>
      <c r="FA743">
        <v>0</v>
      </c>
      <c r="FB743" t="s">
        <v>1711</v>
      </c>
      <c r="FC743" t="s">
        <v>1711</v>
      </c>
      <c r="FD743" t="s">
        <v>228</v>
      </c>
      <c r="FE743" t="s">
        <v>242</v>
      </c>
      <c r="FF743">
        <v>0</v>
      </c>
      <c r="FG743">
        <v>0</v>
      </c>
      <c r="FH743">
        <v>0</v>
      </c>
      <c r="FI743">
        <v>0</v>
      </c>
      <c r="FJ743">
        <v>1</v>
      </c>
      <c r="FK743">
        <v>1</v>
      </c>
      <c r="FL743">
        <v>0</v>
      </c>
      <c r="FM743">
        <v>0</v>
      </c>
      <c r="FN743">
        <v>0</v>
      </c>
      <c r="FO743" t="s">
        <v>1711</v>
      </c>
      <c r="FP743" t="s">
        <v>1711</v>
      </c>
      <c r="FQ743" t="s">
        <v>1711</v>
      </c>
      <c r="FR743" t="s">
        <v>1711</v>
      </c>
      <c r="FS743" t="s">
        <v>1711</v>
      </c>
      <c r="FT743" t="s">
        <v>1711</v>
      </c>
      <c r="FU743" t="s">
        <v>1711</v>
      </c>
      <c r="FV743" t="s">
        <v>1711</v>
      </c>
      <c r="FW743" t="s">
        <v>1711</v>
      </c>
      <c r="FX743" t="s">
        <v>1711</v>
      </c>
      <c r="FY743" t="s">
        <v>1711</v>
      </c>
      <c r="FZ743" t="s">
        <v>1711</v>
      </c>
      <c r="GA743" t="s">
        <v>1711</v>
      </c>
      <c r="GB743">
        <v>25559296</v>
      </c>
      <c r="GC743" t="s">
        <v>2030</v>
      </c>
      <c r="GD743" s="49">
        <v>44893.586446759298</v>
      </c>
      <c r="GE743">
        <v>4373</v>
      </c>
      <c r="GF743" t="s">
        <v>1711</v>
      </c>
      <c r="GG743" t="s">
        <v>1711</v>
      </c>
      <c r="GH743" t="s">
        <v>1711</v>
      </c>
      <c r="GI743" t="s">
        <v>1711</v>
      </c>
    </row>
    <row r="744" spans="1:191" x14ac:dyDescent="0.35">
      <c r="A744" s="49">
        <v>44893.631179583303</v>
      </c>
      <c r="B744" s="49">
        <v>44893.666480370397</v>
      </c>
      <c r="C744" s="49">
        <v>44893</v>
      </c>
      <c r="D744">
        <v>121</v>
      </c>
      <c r="E744" t="s">
        <v>302</v>
      </c>
      <c r="F744" t="s">
        <v>227</v>
      </c>
      <c r="G744" t="s">
        <v>228</v>
      </c>
      <c r="H744" t="s">
        <v>228</v>
      </c>
      <c r="I744" t="s">
        <v>1711</v>
      </c>
      <c r="J744">
        <v>38</v>
      </c>
      <c r="K744" t="s">
        <v>229</v>
      </c>
      <c r="L744" t="s">
        <v>302</v>
      </c>
      <c r="M744" t="s">
        <v>271</v>
      </c>
      <c r="N744" t="s">
        <v>1711</v>
      </c>
      <c r="O744" t="s">
        <v>228</v>
      </c>
      <c r="P744" t="s">
        <v>228</v>
      </c>
      <c r="Q744" t="s">
        <v>226</v>
      </c>
      <c r="R744" t="s">
        <v>234</v>
      </c>
      <c r="S744" t="s">
        <v>1711</v>
      </c>
      <c r="T744" t="s">
        <v>1711</v>
      </c>
      <c r="U744" t="s">
        <v>1711</v>
      </c>
      <c r="V744" t="s">
        <v>1711</v>
      </c>
      <c r="W744" t="s">
        <v>1711</v>
      </c>
      <c r="X744" t="s">
        <v>1711</v>
      </c>
      <c r="Y744" t="s">
        <v>1711</v>
      </c>
      <c r="Z744" t="s">
        <v>1711</v>
      </c>
      <c r="AA744" t="s">
        <v>1711</v>
      </c>
      <c r="AB744" t="s">
        <v>1711</v>
      </c>
      <c r="AC744" t="s">
        <v>1711</v>
      </c>
      <c r="AD744" t="s">
        <v>1711</v>
      </c>
      <c r="AE744" t="s">
        <v>1711</v>
      </c>
      <c r="AF744" t="s">
        <v>1711</v>
      </c>
      <c r="AG744" t="s">
        <v>2031</v>
      </c>
      <c r="AH744">
        <v>1</v>
      </c>
      <c r="AI744">
        <v>1</v>
      </c>
      <c r="AJ744">
        <v>0</v>
      </c>
      <c r="AK744">
        <v>0</v>
      </c>
      <c r="AL744">
        <v>0</v>
      </c>
      <c r="AM744">
        <v>0</v>
      </c>
      <c r="AN744">
        <v>0</v>
      </c>
      <c r="AO744">
        <v>1</v>
      </c>
      <c r="AP744">
        <v>1</v>
      </c>
      <c r="AQ744">
        <v>1</v>
      </c>
      <c r="AR744">
        <v>1</v>
      </c>
      <c r="AS744">
        <v>0</v>
      </c>
      <c r="AT744">
        <v>0</v>
      </c>
      <c r="AU744">
        <v>0</v>
      </c>
      <c r="AV744">
        <v>0</v>
      </c>
      <c r="AW744" t="s">
        <v>1711</v>
      </c>
      <c r="AX744" t="s">
        <v>304</v>
      </c>
      <c r="AY744">
        <v>1</v>
      </c>
      <c r="AZ744">
        <v>1</v>
      </c>
      <c r="BA744">
        <v>0</v>
      </c>
      <c r="BB744">
        <v>0</v>
      </c>
      <c r="BC744">
        <v>0</v>
      </c>
      <c r="BD744">
        <v>0</v>
      </c>
      <c r="BE744">
        <v>0</v>
      </c>
      <c r="BF744">
        <v>0</v>
      </c>
      <c r="BG744">
        <v>0</v>
      </c>
      <c r="BH744">
        <v>0</v>
      </c>
      <c r="BI744">
        <v>0</v>
      </c>
      <c r="BJ744">
        <v>0</v>
      </c>
      <c r="BK744">
        <v>0</v>
      </c>
      <c r="BL744">
        <v>0</v>
      </c>
      <c r="BM744">
        <v>0</v>
      </c>
      <c r="BN744">
        <v>0</v>
      </c>
      <c r="BO744">
        <v>0</v>
      </c>
      <c r="BP744" t="s">
        <v>1711</v>
      </c>
      <c r="BQ744" t="s">
        <v>1711</v>
      </c>
      <c r="BR744" t="s">
        <v>1711</v>
      </c>
      <c r="BS744" t="s">
        <v>1711</v>
      </c>
      <c r="BT744" t="s">
        <v>1711</v>
      </c>
      <c r="BU744" t="s">
        <v>1711</v>
      </c>
      <c r="BV744" t="s">
        <v>1711</v>
      </c>
      <c r="BW744" t="s">
        <v>1711</v>
      </c>
      <c r="BX744" t="s">
        <v>1711</v>
      </c>
      <c r="BY744" t="s">
        <v>1711</v>
      </c>
      <c r="BZ744" t="s">
        <v>1711</v>
      </c>
      <c r="CA744" t="s">
        <v>1711</v>
      </c>
      <c r="CB744" t="s">
        <v>1711</v>
      </c>
      <c r="CC744" t="s">
        <v>238</v>
      </c>
      <c r="CD744">
        <v>0</v>
      </c>
      <c r="CE744">
        <v>0</v>
      </c>
      <c r="CF744">
        <v>1</v>
      </c>
      <c r="CG744">
        <v>0</v>
      </c>
      <c r="CH744">
        <v>0</v>
      </c>
      <c r="CI744">
        <v>0</v>
      </c>
      <c r="CJ744">
        <v>0</v>
      </c>
      <c r="CK744">
        <v>0</v>
      </c>
      <c r="CL744">
        <v>0</v>
      </c>
      <c r="CM744">
        <v>0</v>
      </c>
      <c r="CN744">
        <v>0</v>
      </c>
      <c r="CO744">
        <v>0</v>
      </c>
      <c r="CP744" t="s">
        <v>1711</v>
      </c>
      <c r="CQ744" t="s">
        <v>1711</v>
      </c>
      <c r="CR744" t="s">
        <v>1711</v>
      </c>
      <c r="CS744" t="s">
        <v>1711</v>
      </c>
      <c r="CT744" t="s">
        <v>1711</v>
      </c>
      <c r="CU744" t="s">
        <v>1711</v>
      </c>
      <c r="CV744" t="s">
        <v>1711</v>
      </c>
      <c r="CW744" t="s">
        <v>1711</v>
      </c>
      <c r="CX744" t="s">
        <v>1711</v>
      </c>
      <c r="CY744" t="s">
        <v>1711</v>
      </c>
      <c r="CZ744" t="s">
        <v>1711</v>
      </c>
      <c r="DA744" t="s">
        <v>1711</v>
      </c>
      <c r="DB744" t="s">
        <v>1711</v>
      </c>
      <c r="DC744" t="s">
        <v>1711</v>
      </c>
      <c r="DD744" t="s">
        <v>1711</v>
      </c>
      <c r="DE744" t="s">
        <v>1711</v>
      </c>
      <c r="DF744" t="s">
        <v>1711</v>
      </c>
      <c r="DG744" t="s">
        <v>1711</v>
      </c>
      <c r="DH744" t="s">
        <v>1711</v>
      </c>
      <c r="DI744" t="s">
        <v>1711</v>
      </c>
      <c r="DJ744" t="s">
        <v>1711</v>
      </c>
      <c r="DK744" t="s">
        <v>1711</v>
      </c>
      <c r="DL744" t="s">
        <v>1711</v>
      </c>
      <c r="DM744" t="s">
        <v>1711</v>
      </c>
      <c r="DN744" t="s">
        <v>1711</v>
      </c>
      <c r="DO744" t="s">
        <v>1711</v>
      </c>
      <c r="DP744" t="s">
        <v>1711</v>
      </c>
      <c r="DQ744" t="s">
        <v>1711</v>
      </c>
      <c r="DR744" t="s">
        <v>1711</v>
      </c>
      <c r="DS744" t="s">
        <v>489</v>
      </c>
      <c r="DT744">
        <v>0</v>
      </c>
      <c r="DU744">
        <v>0</v>
      </c>
      <c r="DV744">
        <v>0</v>
      </c>
      <c r="DW744">
        <v>0</v>
      </c>
      <c r="DX744">
        <v>0</v>
      </c>
      <c r="DY744">
        <v>0</v>
      </c>
      <c r="DZ744">
        <v>1</v>
      </c>
      <c r="EA744">
        <v>1</v>
      </c>
      <c r="EB744">
        <v>0</v>
      </c>
      <c r="EC744">
        <v>0</v>
      </c>
      <c r="ED744">
        <v>0</v>
      </c>
      <c r="EE744">
        <v>0</v>
      </c>
      <c r="EF744">
        <v>0</v>
      </c>
      <c r="EG744">
        <v>0</v>
      </c>
      <c r="EH744">
        <v>0</v>
      </c>
      <c r="EI744">
        <v>0</v>
      </c>
      <c r="EJ744">
        <v>0</v>
      </c>
      <c r="EK744">
        <v>0</v>
      </c>
      <c r="EL744">
        <v>0</v>
      </c>
      <c r="EM744">
        <v>0</v>
      </c>
      <c r="EN744" t="s">
        <v>1711</v>
      </c>
      <c r="EO744" t="s">
        <v>378</v>
      </c>
      <c r="EP744">
        <v>1</v>
      </c>
      <c r="EQ744">
        <v>1</v>
      </c>
      <c r="ER744">
        <v>0</v>
      </c>
      <c r="ES744">
        <v>0</v>
      </c>
      <c r="ET744">
        <v>0</v>
      </c>
      <c r="EU744">
        <v>0</v>
      </c>
      <c r="EV744">
        <v>0</v>
      </c>
      <c r="EW744">
        <v>0</v>
      </c>
      <c r="EX744">
        <v>0</v>
      </c>
      <c r="EY744">
        <v>0</v>
      </c>
      <c r="EZ744">
        <v>0</v>
      </c>
      <c r="FA744">
        <v>0</v>
      </c>
      <c r="FB744" t="s">
        <v>1711</v>
      </c>
      <c r="FC744" t="s">
        <v>241</v>
      </c>
      <c r="FD744" t="s">
        <v>228</v>
      </c>
      <c r="FE744" t="s">
        <v>1090</v>
      </c>
      <c r="FF744">
        <v>1</v>
      </c>
      <c r="FG744">
        <v>0</v>
      </c>
      <c r="FH744">
        <v>0</v>
      </c>
      <c r="FI744">
        <v>0</v>
      </c>
      <c r="FJ744">
        <v>1</v>
      </c>
      <c r="FK744">
        <v>1</v>
      </c>
      <c r="FL744">
        <v>1</v>
      </c>
      <c r="FM744">
        <v>0</v>
      </c>
      <c r="FN744">
        <v>0</v>
      </c>
      <c r="FO744" t="s">
        <v>713</v>
      </c>
      <c r="FP744">
        <v>0</v>
      </c>
      <c r="FQ744">
        <v>0</v>
      </c>
      <c r="FR744">
        <v>0</v>
      </c>
      <c r="FS744">
        <v>0</v>
      </c>
      <c r="FT744">
        <v>0</v>
      </c>
      <c r="FU744">
        <v>0</v>
      </c>
      <c r="FV744">
        <v>1</v>
      </c>
      <c r="FW744">
        <v>0</v>
      </c>
      <c r="FX744">
        <v>0</v>
      </c>
      <c r="FY744" t="s">
        <v>1711</v>
      </c>
      <c r="FZ744" t="s">
        <v>1711</v>
      </c>
      <c r="GA744" t="s">
        <v>1711</v>
      </c>
      <c r="GB744">
        <v>25559288</v>
      </c>
      <c r="GC744" t="s">
        <v>2032</v>
      </c>
      <c r="GD744" s="49">
        <v>44893.586192129602</v>
      </c>
      <c r="GE744">
        <v>4380</v>
      </c>
      <c r="GF744">
        <v>0</v>
      </c>
      <c r="GG744">
        <v>0</v>
      </c>
      <c r="GH744" t="s">
        <v>1711</v>
      </c>
      <c r="GI744" t="s">
        <v>1711</v>
      </c>
    </row>
    <row r="745" spans="1:191" x14ac:dyDescent="0.35">
      <c r="A745" s="49">
        <v>44893.429528506902</v>
      </c>
      <c r="B745" s="49">
        <v>44893.449690023102</v>
      </c>
      <c r="C745" s="49">
        <v>44893</v>
      </c>
      <c r="D745">
        <v>128</v>
      </c>
      <c r="E745" t="s">
        <v>374</v>
      </c>
      <c r="F745" t="s">
        <v>227</v>
      </c>
      <c r="G745" t="s">
        <v>228</v>
      </c>
      <c r="H745" t="s">
        <v>228</v>
      </c>
      <c r="I745" t="s">
        <v>1711</v>
      </c>
      <c r="J745">
        <v>20</v>
      </c>
      <c r="K745" t="s">
        <v>229</v>
      </c>
      <c r="L745" t="s">
        <v>374</v>
      </c>
      <c r="M745" t="s">
        <v>271</v>
      </c>
      <c r="N745" t="s">
        <v>1711</v>
      </c>
      <c r="O745" t="s">
        <v>228</v>
      </c>
      <c r="P745" t="s">
        <v>228</v>
      </c>
      <c r="Q745" t="s">
        <v>226</v>
      </c>
      <c r="R745" t="s">
        <v>234</v>
      </c>
      <c r="S745" t="s">
        <v>1711</v>
      </c>
      <c r="T745" t="s">
        <v>1711</v>
      </c>
      <c r="U745" t="s">
        <v>1711</v>
      </c>
      <c r="V745" t="s">
        <v>1711</v>
      </c>
      <c r="W745" t="s">
        <v>1711</v>
      </c>
      <c r="X745" t="s">
        <v>1711</v>
      </c>
      <c r="Y745" t="s">
        <v>1711</v>
      </c>
      <c r="Z745" t="s">
        <v>1711</v>
      </c>
      <c r="AA745" t="s">
        <v>1711</v>
      </c>
      <c r="AB745" t="s">
        <v>1711</v>
      </c>
      <c r="AC745" t="s">
        <v>1711</v>
      </c>
      <c r="AD745" t="s">
        <v>1711</v>
      </c>
      <c r="AE745" t="s">
        <v>1711</v>
      </c>
      <c r="AF745" t="s">
        <v>1711</v>
      </c>
      <c r="AG745" t="s">
        <v>2033</v>
      </c>
      <c r="AH745">
        <v>1</v>
      </c>
      <c r="AI745">
        <v>1</v>
      </c>
      <c r="AJ745">
        <v>0</v>
      </c>
      <c r="AK745">
        <v>1</v>
      </c>
      <c r="AL745">
        <v>0</v>
      </c>
      <c r="AM745">
        <v>1</v>
      </c>
      <c r="AN745">
        <v>1</v>
      </c>
      <c r="AO745">
        <v>1</v>
      </c>
      <c r="AP745">
        <v>1</v>
      </c>
      <c r="AQ745">
        <v>1</v>
      </c>
      <c r="AR745">
        <v>1</v>
      </c>
      <c r="AS745">
        <v>0</v>
      </c>
      <c r="AT745">
        <v>0</v>
      </c>
      <c r="AU745">
        <v>0</v>
      </c>
      <c r="AV745">
        <v>0</v>
      </c>
      <c r="AW745" t="s">
        <v>1711</v>
      </c>
      <c r="AX745" t="s">
        <v>2034</v>
      </c>
      <c r="AY745">
        <v>1</v>
      </c>
      <c r="AZ745">
        <v>1</v>
      </c>
      <c r="BA745">
        <v>1</v>
      </c>
      <c r="BB745">
        <v>0</v>
      </c>
      <c r="BC745">
        <v>0</v>
      </c>
      <c r="BD745">
        <v>0</v>
      </c>
      <c r="BE745">
        <v>0</v>
      </c>
      <c r="BF745">
        <v>0</v>
      </c>
      <c r="BG745">
        <v>0</v>
      </c>
      <c r="BH745">
        <v>1</v>
      </c>
      <c r="BI745">
        <v>0</v>
      </c>
      <c r="BJ745">
        <v>0</v>
      </c>
      <c r="BK745">
        <v>0</v>
      </c>
      <c r="BL745">
        <v>0</v>
      </c>
      <c r="BM745">
        <v>0</v>
      </c>
      <c r="BN745">
        <v>0</v>
      </c>
      <c r="BO745">
        <v>0</v>
      </c>
      <c r="BP745" t="s">
        <v>1711</v>
      </c>
      <c r="BQ745" t="s">
        <v>1711</v>
      </c>
      <c r="BR745" t="s">
        <v>1711</v>
      </c>
      <c r="BS745" t="s">
        <v>1711</v>
      </c>
      <c r="BT745" t="s">
        <v>1711</v>
      </c>
      <c r="BU745" t="s">
        <v>1711</v>
      </c>
      <c r="BV745" t="s">
        <v>1711</v>
      </c>
      <c r="BW745" t="s">
        <v>1711</v>
      </c>
      <c r="BX745" t="s">
        <v>1711</v>
      </c>
      <c r="BY745" t="s">
        <v>1711</v>
      </c>
      <c r="BZ745" t="s">
        <v>1711</v>
      </c>
      <c r="CA745" t="s">
        <v>1711</v>
      </c>
      <c r="CB745" t="s">
        <v>1711</v>
      </c>
      <c r="CC745" t="s">
        <v>1711</v>
      </c>
      <c r="CD745" t="s">
        <v>1711</v>
      </c>
      <c r="CE745" t="s">
        <v>1711</v>
      </c>
      <c r="CF745" t="s">
        <v>1711</v>
      </c>
      <c r="CG745" t="s">
        <v>1711</v>
      </c>
      <c r="CH745" t="s">
        <v>1711</v>
      </c>
      <c r="CI745" t="s">
        <v>1711</v>
      </c>
      <c r="CJ745" t="s">
        <v>1711</v>
      </c>
      <c r="CK745" t="s">
        <v>1711</v>
      </c>
      <c r="CL745" t="s">
        <v>1711</v>
      </c>
      <c r="CM745" t="s">
        <v>1711</v>
      </c>
      <c r="CN745" t="s">
        <v>1711</v>
      </c>
      <c r="CO745" t="s">
        <v>1711</v>
      </c>
      <c r="CP745" t="s">
        <v>1711</v>
      </c>
      <c r="CQ745" t="s">
        <v>1711</v>
      </c>
      <c r="CR745" t="s">
        <v>1711</v>
      </c>
      <c r="CS745" t="s">
        <v>1711</v>
      </c>
      <c r="CT745" t="s">
        <v>1711</v>
      </c>
      <c r="CU745" t="s">
        <v>1711</v>
      </c>
      <c r="CV745" t="s">
        <v>1711</v>
      </c>
      <c r="CW745" t="s">
        <v>1711</v>
      </c>
      <c r="CX745" t="s">
        <v>1711</v>
      </c>
      <c r="CY745" t="s">
        <v>1711</v>
      </c>
      <c r="CZ745" t="s">
        <v>1711</v>
      </c>
      <c r="DA745" t="s">
        <v>1711</v>
      </c>
      <c r="DB745" t="s">
        <v>1711</v>
      </c>
      <c r="DC745" t="s">
        <v>1711</v>
      </c>
      <c r="DD745" t="s">
        <v>1711</v>
      </c>
      <c r="DE745" t="s">
        <v>1711</v>
      </c>
      <c r="DF745" t="s">
        <v>1711</v>
      </c>
      <c r="DG745" t="s">
        <v>1711</v>
      </c>
      <c r="DH745" t="s">
        <v>1711</v>
      </c>
      <c r="DI745" t="s">
        <v>1711</v>
      </c>
      <c r="DJ745" t="s">
        <v>1711</v>
      </c>
      <c r="DK745" t="s">
        <v>1711</v>
      </c>
      <c r="DL745" t="s">
        <v>1711</v>
      </c>
      <c r="DM745" t="s">
        <v>1711</v>
      </c>
      <c r="DN745" t="s">
        <v>1711</v>
      </c>
      <c r="DO745" t="s">
        <v>1711</v>
      </c>
      <c r="DP745" t="s">
        <v>1711</v>
      </c>
      <c r="DQ745" t="s">
        <v>1711</v>
      </c>
      <c r="DR745" t="s">
        <v>1711</v>
      </c>
      <c r="DS745" t="s">
        <v>2035</v>
      </c>
      <c r="DT745">
        <v>0</v>
      </c>
      <c r="DU745">
        <v>0</v>
      </c>
      <c r="DV745">
        <v>0</v>
      </c>
      <c r="DW745">
        <v>0</v>
      </c>
      <c r="DX745">
        <v>0</v>
      </c>
      <c r="DY745">
        <v>1</v>
      </c>
      <c r="DZ745">
        <v>0</v>
      </c>
      <c r="EA745">
        <v>1</v>
      </c>
      <c r="EB745">
        <v>1</v>
      </c>
      <c r="EC745">
        <v>1</v>
      </c>
      <c r="ED745">
        <v>1</v>
      </c>
      <c r="EE745">
        <v>1</v>
      </c>
      <c r="EF745">
        <v>0</v>
      </c>
      <c r="EG745">
        <v>0</v>
      </c>
      <c r="EH745">
        <v>0</v>
      </c>
      <c r="EI745">
        <v>0</v>
      </c>
      <c r="EJ745">
        <v>0</v>
      </c>
      <c r="EK745">
        <v>0</v>
      </c>
      <c r="EL745">
        <v>0</v>
      </c>
      <c r="EM745">
        <v>0</v>
      </c>
      <c r="EN745" t="s">
        <v>1711</v>
      </c>
      <c r="EO745" t="s">
        <v>2036</v>
      </c>
      <c r="EP745">
        <v>1</v>
      </c>
      <c r="EQ745">
        <v>1</v>
      </c>
      <c r="ER745">
        <v>1</v>
      </c>
      <c r="ES745">
        <v>1</v>
      </c>
      <c r="ET745">
        <v>1</v>
      </c>
      <c r="EU745">
        <v>1</v>
      </c>
      <c r="EV745">
        <v>0</v>
      </c>
      <c r="EW745">
        <v>0</v>
      </c>
      <c r="EX745">
        <v>0</v>
      </c>
      <c r="EY745">
        <v>0</v>
      </c>
      <c r="EZ745">
        <v>0</v>
      </c>
      <c r="FA745">
        <v>0</v>
      </c>
      <c r="FB745" t="s">
        <v>1711</v>
      </c>
      <c r="FC745" t="s">
        <v>241</v>
      </c>
      <c r="FD745" t="s">
        <v>228</v>
      </c>
      <c r="FE745" t="s">
        <v>242</v>
      </c>
      <c r="FF745">
        <v>0</v>
      </c>
      <c r="FG745">
        <v>0</v>
      </c>
      <c r="FH745">
        <v>0</v>
      </c>
      <c r="FI745">
        <v>0</v>
      </c>
      <c r="FJ745">
        <v>1</v>
      </c>
      <c r="FK745">
        <v>1</v>
      </c>
      <c r="FL745">
        <v>0</v>
      </c>
      <c r="FM745">
        <v>0</v>
      </c>
      <c r="FN745">
        <v>0</v>
      </c>
      <c r="FO745" t="s">
        <v>379</v>
      </c>
      <c r="FP745">
        <v>0</v>
      </c>
      <c r="FQ745">
        <v>0</v>
      </c>
      <c r="FR745">
        <v>1</v>
      </c>
      <c r="FS745">
        <v>0</v>
      </c>
      <c r="FT745">
        <v>0</v>
      </c>
      <c r="FU745">
        <v>0</v>
      </c>
      <c r="FV745">
        <v>0</v>
      </c>
      <c r="FW745">
        <v>0</v>
      </c>
      <c r="FX745">
        <v>0</v>
      </c>
      <c r="FY745" t="s">
        <v>1711</v>
      </c>
      <c r="FZ745" t="s">
        <v>1711</v>
      </c>
      <c r="GA745" t="s">
        <v>1711</v>
      </c>
      <c r="GB745">
        <v>25559280</v>
      </c>
      <c r="GC745" t="s">
        <v>2037</v>
      </c>
      <c r="GD745" s="49">
        <v>44893.586145833302</v>
      </c>
      <c r="GE745">
        <v>4387</v>
      </c>
      <c r="GF745" t="s">
        <v>1711</v>
      </c>
      <c r="GG745" t="s">
        <v>1711</v>
      </c>
      <c r="GH745" t="s">
        <v>1711</v>
      </c>
      <c r="GI745" t="s">
        <v>1711</v>
      </c>
    </row>
    <row r="746" spans="1:191" x14ac:dyDescent="0.35">
      <c r="A746" s="49">
        <v>44893.507471851903</v>
      </c>
      <c r="B746" s="49">
        <v>44893.542549340302</v>
      </c>
      <c r="C746" s="49">
        <v>44893</v>
      </c>
      <c r="D746">
        <v>121</v>
      </c>
      <c r="E746" t="s">
        <v>633</v>
      </c>
      <c r="F746" t="s">
        <v>227</v>
      </c>
      <c r="G746" t="s">
        <v>228</v>
      </c>
      <c r="H746" t="s">
        <v>226</v>
      </c>
      <c r="I746" t="s">
        <v>228</v>
      </c>
      <c r="J746">
        <v>20</v>
      </c>
      <c r="K746" t="s">
        <v>229</v>
      </c>
      <c r="L746" t="s">
        <v>633</v>
      </c>
      <c r="M746" t="s">
        <v>271</v>
      </c>
      <c r="N746" t="s">
        <v>1711</v>
      </c>
      <c r="O746" t="s">
        <v>228</v>
      </c>
      <c r="P746" t="s">
        <v>228</v>
      </c>
      <c r="Q746" t="s">
        <v>226</v>
      </c>
      <c r="R746" t="s">
        <v>234</v>
      </c>
      <c r="S746" t="s">
        <v>1711</v>
      </c>
      <c r="T746" t="s">
        <v>1711</v>
      </c>
      <c r="U746" t="s">
        <v>1711</v>
      </c>
      <c r="V746" t="s">
        <v>1711</v>
      </c>
      <c r="W746" t="s">
        <v>1711</v>
      </c>
      <c r="X746" t="s">
        <v>1711</v>
      </c>
      <c r="Y746" t="s">
        <v>1711</v>
      </c>
      <c r="Z746" t="s">
        <v>1711</v>
      </c>
      <c r="AA746" t="s">
        <v>1711</v>
      </c>
      <c r="AB746" t="s">
        <v>1711</v>
      </c>
      <c r="AC746" t="s">
        <v>1711</v>
      </c>
      <c r="AD746" t="s">
        <v>1711</v>
      </c>
      <c r="AE746" t="s">
        <v>1711</v>
      </c>
      <c r="AF746" t="s">
        <v>1711</v>
      </c>
      <c r="AG746" t="s">
        <v>2038</v>
      </c>
      <c r="AH746">
        <v>1</v>
      </c>
      <c r="AI746">
        <v>1</v>
      </c>
      <c r="AJ746">
        <v>0</v>
      </c>
      <c r="AK746">
        <v>0</v>
      </c>
      <c r="AL746">
        <v>0</v>
      </c>
      <c r="AM746">
        <v>0</v>
      </c>
      <c r="AN746">
        <v>1</v>
      </c>
      <c r="AO746">
        <v>1</v>
      </c>
      <c r="AP746">
        <v>1</v>
      </c>
      <c r="AQ746">
        <v>1</v>
      </c>
      <c r="AR746">
        <v>0</v>
      </c>
      <c r="AS746">
        <v>0</v>
      </c>
      <c r="AT746">
        <v>0</v>
      </c>
      <c r="AU746">
        <v>0</v>
      </c>
      <c r="AV746">
        <v>0</v>
      </c>
      <c r="AW746" t="s">
        <v>1711</v>
      </c>
      <c r="AX746" t="s">
        <v>479</v>
      </c>
      <c r="AY746">
        <v>0</v>
      </c>
      <c r="AZ746">
        <v>1</v>
      </c>
      <c r="BA746">
        <v>0</v>
      </c>
      <c r="BB746">
        <v>0</v>
      </c>
      <c r="BC746">
        <v>0</v>
      </c>
      <c r="BD746">
        <v>0</v>
      </c>
      <c r="BE746">
        <v>1</v>
      </c>
      <c r="BF746">
        <v>0</v>
      </c>
      <c r="BG746">
        <v>0</v>
      </c>
      <c r="BH746">
        <v>0</v>
      </c>
      <c r="BI746">
        <v>0</v>
      </c>
      <c r="BJ746">
        <v>0</v>
      </c>
      <c r="BK746">
        <v>0</v>
      </c>
      <c r="BL746">
        <v>0</v>
      </c>
      <c r="BM746">
        <v>0</v>
      </c>
      <c r="BN746">
        <v>0</v>
      </c>
      <c r="BO746">
        <v>0</v>
      </c>
      <c r="BP746" t="s">
        <v>1711</v>
      </c>
      <c r="BQ746" t="s">
        <v>237</v>
      </c>
      <c r="BR746">
        <v>0</v>
      </c>
      <c r="BS746">
        <v>0</v>
      </c>
      <c r="BT746">
        <v>1</v>
      </c>
      <c r="BU746">
        <v>0</v>
      </c>
      <c r="BV746">
        <v>0</v>
      </c>
      <c r="BW746">
        <v>0</v>
      </c>
      <c r="BX746">
        <v>0</v>
      </c>
      <c r="BY746">
        <v>0</v>
      </c>
      <c r="BZ746">
        <v>0</v>
      </c>
      <c r="CA746">
        <v>0</v>
      </c>
      <c r="CB746" t="s">
        <v>1711</v>
      </c>
      <c r="CC746" t="s">
        <v>238</v>
      </c>
      <c r="CD746">
        <v>0</v>
      </c>
      <c r="CE746">
        <v>0</v>
      </c>
      <c r="CF746">
        <v>1</v>
      </c>
      <c r="CG746">
        <v>0</v>
      </c>
      <c r="CH746">
        <v>0</v>
      </c>
      <c r="CI746">
        <v>0</v>
      </c>
      <c r="CJ746">
        <v>0</v>
      </c>
      <c r="CK746">
        <v>0</v>
      </c>
      <c r="CL746">
        <v>0</v>
      </c>
      <c r="CM746">
        <v>0</v>
      </c>
      <c r="CN746">
        <v>0</v>
      </c>
      <c r="CO746">
        <v>0</v>
      </c>
      <c r="CP746" t="s">
        <v>1711</v>
      </c>
      <c r="CQ746" t="s">
        <v>1711</v>
      </c>
      <c r="CR746" t="s">
        <v>1711</v>
      </c>
      <c r="CS746" t="s">
        <v>1711</v>
      </c>
      <c r="CT746" t="s">
        <v>1711</v>
      </c>
      <c r="CU746" t="s">
        <v>1711</v>
      </c>
      <c r="CV746" t="s">
        <v>1711</v>
      </c>
      <c r="CW746" t="s">
        <v>1711</v>
      </c>
      <c r="CX746" t="s">
        <v>1711</v>
      </c>
      <c r="CY746" t="s">
        <v>1711</v>
      </c>
      <c r="CZ746" t="s">
        <v>1711</v>
      </c>
      <c r="DA746" t="s">
        <v>1711</v>
      </c>
      <c r="DB746" t="s">
        <v>1711</v>
      </c>
      <c r="DC746" t="s">
        <v>1711</v>
      </c>
      <c r="DD746" t="s">
        <v>1711</v>
      </c>
      <c r="DE746" t="s">
        <v>1711</v>
      </c>
      <c r="DF746" t="s">
        <v>1711</v>
      </c>
      <c r="DG746" t="s">
        <v>1711</v>
      </c>
      <c r="DH746" t="s">
        <v>1711</v>
      </c>
      <c r="DI746" t="s">
        <v>1711</v>
      </c>
      <c r="DJ746" t="s">
        <v>1711</v>
      </c>
      <c r="DK746" t="s">
        <v>1711</v>
      </c>
      <c r="DL746" t="s">
        <v>1711</v>
      </c>
      <c r="DM746" t="s">
        <v>1711</v>
      </c>
      <c r="DN746" t="s">
        <v>1711</v>
      </c>
      <c r="DO746" t="s">
        <v>1711</v>
      </c>
      <c r="DP746" t="s">
        <v>1711</v>
      </c>
      <c r="DQ746" t="s">
        <v>1711</v>
      </c>
      <c r="DR746" t="s">
        <v>1711</v>
      </c>
      <c r="DS746" t="s">
        <v>489</v>
      </c>
      <c r="DT746">
        <v>0</v>
      </c>
      <c r="DU746">
        <v>0</v>
      </c>
      <c r="DV746">
        <v>0</v>
      </c>
      <c r="DW746">
        <v>0</v>
      </c>
      <c r="DX746">
        <v>0</v>
      </c>
      <c r="DY746">
        <v>0</v>
      </c>
      <c r="DZ746">
        <v>1</v>
      </c>
      <c r="EA746">
        <v>1</v>
      </c>
      <c r="EB746">
        <v>0</v>
      </c>
      <c r="EC746">
        <v>0</v>
      </c>
      <c r="ED746">
        <v>0</v>
      </c>
      <c r="EE746">
        <v>0</v>
      </c>
      <c r="EF746">
        <v>0</v>
      </c>
      <c r="EG746">
        <v>0</v>
      </c>
      <c r="EH746">
        <v>0</v>
      </c>
      <c r="EI746">
        <v>0</v>
      </c>
      <c r="EJ746">
        <v>0</v>
      </c>
      <c r="EK746">
        <v>0</v>
      </c>
      <c r="EL746">
        <v>0</v>
      </c>
      <c r="EM746">
        <v>0</v>
      </c>
      <c r="EN746" t="s">
        <v>1711</v>
      </c>
      <c r="EO746" t="s">
        <v>378</v>
      </c>
      <c r="EP746">
        <v>1</v>
      </c>
      <c r="EQ746">
        <v>1</v>
      </c>
      <c r="ER746">
        <v>0</v>
      </c>
      <c r="ES746">
        <v>0</v>
      </c>
      <c r="ET746">
        <v>0</v>
      </c>
      <c r="EU746">
        <v>0</v>
      </c>
      <c r="EV746">
        <v>0</v>
      </c>
      <c r="EW746">
        <v>0</v>
      </c>
      <c r="EX746">
        <v>0</v>
      </c>
      <c r="EY746">
        <v>0</v>
      </c>
      <c r="EZ746">
        <v>0</v>
      </c>
      <c r="FA746">
        <v>0</v>
      </c>
      <c r="FB746" t="s">
        <v>1711</v>
      </c>
      <c r="FC746" t="s">
        <v>241</v>
      </c>
      <c r="FD746" t="s">
        <v>228</v>
      </c>
      <c r="FE746" t="s">
        <v>623</v>
      </c>
      <c r="FF746">
        <v>0</v>
      </c>
      <c r="FG746">
        <v>0</v>
      </c>
      <c r="FH746">
        <v>0</v>
      </c>
      <c r="FI746">
        <v>0</v>
      </c>
      <c r="FJ746">
        <v>1</v>
      </c>
      <c r="FK746">
        <v>1</v>
      </c>
      <c r="FL746">
        <v>1</v>
      </c>
      <c r="FM746">
        <v>0</v>
      </c>
      <c r="FN746">
        <v>0</v>
      </c>
      <c r="FO746" t="s">
        <v>265</v>
      </c>
      <c r="FP746">
        <v>0</v>
      </c>
      <c r="FQ746">
        <v>0</v>
      </c>
      <c r="FR746">
        <v>1</v>
      </c>
      <c r="FS746">
        <v>0</v>
      </c>
      <c r="FT746">
        <v>1</v>
      </c>
      <c r="FU746">
        <v>0</v>
      </c>
      <c r="FV746">
        <v>0</v>
      </c>
      <c r="FW746">
        <v>0</v>
      </c>
      <c r="FX746">
        <v>0</v>
      </c>
      <c r="FY746" t="s">
        <v>1711</v>
      </c>
      <c r="FZ746" t="s">
        <v>1711</v>
      </c>
      <c r="GA746" t="s">
        <v>1711</v>
      </c>
      <c r="GB746">
        <v>25559263</v>
      </c>
      <c r="GC746" t="s">
        <v>2039</v>
      </c>
      <c r="GD746" s="49">
        <v>44893.586006944402</v>
      </c>
      <c r="GE746">
        <v>4404</v>
      </c>
      <c r="GF746">
        <v>0</v>
      </c>
      <c r="GG746">
        <v>0</v>
      </c>
      <c r="GH746" t="s">
        <v>1711</v>
      </c>
      <c r="GI746" t="s">
        <v>1711</v>
      </c>
    </row>
    <row r="747" spans="1:191" x14ac:dyDescent="0.35">
      <c r="A747" s="49">
        <v>44890.438670717602</v>
      </c>
      <c r="B747" s="49">
        <v>44893.587542893503</v>
      </c>
      <c r="C747" s="49">
        <v>44890</v>
      </c>
      <c r="D747">
        <v>105</v>
      </c>
      <c r="E747" t="s">
        <v>632</v>
      </c>
      <c r="F747" t="s">
        <v>227</v>
      </c>
      <c r="G747" t="s">
        <v>228</v>
      </c>
      <c r="H747" t="s">
        <v>228</v>
      </c>
      <c r="I747" t="s">
        <v>1711</v>
      </c>
      <c r="J747">
        <v>33</v>
      </c>
      <c r="K747" t="s">
        <v>229</v>
      </c>
      <c r="L747" t="s">
        <v>632</v>
      </c>
      <c r="M747" t="s">
        <v>271</v>
      </c>
      <c r="N747" t="s">
        <v>1711</v>
      </c>
      <c r="O747" t="s">
        <v>228</v>
      </c>
      <c r="P747" t="s">
        <v>228</v>
      </c>
      <c r="Q747" t="s">
        <v>226</v>
      </c>
      <c r="R747" t="s">
        <v>234</v>
      </c>
      <c r="S747" t="s">
        <v>1711</v>
      </c>
      <c r="T747" t="s">
        <v>1711</v>
      </c>
      <c r="U747" t="s">
        <v>1711</v>
      </c>
      <c r="V747" t="s">
        <v>1711</v>
      </c>
      <c r="W747" t="s">
        <v>1711</v>
      </c>
      <c r="X747" t="s">
        <v>1711</v>
      </c>
      <c r="Y747" t="s">
        <v>1711</v>
      </c>
      <c r="Z747" t="s">
        <v>1711</v>
      </c>
      <c r="AA747" t="s">
        <v>1711</v>
      </c>
      <c r="AB747" t="s">
        <v>1711</v>
      </c>
      <c r="AC747" t="s">
        <v>1711</v>
      </c>
      <c r="AD747" t="s">
        <v>1711</v>
      </c>
      <c r="AE747" t="s">
        <v>1711</v>
      </c>
      <c r="AF747" t="s">
        <v>1711</v>
      </c>
      <c r="AG747" t="s">
        <v>369</v>
      </c>
      <c r="AH747">
        <v>1</v>
      </c>
      <c r="AI747">
        <v>1</v>
      </c>
      <c r="AJ747">
        <v>0</v>
      </c>
      <c r="AK747">
        <v>0</v>
      </c>
      <c r="AL747">
        <v>0</v>
      </c>
      <c r="AM747">
        <v>0</v>
      </c>
      <c r="AN747">
        <v>0</v>
      </c>
      <c r="AO747">
        <v>0</v>
      </c>
      <c r="AP747">
        <v>0</v>
      </c>
      <c r="AQ747">
        <v>1</v>
      </c>
      <c r="AR747">
        <v>0</v>
      </c>
      <c r="AS747">
        <v>0</v>
      </c>
      <c r="AT747">
        <v>0</v>
      </c>
      <c r="AU747">
        <v>0</v>
      </c>
      <c r="AV747">
        <v>0</v>
      </c>
      <c r="AW747" t="s">
        <v>1711</v>
      </c>
      <c r="AX747" t="s">
        <v>236</v>
      </c>
      <c r="AY747">
        <v>0</v>
      </c>
      <c r="AZ747">
        <v>1</v>
      </c>
      <c r="BA747">
        <v>0</v>
      </c>
      <c r="BB747">
        <v>0</v>
      </c>
      <c r="BC747">
        <v>0</v>
      </c>
      <c r="BD747">
        <v>0</v>
      </c>
      <c r="BE747">
        <v>0</v>
      </c>
      <c r="BF747">
        <v>0</v>
      </c>
      <c r="BG747">
        <v>0</v>
      </c>
      <c r="BH747">
        <v>0</v>
      </c>
      <c r="BI747">
        <v>0</v>
      </c>
      <c r="BJ747">
        <v>0</v>
      </c>
      <c r="BK747">
        <v>0</v>
      </c>
      <c r="BL747">
        <v>0</v>
      </c>
      <c r="BM747">
        <v>0</v>
      </c>
      <c r="BN747">
        <v>0</v>
      </c>
      <c r="BO747">
        <v>0</v>
      </c>
      <c r="BP747" t="s">
        <v>1711</v>
      </c>
      <c r="BQ747" t="s">
        <v>249</v>
      </c>
      <c r="BR747">
        <v>0</v>
      </c>
      <c r="BS747">
        <v>1</v>
      </c>
      <c r="BT747">
        <v>0</v>
      </c>
      <c r="BU747">
        <v>0</v>
      </c>
      <c r="BV747">
        <v>0</v>
      </c>
      <c r="BW747">
        <v>0</v>
      </c>
      <c r="BX747">
        <v>0</v>
      </c>
      <c r="BY747">
        <v>0</v>
      </c>
      <c r="BZ747">
        <v>0</v>
      </c>
      <c r="CA747">
        <v>0</v>
      </c>
      <c r="CB747" t="s">
        <v>1711</v>
      </c>
      <c r="CC747" t="s">
        <v>238</v>
      </c>
      <c r="CD747">
        <v>0</v>
      </c>
      <c r="CE747">
        <v>0</v>
      </c>
      <c r="CF747">
        <v>1</v>
      </c>
      <c r="CG747">
        <v>0</v>
      </c>
      <c r="CH747">
        <v>0</v>
      </c>
      <c r="CI747">
        <v>0</v>
      </c>
      <c r="CJ747">
        <v>0</v>
      </c>
      <c r="CK747">
        <v>0</v>
      </c>
      <c r="CL747">
        <v>0</v>
      </c>
      <c r="CM747">
        <v>0</v>
      </c>
      <c r="CN747">
        <v>0</v>
      </c>
      <c r="CO747">
        <v>0</v>
      </c>
      <c r="CP747" t="s">
        <v>1711</v>
      </c>
      <c r="CQ747" t="s">
        <v>1711</v>
      </c>
      <c r="CR747" t="s">
        <v>1711</v>
      </c>
      <c r="CS747" t="s">
        <v>1711</v>
      </c>
      <c r="CT747" t="s">
        <v>1711</v>
      </c>
      <c r="CU747" t="s">
        <v>1711</v>
      </c>
      <c r="CV747" t="s">
        <v>1711</v>
      </c>
      <c r="CW747" t="s">
        <v>1711</v>
      </c>
      <c r="CX747" t="s">
        <v>1711</v>
      </c>
      <c r="CY747" t="s">
        <v>1711</v>
      </c>
      <c r="CZ747" t="s">
        <v>1711</v>
      </c>
      <c r="DA747" t="s">
        <v>1711</v>
      </c>
      <c r="DB747" t="s">
        <v>1711</v>
      </c>
      <c r="DC747" t="s">
        <v>1711</v>
      </c>
      <c r="DD747" t="s">
        <v>1711</v>
      </c>
      <c r="DE747" t="s">
        <v>1711</v>
      </c>
      <c r="DF747" t="s">
        <v>1711</v>
      </c>
      <c r="DG747" t="s">
        <v>1711</v>
      </c>
      <c r="DH747" t="s">
        <v>1711</v>
      </c>
      <c r="DI747" t="s">
        <v>1711</v>
      </c>
      <c r="DJ747" t="s">
        <v>1711</v>
      </c>
      <c r="DK747" t="s">
        <v>1711</v>
      </c>
      <c r="DL747" t="s">
        <v>1711</v>
      </c>
      <c r="DM747" t="s">
        <v>1711</v>
      </c>
      <c r="DN747" t="s">
        <v>1711</v>
      </c>
      <c r="DO747" t="s">
        <v>1711</v>
      </c>
      <c r="DP747" t="s">
        <v>1711</v>
      </c>
      <c r="DQ747" t="s">
        <v>1711</v>
      </c>
      <c r="DR747" t="s">
        <v>1711</v>
      </c>
      <c r="DS747" t="s">
        <v>2040</v>
      </c>
      <c r="DT747">
        <v>0</v>
      </c>
      <c r="DU747">
        <v>0</v>
      </c>
      <c r="DV747">
        <v>0</v>
      </c>
      <c r="DW747">
        <v>0</v>
      </c>
      <c r="DX747">
        <v>0</v>
      </c>
      <c r="DY747">
        <v>1</v>
      </c>
      <c r="DZ747">
        <v>1</v>
      </c>
      <c r="EA747">
        <v>1</v>
      </c>
      <c r="EB747">
        <v>1</v>
      </c>
      <c r="EC747">
        <v>1</v>
      </c>
      <c r="ED747">
        <v>0</v>
      </c>
      <c r="EE747">
        <v>0</v>
      </c>
      <c r="EF747">
        <v>0</v>
      </c>
      <c r="EG747">
        <v>0</v>
      </c>
      <c r="EH747">
        <v>0</v>
      </c>
      <c r="EI747">
        <v>0</v>
      </c>
      <c r="EJ747">
        <v>0</v>
      </c>
      <c r="EK747">
        <v>0</v>
      </c>
      <c r="EL747">
        <v>0</v>
      </c>
      <c r="EM747">
        <v>0</v>
      </c>
      <c r="EN747" t="s">
        <v>1711</v>
      </c>
      <c r="EO747" t="s">
        <v>371</v>
      </c>
      <c r="EP747">
        <v>1</v>
      </c>
      <c r="EQ747">
        <v>0</v>
      </c>
      <c r="ER747">
        <v>0</v>
      </c>
      <c r="ES747">
        <v>0</v>
      </c>
      <c r="ET747">
        <v>0</v>
      </c>
      <c r="EU747">
        <v>0</v>
      </c>
      <c r="EV747">
        <v>0</v>
      </c>
      <c r="EW747">
        <v>0</v>
      </c>
      <c r="EX747">
        <v>0</v>
      </c>
      <c r="EY747">
        <v>0</v>
      </c>
      <c r="EZ747">
        <v>0</v>
      </c>
      <c r="FA747">
        <v>0</v>
      </c>
      <c r="FB747" t="s">
        <v>1711</v>
      </c>
      <c r="FC747" t="s">
        <v>291</v>
      </c>
      <c r="FD747" t="s">
        <v>228</v>
      </c>
      <c r="FE747" t="s">
        <v>330</v>
      </c>
      <c r="FF747">
        <v>0</v>
      </c>
      <c r="FG747">
        <v>0</v>
      </c>
      <c r="FH747">
        <v>0</v>
      </c>
      <c r="FI747">
        <v>0</v>
      </c>
      <c r="FJ747">
        <v>0</v>
      </c>
      <c r="FK747">
        <v>1</v>
      </c>
      <c r="FL747">
        <v>0</v>
      </c>
      <c r="FM747">
        <v>0</v>
      </c>
      <c r="FN747">
        <v>0</v>
      </c>
      <c r="FO747" t="s">
        <v>243</v>
      </c>
      <c r="FP747">
        <v>1</v>
      </c>
      <c r="FQ747">
        <v>0</v>
      </c>
      <c r="FR747">
        <v>0</v>
      </c>
      <c r="FS747">
        <v>0</v>
      </c>
      <c r="FT747">
        <v>0</v>
      </c>
      <c r="FU747">
        <v>0</v>
      </c>
      <c r="FV747">
        <v>0</v>
      </c>
      <c r="FW747">
        <v>0</v>
      </c>
      <c r="FX747">
        <v>0</v>
      </c>
      <c r="FY747" t="s">
        <v>1711</v>
      </c>
      <c r="FZ747" t="s">
        <v>1711</v>
      </c>
      <c r="GA747" t="s">
        <v>1711</v>
      </c>
      <c r="GB747">
        <v>25558991</v>
      </c>
      <c r="GC747" t="s">
        <v>2041</v>
      </c>
      <c r="GD747" s="49">
        <v>44893.581064814804</v>
      </c>
      <c r="GE747">
        <v>4420</v>
      </c>
      <c r="GF747">
        <v>0</v>
      </c>
      <c r="GG747">
        <v>0</v>
      </c>
      <c r="GH747" t="s">
        <v>1711</v>
      </c>
      <c r="GI747" t="s">
        <v>1711</v>
      </c>
    </row>
    <row r="748" spans="1:191" x14ac:dyDescent="0.35">
      <c r="A748" s="49">
        <v>44893.627967627297</v>
      </c>
      <c r="B748" s="49">
        <v>44893.656141330997</v>
      </c>
      <c r="C748" s="49">
        <v>44893</v>
      </c>
      <c r="D748">
        <v>107</v>
      </c>
      <c r="E748" t="s">
        <v>284</v>
      </c>
      <c r="F748" t="s">
        <v>227</v>
      </c>
      <c r="G748" t="s">
        <v>228</v>
      </c>
      <c r="H748" t="s">
        <v>228</v>
      </c>
      <c r="I748" t="s">
        <v>1711</v>
      </c>
      <c r="J748">
        <v>42</v>
      </c>
      <c r="K748" t="s">
        <v>229</v>
      </c>
      <c r="L748" t="s">
        <v>284</v>
      </c>
      <c r="M748" t="s">
        <v>232</v>
      </c>
      <c r="N748" t="s">
        <v>1711</v>
      </c>
      <c r="O748" t="s">
        <v>228</v>
      </c>
      <c r="P748" t="s">
        <v>228</v>
      </c>
      <c r="Q748" t="s">
        <v>226</v>
      </c>
      <c r="R748" t="s">
        <v>314</v>
      </c>
      <c r="S748" t="s">
        <v>1711</v>
      </c>
      <c r="T748" t="s">
        <v>1711</v>
      </c>
      <c r="U748" t="s">
        <v>1711</v>
      </c>
      <c r="V748" t="s">
        <v>1711</v>
      </c>
      <c r="W748" t="s">
        <v>1711</v>
      </c>
      <c r="X748" t="s">
        <v>1711</v>
      </c>
      <c r="Y748" t="s">
        <v>1711</v>
      </c>
      <c r="Z748" t="s">
        <v>1711</v>
      </c>
      <c r="AA748" t="s">
        <v>1711</v>
      </c>
      <c r="AB748" t="s">
        <v>1711</v>
      </c>
      <c r="AC748" t="s">
        <v>1711</v>
      </c>
      <c r="AD748" t="s">
        <v>1711</v>
      </c>
      <c r="AE748" t="s">
        <v>1711</v>
      </c>
      <c r="AF748" t="s">
        <v>1711</v>
      </c>
      <c r="AG748" t="s">
        <v>1983</v>
      </c>
      <c r="AH748">
        <v>1</v>
      </c>
      <c r="AI748">
        <v>1</v>
      </c>
      <c r="AJ748">
        <v>0</v>
      </c>
      <c r="AK748">
        <v>0</v>
      </c>
      <c r="AL748">
        <v>0</v>
      </c>
      <c r="AM748">
        <v>0</v>
      </c>
      <c r="AN748">
        <v>0</v>
      </c>
      <c r="AO748">
        <v>0</v>
      </c>
      <c r="AP748">
        <v>1</v>
      </c>
      <c r="AQ748">
        <v>0</v>
      </c>
      <c r="AR748">
        <v>0</v>
      </c>
      <c r="AS748">
        <v>0</v>
      </c>
      <c r="AT748">
        <v>0</v>
      </c>
      <c r="AU748">
        <v>0</v>
      </c>
      <c r="AV748">
        <v>0</v>
      </c>
      <c r="AW748" t="s">
        <v>1711</v>
      </c>
      <c r="AX748" t="s">
        <v>2042</v>
      </c>
      <c r="AY748">
        <v>0</v>
      </c>
      <c r="AZ748">
        <v>1</v>
      </c>
      <c r="BA748">
        <v>0</v>
      </c>
      <c r="BB748">
        <v>1</v>
      </c>
      <c r="BC748">
        <v>1</v>
      </c>
      <c r="BD748">
        <v>0</v>
      </c>
      <c r="BE748">
        <v>0</v>
      </c>
      <c r="BF748">
        <v>0</v>
      </c>
      <c r="BG748">
        <v>0</v>
      </c>
      <c r="BH748">
        <v>0</v>
      </c>
      <c r="BI748">
        <v>0</v>
      </c>
      <c r="BJ748">
        <v>0</v>
      </c>
      <c r="BK748">
        <v>0</v>
      </c>
      <c r="BL748">
        <v>0</v>
      </c>
      <c r="BM748">
        <v>0</v>
      </c>
      <c r="BN748">
        <v>0</v>
      </c>
      <c r="BO748">
        <v>0</v>
      </c>
      <c r="BP748" t="s">
        <v>1711</v>
      </c>
      <c r="BQ748" t="s">
        <v>249</v>
      </c>
      <c r="BR748">
        <v>0</v>
      </c>
      <c r="BS748">
        <v>1</v>
      </c>
      <c r="BT748">
        <v>0</v>
      </c>
      <c r="BU748">
        <v>0</v>
      </c>
      <c r="BV748">
        <v>0</v>
      </c>
      <c r="BW748">
        <v>0</v>
      </c>
      <c r="BX748">
        <v>0</v>
      </c>
      <c r="BY748">
        <v>0</v>
      </c>
      <c r="BZ748">
        <v>0</v>
      </c>
      <c r="CA748">
        <v>0</v>
      </c>
      <c r="CB748" t="s">
        <v>1711</v>
      </c>
      <c r="CC748" t="s">
        <v>314</v>
      </c>
      <c r="CD748">
        <v>0</v>
      </c>
      <c r="CE748">
        <v>0</v>
      </c>
      <c r="CF748">
        <v>0</v>
      </c>
      <c r="CG748">
        <v>0</v>
      </c>
      <c r="CH748">
        <v>0</v>
      </c>
      <c r="CI748">
        <v>0</v>
      </c>
      <c r="CJ748">
        <v>0</v>
      </c>
      <c r="CK748">
        <v>0</v>
      </c>
      <c r="CL748">
        <v>0</v>
      </c>
      <c r="CM748">
        <v>1</v>
      </c>
      <c r="CN748">
        <v>0</v>
      </c>
      <c r="CO748">
        <v>0</v>
      </c>
      <c r="CP748" t="s">
        <v>1711</v>
      </c>
      <c r="CQ748" t="s">
        <v>1711</v>
      </c>
      <c r="CR748" t="s">
        <v>1711</v>
      </c>
      <c r="CS748" t="s">
        <v>1711</v>
      </c>
      <c r="CT748" t="s">
        <v>1711</v>
      </c>
      <c r="CU748" t="s">
        <v>1711</v>
      </c>
      <c r="CV748" t="s">
        <v>1711</v>
      </c>
      <c r="CW748" t="s">
        <v>1711</v>
      </c>
      <c r="CX748" t="s">
        <v>1711</v>
      </c>
      <c r="CY748" t="s">
        <v>1711</v>
      </c>
      <c r="CZ748" t="s">
        <v>1711</v>
      </c>
      <c r="DA748" t="s">
        <v>1711</v>
      </c>
      <c r="DB748" t="s">
        <v>1711</v>
      </c>
      <c r="DC748" t="s">
        <v>1711</v>
      </c>
      <c r="DD748" t="s">
        <v>1711</v>
      </c>
      <c r="DE748" t="s">
        <v>1711</v>
      </c>
      <c r="DF748" t="s">
        <v>1711</v>
      </c>
      <c r="DG748" t="s">
        <v>1711</v>
      </c>
      <c r="DH748" t="s">
        <v>1711</v>
      </c>
      <c r="DI748" t="s">
        <v>1711</v>
      </c>
      <c r="DJ748" t="s">
        <v>1711</v>
      </c>
      <c r="DK748" t="s">
        <v>1711</v>
      </c>
      <c r="DL748" t="s">
        <v>1711</v>
      </c>
      <c r="DM748" t="s">
        <v>1711</v>
      </c>
      <c r="DN748" t="s">
        <v>1711</v>
      </c>
      <c r="DO748" t="s">
        <v>1711</v>
      </c>
      <c r="DP748" t="s">
        <v>1711</v>
      </c>
      <c r="DQ748" t="s">
        <v>1711</v>
      </c>
      <c r="DR748" t="s">
        <v>1711</v>
      </c>
      <c r="DS748" t="s">
        <v>2043</v>
      </c>
      <c r="DT748">
        <v>0</v>
      </c>
      <c r="DU748">
        <v>0</v>
      </c>
      <c r="DV748">
        <v>0</v>
      </c>
      <c r="DW748">
        <v>0</v>
      </c>
      <c r="DX748">
        <v>1</v>
      </c>
      <c r="DY748">
        <v>1</v>
      </c>
      <c r="DZ748">
        <v>0</v>
      </c>
      <c r="EA748">
        <v>0</v>
      </c>
      <c r="EB748">
        <v>0</v>
      </c>
      <c r="EC748">
        <v>0</v>
      </c>
      <c r="ED748">
        <v>0</v>
      </c>
      <c r="EE748">
        <v>0</v>
      </c>
      <c r="EF748">
        <v>0</v>
      </c>
      <c r="EG748">
        <v>0</v>
      </c>
      <c r="EH748">
        <v>0</v>
      </c>
      <c r="EI748">
        <v>1</v>
      </c>
      <c r="EJ748">
        <v>0</v>
      </c>
      <c r="EK748">
        <v>0</v>
      </c>
      <c r="EL748">
        <v>0</v>
      </c>
      <c r="EM748">
        <v>0</v>
      </c>
      <c r="EN748" t="s">
        <v>1711</v>
      </c>
      <c r="EO748" t="s">
        <v>431</v>
      </c>
      <c r="EP748">
        <v>1</v>
      </c>
      <c r="EQ748">
        <v>1</v>
      </c>
      <c r="ER748">
        <v>1</v>
      </c>
      <c r="ES748">
        <v>0</v>
      </c>
      <c r="ET748">
        <v>0</v>
      </c>
      <c r="EU748">
        <v>0</v>
      </c>
      <c r="EV748">
        <v>0</v>
      </c>
      <c r="EW748">
        <v>0</v>
      </c>
      <c r="EX748">
        <v>0</v>
      </c>
      <c r="EY748">
        <v>0</v>
      </c>
      <c r="EZ748">
        <v>0</v>
      </c>
      <c r="FA748">
        <v>0</v>
      </c>
      <c r="FB748" t="s">
        <v>1711</v>
      </c>
      <c r="FC748" t="s">
        <v>241</v>
      </c>
      <c r="FD748" t="s">
        <v>228</v>
      </c>
      <c r="FE748" t="s">
        <v>292</v>
      </c>
      <c r="FF748">
        <v>0</v>
      </c>
      <c r="FG748">
        <v>0</v>
      </c>
      <c r="FH748">
        <v>0</v>
      </c>
      <c r="FI748">
        <v>0</v>
      </c>
      <c r="FJ748">
        <v>0</v>
      </c>
      <c r="FK748">
        <v>0</v>
      </c>
      <c r="FL748">
        <v>1</v>
      </c>
      <c r="FM748">
        <v>0</v>
      </c>
      <c r="FN748">
        <v>0</v>
      </c>
      <c r="FO748" t="s">
        <v>379</v>
      </c>
      <c r="FP748">
        <v>0</v>
      </c>
      <c r="FQ748">
        <v>0</v>
      </c>
      <c r="FR748">
        <v>1</v>
      </c>
      <c r="FS748">
        <v>0</v>
      </c>
      <c r="FT748">
        <v>0</v>
      </c>
      <c r="FU748">
        <v>0</v>
      </c>
      <c r="FV748">
        <v>0</v>
      </c>
      <c r="FW748">
        <v>0</v>
      </c>
      <c r="FX748">
        <v>0</v>
      </c>
      <c r="FY748" t="s">
        <v>1711</v>
      </c>
      <c r="FZ748" t="s">
        <v>1711</v>
      </c>
      <c r="GA748" t="s">
        <v>1711</v>
      </c>
      <c r="GB748">
        <v>25558970</v>
      </c>
      <c r="GC748" t="s">
        <v>2044</v>
      </c>
      <c r="GD748" s="49">
        <v>44893.580706018503</v>
      </c>
      <c r="GE748">
        <v>4421</v>
      </c>
      <c r="GF748">
        <v>0</v>
      </c>
      <c r="GG748">
        <v>0</v>
      </c>
      <c r="GH748" t="s">
        <v>1711</v>
      </c>
      <c r="GI748" t="s">
        <v>1711</v>
      </c>
    </row>
    <row r="749" spans="1:191" x14ac:dyDescent="0.35">
      <c r="A749" s="49">
        <v>44893.497961365698</v>
      </c>
      <c r="B749" s="49">
        <v>44893.525967453701</v>
      </c>
      <c r="C749" s="49">
        <v>44893</v>
      </c>
      <c r="D749">
        <v>107</v>
      </c>
      <c r="E749" t="s">
        <v>284</v>
      </c>
      <c r="F749" t="s">
        <v>227</v>
      </c>
      <c r="G749" t="s">
        <v>228</v>
      </c>
      <c r="H749" t="s">
        <v>228</v>
      </c>
      <c r="I749" t="s">
        <v>1711</v>
      </c>
      <c r="J749">
        <v>40</v>
      </c>
      <c r="K749" t="s">
        <v>229</v>
      </c>
      <c r="L749" t="s">
        <v>284</v>
      </c>
      <c r="M749" t="s">
        <v>601</v>
      </c>
      <c r="N749" t="s">
        <v>1711</v>
      </c>
      <c r="O749" t="s">
        <v>228</v>
      </c>
      <c r="P749" t="s">
        <v>228</v>
      </c>
      <c r="Q749" t="s">
        <v>226</v>
      </c>
      <c r="R749" t="s">
        <v>314</v>
      </c>
      <c r="S749" t="s">
        <v>1711</v>
      </c>
      <c r="T749" t="s">
        <v>1711</v>
      </c>
      <c r="U749" t="s">
        <v>1711</v>
      </c>
      <c r="V749" t="s">
        <v>1711</v>
      </c>
      <c r="W749" t="s">
        <v>1711</v>
      </c>
      <c r="X749" t="s">
        <v>1711</v>
      </c>
      <c r="Y749" t="s">
        <v>1711</v>
      </c>
      <c r="Z749" t="s">
        <v>1711</v>
      </c>
      <c r="AA749" t="s">
        <v>1711</v>
      </c>
      <c r="AB749" t="s">
        <v>1711</v>
      </c>
      <c r="AC749" t="s">
        <v>1711</v>
      </c>
      <c r="AD749" t="s">
        <v>1711</v>
      </c>
      <c r="AE749" t="s">
        <v>1711</v>
      </c>
      <c r="AF749" t="s">
        <v>1711</v>
      </c>
      <c r="AG749" t="s">
        <v>585</v>
      </c>
      <c r="AH749">
        <v>0</v>
      </c>
      <c r="AI749">
        <v>0</v>
      </c>
      <c r="AJ749">
        <v>0</v>
      </c>
      <c r="AK749">
        <v>0</v>
      </c>
      <c r="AL749">
        <v>0</v>
      </c>
      <c r="AM749">
        <v>0</v>
      </c>
      <c r="AN749">
        <v>0</v>
      </c>
      <c r="AO749">
        <v>1</v>
      </c>
      <c r="AP749">
        <v>1</v>
      </c>
      <c r="AQ749">
        <v>1</v>
      </c>
      <c r="AR749">
        <v>0</v>
      </c>
      <c r="AS749">
        <v>0</v>
      </c>
      <c r="AT749">
        <v>0</v>
      </c>
      <c r="AU749">
        <v>0</v>
      </c>
      <c r="AV749">
        <v>0</v>
      </c>
      <c r="AW749" t="s">
        <v>1711</v>
      </c>
      <c r="AX749" t="s">
        <v>236</v>
      </c>
      <c r="AY749">
        <v>0</v>
      </c>
      <c r="AZ749">
        <v>1</v>
      </c>
      <c r="BA749">
        <v>0</v>
      </c>
      <c r="BB749">
        <v>0</v>
      </c>
      <c r="BC749">
        <v>0</v>
      </c>
      <c r="BD749">
        <v>0</v>
      </c>
      <c r="BE749">
        <v>0</v>
      </c>
      <c r="BF749">
        <v>0</v>
      </c>
      <c r="BG749">
        <v>0</v>
      </c>
      <c r="BH749">
        <v>0</v>
      </c>
      <c r="BI749">
        <v>0</v>
      </c>
      <c r="BJ749">
        <v>0</v>
      </c>
      <c r="BK749">
        <v>0</v>
      </c>
      <c r="BL749">
        <v>0</v>
      </c>
      <c r="BM749">
        <v>0</v>
      </c>
      <c r="BN749">
        <v>0</v>
      </c>
      <c r="BO749">
        <v>0</v>
      </c>
      <c r="BP749" t="s">
        <v>1711</v>
      </c>
      <c r="BQ749" t="s">
        <v>249</v>
      </c>
      <c r="BR749">
        <v>0</v>
      </c>
      <c r="BS749">
        <v>1</v>
      </c>
      <c r="BT749">
        <v>0</v>
      </c>
      <c r="BU749">
        <v>0</v>
      </c>
      <c r="BV749">
        <v>0</v>
      </c>
      <c r="BW749">
        <v>0</v>
      </c>
      <c r="BX749">
        <v>0</v>
      </c>
      <c r="BY749">
        <v>0</v>
      </c>
      <c r="BZ749">
        <v>0</v>
      </c>
      <c r="CA749">
        <v>0</v>
      </c>
      <c r="CB749" t="s">
        <v>1711</v>
      </c>
      <c r="CC749" t="s">
        <v>238</v>
      </c>
      <c r="CD749">
        <v>0</v>
      </c>
      <c r="CE749">
        <v>0</v>
      </c>
      <c r="CF749">
        <v>1</v>
      </c>
      <c r="CG749">
        <v>0</v>
      </c>
      <c r="CH749">
        <v>0</v>
      </c>
      <c r="CI749">
        <v>0</v>
      </c>
      <c r="CJ749">
        <v>0</v>
      </c>
      <c r="CK749">
        <v>0</v>
      </c>
      <c r="CL749">
        <v>0</v>
      </c>
      <c r="CM749">
        <v>0</v>
      </c>
      <c r="CN749">
        <v>0</v>
      </c>
      <c r="CO749">
        <v>0</v>
      </c>
      <c r="CP749" t="s">
        <v>1711</v>
      </c>
      <c r="CQ749" t="s">
        <v>1711</v>
      </c>
      <c r="CR749" t="s">
        <v>1711</v>
      </c>
      <c r="CS749" t="s">
        <v>1711</v>
      </c>
      <c r="CT749" t="s">
        <v>1711</v>
      </c>
      <c r="CU749" t="s">
        <v>1711</v>
      </c>
      <c r="CV749" t="s">
        <v>1711</v>
      </c>
      <c r="CW749" t="s">
        <v>1711</v>
      </c>
      <c r="CX749" t="s">
        <v>1711</v>
      </c>
      <c r="CY749" t="s">
        <v>1711</v>
      </c>
      <c r="CZ749" t="s">
        <v>1711</v>
      </c>
      <c r="DA749" t="s">
        <v>1711</v>
      </c>
      <c r="DB749" t="s">
        <v>1711</v>
      </c>
      <c r="DC749" t="s">
        <v>1711</v>
      </c>
      <c r="DD749" t="s">
        <v>1711</v>
      </c>
      <c r="DE749" t="s">
        <v>1711</v>
      </c>
      <c r="DF749" t="s">
        <v>1711</v>
      </c>
      <c r="DG749" t="s">
        <v>1711</v>
      </c>
      <c r="DH749" t="s">
        <v>1711</v>
      </c>
      <c r="DI749" t="s">
        <v>1711</v>
      </c>
      <c r="DJ749" t="s">
        <v>1711</v>
      </c>
      <c r="DK749" t="s">
        <v>1711</v>
      </c>
      <c r="DL749" t="s">
        <v>1711</v>
      </c>
      <c r="DM749" t="s">
        <v>1711</v>
      </c>
      <c r="DN749" t="s">
        <v>1711</v>
      </c>
      <c r="DO749" t="s">
        <v>1711</v>
      </c>
      <c r="DP749" t="s">
        <v>1711</v>
      </c>
      <c r="DQ749" t="s">
        <v>1711</v>
      </c>
      <c r="DR749" t="s">
        <v>1711</v>
      </c>
      <c r="DS749" t="s">
        <v>414</v>
      </c>
      <c r="DT749">
        <v>0</v>
      </c>
      <c r="DU749">
        <v>0</v>
      </c>
      <c r="DV749">
        <v>0</v>
      </c>
      <c r="DW749">
        <v>0</v>
      </c>
      <c r="DX749">
        <v>1</v>
      </c>
      <c r="DY749">
        <v>1</v>
      </c>
      <c r="DZ749">
        <v>0</v>
      </c>
      <c r="EA749">
        <v>0</v>
      </c>
      <c r="EB749">
        <v>0</v>
      </c>
      <c r="EC749">
        <v>0</v>
      </c>
      <c r="ED749">
        <v>0</v>
      </c>
      <c r="EE749">
        <v>0</v>
      </c>
      <c r="EF749">
        <v>0</v>
      </c>
      <c r="EG749">
        <v>0</v>
      </c>
      <c r="EH749">
        <v>0</v>
      </c>
      <c r="EI749">
        <v>0</v>
      </c>
      <c r="EJ749">
        <v>0</v>
      </c>
      <c r="EK749">
        <v>0</v>
      </c>
      <c r="EL749">
        <v>0</v>
      </c>
      <c r="EM749">
        <v>0</v>
      </c>
      <c r="EN749" t="s">
        <v>1711</v>
      </c>
      <c r="EO749" t="s">
        <v>563</v>
      </c>
      <c r="EP749">
        <v>1</v>
      </c>
      <c r="EQ749">
        <v>1</v>
      </c>
      <c r="ER749">
        <v>0</v>
      </c>
      <c r="ES749">
        <v>0</v>
      </c>
      <c r="ET749">
        <v>0</v>
      </c>
      <c r="EU749">
        <v>1</v>
      </c>
      <c r="EV749">
        <v>0</v>
      </c>
      <c r="EW749">
        <v>0</v>
      </c>
      <c r="EX749">
        <v>0</v>
      </c>
      <c r="EY749">
        <v>0</v>
      </c>
      <c r="EZ749">
        <v>0</v>
      </c>
      <c r="FA749">
        <v>0</v>
      </c>
      <c r="FB749" t="s">
        <v>1711</v>
      </c>
      <c r="FC749" t="s">
        <v>336</v>
      </c>
      <c r="FD749" t="s">
        <v>226</v>
      </c>
      <c r="FE749" t="s">
        <v>292</v>
      </c>
      <c r="FF749">
        <v>0</v>
      </c>
      <c r="FG749">
        <v>0</v>
      </c>
      <c r="FH749">
        <v>0</v>
      </c>
      <c r="FI749">
        <v>0</v>
      </c>
      <c r="FJ749">
        <v>0</v>
      </c>
      <c r="FK749">
        <v>0</v>
      </c>
      <c r="FL749">
        <v>1</v>
      </c>
      <c r="FM749">
        <v>0</v>
      </c>
      <c r="FN749">
        <v>0</v>
      </c>
      <c r="FO749" t="s">
        <v>379</v>
      </c>
      <c r="FP749">
        <v>0</v>
      </c>
      <c r="FQ749">
        <v>0</v>
      </c>
      <c r="FR749">
        <v>1</v>
      </c>
      <c r="FS749">
        <v>0</v>
      </c>
      <c r="FT749">
        <v>0</v>
      </c>
      <c r="FU749">
        <v>0</v>
      </c>
      <c r="FV749">
        <v>0</v>
      </c>
      <c r="FW749">
        <v>0</v>
      </c>
      <c r="FX749">
        <v>0</v>
      </c>
      <c r="FY749" t="s">
        <v>1711</v>
      </c>
      <c r="FZ749" t="s">
        <v>1711</v>
      </c>
      <c r="GA749" t="s">
        <v>1711</v>
      </c>
      <c r="GB749">
        <v>25558962</v>
      </c>
      <c r="GC749" t="s">
        <v>2045</v>
      </c>
      <c r="GD749" s="49">
        <v>44893.580648148098</v>
      </c>
      <c r="GE749">
        <v>4424</v>
      </c>
      <c r="GF749">
        <v>0</v>
      </c>
      <c r="GG749">
        <v>0</v>
      </c>
      <c r="GH749" t="s">
        <v>1711</v>
      </c>
      <c r="GI749" t="s">
        <v>1711</v>
      </c>
    </row>
    <row r="750" spans="1:191" x14ac:dyDescent="0.35">
      <c r="A750" s="49">
        <v>44893.452636724498</v>
      </c>
      <c r="B750" s="49">
        <v>44893.4795426157</v>
      </c>
      <c r="C750" s="49">
        <v>44893</v>
      </c>
      <c r="D750">
        <v>107</v>
      </c>
      <c r="E750" t="s">
        <v>284</v>
      </c>
      <c r="F750" t="s">
        <v>227</v>
      </c>
      <c r="G750" t="s">
        <v>228</v>
      </c>
      <c r="H750" t="s">
        <v>228</v>
      </c>
      <c r="I750" t="s">
        <v>1711</v>
      </c>
      <c r="J750">
        <v>30</v>
      </c>
      <c r="K750" t="s">
        <v>229</v>
      </c>
      <c r="L750" t="s">
        <v>284</v>
      </c>
      <c r="M750" t="s">
        <v>286</v>
      </c>
      <c r="N750" t="s">
        <v>1711</v>
      </c>
      <c r="O750" t="s">
        <v>228</v>
      </c>
      <c r="P750" t="s">
        <v>228</v>
      </c>
      <c r="Q750" t="s">
        <v>226</v>
      </c>
      <c r="R750" t="s">
        <v>314</v>
      </c>
      <c r="S750" t="s">
        <v>1711</v>
      </c>
      <c r="T750" t="s">
        <v>1711</v>
      </c>
      <c r="U750" t="s">
        <v>1711</v>
      </c>
      <c r="V750" t="s">
        <v>1711</v>
      </c>
      <c r="W750" t="s">
        <v>1711</v>
      </c>
      <c r="X750" t="s">
        <v>1711</v>
      </c>
      <c r="Y750" t="s">
        <v>1711</v>
      </c>
      <c r="Z750" t="s">
        <v>1711</v>
      </c>
      <c r="AA750" t="s">
        <v>1711</v>
      </c>
      <c r="AB750" t="s">
        <v>1711</v>
      </c>
      <c r="AC750" t="s">
        <v>1711</v>
      </c>
      <c r="AD750" t="s">
        <v>1711</v>
      </c>
      <c r="AE750" t="s">
        <v>1711</v>
      </c>
      <c r="AF750" t="s">
        <v>1711</v>
      </c>
      <c r="AG750" t="s">
        <v>2046</v>
      </c>
      <c r="AH750">
        <v>0</v>
      </c>
      <c r="AI750">
        <v>1</v>
      </c>
      <c r="AJ750">
        <v>0</v>
      </c>
      <c r="AK750">
        <v>0</v>
      </c>
      <c r="AL750">
        <v>1</v>
      </c>
      <c r="AM750">
        <v>0</v>
      </c>
      <c r="AN750">
        <v>0</v>
      </c>
      <c r="AO750">
        <v>0</v>
      </c>
      <c r="AP750">
        <v>1</v>
      </c>
      <c r="AQ750">
        <v>1</v>
      </c>
      <c r="AR750">
        <v>0</v>
      </c>
      <c r="AS750">
        <v>0</v>
      </c>
      <c r="AT750">
        <v>0</v>
      </c>
      <c r="AU750">
        <v>0</v>
      </c>
      <c r="AV750">
        <v>0</v>
      </c>
      <c r="AW750" t="s">
        <v>1711</v>
      </c>
      <c r="AX750" t="s">
        <v>1009</v>
      </c>
      <c r="AY750">
        <v>0</v>
      </c>
      <c r="AZ750">
        <v>0</v>
      </c>
      <c r="BA750">
        <v>0</v>
      </c>
      <c r="BB750">
        <v>1</v>
      </c>
      <c r="BC750">
        <v>0</v>
      </c>
      <c r="BD750">
        <v>0</v>
      </c>
      <c r="BE750">
        <v>0</v>
      </c>
      <c r="BF750">
        <v>0</v>
      </c>
      <c r="BG750">
        <v>0</v>
      </c>
      <c r="BH750">
        <v>0</v>
      </c>
      <c r="BI750">
        <v>0</v>
      </c>
      <c r="BJ750">
        <v>0</v>
      </c>
      <c r="BK750">
        <v>0</v>
      </c>
      <c r="BL750">
        <v>0</v>
      </c>
      <c r="BM750">
        <v>0</v>
      </c>
      <c r="BN750">
        <v>0</v>
      </c>
      <c r="BO750">
        <v>0</v>
      </c>
      <c r="BP750" t="s">
        <v>1711</v>
      </c>
      <c r="BQ750" t="s">
        <v>249</v>
      </c>
      <c r="BR750">
        <v>0</v>
      </c>
      <c r="BS750">
        <v>1</v>
      </c>
      <c r="BT750">
        <v>0</v>
      </c>
      <c r="BU750">
        <v>0</v>
      </c>
      <c r="BV750">
        <v>0</v>
      </c>
      <c r="BW750">
        <v>0</v>
      </c>
      <c r="BX750">
        <v>0</v>
      </c>
      <c r="BY750">
        <v>0</v>
      </c>
      <c r="BZ750">
        <v>0</v>
      </c>
      <c r="CA750">
        <v>0</v>
      </c>
      <c r="CB750" t="s">
        <v>1711</v>
      </c>
      <c r="CC750" t="s">
        <v>314</v>
      </c>
      <c r="CD750">
        <v>0</v>
      </c>
      <c r="CE750">
        <v>0</v>
      </c>
      <c r="CF750">
        <v>0</v>
      </c>
      <c r="CG750">
        <v>0</v>
      </c>
      <c r="CH750">
        <v>0</v>
      </c>
      <c r="CI750">
        <v>0</v>
      </c>
      <c r="CJ750">
        <v>0</v>
      </c>
      <c r="CK750">
        <v>0</v>
      </c>
      <c r="CL750">
        <v>0</v>
      </c>
      <c r="CM750">
        <v>1</v>
      </c>
      <c r="CN750">
        <v>0</v>
      </c>
      <c r="CO750">
        <v>0</v>
      </c>
      <c r="CP750" t="s">
        <v>1711</v>
      </c>
      <c r="CQ750" t="s">
        <v>1711</v>
      </c>
      <c r="CR750" t="s">
        <v>1711</v>
      </c>
      <c r="CS750" t="s">
        <v>1711</v>
      </c>
      <c r="CT750" t="s">
        <v>1711</v>
      </c>
      <c r="CU750" t="s">
        <v>1711</v>
      </c>
      <c r="CV750" t="s">
        <v>1711</v>
      </c>
      <c r="CW750" t="s">
        <v>1711</v>
      </c>
      <c r="CX750" t="s">
        <v>1711</v>
      </c>
      <c r="CY750" t="s">
        <v>1711</v>
      </c>
      <c r="CZ750" t="s">
        <v>1711</v>
      </c>
      <c r="DA750" t="s">
        <v>1711</v>
      </c>
      <c r="DB750" t="s">
        <v>1711</v>
      </c>
      <c r="DC750" t="s">
        <v>1711</v>
      </c>
      <c r="DD750" t="s">
        <v>1711</v>
      </c>
      <c r="DE750" t="s">
        <v>1711</v>
      </c>
      <c r="DF750" t="s">
        <v>1711</v>
      </c>
      <c r="DG750" t="s">
        <v>1711</v>
      </c>
      <c r="DH750" t="s">
        <v>314</v>
      </c>
      <c r="DI750">
        <v>0</v>
      </c>
      <c r="DJ750">
        <v>0</v>
      </c>
      <c r="DK750">
        <v>0</v>
      </c>
      <c r="DL750">
        <v>0</v>
      </c>
      <c r="DM750">
        <v>0</v>
      </c>
      <c r="DN750">
        <v>0</v>
      </c>
      <c r="DO750">
        <v>0</v>
      </c>
      <c r="DP750">
        <v>1</v>
      </c>
      <c r="DQ750">
        <v>0</v>
      </c>
      <c r="DR750" t="s">
        <v>1711</v>
      </c>
      <c r="DS750" t="s">
        <v>1543</v>
      </c>
      <c r="DT750">
        <v>0</v>
      </c>
      <c r="DU750">
        <v>0</v>
      </c>
      <c r="DV750">
        <v>0</v>
      </c>
      <c r="DW750">
        <v>0</v>
      </c>
      <c r="DX750">
        <v>0</v>
      </c>
      <c r="DY750">
        <v>1</v>
      </c>
      <c r="DZ750">
        <v>0</v>
      </c>
      <c r="EA750">
        <v>0</v>
      </c>
      <c r="EB750">
        <v>0</v>
      </c>
      <c r="EC750">
        <v>0</v>
      </c>
      <c r="ED750">
        <v>1</v>
      </c>
      <c r="EE750">
        <v>0</v>
      </c>
      <c r="EF750">
        <v>0</v>
      </c>
      <c r="EG750">
        <v>0</v>
      </c>
      <c r="EH750">
        <v>0</v>
      </c>
      <c r="EI750">
        <v>0</v>
      </c>
      <c r="EJ750">
        <v>0</v>
      </c>
      <c r="EK750">
        <v>0</v>
      </c>
      <c r="EL750">
        <v>0</v>
      </c>
      <c r="EM750">
        <v>0</v>
      </c>
      <c r="EN750" t="s">
        <v>1711</v>
      </c>
      <c r="EO750" t="s">
        <v>2047</v>
      </c>
      <c r="EP750">
        <v>0</v>
      </c>
      <c r="EQ750">
        <v>0</v>
      </c>
      <c r="ER750">
        <v>1</v>
      </c>
      <c r="ES750">
        <v>0</v>
      </c>
      <c r="ET750">
        <v>0</v>
      </c>
      <c r="EU750">
        <v>1</v>
      </c>
      <c r="EV750">
        <v>0</v>
      </c>
      <c r="EW750">
        <v>0</v>
      </c>
      <c r="EX750">
        <v>0</v>
      </c>
      <c r="EY750">
        <v>0</v>
      </c>
      <c r="EZ750">
        <v>0</v>
      </c>
      <c r="FA750">
        <v>0</v>
      </c>
      <c r="FB750" t="s">
        <v>1711</v>
      </c>
      <c r="FC750" t="s">
        <v>254</v>
      </c>
      <c r="FD750" t="s">
        <v>228</v>
      </c>
      <c r="FE750" t="s">
        <v>314</v>
      </c>
      <c r="FF750">
        <v>0</v>
      </c>
      <c r="FG750">
        <v>0</v>
      </c>
      <c r="FH750">
        <v>0</v>
      </c>
      <c r="FI750">
        <v>0</v>
      </c>
      <c r="FJ750">
        <v>0</v>
      </c>
      <c r="FK750">
        <v>0</v>
      </c>
      <c r="FL750">
        <v>0</v>
      </c>
      <c r="FM750">
        <v>1</v>
      </c>
      <c r="FN750">
        <v>0</v>
      </c>
      <c r="FO750" t="s">
        <v>2048</v>
      </c>
      <c r="FP750">
        <v>1</v>
      </c>
      <c r="FQ750">
        <v>0</v>
      </c>
      <c r="FR750">
        <v>1</v>
      </c>
      <c r="FS750">
        <v>0</v>
      </c>
      <c r="FT750">
        <v>0</v>
      </c>
      <c r="FU750">
        <v>0</v>
      </c>
      <c r="FV750">
        <v>0</v>
      </c>
      <c r="FW750">
        <v>0</v>
      </c>
      <c r="FX750">
        <v>0</v>
      </c>
      <c r="FY750" t="s">
        <v>1711</v>
      </c>
      <c r="FZ750" t="s">
        <v>1711</v>
      </c>
      <c r="GA750" t="s">
        <v>1711</v>
      </c>
      <c r="GB750">
        <v>25558953</v>
      </c>
      <c r="GC750" t="s">
        <v>2049</v>
      </c>
      <c r="GD750" s="49">
        <v>44893.5805555556</v>
      </c>
      <c r="GE750">
        <v>4432</v>
      </c>
      <c r="GF750">
        <v>0</v>
      </c>
      <c r="GG750">
        <v>0</v>
      </c>
      <c r="GH750">
        <v>0</v>
      </c>
      <c r="GI750">
        <v>0</v>
      </c>
    </row>
    <row r="751" spans="1:191" x14ac:dyDescent="0.35">
      <c r="A751" s="49">
        <v>44893.649558067103</v>
      </c>
      <c r="B751" s="49">
        <v>44893.694943101902</v>
      </c>
      <c r="C751" s="49">
        <v>44893</v>
      </c>
      <c r="D751">
        <v>113</v>
      </c>
      <c r="E751" t="s">
        <v>325</v>
      </c>
      <c r="F751" t="s">
        <v>227</v>
      </c>
      <c r="G751" t="s">
        <v>228</v>
      </c>
      <c r="H751" t="s">
        <v>228</v>
      </c>
      <c r="I751" t="s">
        <v>1711</v>
      </c>
      <c r="J751">
        <v>38</v>
      </c>
      <c r="K751" t="s">
        <v>229</v>
      </c>
      <c r="L751" t="s">
        <v>325</v>
      </c>
      <c r="M751" t="s">
        <v>232</v>
      </c>
      <c r="N751" t="s">
        <v>1711</v>
      </c>
      <c r="O751" t="s">
        <v>228</v>
      </c>
      <c r="P751" t="s">
        <v>228</v>
      </c>
      <c r="Q751" t="s">
        <v>226</v>
      </c>
      <c r="R751" t="s">
        <v>234</v>
      </c>
      <c r="S751" t="s">
        <v>1711</v>
      </c>
      <c r="T751" t="s">
        <v>1711</v>
      </c>
      <c r="U751" t="s">
        <v>1711</v>
      </c>
      <c r="V751" t="s">
        <v>1711</v>
      </c>
      <c r="W751" t="s">
        <v>1711</v>
      </c>
      <c r="X751" t="s">
        <v>1711</v>
      </c>
      <c r="Y751" t="s">
        <v>1711</v>
      </c>
      <c r="Z751" t="s">
        <v>1711</v>
      </c>
      <c r="AA751" t="s">
        <v>1711</v>
      </c>
      <c r="AB751" t="s">
        <v>1711</v>
      </c>
      <c r="AC751" t="s">
        <v>1711</v>
      </c>
      <c r="AD751" t="s">
        <v>1711</v>
      </c>
      <c r="AE751" t="s">
        <v>1711</v>
      </c>
      <c r="AF751" t="s">
        <v>1711</v>
      </c>
      <c r="AG751" t="s">
        <v>2050</v>
      </c>
      <c r="AH751">
        <v>0</v>
      </c>
      <c r="AI751">
        <v>0</v>
      </c>
      <c r="AJ751">
        <v>0</v>
      </c>
      <c r="AK751">
        <v>1</v>
      </c>
      <c r="AL751">
        <v>0</v>
      </c>
      <c r="AM751">
        <v>0</v>
      </c>
      <c r="AN751">
        <v>0</v>
      </c>
      <c r="AO751">
        <v>1</v>
      </c>
      <c r="AP751">
        <v>0</v>
      </c>
      <c r="AQ751">
        <v>1</v>
      </c>
      <c r="AR751">
        <v>0</v>
      </c>
      <c r="AS751">
        <v>0</v>
      </c>
      <c r="AT751">
        <v>0</v>
      </c>
      <c r="AU751">
        <v>0</v>
      </c>
      <c r="AV751">
        <v>0</v>
      </c>
      <c r="AW751" t="s">
        <v>1711</v>
      </c>
      <c r="AX751" t="s">
        <v>236</v>
      </c>
      <c r="AY751">
        <v>0</v>
      </c>
      <c r="AZ751">
        <v>1</v>
      </c>
      <c r="BA751">
        <v>0</v>
      </c>
      <c r="BB751">
        <v>0</v>
      </c>
      <c r="BC751">
        <v>0</v>
      </c>
      <c r="BD751">
        <v>0</v>
      </c>
      <c r="BE751">
        <v>0</v>
      </c>
      <c r="BF751">
        <v>0</v>
      </c>
      <c r="BG751">
        <v>0</v>
      </c>
      <c r="BH751">
        <v>0</v>
      </c>
      <c r="BI751">
        <v>0</v>
      </c>
      <c r="BJ751">
        <v>0</v>
      </c>
      <c r="BK751">
        <v>0</v>
      </c>
      <c r="BL751">
        <v>0</v>
      </c>
      <c r="BM751">
        <v>0</v>
      </c>
      <c r="BN751">
        <v>0</v>
      </c>
      <c r="BO751">
        <v>0</v>
      </c>
      <c r="BP751" t="s">
        <v>1711</v>
      </c>
      <c r="BQ751" t="s">
        <v>237</v>
      </c>
      <c r="BR751">
        <v>0</v>
      </c>
      <c r="BS751">
        <v>0</v>
      </c>
      <c r="BT751">
        <v>1</v>
      </c>
      <c r="BU751">
        <v>0</v>
      </c>
      <c r="BV751">
        <v>0</v>
      </c>
      <c r="BW751">
        <v>0</v>
      </c>
      <c r="BX751">
        <v>0</v>
      </c>
      <c r="BY751">
        <v>0</v>
      </c>
      <c r="BZ751">
        <v>0</v>
      </c>
      <c r="CA751">
        <v>0</v>
      </c>
      <c r="CB751" t="s">
        <v>1711</v>
      </c>
      <c r="CC751" t="s">
        <v>238</v>
      </c>
      <c r="CD751">
        <v>0</v>
      </c>
      <c r="CE751">
        <v>0</v>
      </c>
      <c r="CF751">
        <v>1</v>
      </c>
      <c r="CG751">
        <v>0</v>
      </c>
      <c r="CH751">
        <v>0</v>
      </c>
      <c r="CI751">
        <v>0</v>
      </c>
      <c r="CJ751">
        <v>0</v>
      </c>
      <c r="CK751">
        <v>0</v>
      </c>
      <c r="CL751">
        <v>0</v>
      </c>
      <c r="CM751">
        <v>0</v>
      </c>
      <c r="CN751">
        <v>0</v>
      </c>
      <c r="CO751">
        <v>0</v>
      </c>
      <c r="CP751" t="s">
        <v>1711</v>
      </c>
      <c r="CQ751" t="s">
        <v>1711</v>
      </c>
      <c r="CR751" t="s">
        <v>1711</v>
      </c>
      <c r="CS751" t="s">
        <v>1711</v>
      </c>
      <c r="CT751" t="s">
        <v>1711</v>
      </c>
      <c r="CU751" t="s">
        <v>1711</v>
      </c>
      <c r="CV751" t="s">
        <v>1711</v>
      </c>
      <c r="CW751" t="s">
        <v>1711</v>
      </c>
      <c r="CX751" t="s">
        <v>1711</v>
      </c>
      <c r="CY751" t="s">
        <v>1711</v>
      </c>
      <c r="CZ751" t="s">
        <v>1711</v>
      </c>
      <c r="DA751" t="s">
        <v>1711</v>
      </c>
      <c r="DB751" t="s">
        <v>1711</v>
      </c>
      <c r="DC751" t="s">
        <v>1711</v>
      </c>
      <c r="DD751" t="s">
        <v>1711</v>
      </c>
      <c r="DE751" t="s">
        <v>1711</v>
      </c>
      <c r="DF751" t="s">
        <v>1711</v>
      </c>
      <c r="DG751" t="s">
        <v>1711</v>
      </c>
      <c r="DH751" t="s">
        <v>1711</v>
      </c>
      <c r="DI751" t="s">
        <v>1711</v>
      </c>
      <c r="DJ751" t="s">
        <v>1711</v>
      </c>
      <c r="DK751" t="s">
        <v>1711</v>
      </c>
      <c r="DL751" t="s">
        <v>1711</v>
      </c>
      <c r="DM751" t="s">
        <v>1711</v>
      </c>
      <c r="DN751" t="s">
        <v>1711</v>
      </c>
      <c r="DO751" t="s">
        <v>1711</v>
      </c>
      <c r="DP751" t="s">
        <v>1711</v>
      </c>
      <c r="DQ751" t="s">
        <v>1711</v>
      </c>
      <c r="DR751" t="s">
        <v>1711</v>
      </c>
      <c r="DS751" t="s">
        <v>2051</v>
      </c>
      <c r="DT751">
        <v>0</v>
      </c>
      <c r="DU751">
        <v>0</v>
      </c>
      <c r="DV751">
        <v>0</v>
      </c>
      <c r="DW751">
        <v>0</v>
      </c>
      <c r="DX751">
        <v>1</v>
      </c>
      <c r="DY751">
        <v>0</v>
      </c>
      <c r="DZ751">
        <v>0</v>
      </c>
      <c r="EA751">
        <v>0</v>
      </c>
      <c r="EB751">
        <v>1</v>
      </c>
      <c r="EC751">
        <v>1</v>
      </c>
      <c r="ED751">
        <v>0</v>
      </c>
      <c r="EE751">
        <v>0</v>
      </c>
      <c r="EF751">
        <v>0</v>
      </c>
      <c r="EG751">
        <v>0</v>
      </c>
      <c r="EH751">
        <v>0</v>
      </c>
      <c r="EI751">
        <v>0</v>
      </c>
      <c r="EJ751">
        <v>0</v>
      </c>
      <c r="EK751">
        <v>1</v>
      </c>
      <c r="EL751">
        <v>0</v>
      </c>
      <c r="EM751">
        <v>0</v>
      </c>
      <c r="EN751" t="s">
        <v>3348</v>
      </c>
      <c r="EO751" t="s">
        <v>320</v>
      </c>
      <c r="EP751">
        <v>0</v>
      </c>
      <c r="EQ751">
        <v>0</v>
      </c>
      <c r="ER751">
        <v>0</v>
      </c>
      <c r="ES751">
        <v>0</v>
      </c>
      <c r="ET751">
        <v>0</v>
      </c>
      <c r="EU751">
        <v>0</v>
      </c>
      <c r="EV751">
        <v>0</v>
      </c>
      <c r="EW751">
        <v>0</v>
      </c>
      <c r="EX751">
        <v>0</v>
      </c>
      <c r="EY751">
        <v>1</v>
      </c>
      <c r="EZ751">
        <v>0</v>
      </c>
      <c r="FA751">
        <v>0</v>
      </c>
      <c r="FB751" t="s">
        <v>3349</v>
      </c>
      <c r="FC751" t="s">
        <v>241</v>
      </c>
      <c r="FD751" t="s">
        <v>228</v>
      </c>
      <c r="FE751" t="s">
        <v>1593</v>
      </c>
      <c r="FF751">
        <v>1</v>
      </c>
      <c r="FG751">
        <v>0</v>
      </c>
      <c r="FH751">
        <v>0</v>
      </c>
      <c r="FI751">
        <v>0</v>
      </c>
      <c r="FJ751">
        <v>1</v>
      </c>
      <c r="FK751">
        <v>0</v>
      </c>
      <c r="FL751">
        <v>1</v>
      </c>
      <c r="FM751">
        <v>0</v>
      </c>
      <c r="FN751">
        <v>0</v>
      </c>
      <c r="FO751" t="s">
        <v>2052</v>
      </c>
      <c r="FP751">
        <v>0</v>
      </c>
      <c r="FQ751">
        <v>1</v>
      </c>
      <c r="FR751">
        <v>0</v>
      </c>
      <c r="FS751">
        <v>0</v>
      </c>
      <c r="FT751">
        <v>1</v>
      </c>
      <c r="FU751">
        <v>1</v>
      </c>
      <c r="FV751">
        <v>0</v>
      </c>
      <c r="FW751">
        <v>0</v>
      </c>
      <c r="FX751">
        <v>0</v>
      </c>
      <c r="FY751" t="s">
        <v>1711</v>
      </c>
      <c r="FZ751" t="s">
        <v>1711</v>
      </c>
      <c r="GA751" t="s">
        <v>1711</v>
      </c>
      <c r="GB751">
        <v>25558767</v>
      </c>
      <c r="GC751" t="s">
        <v>2053</v>
      </c>
      <c r="GD751" s="49">
        <v>44893.577905092599</v>
      </c>
      <c r="GE751">
        <v>4456</v>
      </c>
      <c r="GF751">
        <v>0</v>
      </c>
      <c r="GG751">
        <v>0</v>
      </c>
      <c r="GH751" t="s">
        <v>1711</v>
      </c>
      <c r="GI751" t="s">
        <v>1711</v>
      </c>
    </row>
    <row r="752" spans="1:191" x14ac:dyDescent="0.35">
      <c r="A752" s="49">
        <v>44893.612176469898</v>
      </c>
      <c r="B752" s="49">
        <v>44893.6483178704</v>
      </c>
      <c r="C752" s="49">
        <v>44893</v>
      </c>
      <c r="D752">
        <v>113</v>
      </c>
      <c r="E752" t="s">
        <v>325</v>
      </c>
      <c r="F752" t="s">
        <v>227</v>
      </c>
      <c r="G752" t="s">
        <v>228</v>
      </c>
      <c r="H752" t="s">
        <v>228</v>
      </c>
      <c r="I752" t="s">
        <v>1711</v>
      </c>
      <c r="J752">
        <v>26</v>
      </c>
      <c r="K752" t="s">
        <v>229</v>
      </c>
      <c r="L752" t="s">
        <v>325</v>
      </c>
      <c r="M752" t="s">
        <v>232</v>
      </c>
      <c r="N752" t="s">
        <v>1711</v>
      </c>
      <c r="O752" t="s">
        <v>228</v>
      </c>
      <c r="P752" t="s">
        <v>228</v>
      </c>
      <c r="Q752" t="s">
        <v>226</v>
      </c>
      <c r="R752" t="s">
        <v>234</v>
      </c>
      <c r="S752" t="s">
        <v>1711</v>
      </c>
      <c r="T752" t="s">
        <v>1711</v>
      </c>
      <c r="U752" t="s">
        <v>1711</v>
      </c>
      <c r="V752" t="s">
        <v>1711</v>
      </c>
      <c r="W752" t="s">
        <v>1711</v>
      </c>
      <c r="X752" t="s">
        <v>1711</v>
      </c>
      <c r="Y752" t="s">
        <v>1711</v>
      </c>
      <c r="Z752" t="s">
        <v>1711</v>
      </c>
      <c r="AA752" t="s">
        <v>1711</v>
      </c>
      <c r="AB752" t="s">
        <v>1711</v>
      </c>
      <c r="AC752" t="s">
        <v>1711</v>
      </c>
      <c r="AD752" t="s">
        <v>1711</v>
      </c>
      <c r="AE752" t="s">
        <v>1711</v>
      </c>
      <c r="AF752" t="s">
        <v>1711</v>
      </c>
      <c r="AG752" t="s">
        <v>314</v>
      </c>
      <c r="AH752">
        <v>0</v>
      </c>
      <c r="AI752">
        <v>0</v>
      </c>
      <c r="AJ752">
        <v>0</v>
      </c>
      <c r="AK752">
        <v>0</v>
      </c>
      <c r="AL752">
        <v>0</v>
      </c>
      <c r="AM752">
        <v>0</v>
      </c>
      <c r="AN752">
        <v>0</v>
      </c>
      <c r="AO752">
        <v>0</v>
      </c>
      <c r="AP752">
        <v>0</v>
      </c>
      <c r="AQ752">
        <v>0</v>
      </c>
      <c r="AR752">
        <v>0</v>
      </c>
      <c r="AS752">
        <v>0</v>
      </c>
      <c r="AT752">
        <v>0</v>
      </c>
      <c r="AU752">
        <v>0</v>
      </c>
      <c r="AV752">
        <v>1</v>
      </c>
      <c r="AW752" t="s">
        <v>1711</v>
      </c>
      <c r="AX752" t="s">
        <v>760</v>
      </c>
      <c r="AY752">
        <v>0</v>
      </c>
      <c r="AZ752">
        <v>0</v>
      </c>
      <c r="BA752">
        <v>0</v>
      </c>
      <c r="BB752">
        <v>0</v>
      </c>
      <c r="BC752">
        <v>0</v>
      </c>
      <c r="BD752">
        <v>0</v>
      </c>
      <c r="BE752">
        <v>0</v>
      </c>
      <c r="BF752">
        <v>0</v>
      </c>
      <c r="BG752">
        <v>0</v>
      </c>
      <c r="BH752">
        <v>0</v>
      </c>
      <c r="BI752">
        <v>0</v>
      </c>
      <c r="BJ752">
        <v>0</v>
      </c>
      <c r="BK752">
        <v>0</v>
      </c>
      <c r="BL752">
        <v>0</v>
      </c>
      <c r="BM752">
        <v>0</v>
      </c>
      <c r="BN752">
        <v>0</v>
      </c>
      <c r="BO752">
        <v>1</v>
      </c>
      <c r="BP752" t="s">
        <v>1711</v>
      </c>
      <c r="BQ752" t="s">
        <v>249</v>
      </c>
      <c r="BR752">
        <v>0</v>
      </c>
      <c r="BS752">
        <v>1</v>
      </c>
      <c r="BT752">
        <v>0</v>
      </c>
      <c r="BU752">
        <v>0</v>
      </c>
      <c r="BV752">
        <v>0</v>
      </c>
      <c r="BW752">
        <v>0</v>
      </c>
      <c r="BX752">
        <v>0</v>
      </c>
      <c r="BY752">
        <v>0</v>
      </c>
      <c r="BZ752">
        <v>0</v>
      </c>
      <c r="CA752">
        <v>0</v>
      </c>
      <c r="CB752" t="s">
        <v>1711</v>
      </c>
      <c r="CC752" t="s">
        <v>529</v>
      </c>
      <c r="CD752">
        <v>0</v>
      </c>
      <c r="CE752">
        <v>1</v>
      </c>
      <c r="CF752">
        <v>0</v>
      </c>
      <c r="CG752">
        <v>0</v>
      </c>
      <c r="CH752">
        <v>0</v>
      </c>
      <c r="CI752">
        <v>0</v>
      </c>
      <c r="CJ752">
        <v>0</v>
      </c>
      <c r="CK752">
        <v>0</v>
      </c>
      <c r="CL752">
        <v>0</v>
      </c>
      <c r="CM752">
        <v>0</v>
      </c>
      <c r="CN752">
        <v>0</v>
      </c>
      <c r="CO752">
        <v>0</v>
      </c>
      <c r="CP752" t="s">
        <v>1711</v>
      </c>
      <c r="CQ752" t="s">
        <v>1711</v>
      </c>
      <c r="CR752" t="s">
        <v>1711</v>
      </c>
      <c r="CS752" t="s">
        <v>1711</v>
      </c>
      <c r="CT752" t="s">
        <v>1711</v>
      </c>
      <c r="CU752" t="s">
        <v>1711</v>
      </c>
      <c r="CV752" t="s">
        <v>1711</v>
      </c>
      <c r="CW752" t="s">
        <v>1711</v>
      </c>
      <c r="CX752" t="s">
        <v>1711</v>
      </c>
      <c r="CY752" t="s">
        <v>1711</v>
      </c>
      <c r="CZ752" t="s">
        <v>1711</v>
      </c>
      <c r="DA752" t="s">
        <v>1711</v>
      </c>
      <c r="DB752" t="s">
        <v>1711</v>
      </c>
      <c r="DC752" t="s">
        <v>1711</v>
      </c>
      <c r="DD752" t="s">
        <v>1711</v>
      </c>
      <c r="DE752" t="s">
        <v>1711</v>
      </c>
      <c r="DF752" t="s">
        <v>1711</v>
      </c>
      <c r="DG752" t="s">
        <v>1711</v>
      </c>
      <c r="DH752" t="s">
        <v>314</v>
      </c>
      <c r="DI752">
        <v>0</v>
      </c>
      <c r="DJ752">
        <v>0</v>
      </c>
      <c r="DK752">
        <v>0</v>
      </c>
      <c r="DL752">
        <v>0</v>
      </c>
      <c r="DM752">
        <v>0</v>
      </c>
      <c r="DN752">
        <v>0</v>
      </c>
      <c r="DO752">
        <v>0</v>
      </c>
      <c r="DP752">
        <v>1</v>
      </c>
      <c r="DQ752">
        <v>0</v>
      </c>
      <c r="DR752" t="s">
        <v>1711</v>
      </c>
      <c r="DS752" t="s">
        <v>314</v>
      </c>
      <c r="DT752">
        <v>0</v>
      </c>
      <c r="DU752">
        <v>0</v>
      </c>
      <c r="DV752">
        <v>0</v>
      </c>
      <c r="DW752">
        <v>0</v>
      </c>
      <c r="DX752">
        <v>0</v>
      </c>
      <c r="DY752">
        <v>0</v>
      </c>
      <c r="DZ752">
        <v>0</v>
      </c>
      <c r="EA752">
        <v>0</v>
      </c>
      <c r="EB752">
        <v>0</v>
      </c>
      <c r="EC752">
        <v>0</v>
      </c>
      <c r="ED752">
        <v>0</v>
      </c>
      <c r="EE752">
        <v>0</v>
      </c>
      <c r="EF752">
        <v>0</v>
      </c>
      <c r="EG752">
        <v>0</v>
      </c>
      <c r="EH752">
        <v>0</v>
      </c>
      <c r="EI752">
        <v>0</v>
      </c>
      <c r="EJ752">
        <v>0</v>
      </c>
      <c r="EK752">
        <v>0</v>
      </c>
      <c r="EL752">
        <v>1</v>
      </c>
      <c r="EM752">
        <v>0</v>
      </c>
      <c r="EN752" t="s">
        <v>1711</v>
      </c>
      <c r="EO752" t="s">
        <v>364</v>
      </c>
      <c r="EP752">
        <v>0</v>
      </c>
      <c r="EQ752">
        <v>0</v>
      </c>
      <c r="ER752">
        <v>0</v>
      </c>
      <c r="ES752">
        <v>0</v>
      </c>
      <c r="ET752">
        <v>0</v>
      </c>
      <c r="EU752">
        <v>0</v>
      </c>
      <c r="EV752">
        <v>0</v>
      </c>
      <c r="EW752">
        <v>0</v>
      </c>
      <c r="EX752">
        <v>0</v>
      </c>
      <c r="EY752">
        <v>0</v>
      </c>
      <c r="EZ752">
        <v>1</v>
      </c>
      <c r="FA752">
        <v>0</v>
      </c>
      <c r="FB752" t="s">
        <v>1711</v>
      </c>
      <c r="FC752" t="s">
        <v>241</v>
      </c>
      <c r="FD752" t="s">
        <v>228</v>
      </c>
      <c r="FE752" t="s">
        <v>536</v>
      </c>
      <c r="FF752">
        <v>1</v>
      </c>
      <c r="FG752">
        <v>0</v>
      </c>
      <c r="FH752">
        <v>1</v>
      </c>
      <c r="FI752">
        <v>0</v>
      </c>
      <c r="FJ752">
        <v>0</v>
      </c>
      <c r="FK752">
        <v>0</v>
      </c>
      <c r="FL752">
        <v>0</v>
      </c>
      <c r="FM752">
        <v>0</v>
      </c>
      <c r="FN752">
        <v>0</v>
      </c>
      <c r="FO752" t="s">
        <v>2054</v>
      </c>
      <c r="FP752">
        <v>1</v>
      </c>
      <c r="FQ752">
        <v>1</v>
      </c>
      <c r="FR752">
        <v>1</v>
      </c>
      <c r="FS752">
        <v>0</v>
      </c>
      <c r="FT752">
        <v>1</v>
      </c>
      <c r="FU752">
        <v>0</v>
      </c>
      <c r="FV752">
        <v>0</v>
      </c>
      <c r="FW752">
        <v>0</v>
      </c>
      <c r="FX752">
        <v>0</v>
      </c>
      <c r="FY752" t="s">
        <v>1711</v>
      </c>
      <c r="FZ752" t="s">
        <v>1711</v>
      </c>
      <c r="GA752" t="s">
        <v>1711</v>
      </c>
      <c r="GB752">
        <v>25558765</v>
      </c>
      <c r="GC752" t="s">
        <v>2055</v>
      </c>
      <c r="GD752" s="49">
        <v>44893.577893518501</v>
      </c>
      <c r="GE752">
        <v>4458</v>
      </c>
      <c r="GF752">
        <v>0</v>
      </c>
      <c r="GG752">
        <v>0</v>
      </c>
      <c r="GH752">
        <v>0</v>
      </c>
      <c r="GI752">
        <v>0</v>
      </c>
    </row>
    <row r="753" spans="1:191" x14ac:dyDescent="0.35">
      <c r="A753" s="49">
        <v>44893.480091458303</v>
      </c>
      <c r="B753" s="49">
        <v>44893.5278248264</v>
      </c>
      <c r="C753" s="49">
        <v>44893</v>
      </c>
      <c r="D753">
        <v>104</v>
      </c>
      <c r="E753" t="s">
        <v>633</v>
      </c>
      <c r="F753" t="s">
        <v>227</v>
      </c>
      <c r="G753" t="s">
        <v>228</v>
      </c>
      <c r="H753" t="s">
        <v>228</v>
      </c>
      <c r="I753" t="s">
        <v>1711</v>
      </c>
      <c r="J753">
        <v>65</v>
      </c>
      <c r="K753" t="s">
        <v>229</v>
      </c>
      <c r="L753" t="s">
        <v>633</v>
      </c>
      <c r="M753" t="s">
        <v>271</v>
      </c>
      <c r="N753" t="s">
        <v>1711</v>
      </c>
      <c r="O753" t="s">
        <v>228</v>
      </c>
      <c r="P753" t="s">
        <v>228</v>
      </c>
      <c r="Q753" t="s">
        <v>226</v>
      </c>
      <c r="R753" t="s">
        <v>234</v>
      </c>
      <c r="S753" t="s">
        <v>1711</v>
      </c>
      <c r="T753" t="s">
        <v>1711</v>
      </c>
      <c r="U753" t="s">
        <v>1711</v>
      </c>
      <c r="V753" t="s">
        <v>1711</v>
      </c>
      <c r="W753" t="s">
        <v>1711</v>
      </c>
      <c r="X753" t="s">
        <v>1711</v>
      </c>
      <c r="Y753" t="s">
        <v>1711</v>
      </c>
      <c r="Z753" t="s">
        <v>1711</v>
      </c>
      <c r="AA753" t="s">
        <v>1711</v>
      </c>
      <c r="AB753" t="s">
        <v>1711</v>
      </c>
      <c r="AC753" t="s">
        <v>1711</v>
      </c>
      <c r="AD753" t="s">
        <v>1711</v>
      </c>
      <c r="AE753" t="s">
        <v>1711</v>
      </c>
      <c r="AF753" t="s">
        <v>1711</v>
      </c>
      <c r="AG753" t="s">
        <v>1602</v>
      </c>
      <c r="AH753">
        <v>1</v>
      </c>
      <c r="AI753">
        <v>1</v>
      </c>
      <c r="AJ753">
        <v>0</v>
      </c>
      <c r="AK753">
        <v>0</v>
      </c>
      <c r="AL753">
        <v>0</v>
      </c>
      <c r="AM753">
        <v>1</v>
      </c>
      <c r="AN753">
        <v>1</v>
      </c>
      <c r="AO753">
        <v>1</v>
      </c>
      <c r="AP753">
        <v>1</v>
      </c>
      <c r="AQ753">
        <v>0</v>
      </c>
      <c r="AR753">
        <v>0</v>
      </c>
      <c r="AS753">
        <v>0</v>
      </c>
      <c r="AT753">
        <v>0</v>
      </c>
      <c r="AU753">
        <v>0</v>
      </c>
      <c r="AV753">
        <v>0</v>
      </c>
      <c r="AW753" t="s">
        <v>1711</v>
      </c>
      <c r="AX753" t="s">
        <v>2056</v>
      </c>
      <c r="AY753">
        <v>0</v>
      </c>
      <c r="AZ753">
        <v>1</v>
      </c>
      <c r="BA753">
        <v>0</v>
      </c>
      <c r="BB753">
        <v>0</v>
      </c>
      <c r="BC753">
        <v>0</v>
      </c>
      <c r="BD753">
        <v>0</v>
      </c>
      <c r="BE753">
        <v>1</v>
      </c>
      <c r="BF753">
        <v>1</v>
      </c>
      <c r="BG753">
        <v>0</v>
      </c>
      <c r="BH753">
        <v>0</v>
      </c>
      <c r="BI753">
        <v>0</v>
      </c>
      <c r="BJ753">
        <v>0</v>
      </c>
      <c r="BK753">
        <v>0</v>
      </c>
      <c r="BL753">
        <v>0</v>
      </c>
      <c r="BM753">
        <v>0</v>
      </c>
      <c r="BN753">
        <v>0</v>
      </c>
      <c r="BO753">
        <v>1</v>
      </c>
      <c r="BP753" t="s">
        <v>1711</v>
      </c>
      <c r="BQ753" t="s">
        <v>237</v>
      </c>
      <c r="BR753">
        <v>0</v>
      </c>
      <c r="BS753">
        <v>0</v>
      </c>
      <c r="BT753">
        <v>1</v>
      </c>
      <c r="BU753">
        <v>0</v>
      </c>
      <c r="BV753">
        <v>0</v>
      </c>
      <c r="BW753">
        <v>0</v>
      </c>
      <c r="BX753">
        <v>0</v>
      </c>
      <c r="BY753">
        <v>0</v>
      </c>
      <c r="BZ753">
        <v>0</v>
      </c>
      <c r="CA753">
        <v>0</v>
      </c>
      <c r="CB753" t="s">
        <v>1711</v>
      </c>
      <c r="CC753" t="s">
        <v>238</v>
      </c>
      <c r="CD753">
        <v>0</v>
      </c>
      <c r="CE753">
        <v>0</v>
      </c>
      <c r="CF753">
        <v>1</v>
      </c>
      <c r="CG753">
        <v>0</v>
      </c>
      <c r="CH753">
        <v>0</v>
      </c>
      <c r="CI753">
        <v>0</v>
      </c>
      <c r="CJ753">
        <v>0</v>
      </c>
      <c r="CK753">
        <v>0</v>
      </c>
      <c r="CL753">
        <v>0</v>
      </c>
      <c r="CM753">
        <v>0</v>
      </c>
      <c r="CN753">
        <v>0</v>
      </c>
      <c r="CO753">
        <v>0</v>
      </c>
      <c r="CP753" t="s">
        <v>1711</v>
      </c>
      <c r="CQ753" t="s">
        <v>1711</v>
      </c>
      <c r="CR753" t="s">
        <v>1711</v>
      </c>
      <c r="CS753" t="s">
        <v>1711</v>
      </c>
      <c r="CT753" t="s">
        <v>1711</v>
      </c>
      <c r="CU753" t="s">
        <v>1711</v>
      </c>
      <c r="CV753" t="s">
        <v>1711</v>
      </c>
      <c r="CW753" t="s">
        <v>1711</v>
      </c>
      <c r="CX753" t="s">
        <v>1711</v>
      </c>
      <c r="CY753" t="s">
        <v>1711</v>
      </c>
      <c r="CZ753" t="s">
        <v>1711</v>
      </c>
      <c r="DA753" t="s">
        <v>1711</v>
      </c>
      <c r="DB753" t="s">
        <v>1711</v>
      </c>
      <c r="DC753" t="s">
        <v>1711</v>
      </c>
      <c r="DD753" t="s">
        <v>1711</v>
      </c>
      <c r="DE753" t="s">
        <v>1711</v>
      </c>
      <c r="DF753" t="s">
        <v>1711</v>
      </c>
      <c r="DG753" t="s">
        <v>1711</v>
      </c>
      <c r="DH753" t="s">
        <v>1711</v>
      </c>
      <c r="DI753" t="s">
        <v>1711</v>
      </c>
      <c r="DJ753" t="s">
        <v>1711</v>
      </c>
      <c r="DK753" t="s">
        <v>1711</v>
      </c>
      <c r="DL753" t="s">
        <v>1711</v>
      </c>
      <c r="DM753" t="s">
        <v>1711</v>
      </c>
      <c r="DN753" t="s">
        <v>1711</v>
      </c>
      <c r="DO753" t="s">
        <v>1711</v>
      </c>
      <c r="DP753" t="s">
        <v>1711</v>
      </c>
      <c r="DQ753" t="s">
        <v>1711</v>
      </c>
      <c r="DR753" t="s">
        <v>1711</v>
      </c>
      <c r="DS753" t="s">
        <v>2057</v>
      </c>
      <c r="DT753">
        <v>0</v>
      </c>
      <c r="DU753">
        <v>0</v>
      </c>
      <c r="DV753">
        <v>0</v>
      </c>
      <c r="DW753">
        <v>0</v>
      </c>
      <c r="DX753">
        <v>1</v>
      </c>
      <c r="DY753">
        <v>1</v>
      </c>
      <c r="DZ753">
        <v>1</v>
      </c>
      <c r="EA753">
        <v>1</v>
      </c>
      <c r="EB753">
        <v>1</v>
      </c>
      <c r="EC753">
        <v>1</v>
      </c>
      <c r="ED753">
        <v>1</v>
      </c>
      <c r="EE753">
        <v>1</v>
      </c>
      <c r="EF753">
        <v>1</v>
      </c>
      <c r="EG753">
        <v>1</v>
      </c>
      <c r="EH753">
        <v>1</v>
      </c>
      <c r="EI753">
        <v>0</v>
      </c>
      <c r="EJ753">
        <v>0</v>
      </c>
      <c r="EK753">
        <v>0</v>
      </c>
      <c r="EL753">
        <v>0</v>
      </c>
      <c r="EM753">
        <v>0</v>
      </c>
      <c r="EN753" t="s">
        <v>1711</v>
      </c>
      <c r="EO753" t="s">
        <v>2058</v>
      </c>
      <c r="EP753">
        <v>1</v>
      </c>
      <c r="EQ753">
        <v>1</v>
      </c>
      <c r="ER753">
        <v>1</v>
      </c>
      <c r="ES753">
        <v>0</v>
      </c>
      <c r="ET753">
        <v>1</v>
      </c>
      <c r="EU753">
        <v>0</v>
      </c>
      <c r="EV753">
        <v>0</v>
      </c>
      <c r="EW753">
        <v>0</v>
      </c>
      <c r="EX753">
        <v>0</v>
      </c>
      <c r="EY753">
        <v>0</v>
      </c>
      <c r="EZ753">
        <v>0</v>
      </c>
      <c r="FA753">
        <v>0</v>
      </c>
      <c r="FB753" t="s">
        <v>1711</v>
      </c>
      <c r="FC753" t="s">
        <v>241</v>
      </c>
      <c r="FD753" t="s">
        <v>228</v>
      </c>
      <c r="FE753" t="s">
        <v>454</v>
      </c>
      <c r="FF753">
        <v>1</v>
      </c>
      <c r="FG753">
        <v>0</v>
      </c>
      <c r="FH753">
        <v>0</v>
      </c>
      <c r="FI753">
        <v>0</v>
      </c>
      <c r="FJ753">
        <v>1</v>
      </c>
      <c r="FK753">
        <v>1</v>
      </c>
      <c r="FL753">
        <v>0</v>
      </c>
      <c r="FM753">
        <v>0</v>
      </c>
      <c r="FN753">
        <v>0</v>
      </c>
      <c r="FO753" t="s">
        <v>2059</v>
      </c>
      <c r="FP753">
        <v>1</v>
      </c>
      <c r="FQ753">
        <v>1</v>
      </c>
      <c r="FR753">
        <v>1</v>
      </c>
      <c r="FS753">
        <v>1</v>
      </c>
      <c r="FT753">
        <v>0</v>
      </c>
      <c r="FU753">
        <v>0</v>
      </c>
      <c r="FV753">
        <v>0</v>
      </c>
      <c r="FW753">
        <v>0</v>
      </c>
      <c r="FX753">
        <v>0</v>
      </c>
      <c r="FY753" t="s">
        <v>1711</v>
      </c>
      <c r="FZ753" t="s">
        <v>1711</v>
      </c>
      <c r="GA753" t="s">
        <v>1711</v>
      </c>
      <c r="GB753">
        <v>25558568</v>
      </c>
      <c r="GC753" t="s">
        <v>2060</v>
      </c>
      <c r="GD753" s="49">
        <v>44893.574861111098</v>
      </c>
      <c r="GE753">
        <v>4464</v>
      </c>
      <c r="GF753">
        <v>0</v>
      </c>
      <c r="GG753">
        <v>0</v>
      </c>
      <c r="GH753" t="s">
        <v>1711</v>
      </c>
      <c r="GI753" t="s">
        <v>1711</v>
      </c>
    </row>
    <row r="754" spans="1:191" x14ac:dyDescent="0.35">
      <c r="A754" s="49">
        <v>44893.434764062498</v>
      </c>
      <c r="B754" s="49">
        <v>44893.475262534703</v>
      </c>
      <c r="C754" s="49">
        <v>44893</v>
      </c>
      <c r="D754">
        <v>104</v>
      </c>
      <c r="E754" t="s">
        <v>633</v>
      </c>
      <c r="F754" t="s">
        <v>227</v>
      </c>
      <c r="G754" t="s">
        <v>228</v>
      </c>
      <c r="H754" t="s">
        <v>228</v>
      </c>
      <c r="I754" t="s">
        <v>1711</v>
      </c>
      <c r="J754">
        <v>23</v>
      </c>
      <c r="K754" t="s">
        <v>229</v>
      </c>
      <c r="L754" t="s">
        <v>633</v>
      </c>
      <c r="M754" t="s">
        <v>271</v>
      </c>
      <c r="N754" t="s">
        <v>1711</v>
      </c>
      <c r="O754" t="s">
        <v>228</v>
      </c>
      <c r="P754" t="s">
        <v>228</v>
      </c>
      <c r="Q754" t="s">
        <v>226</v>
      </c>
      <c r="R754" t="s">
        <v>234</v>
      </c>
      <c r="S754" t="s">
        <v>1711</v>
      </c>
      <c r="T754" t="s">
        <v>1711</v>
      </c>
      <c r="U754" t="s">
        <v>1711</v>
      </c>
      <c r="V754" t="s">
        <v>1711</v>
      </c>
      <c r="W754" t="s">
        <v>1711</v>
      </c>
      <c r="X754" t="s">
        <v>1711</v>
      </c>
      <c r="Y754" t="s">
        <v>1711</v>
      </c>
      <c r="Z754" t="s">
        <v>1711</v>
      </c>
      <c r="AA754" t="s">
        <v>1711</v>
      </c>
      <c r="AB754" t="s">
        <v>1711</v>
      </c>
      <c r="AC754" t="s">
        <v>1711</v>
      </c>
      <c r="AD754" t="s">
        <v>1711</v>
      </c>
      <c r="AE754" t="s">
        <v>1711</v>
      </c>
      <c r="AF754" t="s">
        <v>1711</v>
      </c>
      <c r="AG754" t="s">
        <v>1880</v>
      </c>
      <c r="AH754">
        <v>1</v>
      </c>
      <c r="AI754">
        <v>1</v>
      </c>
      <c r="AJ754">
        <v>0</v>
      </c>
      <c r="AK754">
        <v>0</v>
      </c>
      <c r="AL754">
        <v>0</v>
      </c>
      <c r="AM754">
        <v>0</v>
      </c>
      <c r="AN754">
        <v>1</v>
      </c>
      <c r="AO754">
        <v>1</v>
      </c>
      <c r="AP754">
        <v>1</v>
      </c>
      <c r="AQ754">
        <v>0</v>
      </c>
      <c r="AR754">
        <v>0</v>
      </c>
      <c r="AS754">
        <v>0</v>
      </c>
      <c r="AT754">
        <v>0</v>
      </c>
      <c r="AU754">
        <v>0</v>
      </c>
      <c r="AV754">
        <v>0</v>
      </c>
      <c r="AW754" t="s">
        <v>1711</v>
      </c>
      <c r="AX754" t="s">
        <v>615</v>
      </c>
      <c r="AY754">
        <v>0</v>
      </c>
      <c r="AZ754">
        <v>1</v>
      </c>
      <c r="BA754">
        <v>0</v>
      </c>
      <c r="BB754">
        <v>0</v>
      </c>
      <c r="BC754">
        <v>0</v>
      </c>
      <c r="BD754">
        <v>0</v>
      </c>
      <c r="BE754">
        <v>0</v>
      </c>
      <c r="BF754">
        <v>1</v>
      </c>
      <c r="BG754">
        <v>0</v>
      </c>
      <c r="BH754">
        <v>0</v>
      </c>
      <c r="BI754">
        <v>0</v>
      </c>
      <c r="BJ754">
        <v>0</v>
      </c>
      <c r="BK754">
        <v>0</v>
      </c>
      <c r="BL754">
        <v>0</v>
      </c>
      <c r="BM754">
        <v>0</v>
      </c>
      <c r="BN754">
        <v>0</v>
      </c>
      <c r="BO754">
        <v>0</v>
      </c>
      <c r="BP754" t="s">
        <v>1711</v>
      </c>
      <c r="BQ754" t="s">
        <v>249</v>
      </c>
      <c r="BR754">
        <v>0</v>
      </c>
      <c r="BS754">
        <v>1</v>
      </c>
      <c r="BT754">
        <v>0</v>
      </c>
      <c r="BU754">
        <v>0</v>
      </c>
      <c r="BV754">
        <v>0</v>
      </c>
      <c r="BW754">
        <v>0</v>
      </c>
      <c r="BX754">
        <v>0</v>
      </c>
      <c r="BY754">
        <v>0</v>
      </c>
      <c r="BZ754">
        <v>0</v>
      </c>
      <c r="CA754">
        <v>0</v>
      </c>
      <c r="CB754" t="s">
        <v>1711</v>
      </c>
      <c r="CC754" t="s">
        <v>238</v>
      </c>
      <c r="CD754">
        <v>0</v>
      </c>
      <c r="CE754">
        <v>0</v>
      </c>
      <c r="CF754">
        <v>1</v>
      </c>
      <c r="CG754">
        <v>0</v>
      </c>
      <c r="CH754">
        <v>0</v>
      </c>
      <c r="CI754">
        <v>0</v>
      </c>
      <c r="CJ754">
        <v>0</v>
      </c>
      <c r="CK754">
        <v>0</v>
      </c>
      <c r="CL754">
        <v>0</v>
      </c>
      <c r="CM754">
        <v>0</v>
      </c>
      <c r="CN754">
        <v>0</v>
      </c>
      <c r="CO754">
        <v>0</v>
      </c>
      <c r="CP754" t="s">
        <v>1711</v>
      </c>
      <c r="CQ754" t="s">
        <v>1711</v>
      </c>
      <c r="CR754" t="s">
        <v>1711</v>
      </c>
      <c r="CS754" t="s">
        <v>1711</v>
      </c>
      <c r="CT754" t="s">
        <v>1711</v>
      </c>
      <c r="CU754" t="s">
        <v>1711</v>
      </c>
      <c r="CV754" t="s">
        <v>1711</v>
      </c>
      <c r="CW754" t="s">
        <v>1711</v>
      </c>
      <c r="CX754" t="s">
        <v>1711</v>
      </c>
      <c r="CY754" t="s">
        <v>1711</v>
      </c>
      <c r="CZ754" t="s">
        <v>1711</v>
      </c>
      <c r="DA754" t="s">
        <v>1711</v>
      </c>
      <c r="DB754" t="s">
        <v>1711</v>
      </c>
      <c r="DC754" t="s">
        <v>1711</v>
      </c>
      <c r="DD754" t="s">
        <v>1711</v>
      </c>
      <c r="DE754" t="s">
        <v>1711</v>
      </c>
      <c r="DF754" t="s">
        <v>1711</v>
      </c>
      <c r="DG754" t="s">
        <v>1711</v>
      </c>
      <c r="DH754" t="s">
        <v>1711</v>
      </c>
      <c r="DI754" t="s">
        <v>1711</v>
      </c>
      <c r="DJ754" t="s">
        <v>1711</v>
      </c>
      <c r="DK754" t="s">
        <v>1711</v>
      </c>
      <c r="DL754" t="s">
        <v>1711</v>
      </c>
      <c r="DM754" t="s">
        <v>1711</v>
      </c>
      <c r="DN754" t="s">
        <v>1711</v>
      </c>
      <c r="DO754" t="s">
        <v>1711</v>
      </c>
      <c r="DP754" t="s">
        <v>1711</v>
      </c>
      <c r="DQ754" t="s">
        <v>1711</v>
      </c>
      <c r="DR754" t="s">
        <v>1711</v>
      </c>
      <c r="DS754" t="s">
        <v>2061</v>
      </c>
      <c r="DT754">
        <v>0</v>
      </c>
      <c r="DU754">
        <v>0</v>
      </c>
      <c r="DV754">
        <v>0</v>
      </c>
      <c r="DW754">
        <v>0</v>
      </c>
      <c r="DX754">
        <v>0</v>
      </c>
      <c r="DY754">
        <v>0</v>
      </c>
      <c r="DZ754">
        <v>1</v>
      </c>
      <c r="EA754">
        <v>1</v>
      </c>
      <c r="EB754">
        <v>1</v>
      </c>
      <c r="EC754">
        <v>0</v>
      </c>
      <c r="ED754">
        <v>0</v>
      </c>
      <c r="EE754">
        <v>0</v>
      </c>
      <c r="EF754">
        <v>0</v>
      </c>
      <c r="EG754">
        <v>0</v>
      </c>
      <c r="EH754">
        <v>0</v>
      </c>
      <c r="EI754">
        <v>0</v>
      </c>
      <c r="EJ754">
        <v>0</v>
      </c>
      <c r="EK754">
        <v>0</v>
      </c>
      <c r="EL754">
        <v>0</v>
      </c>
      <c r="EM754">
        <v>0</v>
      </c>
      <c r="EN754" t="s">
        <v>1711</v>
      </c>
      <c r="EO754" t="s">
        <v>444</v>
      </c>
      <c r="EP754">
        <v>1</v>
      </c>
      <c r="EQ754">
        <v>1</v>
      </c>
      <c r="ER754">
        <v>0</v>
      </c>
      <c r="ES754">
        <v>1</v>
      </c>
      <c r="ET754">
        <v>0</v>
      </c>
      <c r="EU754">
        <v>0</v>
      </c>
      <c r="EV754">
        <v>0</v>
      </c>
      <c r="EW754">
        <v>0</v>
      </c>
      <c r="EX754">
        <v>0</v>
      </c>
      <c r="EY754">
        <v>0</v>
      </c>
      <c r="EZ754">
        <v>0</v>
      </c>
      <c r="FA754">
        <v>0</v>
      </c>
      <c r="FB754" t="s">
        <v>1711</v>
      </c>
      <c r="FC754" t="s">
        <v>291</v>
      </c>
      <c r="FD754" t="s">
        <v>228</v>
      </c>
      <c r="FE754" t="s">
        <v>1253</v>
      </c>
      <c r="FF754">
        <v>1</v>
      </c>
      <c r="FG754">
        <v>0</v>
      </c>
      <c r="FH754">
        <v>0</v>
      </c>
      <c r="FI754">
        <v>0</v>
      </c>
      <c r="FJ754">
        <v>1</v>
      </c>
      <c r="FK754">
        <v>0</v>
      </c>
      <c r="FL754">
        <v>0</v>
      </c>
      <c r="FM754">
        <v>0</v>
      </c>
      <c r="FN754">
        <v>0</v>
      </c>
      <c r="FO754" t="s">
        <v>817</v>
      </c>
      <c r="FP754">
        <v>1</v>
      </c>
      <c r="FQ754">
        <v>1</v>
      </c>
      <c r="FR754">
        <v>0</v>
      </c>
      <c r="FS754">
        <v>0</v>
      </c>
      <c r="FT754">
        <v>1</v>
      </c>
      <c r="FU754">
        <v>0</v>
      </c>
      <c r="FV754">
        <v>0</v>
      </c>
      <c r="FW754">
        <v>0</v>
      </c>
      <c r="FX754">
        <v>0</v>
      </c>
      <c r="FY754" t="s">
        <v>1711</v>
      </c>
      <c r="FZ754" t="s">
        <v>1711</v>
      </c>
      <c r="GA754" t="s">
        <v>1711</v>
      </c>
      <c r="GB754">
        <v>25558566</v>
      </c>
      <c r="GC754" t="s">
        <v>2062</v>
      </c>
      <c r="GD754" s="49">
        <v>44893.574861111098</v>
      </c>
      <c r="GE754">
        <v>4465</v>
      </c>
      <c r="GF754">
        <v>0</v>
      </c>
      <c r="GG754">
        <v>0</v>
      </c>
      <c r="GH754" t="s">
        <v>1711</v>
      </c>
      <c r="GI754" t="s">
        <v>1711</v>
      </c>
    </row>
    <row r="755" spans="1:191" x14ac:dyDescent="0.35">
      <c r="A755" s="49">
        <v>44893.623001990702</v>
      </c>
      <c r="B755" s="49">
        <v>44893.651663020799</v>
      </c>
      <c r="C755" s="49">
        <v>44893</v>
      </c>
      <c r="D755">
        <v>116</v>
      </c>
      <c r="E755" t="s">
        <v>363</v>
      </c>
      <c r="F755" t="s">
        <v>227</v>
      </c>
      <c r="G755" t="s">
        <v>228</v>
      </c>
      <c r="H755" t="s">
        <v>228</v>
      </c>
      <c r="I755" t="s">
        <v>1711</v>
      </c>
      <c r="J755">
        <v>25</v>
      </c>
      <c r="K755" t="s">
        <v>229</v>
      </c>
      <c r="L755" t="s">
        <v>363</v>
      </c>
      <c r="M755" t="s">
        <v>232</v>
      </c>
      <c r="N755" t="s">
        <v>1711</v>
      </c>
      <c r="O755" t="s">
        <v>228</v>
      </c>
      <c r="P755" t="s">
        <v>228</v>
      </c>
      <c r="Q755" t="s">
        <v>226</v>
      </c>
      <c r="R755" t="s">
        <v>234</v>
      </c>
      <c r="S755" t="s">
        <v>1711</v>
      </c>
      <c r="T755" t="s">
        <v>1711</v>
      </c>
      <c r="U755" t="s">
        <v>1711</v>
      </c>
      <c r="V755" t="s">
        <v>1711</v>
      </c>
      <c r="W755" t="s">
        <v>1711</v>
      </c>
      <c r="X755" t="s">
        <v>1711</v>
      </c>
      <c r="Y755" t="s">
        <v>1711</v>
      </c>
      <c r="Z755" t="s">
        <v>1711</v>
      </c>
      <c r="AA755" t="s">
        <v>1711</v>
      </c>
      <c r="AB755" t="s">
        <v>1711</v>
      </c>
      <c r="AC755" t="s">
        <v>1711</v>
      </c>
      <c r="AD755" t="s">
        <v>1711</v>
      </c>
      <c r="AE755" t="s">
        <v>1711</v>
      </c>
      <c r="AF755" t="s">
        <v>1711</v>
      </c>
      <c r="AG755" t="s">
        <v>1086</v>
      </c>
      <c r="AH755">
        <v>0</v>
      </c>
      <c r="AI755">
        <v>0</v>
      </c>
      <c r="AJ755">
        <v>0</v>
      </c>
      <c r="AK755">
        <v>0</v>
      </c>
      <c r="AL755">
        <v>0</v>
      </c>
      <c r="AM755">
        <v>0</v>
      </c>
      <c r="AN755">
        <v>0</v>
      </c>
      <c r="AO755">
        <v>1</v>
      </c>
      <c r="AP755">
        <v>1</v>
      </c>
      <c r="AQ755">
        <v>1</v>
      </c>
      <c r="AR755">
        <v>0</v>
      </c>
      <c r="AS755">
        <v>0</v>
      </c>
      <c r="AT755">
        <v>0</v>
      </c>
      <c r="AU755">
        <v>0</v>
      </c>
      <c r="AV755">
        <v>0</v>
      </c>
      <c r="AW755" t="s">
        <v>1711</v>
      </c>
      <c r="AX755" t="s">
        <v>2063</v>
      </c>
      <c r="AY755">
        <v>0</v>
      </c>
      <c r="AZ755">
        <v>1</v>
      </c>
      <c r="BA755">
        <v>0</v>
      </c>
      <c r="BB755">
        <v>0</v>
      </c>
      <c r="BC755">
        <v>1</v>
      </c>
      <c r="BD755">
        <v>0</v>
      </c>
      <c r="BE755">
        <v>0</v>
      </c>
      <c r="BF755">
        <v>0</v>
      </c>
      <c r="BG755">
        <v>0</v>
      </c>
      <c r="BH755">
        <v>0</v>
      </c>
      <c r="BI755">
        <v>0</v>
      </c>
      <c r="BJ755">
        <v>0</v>
      </c>
      <c r="BK755">
        <v>0</v>
      </c>
      <c r="BL755">
        <v>0</v>
      </c>
      <c r="BM755">
        <v>0</v>
      </c>
      <c r="BN755">
        <v>0</v>
      </c>
      <c r="BO755">
        <v>1</v>
      </c>
      <c r="BP755" t="s">
        <v>1711</v>
      </c>
      <c r="BQ755" t="s">
        <v>249</v>
      </c>
      <c r="BR755">
        <v>0</v>
      </c>
      <c r="BS755">
        <v>1</v>
      </c>
      <c r="BT755">
        <v>0</v>
      </c>
      <c r="BU755">
        <v>0</v>
      </c>
      <c r="BV755">
        <v>0</v>
      </c>
      <c r="BW755">
        <v>0</v>
      </c>
      <c r="BX755">
        <v>0</v>
      </c>
      <c r="BY755">
        <v>0</v>
      </c>
      <c r="BZ755">
        <v>0</v>
      </c>
      <c r="CA755">
        <v>0</v>
      </c>
      <c r="CB755" t="s">
        <v>1711</v>
      </c>
      <c r="CC755" t="s">
        <v>238</v>
      </c>
      <c r="CD755">
        <v>0</v>
      </c>
      <c r="CE755">
        <v>0</v>
      </c>
      <c r="CF755">
        <v>1</v>
      </c>
      <c r="CG755">
        <v>0</v>
      </c>
      <c r="CH755">
        <v>0</v>
      </c>
      <c r="CI755">
        <v>0</v>
      </c>
      <c r="CJ755">
        <v>0</v>
      </c>
      <c r="CK755">
        <v>0</v>
      </c>
      <c r="CL755">
        <v>0</v>
      </c>
      <c r="CM755">
        <v>0</v>
      </c>
      <c r="CN755">
        <v>0</v>
      </c>
      <c r="CO755">
        <v>0</v>
      </c>
      <c r="CP755" t="s">
        <v>1711</v>
      </c>
      <c r="CQ755" t="s">
        <v>1711</v>
      </c>
      <c r="CR755" t="s">
        <v>1711</v>
      </c>
      <c r="CS755" t="s">
        <v>1711</v>
      </c>
      <c r="CT755" t="s">
        <v>1711</v>
      </c>
      <c r="CU755" t="s">
        <v>1711</v>
      </c>
      <c r="CV755" t="s">
        <v>1711</v>
      </c>
      <c r="CW755" t="s">
        <v>1711</v>
      </c>
      <c r="CX755" t="s">
        <v>1711</v>
      </c>
      <c r="CY755" t="s">
        <v>1711</v>
      </c>
      <c r="CZ755" t="s">
        <v>1711</v>
      </c>
      <c r="DA755" t="s">
        <v>1711</v>
      </c>
      <c r="DB755" t="s">
        <v>1711</v>
      </c>
      <c r="DC755" t="s">
        <v>1711</v>
      </c>
      <c r="DD755" t="s">
        <v>1711</v>
      </c>
      <c r="DE755" t="s">
        <v>1711</v>
      </c>
      <c r="DF755" t="s">
        <v>1711</v>
      </c>
      <c r="DG755" t="s">
        <v>1711</v>
      </c>
      <c r="DH755" t="s">
        <v>1711</v>
      </c>
      <c r="DI755" t="s">
        <v>1711</v>
      </c>
      <c r="DJ755" t="s">
        <v>1711</v>
      </c>
      <c r="DK755" t="s">
        <v>1711</v>
      </c>
      <c r="DL755" t="s">
        <v>1711</v>
      </c>
      <c r="DM755" t="s">
        <v>1711</v>
      </c>
      <c r="DN755" t="s">
        <v>1711</v>
      </c>
      <c r="DO755" t="s">
        <v>1711</v>
      </c>
      <c r="DP755" t="s">
        <v>1711</v>
      </c>
      <c r="DQ755" t="s">
        <v>1711</v>
      </c>
      <c r="DR755" t="s">
        <v>1711</v>
      </c>
      <c r="DS755" t="s">
        <v>975</v>
      </c>
      <c r="DT755">
        <v>0</v>
      </c>
      <c r="DU755">
        <v>0</v>
      </c>
      <c r="DV755">
        <v>0</v>
      </c>
      <c r="DW755">
        <v>0</v>
      </c>
      <c r="DX755">
        <v>0</v>
      </c>
      <c r="DY755">
        <v>0</v>
      </c>
      <c r="DZ755">
        <v>0</v>
      </c>
      <c r="EA755">
        <v>0</v>
      </c>
      <c r="EB755">
        <v>0</v>
      </c>
      <c r="EC755">
        <v>0</v>
      </c>
      <c r="ED755">
        <v>1</v>
      </c>
      <c r="EE755">
        <v>0</v>
      </c>
      <c r="EF755">
        <v>0</v>
      </c>
      <c r="EG755">
        <v>0</v>
      </c>
      <c r="EH755">
        <v>0</v>
      </c>
      <c r="EI755">
        <v>0</v>
      </c>
      <c r="EJ755">
        <v>0</v>
      </c>
      <c r="EK755">
        <v>0</v>
      </c>
      <c r="EL755">
        <v>0</v>
      </c>
      <c r="EM755">
        <v>0</v>
      </c>
      <c r="EN755" t="s">
        <v>1711</v>
      </c>
      <c r="EO755" t="s">
        <v>757</v>
      </c>
      <c r="EP755">
        <v>0</v>
      </c>
      <c r="EQ755">
        <v>1</v>
      </c>
      <c r="ER755">
        <v>0</v>
      </c>
      <c r="ES755">
        <v>1</v>
      </c>
      <c r="ET755">
        <v>0</v>
      </c>
      <c r="EU755">
        <v>0</v>
      </c>
      <c r="EV755">
        <v>0</v>
      </c>
      <c r="EW755">
        <v>0</v>
      </c>
      <c r="EX755">
        <v>0</v>
      </c>
      <c r="EY755">
        <v>0</v>
      </c>
      <c r="EZ755">
        <v>0</v>
      </c>
      <c r="FA755">
        <v>0</v>
      </c>
      <c r="FB755" t="s">
        <v>1711</v>
      </c>
      <c r="FC755" t="s">
        <v>291</v>
      </c>
      <c r="FD755" t="s">
        <v>228</v>
      </c>
      <c r="FE755" t="s">
        <v>330</v>
      </c>
      <c r="FF755">
        <v>0</v>
      </c>
      <c r="FG755">
        <v>0</v>
      </c>
      <c r="FH755">
        <v>0</v>
      </c>
      <c r="FI755">
        <v>0</v>
      </c>
      <c r="FJ755">
        <v>0</v>
      </c>
      <c r="FK755">
        <v>1</v>
      </c>
      <c r="FL755">
        <v>0</v>
      </c>
      <c r="FM755">
        <v>0</v>
      </c>
      <c r="FN755">
        <v>0</v>
      </c>
      <c r="FO755" t="s">
        <v>277</v>
      </c>
      <c r="FP755">
        <v>1</v>
      </c>
      <c r="FQ755">
        <v>1</v>
      </c>
      <c r="FR755">
        <v>0</v>
      </c>
      <c r="FS755">
        <v>0</v>
      </c>
      <c r="FT755">
        <v>0</v>
      </c>
      <c r="FU755">
        <v>0</v>
      </c>
      <c r="FV755">
        <v>0</v>
      </c>
      <c r="FW755">
        <v>0</v>
      </c>
      <c r="FX755">
        <v>0</v>
      </c>
      <c r="FY755" t="s">
        <v>1711</v>
      </c>
      <c r="FZ755" t="s">
        <v>1711</v>
      </c>
      <c r="GA755" t="s">
        <v>1711</v>
      </c>
      <c r="GB755">
        <v>25558520</v>
      </c>
      <c r="GC755" t="s">
        <v>2064</v>
      </c>
      <c r="GD755" s="49">
        <v>44893.574097222197</v>
      </c>
      <c r="GE755">
        <v>4471</v>
      </c>
      <c r="GF755">
        <v>0</v>
      </c>
      <c r="GG755">
        <v>0</v>
      </c>
      <c r="GH755" t="s">
        <v>1711</v>
      </c>
      <c r="GI755" t="s">
        <v>1711</v>
      </c>
    </row>
    <row r="756" spans="1:191" x14ac:dyDescent="0.35">
      <c r="A756" s="49">
        <v>44893.556969479199</v>
      </c>
      <c r="B756" s="49">
        <v>44893.586612777799</v>
      </c>
      <c r="C756" s="49">
        <v>44893</v>
      </c>
      <c r="D756">
        <v>116</v>
      </c>
      <c r="E756" t="s">
        <v>325</v>
      </c>
      <c r="F756" t="s">
        <v>227</v>
      </c>
      <c r="G756" t="s">
        <v>228</v>
      </c>
      <c r="H756" t="s">
        <v>228</v>
      </c>
      <c r="I756" t="s">
        <v>1711</v>
      </c>
      <c r="J756">
        <v>44</v>
      </c>
      <c r="K756" t="s">
        <v>229</v>
      </c>
      <c r="L756" t="s">
        <v>325</v>
      </c>
      <c r="M756" t="s">
        <v>320</v>
      </c>
      <c r="N756" t="s">
        <v>1711</v>
      </c>
      <c r="O756" t="s">
        <v>228</v>
      </c>
      <c r="P756" t="s">
        <v>228</v>
      </c>
      <c r="Q756" t="s">
        <v>226</v>
      </c>
      <c r="R756" t="s">
        <v>234</v>
      </c>
      <c r="S756" t="s">
        <v>1711</v>
      </c>
      <c r="T756" t="s">
        <v>1711</v>
      </c>
      <c r="U756" t="s">
        <v>1711</v>
      </c>
      <c r="V756" t="s">
        <v>1711</v>
      </c>
      <c r="W756" t="s">
        <v>1711</v>
      </c>
      <c r="X756" t="s">
        <v>1711</v>
      </c>
      <c r="Y756" t="s">
        <v>1711</v>
      </c>
      <c r="Z756" t="s">
        <v>1711</v>
      </c>
      <c r="AA756" t="s">
        <v>1711</v>
      </c>
      <c r="AB756" t="s">
        <v>1711</v>
      </c>
      <c r="AC756" t="s">
        <v>1711</v>
      </c>
      <c r="AD756" t="s">
        <v>1711</v>
      </c>
      <c r="AE756" t="s">
        <v>1711</v>
      </c>
      <c r="AF756" t="s">
        <v>1711</v>
      </c>
      <c r="AG756" t="s">
        <v>2065</v>
      </c>
      <c r="AH756">
        <v>1</v>
      </c>
      <c r="AI756">
        <v>1</v>
      </c>
      <c r="AJ756">
        <v>0</v>
      </c>
      <c r="AK756">
        <v>1</v>
      </c>
      <c r="AL756">
        <v>0</v>
      </c>
      <c r="AM756">
        <v>0</v>
      </c>
      <c r="AN756">
        <v>0</v>
      </c>
      <c r="AO756">
        <v>0</v>
      </c>
      <c r="AP756">
        <v>0</v>
      </c>
      <c r="AQ756">
        <v>1</v>
      </c>
      <c r="AR756">
        <v>0</v>
      </c>
      <c r="AS756">
        <v>0</v>
      </c>
      <c r="AT756">
        <v>0</v>
      </c>
      <c r="AU756">
        <v>0</v>
      </c>
      <c r="AV756">
        <v>0</v>
      </c>
      <c r="AW756" t="s">
        <v>1711</v>
      </c>
      <c r="AX756" t="s">
        <v>2066</v>
      </c>
      <c r="AY756">
        <v>0</v>
      </c>
      <c r="AZ756">
        <v>1</v>
      </c>
      <c r="BA756">
        <v>0</v>
      </c>
      <c r="BB756">
        <v>0</v>
      </c>
      <c r="BC756">
        <v>1</v>
      </c>
      <c r="BD756">
        <v>0</v>
      </c>
      <c r="BE756">
        <v>0</v>
      </c>
      <c r="BF756">
        <v>1</v>
      </c>
      <c r="BG756">
        <v>0</v>
      </c>
      <c r="BH756">
        <v>0</v>
      </c>
      <c r="BI756">
        <v>0</v>
      </c>
      <c r="BJ756">
        <v>0</v>
      </c>
      <c r="BK756">
        <v>0</v>
      </c>
      <c r="BL756">
        <v>0</v>
      </c>
      <c r="BM756">
        <v>0</v>
      </c>
      <c r="BN756">
        <v>0</v>
      </c>
      <c r="BO756">
        <v>1</v>
      </c>
      <c r="BP756" t="s">
        <v>1711</v>
      </c>
      <c r="BQ756" t="s">
        <v>249</v>
      </c>
      <c r="BR756">
        <v>0</v>
      </c>
      <c r="BS756">
        <v>1</v>
      </c>
      <c r="BT756">
        <v>0</v>
      </c>
      <c r="BU756">
        <v>0</v>
      </c>
      <c r="BV756">
        <v>0</v>
      </c>
      <c r="BW756">
        <v>0</v>
      </c>
      <c r="BX756">
        <v>0</v>
      </c>
      <c r="BY756">
        <v>0</v>
      </c>
      <c r="BZ756">
        <v>0</v>
      </c>
      <c r="CA756">
        <v>0</v>
      </c>
      <c r="CB756" t="s">
        <v>1711</v>
      </c>
      <c r="CC756" t="s">
        <v>238</v>
      </c>
      <c r="CD756">
        <v>0</v>
      </c>
      <c r="CE756">
        <v>0</v>
      </c>
      <c r="CF756">
        <v>1</v>
      </c>
      <c r="CG756">
        <v>0</v>
      </c>
      <c r="CH756">
        <v>0</v>
      </c>
      <c r="CI756">
        <v>0</v>
      </c>
      <c r="CJ756">
        <v>0</v>
      </c>
      <c r="CK756">
        <v>0</v>
      </c>
      <c r="CL756">
        <v>0</v>
      </c>
      <c r="CM756">
        <v>0</v>
      </c>
      <c r="CN756">
        <v>0</v>
      </c>
      <c r="CO756">
        <v>0</v>
      </c>
      <c r="CP756" t="s">
        <v>1711</v>
      </c>
      <c r="CQ756" t="s">
        <v>1711</v>
      </c>
      <c r="CR756" t="s">
        <v>1711</v>
      </c>
      <c r="CS756" t="s">
        <v>1711</v>
      </c>
      <c r="CT756" t="s">
        <v>1711</v>
      </c>
      <c r="CU756" t="s">
        <v>1711</v>
      </c>
      <c r="CV756" t="s">
        <v>1711</v>
      </c>
      <c r="CW756" t="s">
        <v>1711</v>
      </c>
      <c r="CX756" t="s">
        <v>1711</v>
      </c>
      <c r="CY756" t="s">
        <v>1711</v>
      </c>
      <c r="CZ756" t="s">
        <v>1711</v>
      </c>
      <c r="DA756" t="s">
        <v>1711</v>
      </c>
      <c r="DB756" t="s">
        <v>1711</v>
      </c>
      <c r="DC756" t="s">
        <v>1711</v>
      </c>
      <c r="DD756" t="s">
        <v>1711</v>
      </c>
      <c r="DE756" t="s">
        <v>1711</v>
      </c>
      <c r="DF756" t="s">
        <v>1711</v>
      </c>
      <c r="DG756" t="s">
        <v>1711</v>
      </c>
      <c r="DH756" t="s">
        <v>1711</v>
      </c>
      <c r="DI756" t="s">
        <v>1711</v>
      </c>
      <c r="DJ756" t="s">
        <v>1711</v>
      </c>
      <c r="DK756" t="s">
        <v>1711</v>
      </c>
      <c r="DL756" t="s">
        <v>1711</v>
      </c>
      <c r="DM756" t="s">
        <v>1711</v>
      </c>
      <c r="DN756" t="s">
        <v>1711</v>
      </c>
      <c r="DO756" t="s">
        <v>1711</v>
      </c>
      <c r="DP756" t="s">
        <v>1711</v>
      </c>
      <c r="DQ756" t="s">
        <v>1711</v>
      </c>
      <c r="DR756" t="s">
        <v>1711</v>
      </c>
      <c r="DS756" t="s">
        <v>927</v>
      </c>
      <c r="DT756">
        <v>0</v>
      </c>
      <c r="DU756">
        <v>0</v>
      </c>
      <c r="DV756">
        <v>0</v>
      </c>
      <c r="DW756">
        <v>0</v>
      </c>
      <c r="DX756">
        <v>0</v>
      </c>
      <c r="DY756">
        <v>0</v>
      </c>
      <c r="DZ756">
        <v>0</v>
      </c>
      <c r="EA756">
        <v>1</v>
      </c>
      <c r="EB756">
        <v>0</v>
      </c>
      <c r="EC756">
        <v>0</v>
      </c>
      <c r="ED756">
        <v>1</v>
      </c>
      <c r="EE756">
        <v>0</v>
      </c>
      <c r="EF756">
        <v>0</v>
      </c>
      <c r="EG756">
        <v>0</v>
      </c>
      <c r="EH756">
        <v>0</v>
      </c>
      <c r="EI756">
        <v>0</v>
      </c>
      <c r="EJ756">
        <v>0</v>
      </c>
      <c r="EK756">
        <v>0</v>
      </c>
      <c r="EL756">
        <v>0</v>
      </c>
      <c r="EM756">
        <v>0</v>
      </c>
      <c r="EN756" t="s">
        <v>1711</v>
      </c>
      <c r="EO756" t="s">
        <v>499</v>
      </c>
      <c r="EP756">
        <v>1</v>
      </c>
      <c r="EQ756">
        <v>1</v>
      </c>
      <c r="ER756">
        <v>0</v>
      </c>
      <c r="ES756">
        <v>0</v>
      </c>
      <c r="ET756">
        <v>1</v>
      </c>
      <c r="EU756">
        <v>0</v>
      </c>
      <c r="EV756">
        <v>0</v>
      </c>
      <c r="EW756">
        <v>0</v>
      </c>
      <c r="EX756">
        <v>0</v>
      </c>
      <c r="EY756">
        <v>0</v>
      </c>
      <c r="EZ756">
        <v>0</v>
      </c>
      <c r="FA756">
        <v>0</v>
      </c>
      <c r="FB756" t="s">
        <v>1711</v>
      </c>
      <c r="FC756" t="s">
        <v>291</v>
      </c>
      <c r="FD756" t="s">
        <v>228</v>
      </c>
      <c r="FE756" t="s">
        <v>330</v>
      </c>
      <c r="FF756">
        <v>0</v>
      </c>
      <c r="FG756">
        <v>0</v>
      </c>
      <c r="FH756">
        <v>0</v>
      </c>
      <c r="FI756">
        <v>0</v>
      </c>
      <c r="FJ756">
        <v>0</v>
      </c>
      <c r="FK756">
        <v>1</v>
      </c>
      <c r="FL756">
        <v>0</v>
      </c>
      <c r="FM756">
        <v>0</v>
      </c>
      <c r="FN756">
        <v>0</v>
      </c>
      <c r="FO756" t="s">
        <v>785</v>
      </c>
      <c r="FP756">
        <v>0</v>
      </c>
      <c r="FQ756">
        <v>0</v>
      </c>
      <c r="FR756">
        <v>0</v>
      </c>
      <c r="FS756">
        <v>1</v>
      </c>
      <c r="FT756">
        <v>1</v>
      </c>
      <c r="FU756">
        <v>1</v>
      </c>
      <c r="FV756">
        <v>0</v>
      </c>
      <c r="FW756">
        <v>0</v>
      </c>
      <c r="FX756">
        <v>0</v>
      </c>
      <c r="FY756" t="s">
        <v>1711</v>
      </c>
      <c r="FZ756" t="s">
        <v>1711</v>
      </c>
      <c r="GA756" t="s">
        <v>1711</v>
      </c>
      <c r="GB756">
        <v>25558516</v>
      </c>
      <c r="GC756" t="s">
        <v>2067</v>
      </c>
      <c r="GD756" s="49">
        <v>44893.574050925898</v>
      </c>
      <c r="GE756">
        <v>4473</v>
      </c>
      <c r="GF756">
        <v>0</v>
      </c>
      <c r="GG756">
        <v>0</v>
      </c>
      <c r="GH756" t="s">
        <v>1711</v>
      </c>
      <c r="GI756" t="s">
        <v>1711</v>
      </c>
    </row>
    <row r="757" spans="1:191" x14ac:dyDescent="0.35">
      <c r="A757" s="49">
        <v>44893.528803576402</v>
      </c>
      <c r="B757" s="49">
        <v>44893.556865277802</v>
      </c>
      <c r="C757" s="49">
        <v>44893</v>
      </c>
      <c r="D757">
        <v>116</v>
      </c>
      <c r="E757" t="s">
        <v>325</v>
      </c>
      <c r="F757" t="s">
        <v>227</v>
      </c>
      <c r="G757" t="s">
        <v>228</v>
      </c>
      <c r="H757" t="s">
        <v>228</v>
      </c>
      <c r="I757" t="s">
        <v>1711</v>
      </c>
      <c r="J757">
        <v>31</v>
      </c>
      <c r="K757" t="s">
        <v>229</v>
      </c>
      <c r="L757" t="s">
        <v>325</v>
      </c>
      <c r="M757" t="s">
        <v>232</v>
      </c>
      <c r="N757" t="s">
        <v>1711</v>
      </c>
      <c r="O757" t="s">
        <v>228</v>
      </c>
      <c r="P757" t="s">
        <v>228</v>
      </c>
      <c r="Q757" t="s">
        <v>226</v>
      </c>
      <c r="R757" t="s">
        <v>234</v>
      </c>
      <c r="S757" t="s">
        <v>1711</v>
      </c>
      <c r="T757" t="s">
        <v>1711</v>
      </c>
      <c r="U757" t="s">
        <v>1711</v>
      </c>
      <c r="V757" t="s">
        <v>1711</v>
      </c>
      <c r="W757" t="s">
        <v>1711</v>
      </c>
      <c r="X757" t="s">
        <v>1711</v>
      </c>
      <c r="Y757" t="s">
        <v>1711</v>
      </c>
      <c r="Z757" t="s">
        <v>1711</v>
      </c>
      <c r="AA757" t="s">
        <v>1711</v>
      </c>
      <c r="AB757" t="s">
        <v>1711</v>
      </c>
      <c r="AC757" t="s">
        <v>1711</v>
      </c>
      <c r="AD757" t="s">
        <v>1711</v>
      </c>
      <c r="AE757" t="s">
        <v>1711</v>
      </c>
      <c r="AF757" t="s">
        <v>1711</v>
      </c>
      <c r="AG757" t="s">
        <v>2068</v>
      </c>
      <c r="AH757">
        <v>0</v>
      </c>
      <c r="AI757">
        <v>0</v>
      </c>
      <c r="AJ757">
        <v>0</v>
      </c>
      <c r="AK757">
        <v>0</v>
      </c>
      <c r="AL757">
        <v>1</v>
      </c>
      <c r="AM757">
        <v>0</v>
      </c>
      <c r="AN757">
        <v>0</v>
      </c>
      <c r="AO757">
        <v>0</v>
      </c>
      <c r="AP757">
        <v>0</v>
      </c>
      <c r="AQ757">
        <v>1</v>
      </c>
      <c r="AR757">
        <v>0</v>
      </c>
      <c r="AS757">
        <v>0</v>
      </c>
      <c r="AT757">
        <v>0</v>
      </c>
      <c r="AU757">
        <v>0</v>
      </c>
      <c r="AV757">
        <v>0</v>
      </c>
      <c r="AW757" t="s">
        <v>1711</v>
      </c>
      <c r="AX757" t="s">
        <v>1268</v>
      </c>
      <c r="AY757">
        <v>0</v>
      </c>
      <c r="AZ757">
        <v>1</v>
      </c>
      <c r="BA757">
        <v>0</v>
      </c>
      <c r="BB757">
        <v>0</v>
      </c>
      <c r="BC757">
        <v>0</v>
      </c>
      <c r="BD757">
        <v>0</v>
      </c>
      <c r="BE757">
        <v>0</v>
      </c>
      <c r="BF757">
        <v>0</v>
      </c>
      <c r="BG757">
        <v>0</v>
      </c>
      <c r="BH757">
        <v>0</v>
      </c>
      <c r="BI757">
        <v>0</v>
      </c>
      <c r="BJ757">
        <v>0</v>
      </c>
      <c r="BK757">
        <v>0</v>
      </c>
      <c r="BL757">
        <v>0</v>
      </c>
      <c r="BM757">
        <v>0</v>
      </c>
      <c r="BN757">
        <v>0</v>
      </c>
      <c r="BO757">
        <v>1</v>
      </c>
      <c r="BP757" t="s">
        <v>1711</v>
      </c>
      <c r="BQ757" t="s">
        <v>249</v>
      </c>
      <c r="BR757">
        <v>0</v>
      </c>
      <c r="BS757">
        <v>1</v>
      </c>
      <c r="BT757">
        <v>0</v>
      </c>
      <c r="BU757">
        <v>0</v>
      </c>
      <c r="BV757">
        <v>0</v>
      </c>
      <c r="BW757">
        <v>0</v>
      </c>
      <c r="BX757">
        <v>0</v>
      </c>
      <c r="BY757">
        <v>0</v>
      </c>
      <c r="BZ757">
        <v>0</v>
      </c>
      <c r="CA757">
        <v>0</v>
      </c>
      <c r="CB757" t="s">
        <v>1711</v>
      </c>
      <c r="CC757" t="s">
        <v>238</v>
      </c>
      <c r="CD757">
        <v>0</v>
      </c>
      <c r="CE757">
        <v>0</v>
      </c>
      <c r="CF757">
        <v>1</v>
      </c>
      <c r="CG757">
        <v>0</v>
      </c>
      <c r="CH757">
        <v>0</v>
      </c>
      <c r="CI757">
        <v>0</v>
      </c>
      <c r="CJ757">
        <v>0</v>
      </c>
      <c r="CK757">
        <v>0</v>
      </c>
      <c r="CL757">
        <v>0</v>
      </c>
      <c r="CM757">
        <v>0</v>
      </c>
      <c r="CN757">
        <v>0</v>
      </c>
      <c r="CO757">
        <v>0</v>
      </c>
      <c r="CP757" t="s">
        <v>1711</v>
      </c>
      <c r="CQ757" t="s">
        <v>1711</v>
      </c>
      <c r="CR757" t="s">
        <v>1711</v>
      </c>
      <c r="CS757" t="s">
        <v>1711</v>
      </c>
      <c r="CT757" t="s">
        <v>1711</v>
      </c>
      <c r="CU757" t="s">
        <v>1711</v>
      </c>
      <c r="CV757" t="s">
        <v>1711</v>
      </c>
      <c r="CW757" t="s">
        <v>1711</v>
      </c>
      <c r="CX757" t="s">
        <v>1711</v>
      </c>
      <c r="CY757" t="s">
        <v>1711</v>
      </c>
      <c r="CZ757" t="s">
        <v>1711</v>
      </c>
      <c r="DA757" t="s">
        <v>1711</v>
      </c>
      <c r="DB757" t="s">
        <v>1711</v>
      </c>
      <c r="DC757" t="s">
        <v>1711</v>
      </c>
      <c r="DD757" t="s">
        <v>1711</v>
      </c>
      <c r="DE757" t="s">
        <v>1711</v>
      </c>
      <c r="DF757" t="s">
        <v>1711</v>
      </c>
      <c r="DG757" t="s">
        <v>1711</v>
      </c>
      <c r="DH757" t="s">
        <v>1711</v>
      </c>
      <c r="DI757" t="s">
        <v>1711</v>
      </c>
      <c r="DJ757" t="s">
        <v>1711</v>
      </c>
      <c r="DK757" t="s">
        <v>1711</v>
      </c>
      <c r="DL757" t="s">
        <v>1711</v>
      </c>
      <c r="DM757" t="s">
        <v>1711</v>
      </c>
      <c r="DN757" t="s">
        <v>1711</v>
      </c>
      <c r="DO757" t="s">
        <v>1711</v>
      </c>
      <c r="DP757" t="s">
        <v>1711</v>
      </c>
      <c r="DQ757" t="s">
        <v>1711</v>
      </c>
      <c r="DR757" t="s">
        <v>1711</v>
      </c>
      <c r="DS757" t="s">
        <v>493</v>
      </c>
      <c r="DT757">
        <v>0</v>
      </c>
      <c r="DU757">
        <v>0</v>
      </c>
      <c r="DV757">
        <v>0</v>
      </c>
      <c r="DW757">
        <v>0</v>
      </c>
      <c r="DX757">
        <v>0</v>
      </c>
      <c r="DY757">
        <v>0</v>
      </c>
      <c r="DZ757">
        <v>0</v>
      </c>
      <c r="EA757">
        <v>1</v>
      </c>
      <c r="EB757">
        <v>0</v>
      </c>
      <c r="EC757">
        <v>0</v>
      </c>
      <c r="ED757">
        <v>1</v>
      </c>
      <c r="EE757">
        <v>0</v>
      </c>
      <c r="EF757">
        <v>0</v>
      </c>
      <c r="EG757">
        <v>0</v>
      </c>
      <c r="EH757">
        <v>0</v>
      </c>
      <c r="EI757">
        <v>0</v>
      </c>
      <c r="EJ757">
        <v>0</v>
      </c>
      <c r="EK757">
        <v>0</v>
      </c>
      <c r="EL757">
        <v>0</v>
      </c>
      <c r="EM757">
        <v>0</v>
      </c>
      <c r="EN757" t="s">
        <v>1711</v>
      </c>
      <c r="EO757" t="s">
        <v>409</v>
      </c>
      <c r="EP757">
        <v>1</v>
      </c>
      <c r="EQ757">
        <v>1</v>
      </c>
      <c r="ER757">
        <v>0</v>
      </c>
      <c r="ES757">
        <v>1</v>
      </c>
      <c r="ET757">
        <v>0</v>
      </c>
      <c r="EU757">
        <v>0</v>
      </c>
      <c r="EV757">
        <v>0</v>
      </c>
      <c r="EW757">
        <v>0</v>
      </c>
      <c r="EX757">
        <v>0</v>
      </c>
      <c r="EY757">
        <v>0</v>
      </c>
      <c r="EZ757">
        <v>0</v>
      </c>
      <c r="FA757">
        <v>0</v>
      </c>
      <c r="FB757" t="s">
        <v>1711</v>
      </c>
      <c r="FC757" t="s">
        <v>241</v>
      </c>
      <c r="FD757" t="s">
        <v>228</v>
      </c>
      <c r="FE757" t="s">
        <v>330</v>
      </c>
      <c r="FF757">
        <v>0</v>
      </c>
      <c r="FG757">
        <v>0</v>
      </c>
      <c r="FH757">
        <v>0</v>
      </c>
      <c r="FI757">
        <v>0</v>
      </c>
      <c r="FJ757">
        <v>0</v>
      </c>
      <c r="FK757">
        <v>1</v>
      </c>
      <c r="FL757">
        <v>0</v>
      </c>
      <c r="FM757">
        <v>0</v>
      </c>
      <c r="FN757">
        <v>0</v>
      </c>
      <c r="FO757" t="s">
        <v>411</v>
      </c>
      <c r="FP757">
        <v>0</v>
      </c>
      <c r="FQ757">
        <v>0</v>
      </c>
      <c r="FR757">
        <v>0</v>
      </c>
      <c r="FS757">
        <v>0</v>
      </c>
      <c r="FT757">
        <v>1</v>
      </c>
      <c r="FU757">
        <v>1</v>
      </c>
      <c r="FV757">
        <v>0</v>
      </c>
      <c r="FW757">
        <v>0</v>
      </c>
      <c r="FX757">
        <v>0</v>
      </c>
      <c r="FY757" t="s">
        <v>1711</v>
      </c>
      <c r="FZ757" t="s">
        <v>1711</v>
      </c>
      <c r="GA757" t="s">
        <v>1711</v>
      </c>
      <c r="GB757">
        <v>25558515</v>
      </c>
      <c r="GC757" t="s">
        <v>2069</v>
      </c>
      <c r="GD757" s="49">
        <v>44893.574027777802</v>
      </c>
      <c r="GE757">
        <v>4474</v>
      </c>
      <c r="GF757">
        <v>0</v>
      </c>
      <c r="GG757">
        <v>0</v>
      </c>
      <c r="GH757" t="s">
        <v>1711</v>
      </c>
      <c r="GI757" t="s">
        <v>1711</v>
      </c>
    </row>
    <row r="758" spans="1:191" x14ac:dyDescent="0.35">
      <c r="A758" s="49">
        <v>44893.666580161997</v>
      </c>
      <c r="B758" s="49">
        <v>44893.695058715297</v>
      </c>
      <c r="C758" s="49">
        <v>44893</v>
      </c>
      <c r="D758">
        <v>117</v>
      </c>
      <c r="E758" t="s">
        <v>225</v>
      </c>
      <c r="F758" t="s">
        <v>227</v>
      </c>
      <c r="G758" t="s">
        <v>228</v>
      </c>
      <c r="H758" t="s">
        <v>228</v>
      </c>
      <c r="I758" t="s">
        <v>1711</v>
      </c>
      <c r="J758">
        <v>33</v>
      </c>
      <c r="K758" t="s">
        <v>229</v>
      </c>
      <c r="L758" t="s">
        <v>225</v>
      </c>
      <c r="M758" t="s">
        <v>232</v>
      </c>
      <c r="N758" t="s">
        <v>1711</v>
      </c>
      <c r="O758" t="s">
        <v>228</v>
      </c>
      <c r="P758" t="s">
        <v>228</v>
      </c>
      <c r="Q758" t="s">
        <v>226</v>
      </c>
      <c r="R758" t="s">
        <v>245</v>
      </c>
      <c r="S758" t="s">
        <v>246</v>
      </c>
      <c r="T758">
        <v>0</v>
      </c>
      <c r="U758">
        <v>0</v>
      </c>
      <c r="V758">
        <v>0</v>
      </c>
      <c r="W758">
        <v>0</v>
      </c>
      <c r="X758">
        <v>0</v>
      </c>
      <c r="Y758">
        <v>0</v>
      </c>
      <c r="Z758">
        <v>0</v>
      </c>
      <c r="AA758">
        <v>1</v>
      </c>
      <c r="AB758">
        <v>0</v>
      </c>
      <c r="AC758">
        <v>0</v>
      </c>
      <c r="AD758">
        <v>0</v>
      </c>
      <c r="AE758">
        <v>0</v>
      </c>
      <c r="AF758" t="s">
        <v>1711</v>
      </c>
      <c r="AG758" t="s">
        <v>375</v>
      </c>
      <c r="AH758">
        <v>1</v>
      </c>
      <c r="AI758">
        <v>0</v>
      </c>
      <c r="AJ758">
        <v>0</v>
      </c>
      <c r="AK758">
        <v>0</v>
      </c>
      <c r="AL758">
        <v>0</v>
      </c>
      <c r="AM758">
        <v>0</v>
      </c>
      <c r="AN758">
        <v>0</v>
      </c>
      <c r="AO758">
        <v>0</v>
      </c>
      <c r="AP758">
        <v>0</v>
      </c>
      <c r="AQ758">
        <v>1</v>
      </c>
      <c r="AR758">
        <v>0</v>
      </c>
      <c r="AS758">
        <v>0</v>
      </c>
      <c r="AT758">
        <v>0</v>
      </c>
      <c r="AU758">
        <v>0</v>
      </c>
      <c r="AV758">
        <v>0</v>
      </c>
      <c r="AW758" t="s">
        <v>1711</v>
      </c>
      <c r="AX758" t="s">
        <v>236</v>
      </c>
      <c r="AY758">
        <v>0</v>
      </c>
      <c r="AZ758">
        <v>1</v>
      </c>
      <c r="BA758">
        <v>0</v>
      </c>
      <c r="BB758">
        <v>0</v>
      </c>
      <c r="BC758">
        <v>0</v>
      </c>
      <c r="BD758">
        <v>0</v>
      </c>
      <c r="BE758">
        <v>0</v>
      </c>
      <c r="BF758">
        <v>0</v>
      </c>
      <c r="BG758">
        <v>0</v>
      </c>
      <c r="BH758">
        <v>0</v>
      </c>
      <c r="BI758">
        <v>0</v>
      </c>
      <c r="BJ758">
        <v>0</v>
      </c>
      <c r="BK758">
        <v>0</v>
      </c>
      <c r="BL758">
        <v>0</v>
      </c>
      <c r="BM758">
        <v>0</v>
      </c>
      <c r="BN758">
        <v>0</v>
      </c>
      <c r="BO758">
        <v>0</v>
      </c>
      <c r="BP758" t="s">
        <v>1711</v>
      </c>
      <c r="BQ758" t="s">
        <v>249</v>
      </c>
      <c r="BR758">
        <v>0</v>
      </c>
      <c r="BS758">
        <v>1</v>
      </c>
      <c r="BT758">
        <v>0</v>
      </c>
      <c r="BU758">
        <v>0</v>
      </c>
      <c r="BV758">
        <v>0</v>
      </c>
      <c r="BW758">
        <v>0</v>
      </c>
      <c r="BX758">
        <v>0</v>
      </c>
      <c r="BY758">
        <v>0</v>
      </c>
      <c r="BZ758">
        <v>0</v>
      </c>
      <c r="CA758">
        <v>0</v>
      </c>
      <c r="CB758" t="s">
        <v>1711</v>
      </c>
      <c r="CC758" t="s">
        <v>238</v>
      </c>
      <c r="CD758">
        <v>0</v>
      </c>
      <c r="CE758">
        <v>0</v>
      </c>
      <c r="CF758">
        <v>1</v>
      </c>
      <c r="CG758">
        <v>0</v>
      </c>
      <c r="CH758">
        <v>0</v>
      </c>
      <c r="CI758">
        <v>0</v>
      </c>
      <c r="CJ758">
        <v>0</v>
      </c>
      <c r="CK758">
        <v>0</v>
      </c>
      <c r="CL758">
        <v>0</v>
      </c>
      <c r="CM758">
        <v>0</v>
      </c>
      <c r="CN758">
        <v>0</v>
      </c>
      <c r="CO758">
        <v>0</v>
      </c>
      <c r="CP758" t="s">
        <v>1711</v>
      </c>
      <c r="CQ758" t="s">
        <v>1711</v>
      </c>
      <c r="CR758" t="s">
        <v>1711</v>
      </c>
      <c r="CS758" t="s">
        <v>1711</v>
      </c>
      <c r="CT758" t="s">
        <v>1711</v>
      </c>
      <c r="CU758" t="s">
        <v>1711</v>
      </c>
      <c r="CV758" t="s">
        <v>1711</v>
      </c>
      <c r="CW758" t="s">
        <v>1711</v>
      </c>
      <c r="CX758" t="s">
        <v>1711</v>
      </c>
      <c r="CY758" t="s">
        <v>1711</v>
      </c>
      <c r="CZ758" t="s">
        <v>1711</v>
      </c>
      <c r="DA758" t="s">
        <v>1711</v>
      </c>
      <c r="DB758" t="s">
        <v>1711</v>
      </c>
      <c r="DC758" t="s">
        <v>1711</v>
      </c>
      <c r="DD758" t="s">
        <v>1711</v>
      </c>
      <c r="DE758" t="s">
        <v>1711</v>
      </c>
      <c r="DF758" t="s">
        <v>1711</v>
      </c>
      <c r="DG758" t="s">
        <v>1711</v>
      </c>
      <c r="DH758" t="s">
        <v>1711</v>
      </c>
      <c r="DI758" t="s">
        <v>1711</v>
      </c>
      <c r="DJ758" t="s">
        <v>1711</v>
      </c>
      <c r="DK758" t="s">
        <v>1711</v>
      </c>
      <c r="DL758" t="s">
        <v>1711</v>
      </c>
      <c r="DM758" t="s">
        <v>1711</v>
      </c>
      <c r="DN758" t="s">
        <v>1711</v>
      </c>
      <c r="DO758" t="s">
        <v>1711</v>
      </c>
      <c r="DP758" t="s">
        <v>1711</v>
      </c>
      <c r="DQ758" t="s">
        <v>1711</v>
      </c>
      <c r="DR758" t="s">
        <v>1711</v>
      </c>
      <c r="DS758" t="s">
        <v>1423</v>
      </c>
      <c r="DT758">
        <v>0</v>
      </c>
      <c r="DU758">
        <v>0</v>
      </c>
      <c r="DV758">
        <v>0</v>
      </c>
      <c r="DW758">
        <v>0</v>
      </c>
      <c r="DX758">
        <v>0</v>
      </c>
      <c r="DY758">
        <v>0</v>
      </c>
      <c r="DZ758">
        <v>0</v>
      </c>
      <c r="EA758">
        <v>0</v>
      </c>
      <c r="EB758">
        <v>1</v>
      </c>
      <c r="EC758">
        <v>0</v>
      </c>
      <c r="ED758">
        <v>0</v>
      </c>
      <c r="EE758">
        <v>0</v>
      </c>
      <c r="EF758">
        <v>0</v>
      </c>
      <c r="EG758">
        <v>1</v>
      </c>
      <c r="EH758">
        <v>0</v>
      </c>
      <c r="EI758">
        <v>0</v>
      </c>
      <c r="EJ758">
        <v>0</v>
      </c>
      <c r="EK758">
        <v>0</v>
      </c>
      <c r="EL758">
        <v>0</v>
      </c>
      <c r="EM758">
        <v>0</v>
      </c>
      <c r="EN758" t="s">
        <v>1711</v>
      </c>
      <c r="EO758" t="s">
        <v>535</v>
      </c>
      <c r="EP758">
        <v>1</v>
      </c>
      <c r="EQ758">
        <v>1</v>
      </c>
      <c r="ER758">
        <v>0</v>
      </c>
      <c r="ES758">
        <v>0</v>
      </c>
      <c r="ET758">
        <v>0</v>
      </c>
      <c r="EU758">
        <v>0</v>
      </c>
      <c r="EV758">
        <v>0</v>
      </c>
      <c r="EW758">
        <v>0</v>
      </c>
      <c r="EX758">
        <v>0</v>
      </c>
      <c r="EY758">
        <v>0</v>
      </c>
      <c r="EZ758">
        <v>0</v>
      </c>
      <c r="FA758">
        <v>0</v>
      </c>
      <c r="FB758" t="s">
        <v>1711</v>
      </c>
      <c r="FC758" t="s">
        <v>254</v>
      </c>
      <c r="FD758" t="s">
        <v>228</v>
      </c>
      <c r="FE758" t="s">
        <v>255</v>
      </c>
      <c r="FF758">
        <v>0</v>
      </c>
      <c r="FG758">
        <v>0</v>
      </c>
      <c r="FH758">
        <v>0</v>
      </c>
      <c r="FI758">
        <v>0</v>
      </c>
      <c r="FJ758">
        <v>1</v>
      </c>
      <c r="FK758">
        <v>0</v>
      </c>
      <c r="FL758">
        <v>0</v>
      </c>
      <c r="FM758">
        <v>0</v>
      </c>
      <c r="FN758">
        <v>0</v>
      </c>
      <c r="FO758" t="s">
        <v>265</v>
      </c>
      <c r="FP758">
        <v>0</v>
      </c>
      <c r="FQ758">
        <v>0</v>
      </c>
      <c r="FR758">
        <v>1</v>
      </c>
      <c r="FS758">
        <v>0</v>
      </c>
      <c r="FT758">
        <v>1</v>
      </c>
      <c r="FU758">
        <v>0</v>
      </c>
      <c r="FV758">
        <v>0</v>
      </c>
      <c r="FW758">
        <v>0</v>
      </c>
      <c r="FX758">
        <v>0</v>
      </c>
      <c r="FY758" t="s">
        <v>1711</v>
      </c>
      <c r="FZ758" t="s">
        <v>1711</v>
      </c>
      <c r="GA758" t="s">
        <v>1711</v>
      </c>
      <c r="GB758">
        <v>25558501</v>
      </c>
      <c r="GC758" t="s">
        <v>2070</v>
      </c>
      <c r="GD758" s="49">
        <v>44893.573877314797</v>
      </c>
      <c r="GE758">
        <v>4484</v>
      </c>
      <c r="GF758">
        <v>0</v>
      </c>
      <c r="GG758">
        <v>0</v>
      </c>
      <c r="GH758" t="s">
        <v>1711</v>
      </c>
      <c r="GI758" t="s">
        <v>1711</v>
      </c>
    </row>
    <row r="759" spans="1:191" x14ac:dyDescent="0.35">
      <c r="A759" s="49">
        <v>44893.565745659696</v>
      </c>
      <c r="B759" s="49">
        <v>44893.6003480324</v>
      </c>
      <c r="C759" s="49">
        <v>44893</v>
      </c>
      <c r="D759">
        <v>117</v>
      </c>
      <c r="E759" t="s">
        <v>318</v>
      </c>
      <c r="F759" t="s">
        <v>227</v>
      </c>
      <c r="G759" t="s">
        <v>228</v>
      </c>
      <c r="H759" t="s">
        <v>228</v>
      </c>
      <c r="I759" t="s">
        <v>1711</v>
      </c>
      <c r="J759">
        <v>48</v>
      </c>
      <c r="K759" t="s">
        <v>229</v>
      </c>
      <c r="L759" t="s">
        <v>318</v>
      </c>
      <c r="M759" t="s">
        <v>232</v>
      </c>
      <c r="N759" t="s">
        <v>1711</v>
      </c>
      <c r="O759" t="s">
        <v>228</v>
      </c>
      <c r="P759" t="s">
        <v>228</v>
      </c>
      <c r="Q759" t="s">
        <v>226</v>
      </c>
      <c r="R759" t="s">
        <v>234</v>
      </c>
      <c r="S759" t="s">
        <v>1711</v>
      </c>
      <c r="T759" t="s">
        <v>1711</v>
      </c>
      <c r="U759" t="s">
        <v>1711</v>
      </c>
      <c r="V759" t="s">
        <v>1711</v>
      </c>
      <c r="W759" t="s">
        <v>1711</v>
      </c>
      <c r="X759" t="s">
        <v>1711</v>
      </c>
      <c r="Y759" t="s">
        <v>1711</v>
      </c>
      <c r="Z759" t="s">
        <v>1711</v>
      </c>
      <c r="AA759" t="s">
        <v>1711</v>
      </c>
      <c r="AB759" t="s">
        <v>1711</v>
      </c>
      <c r="AC759" t="s">
        <v>1711</v>
      </c>
      <c r="AD759" t="s">
        <v>1711</v>
      </c>
      <c r="AE759" t="s">
        <v>1711</v>
      </c>
      <c r="AF759" t="s">
        <v>1711</v>
      </c>
      <c r="AG759" t="s">
        <v>375</v>
      </c>
      <c r="AH759">
        <v>1</v>
      </c>
      <c r="AI759">
        <v>0</v>
      </c>
      <c r="AJ759">
        <v>0</v>
      </c>
      <c r="AK759">
        <v>0</v>
      </c>
      <c r="AL759">
        <v>0</v>
      </c>
      <c r="AM759">
        <v>0</v>
      </c>
      <c r="AN759">
        <v>0</v>
      </c>
      <c r="AO759">
        <v>0</v>
      </c>
      <c r="AP759">
        <v>0</v>
      </c>
      <c r="AQ759">
        <v>1</v>
      </c>
      <c r="AR759">
        <v>0</v>
      </c>
      <c r="AS759">
        <v>0</v>
      </c>
      <c r="AT759">
        <v>0</v>
      </c>
      <c r="AU759">
        <v>0</v>
      </c>
      <c r="AV759">
        <v>0</v>
      </c>
      <c r="AW759" t="s">
        <v>1711</v>
      </c>
      <c r="AX759" t="s">
        <v>2071</v>
      </c>
      <c r="AY759">
        <v>0</v>
      </c>
      <c r="AZ759">
        <v>1</v>
      </c>
      <c r="BA759">
        <v>1</v>
      </c>
      <c r="BB759">
        <v>0</v>
      </c>
      <c r="BC759">
        <v>1</v>
      </c>
      <c r="BD759">
        <v>0</v>
      </c>
      <c r="BE759">
        <v>1</v>
      </c>
      <c r="BF759">
        <v>0</v>
      </c>
      <c r="BG759">
        <v>0</v>
      </c>
      <c r="BH759">
        <v>0</v>
      </c>
      <c r="BI759">
        <v>0</v>
      </c>
      <c r="BJ759">
        <v>0</v>
      </c>
      <c r="BK759">
        <v>0</v>
      </c>
      <c r="BL759">
        <v>0</v>
      </c>
      <c r="BM759">
        <v>0</v>
      </c>
      <c r="BN759">
        <v>0</v>
      </c>
      <c r="BO759">
        <v>0</v>
      </c>
      <c r="BP759" t="s">
        <v>1711</v>
      </c>
      <c r="BQ759" t="s">
        <v>249</v>
      </c>
      <c r="BR759">
        <v>0</v>
      </c>
      <c r="BS759">
        <v>1</v>
      </c>
      <c r="BT759">
        <v>0</v>
      </c>
      <c r="BU759">
        <v>0</v>
      </c>
      <c r="BV759">
        <v>0</v>
      </c>
      <c r="BW759">
        <v>0</v>
      </c>
      <c r="BX759">
        <v>0</v>
      </c>
      <c r="BY759">
        <v>0</v>
      </c>
      <c r="BZ759">
        <v>0</v>
      </c>
      <c r="CA759">
        <v>0</v>
      </c>
      <c r="CB759" t="s">
        <v>1711</v>
      </c>
      <c r="CC759" t="s">
        <v>1711</v>
      </c>
      <c r="CD759" t="s">
        <v>1711</v>
      </c>
      <c r="CE759" t="s">
        <v>1711</v>
      </c>
      <c r="CF759" t="s">
        <v>1711</v>
      </c>
      <c r="CG759" t="s">
        <v>1711</v>
      </c>
      <c r="CH759" t="s">
        <v>1711</v>
      </c>
      <c r="CI759" t="s">
        <v>1711</v>
      </c>
      <c r="CJ759" t="s">
        <v>1711</v>
      </c>
      <c r="CK759" t="s">
        <v>1711</v>
      </c>
      <c r="CL759" t="s">
        <v>1711</v>
      </c>
      <c r="CM759" t="s">
        <v>1711</v>
      </c>
      <c r="CN759" t="s">
        <v>1711</v>
      </c>
      <c r="CO759" t="s">
        <v>1711</v>
      </c>
      <c r="CP759" t="s">
        <v>1711</v>
      </c>
      <c r="CQ759" t="s">
        <v>1711</v>
      </c>
      <c r="CR759" t="s">
        <v>1711</v>
      </c>
      <c r="CS759" t="s">
        <v>1711</v>
      </c>
      <c r="CT759" t="s">
        <v>1711</v>
      </c>
      <c r="CU759" t="s">
        <v>1711</v>
      </c>
      <c r="CV759" t="s">
        <v>1711</v>
      </c>
      <c r="CW759" t="s">
        <v>1711</v>
      </c>
      <c r="CX759" t="s">
        <v>1711</v>
      </c>
      <c r="CY759" t="s">
        <v>1711</v>
      </c>
      <c r="CZ759" t="s">
        <v>1711</v>
      </c>
      <c r="DA759" t="s">
        <v>1711</v>
      </c>
      <c r="DB759" t="s">
        <v>1711</v>
      </c>
      <c r="DC759" t="s">
        <v>1711</v>
      </c>
      <c r="DD759" t="s">
        <v>1711</v>
      </c>
      <c r="DE759" t="s">
        <v>1711</v>
      </c>
      <c r="DF759" t="s">
        <v>1711</v>
      </c>
      <c r="DG759" t="s">
        <v>1711</v>
      </c>
      <c r="DH759" t="s">
        <v>1711</v>
      </c>
      <c r="DI759" t="s">
        <v>1711</v>
      </c>
      <c r="DJ759" t="s">
        <v>1711</v>
      </c>
      <c r="DK759" t="s">
        <v>1711</v>
      </c>
      <c r="DL759" t="s">
        <v>1711</v>
      </c>
      <c r="DM759" t="s">
        <v>1711</v>
      </c>
      <c r="DN759" t="s">
        <v>1711</v>
      </c>
      <c r="DO759" t="s">
        <v>1711</v>
      </c>
      <c r="DP759" t="s">
        <v>1711</v>
      </c>
      <c r="DQ759" t="s">
        <v>1711</v>
      </c>
      <c r="DR759" t="s">
        <v>1711</v>
      </c>
      <c r="DS759" t="s">
        <v>370</v>
      </c>
      <c r="DT759">
        <v>0</v>
      </c>
      <c r="DU759">
        <v>0</v>
      </c>
      <c r="DV759">
        <v>0</v>
      </c>
      <c r="DW759">
        <v>0</v>
      </c>
      <c r="DX759">
        <v>0</v>
      </c>
      <c r="DY759">
        <v>0</v>
      </c>
      <c r="DZ759">
        <v>0</v>
      </c>
      <c r="EA759">
        <v>0</v>
      </c>
      <c r="EB759">
        <v>0</v>
      </c>
      <c r="EC759">
        <v>0</v>
      </c>
      <c r="ED759">
        <v>0</v>
      </c>
      <c r="EE759">
        <v>0</v>
      </c>
      <c r="EF759">
        <v>0</v>
      </c>
      <c r="EG759">
        <v>1</v>
      </c>
      <c r="EH759">
        <v>0</v>
      </c>
      <c r="EI759">
        <v>0</v>
      </c>
      <c r="EJ759">
        <v>0</v>
      </c>
      <c r="EK759">
        <v>0</v>
      </c>
      <c r="EL759">
        <v>0</v>
      </c>
      <c r="EM759">
        <v>0</v>
      </c>
      <c r="EN759" t="s">
        <v>1711</v>
      </c>
      <c r="EO759" t="s">
        <v>765</v>
      </c>
      <c r="EP759">
        <v>0</v>
      </c>
      <c r="EQ759">
        <v>1</v>
      </c>
      <c r="ER759">
        <v>0</v>
      </c>
      <c r="ES759">
        <v>0</v>
      </c>
      <c r="ET759">
        <v>0</v>
      </c>
      <c r="EU759">
        <v>0</v>
      </c>
      <c r="EV759">
        <v>0</v>
      </c>
      <c r="EW759">
        <v>0</v>
      </c>
      <c r="EX759">
        <v>0</v>
      </c>
      <c r="EY759">
        <v>0</v>
      </c>
      <c r="EZ759">
        <v>0</v>
      </c>
      <c r="FA759">
        <v>0</v>
      </c>
      <c r="FB759" t="s">
        <v>1711</v>
      </c>
      <c r="FC759" t="s">
        <v>291</v>
      </c>
      <c r="FD759" t="s">
        <v>228</v>
      </c>
      <c r="FE759" t="s">
        <v>255</v>
      </c>
      <c r="FF759">
        <v>0</v>
      </c>
      <c r="FG759">
        <v>0</v>
      </c>
      <c r="FH759">
        <v>0</v>
      </c>
      <c r="FI759">
        <v>0</v>
      </c>
      <c r="FJ759">
        <v>1</v>
      </c>
      <c r="FK759">
        <v>0</v>
      </c>
      <c r="FL759">
        <v>0</v>
      </c>
      <c r="FM759">
        <v>0</v>
      </c>
      <c r="FN759">
        <v>0</v>
      </c>
      <c r="FO759" t="s">
        <v>1245</v>
      </c>
      <c r="FP759">
        <v>1</v>
      </c>
      <c r="FQ759">
        <v>1</v>
      </c>
      <c r="FR759">
        <v>1</v>
      </c>
      <c r="FS759">
        <v>1</v>
      </c>
      <c r="FT759">
        <v>0</v>
      </c>
      <c r="FU759">
        <v>0</v>
      </c>
      <c r="FV759">
        <v>0</v>
      </c>
      <c r="FW759">
        <v>0</v>
      </c>
      <c r="FX759">
        <v>0</v>
      </c>
      <c r="FY759" t="s">
        <v>1711</v>
      </c>
      <c r="FZ759" t="s">
        <v>1711</v>
      </c>
      <c r="GA759" t="s">
        <v>1711</v>
      </c>
      <c r="GB759">
        <v>25558499</v>
      </c>
      <c r="GC759" t="s">
        <v>2072</v>
      </c>
      <c r="GD759" s="49">
        <v>44893.573865740698</v>
      </c>
      <c r="GE759">
        <v>4486</v>
      </c>
      <c r="GF759" t="s">
        <v>1711</v>
      </c>
      <c r="GG759" t="s">
        <v>1711</v>
      </c>
      <c r="GH759" t="s">
        <v>1711</v>
      </c>
      <c r="GI759" t="s">
        <v>1711</v>
      </c>
    </row>
    <row r="760" spans="1:191" x14ac:dyDescent="0.35">
      <c r="A760" s="49">
        <v>44893.661284930597</v>
      </c>
      <c r="B760" s="49">
        <v>44893.679085972202</v>
      </c>
      <c r="C760" s="49">
        <v>44893</v>
      </c>
      <c r="D760">
        <v>123</v>
      </c>
      <c r="E760" t="s">
        <v>302</v>
      </c>
      <c r="F760" t="s">
        <v>227</v>
      </c>
      <c r="G760" t="s">
        <v>228</v>
      </c>
      <c r="H760" t="s">
        <v>228</v>
      </c>
      <c r="I760" t="s">
        <v>1711</v>
      </c>
      <c r="J760">
        <v>22</v>
      </c>
      <c r="K760" t="s">
        <v>229</v>
      </c>
      <c r="L760" t="s">
        <v>302</v>
      </c>
      <c r="M760" t="s">
        <v>286</v>
      </c>
      <c r="N760" t="s">
        <v>1711</v>
      </c>
      <c r="O760" t="s">
        <v>228</v>
      </c>
      <c r="P760" t="s">
        <v>228</v>
      </c>
      <c r="Q760" t="s">
        <v>314</v>
      </c>
      <c r="R760" t="s">
        <v>234</v>
      </c>
      <c r="S760" t="s">
        <v>1711</v>
      </c>
      <c r="T760" t="s">
        <v>1711</v>
      </c>
      <c r="U760" t="s">
        <v>1711</v>
      </c>
      <c r="V760" t="s">
        <v>1711</v>
      </c>
      <c r="W760" t="s">
        <v>1711</v>
      </c>
      <c r="X760" t="s">
        <v>1711</v>
      </c>
      <c r="Y760" t="s">
        <v>1711</v>
      </c>
      <c r="Z760" t="s">
        <v>1711</v>
      </c>
      <c r="AA760" t="s">
        <v>1711</v>
      </c>
      <c r="AB760" t="s">
        <v>1711</v>
      </c>
      <c r="AC760" t="s">
        <v>1711</v>
      </c>
      <c r="AD760" t="s">
        <v>1711</v>
      </c>
      <c r="AE760" t="s">
        <v>1711</v>
      </c>
      <c r="AF760" t="s">
        <v>1711</v>
      </c>
      <c r="AG760" t="s">
        <v>1037</v>
      </c>
      <c r="AH760">
        <v>1</v>
      </c>
      <c r="AI760">
        <v>0</v>
      </c>
      <c r="AJ760">
        <v>0</v>
      </c>
      <c r="AK760">
        <v>1</v>
      </c>
      <c r="AL760">
        <v>0</v>
      </c>
      <c r="AM760">
        <v>0</v>
      </c>
      <c r="AN760">
        <v>0</v>
      </c>
      <c r="AO760">
        <v>0</v>
      </c>
      <c r="AP760">
        <v>0</v>
      </c>
      <c r="AQ760">
        <v>1</v>
      </c>
      <c r="AR760">
        <v>0</v>
      </c>
      <c r="AS760">
        <v>0</v>
      </c>
      <c r="AT760">
        <v>0</v>
      </c>
      <c r="AU760">
        <v>0</v>
      </c>
      <c r="AV760">
        <v>0</v>
      </c>
      <c r="AW760" t="s">
        <v>1711</v>
      </c>
      <c r="AX760" t="s">
        <v>304</v>
      </c>
      <c r="AY760">
        <v>1</v>
      </c>
      <c r="AZ760">
        <v>1</v>
      </c>
      <c r="BA760">
        <v>0</v>
      </c>
      <c r="BB760">
        <v>0</v>
      </c>
      <c r="BC760">
        <v>0</v>
      </c>
      <c r="BD760">
        <v>0</v>
      </c>
      <c r="BE760">
        <v>0</v>
      </c>
      <c r="BF760">
        <v>0</v>
      </c>
      <c r="BG760">
        <v>0</v>
      </c>
      <c r="BH760">
        <v>0</v>
      </c>
      <c r="BI760">
        <v>0</v>
      </c>
      <c r="BJ760">
        <v>0</v>
      </c>
      <c r="BK760">
        <v>0</v>
      </c>
      <c r="BL760">
        <v>0</v>
      </c>
      <c r="BM760">
        <v>0</v>
      </c>
      <c r="BN760">
        <v>0</v>
      </c>
      <c r="BO760">
        <v>0</v>
      </c>
      <c r="BP760" t="s">
        <v>1711</v>
      </c>
      <c r="BQ760" t="s">
        <v>1711</v>
      </c>
      <c r="BR760" t="s">
        <v>1711</v>
      </c>
      <c r="BS760" t="s">
        <v>1711</v>
      </c>
      <c r="BT760" t="s">
        <v>1711</v>
      </c>
      <c r="BU760" t="s">
        <v>1711</v>
      </c>
      <c r="BV760" t="s">
        <v>1711</v>
      </c>
      <c r="BW760" t="s">
        <v>1711</v>
      </c>
      <c r="BX760" t="s">
        <v>1711</v>
      </c>
      <c r="BY760" t="s">
        <v>1711</v>
      </c>
      <c r="BZ760" t="s">
        <v>1711</v>
      </c>
      <c r="CA760" t="s">
        <v>1711</v>
      </c>
      <c r="CB760" t="s">
        <v>1711</v>
      </c>
      <c r="CC760" t="s">
        <v>238</v>
      </c>
      <c r="CD760">
        <v>0</v>
      </c>
      <c r="CE760">
        <v>0</v>
      </c>
      <c r="CF760">
        <v>1</v>
      </c>
      <c r="CG760">
        <v>0</v>
      </c>
      <c r="CH760">
        <v>0</v>
      </c>
      <c r="CI760">
        <v>0</v>
      </c>
      <c r="CJ760">
        <v>0</v>
      </c>
      <c r="CK760">
        <v>0</v>
      </c>
      <c r="CL760">
        <v>0</v>
      </c>
      <c r="CM760">
        <v>0</v>
      </c>
      <c r="CN760">
        <v>0</v>
      </c>
      <c r="CO760">
        <v>0</v>
      </c>
      <c r="CP760" t="s">
        <v>1711</v>
      </c>
      <c r="CQ760" t="s">
        <v>1711</v>
      </c>
      <c r="CR760" t="s">
        <v>1711</v>
      </c>
      <c r="CS760" t="s">
        <v>1711</v>
      </c>
      <c r="CT760" t="s">
        <v>1711</v>
      </c>
      <c r="CU760" t="s">
        <v>1711</v>
      </c>
      <c r="CV760" t="s">
        <v>1711</v>
      </c>
      <c r="CW760" t="s">
        <v>1711</v>
      </c>
      <c r="CX760" t="s">
        <v>1711</v>
      </c>
      <c r="CY760" t="s">
        <v>1711</v>
      </c>
      <c r="CZ760" t="s">
        <v>1711</v>
      </c>
      <c r="DA760" t="s">
        <v>1711</v>
      </c>
      <c r="DB760" t="s">
        <v>1711</v>
      </c>
      <c r="DC760" t="s">
        <v>1711</v>
      </c>
      <c r="DD760" t="s">
        <v>1711</v>
      </c>
      <c r="DE760" t="s">
        <v>1711</v>
      </c>
      <c r="DF760" t="s">
        <v>1711</v>
      </c>
      <c r="DG760" t="s">
        <v>1711</v>
      </c>
      <c r="DH760" t="s">
        <v>1711</v>
      </c>
      <c r="DI760" t="s">
        <v>1711</v>
      </c>
      <c r="DJ760" t="s">
        <v>1711</v>
      </c>
      <c r="DK760" t="s">
        <v>1711</v>
      </c>
      <c r="DL760" t="s">
        <v>1711</v>
      </c>
      <c r="DM760" t="s">
        <v>1711</v>
      </c>
      <c r="DN760" t="s">
        <v>1711</v>
      </c>
      <c r="DO760" t="s">
        <v>1711</v>
      </c>
      <c r="DP760" t="s">
        <v>1711</v>
      </c>
      <c r="DQ760" t="s">
        <v>1711</v>
      </c>
      <c r="DR760" t="s">
        <v>1711</v>
      </c>
      <c r="DS760" t="s">
        <v>314</v>
      </c>
      <c r="DT760">
        <v>0</v>
      </c>
      <c r="DU760">
        <v>0</v>
      </c>
      <c r="DV760">
        <v>0</v>
      </c>
      <c r="DW760">
        <v>0</v>
      </c>
      <c r="DX760">
        <v>0</v>
      </c>
      <c r="DY760">
        <v>0</v>
      </c>
      <c r="DZ760">
        <v>0</v>
      </c>
      <c r="EA760">
        <v>0</v>
      </c>
      <c r="EB760">
        <v>0</v>
      </c>
      <c r="EC760">
        <v>0</v>
      </c>
      <c r="ED760">
        <v>0</v>
      </c>
      <c r="EE760">
        <v>0</v>
      </c>
      <c r="EF760">
        <v>0</v>
      </c>
      <c r="EG760">
        <v>0</v>
      </c>
      <c r="EH760">
        <v>0</v>
      </c>
      <c r="EI760">
        <v>0</v>
      </c>
      <c r="EJ760">
        <v>0</v>
      </c>
      <c r="EK760">
        <v>0</v>
      </c>
      <c r="EL760">
        <v>1</v>
      </c>
      <c r="EM760">
        <v>0</v>
      </c>
      <c r="EN760" t="s">
        <v>1711</v>
      </c>
      <c r="EO760" t="s">
        <v>563</v>
      </c>
      <c r="EP760">
        <v>1</v>
      </c>
      <c r="EQ760">
        <v>1</v>
      </c>
      <c r="ER760">
        <v>0</v>
      </c>
      <c r="ES760">
        <v>0</v>
      </c>
      <c r="ET760">
        <v>0</v>
      </c>
      <c r="EU760">
        <v>1</v>
      </c>
      <c r="EV760">
        <v>0</v>
      </c>
      <c r="EW760">
        <v>0</v>
      </c>
      <c r="EX760">
        <v>0</v>
      </c>
      <c r="EY760">
        <v>0</v>
      </c>
      <c r="EZ760">
        <v>0</v>
      </c>
      <c r="FA760">
        <v>0</v>
      </c>
      <c r="FB760" t="s">
        <v>1711</v>
      </c>
      <c r="FC760" t="s">
        <v>336</v>
      </c>
      <c r="FD760" t="s">
        <v>228</v>
      </c>
      <c r="FE760" t="s">
        <v>568</v>
      </c>
      <c r="FF760">
        <v>1</v>
      </c>
      <c r="FG760">
        <v>0</v>
      </c>
      <c r="FH760">
        <v>0</v>
      </c>
      <c r="FI760">
        <v>0</v>
      </c>
      <c r="FJ760">
        <v>0</v>
      </c>
      <c r="FK760">
        <v>1</v>
      </c>
      <c r="FL760">
        <v>0</v>
      </c>
      <c r="FM760">
        <v>0</v>
      </c>
      <c r="FN760">
        <v>0</v>
      </c>
      <c r="FO760" t="s">
        <v>713</v>
      </c>
      <c r="FP760">
        <v>0</v>
      </c>
      <c r="FQ760">
        <v>0</v>
      </c>
      <c r="FR760">
        <v>0</v>
      </c>
      <c r="FS760">
        <v>0</v>
      </c>
      <c r="FT760">
        <v>0</v>
      </c>
      <c r="FU760">
        <v>0</v>
      </c>
      <c r="FV760">
        <v>1</v>
      </c>
      <c r="FW760">
        <v>0</v>
      </c>
      <c r="FX760">
        <v>0</v>
      </c>
      <c r="FY760" t="s">
        <v>1711</v>
      </c>
      <c r="FZ760" t="s">
        <v>1711</v>
      </c>
      <c r="GA760" t="s">
        <v>1711</v>
      </c>
      <c r="GB760">
        <v>25559082</v>
      </c>
      <c r="GC760" t="s">
        <v>2073</v>
      </c>
      <c r="GD760" s="49">
        <v>44893.582037036998</v>
      </c>
      <c r="GE760">
        <v>4511</v>
      </c>
      <c r="GF760">
        <v>0</v>
      </c>
      <c r="GG760">
        <v>0</v>
      </c>
      <c r="GH760" t="s">
        <v>1711</v>
      </c>
      <c r="GI760" t="s">
        <v>1711</v>
      </c>
    </row>
    <row r="761" spans="1:191" x14ac:dyDescent="0.35">
      <c r="A761" s="49">
        <v>44893.642864965303</v>
      </c>
      <c r="B761" s="49">
        <v>44893.660905069402</v>
      </c>
      <c r="C761" s="49">
        <v>44893</v>
      </c>
      <c r="D761">
        <v>123</v>
      </c>
      <c r="E761" t="s">
        <v>302</v>
      </c>
      <c r="F761" t="s">
        <v>227</v>
      </c>
      <c r="G761" t="s">
        <v>228</v>
      </c>
      <c r="H761" t="s">
        <v>228</v>
      </c>
      <c r="I761" t="s">
        <v>1711</v>
      </c>
      <c r="J761">
        <v>44</v>
      </c>
      <c r="K761" t="s">
        <v>229</v>
      </c>
      <c r="L761" t="s">
        <v>302</v>
      </c>
      <c r="M761" t="s">
        <v>271</v>
      </c>
      <c r="N761" t="s">
        <v>1711</v>
      </c>
      <c r="O761" t="s">
        <v>228</v>
      </c>
      <c r="P761" t="s">
        <v>228</v>
      </c>
      <c r="Q761" t="s">
        <v>314</v>
      </c>
      <c r="R761" t="s">
        <v>234</v>
      </c>
      <c r="S761" t="s">
        <v>1711</v>
      </c>
      <c r="T761" t="s">
        <v>1711</v>
      </c>
      <c r="U761" t="s">
        <v>1711</v>
      </c>
      <c r="V761" t="s">
        <v>1711</v>
      </c>
      <c r="W761" t="s">
        <v>1711</v>
      </c>
      <c r="X761" t="s">
        <v>1711</v>
      </c>
      <c r="Y761" t="s">
        <v>1711</v>
      </c>
      <c r="Z761" t="s">
        <v>1711</v>
      </c>
      <c r="AA761" t="s">
        <v>1711</v>
      </c>
      <c r="AB761" t="s">
        <v>1711</v>
      </c>
      <c r="AC761" t="s">
        <v>1711</v>
      </c>
      <c r="AD761" t="s">
        <v>1711</v>
      </c>
      <c r="AE761" t="s">
        <v>1711</v>
      </c>
      <c r="AF761" t="s">
        <v>1711</v>
      </c>
      <c r="AG761" t="s">
        <v>1151</v>
      </c>
      <c r="AH761">
        <v>1</v>
      </c>
      <c r="AI761">
        <v>1</v>
      </c>
      <c r="AJ761">
        <v>0</v>
      </c>
      <c r="AK761">
        <v>0</v>
      </c>
      <c r="AL761">
        <v>0</v>
      </c>
      <c r="AM761">
        <v>0</v>
      </c>
      <c r="AN761">
        <v>0</v>
      </c>
      <c r="AO761">
        <v>0</v>
      </c>
      <c r="AP761">
        <v>0</v>
      </c>
      <c r="AQ761">
        <v>1</v>
      </c>
      <c r="AR761">
        <v>0</v>
      </c>
      <c r="AS761">
        <v>0</v>
      </c>
      <c r="AT761">
        <v>0</v>
      </c>
      <c r="AU761">
        <v>0</v>
      </c>
      <c r="AV761">
        <v>0</v>
      </c>
      <c r="AW761" t="s">
        <v>1711</v>
      </c>
      <c r="AX761" t="s">
        <v>304</v>
      </c>
      <c r="AY761">
        <v>1</v>
      </c>
      <c r="AZ761">
        <v>1</v>
      </c>
      <c r="BA761">
        <v>0</v>
      </c>
      <c r="BB761">
        <v>0</v>
      </c>
      <c r="BC761">
        <v>0</v>
      </c>
      <c r="BD761">
        <v>0</v>
      </c>
      <c r="BE761">
        <v>0</v>
      </c>
      <c r="BF761">
        <v>0</v>
      </c>
      <c r="BG761">
        <v>0</v>
      </c>
      <c r="BH761">
        <v>0</v>
      </c>
      <c r="BI761">
        <v>0</v>
      </c>
      <c r="BJ761">
        <v>0</v>
      </c>
      <c r="BK761">
        <v>0</v>
      </c>
      <c r="BL761">
        <v>0</v>
      </c>
      <c r="BM761">
        <v>0</v>
      </c>
      <c r="BN761">
        <v>0</v>
      </c>
      <c r="BO761">
        <v>0</v>
      </c>
      <c r="BP761" t="s">
        <v>1711</v>
      </c>
      <c r="BQ761" t="s">
        <v>1711</v>
      </c>
      <c r="BR761" t="s">
        <v>1711</v>
      </c>
      <c r="BS761" t="s">
        <v>1711</v>
      </c>
      <c r="BT761" t="s">
        <v>1711</v>
      </c>
      <c r="BU761" t="s">
        <v>1711</v>
      </c>
      <c r="BV761" t="s">
        <v>1711</v>
      </c>
      <c r="BW761" t="s">
        <v>1711</v>
      </c>
      <c r="BX761" t="s">
        <v>1711</v>
      </c>
      <c r="BY761" t="s">
        <v>1711</v>
      </c>
      <c r="BZ761" t="s">
        <v>1711</v>
      </c>
      <c r="CA761" t="s">
        <v>1711</v>
      </c>
      <c r="CB761" t="s">
        <v>1711</v>
      </c>
      <c r="CC761" t="s">
        <v>238</v>
      </c>
      <c r="CD761">
        <v>0</v>
      </c>
      <c r="CE761">
        <v>0</v>
      </c>
      <c r="CF761">
        <v>1</v>
      </c>
      <c r="CG761">
        <v>0</v>
      </c>
      <c r="CH761">
        <v>0</v>
      </c>
      <c r="CI761">
        <v>0</v>
      </c>
      <c r="CJ761">
        <v>0</v>
      </c>
      <c r="CK761">
        <v>0</v>
      </c>
      <c r="CL761">
        <v>0</v>
      </c>
      <c r="CM761">
        <v>0</v>
      </c>
      <c r="CN761">
        <v>0</v>
      </c>
      <c r="CO761">
        <v>0</v>
      </c>
      <c r="CP761" t="s">
        <v>1711</v>
      </c>
      <c r="CQ761" t="s">
        <v>1711</v>
      </c>
      <c r="CR761" t="s">
        <v>1711</v>
      </c>
      <c r="CS761" t="s">
        <v>1711</v>
      </c>
      <c r="CT761" t="s">
        <v>1711</v>
      </c>
      <c r="CU761" t="s">
        <v>1711</v>
      </c>
      <c r="CV761" t="s">
        <v>1711</v>
      </c>
      <c r="CW761" t="s">
        <v>1711</v>
      </c>
      <c r="CX761" t="s">
        <v>1711</v>
      </c>
      <c r="CY761" t="s">
        <v>1711</v>
      </c>
      <c r="CZ761" t="s">
        <v>1711</v>
      </c>
      <c r="DA761" t="s">
        <v>1711</v>
      </c>
      <c r="DB761" t="s">
        <v>1711</v>
      </c>
      <c r="DC761" t="s">
        <v>1711</v>
      </c>
      <c r="DD761" t="s">
        <v>1711</v>
      </c>
      <c r="DE761" t="s">
        <v>1711</v>
      </c>
      <c r="DF761" t="s">
        <v>1711</v>
      </c>
      <c r="DG761" t="s">
        <v>1711</v>
      </c>
      <c r="DH761" t="s">
        <v>1711</v>
      </c>
      <c r="DI761" t="s">
        <v>1711</v>
      </c>
      <c r="DJ761" t="s">
        <v>1711</v>
      </c>
      <c r="DK761" t="s">
        <v>1711</v>
      </c>
      <c r="DL761" t="s">
        <v>1711</v>
      </c>
      <c r="DM761" t="s">
        <v>1711</v>
      </c>
      <c r="DN761" t="s">
        <v>1711</v>
      </c>
      <c r="DO761" t="s">
        <v>1711</v>
      </c>
      <c r="DP761" t="s">
        <v>1711</v>
      </c>
      <c r="DQ761" t="s">
        <v>1711</v>
      </c>
      <c r="DR761" t="s">
        <v>1711</v>
      </c>
      <c r="DS761" t="s">
        <v>314</v>
      </c>
      <c r="DT761">
        <v>0</v>
      </c>
      <c r="DU761">
        <v>0</v>
      </c>
      <c r="DV761">
        <v>0</v>
      </c>
      <c r="DW761">
        <v>0</v>
      </c>
      <c r="DX761">
        <v>0</v>
      </c>
      <c r="DY761">
        <v>0</v>
      </c>
      <c r="DZ761">
        <v>0</v>
      </c>
      <c r="EA761">
        <v>0</v>
      </c>
      <c r="EB761">
        <v>0</v>
      </c>
      <c r="EC761">
        <v>0</v>
      </c>
      <c r="ED761">
        <v>0</v>
      </c>
      <c r="EE761">
        <v>0</v>
      </c>
      <c r="EF761">
        <v>0</v>
      </c>
      <c r="EG761">
        <v>0</v>
      </c>
      <c r="EH761">
        <v>0</v>
      </c>
      <c r="EI761">
        <v>0</v>
      </c>
      <c r="EJ761">
        <v>0</v>
      </c>
      <c r="EK761">
        <v>0</v>
      </c>
      <c r="EL761">
        <v>1</v>
      </c>
      <c r="EM761">
        <v>0</v>
      </c>
      <c r="EN761" t="s">
        <v>1711</v>
      </c>
      <c r="EO761" t="s">
        <v>765</v>
      </c>
      <c r="EP761">
        <v>0</v>
      </c>
      <c r="EQ761">
        <v>1</v>
      </c>
      <c r="ER761">
        <v>0</v>
      </c>
      <c r="ES761">
        <v>0</v>
      </c>
      <c r="ET761">
        <v>0</v>
      </c>
      <c r="EU761">
        <v>0</v>
      </c>
      <c r="EV761">
        <v>0</v>
      </c>
      <c r="EW761">
        <v>0</v>
      </c>
      <c r="EX761">
        <v>0</v>
      </c>
      <c r="EY761">
        <v>0</v>
      </c>
      <c r="EZ761">
        <v>0</v>
      </c>
      <c r="FA761">
        <v>0</v>
      </c>
      <c r="FB761" t="s">
        <v>1711</v>
      </c>
      <c r="FC761" t="s">
        <v>336</v>
      </c>
      <c r="FD761" t="s">
        <v>228</v>
      </c>
      <c r="FE761" t="s">
        <v>1161</v>
      </c>
      <c r="FF761">
        <v>1</v>
      </c>
      <c r="FG761">
        <v>0</v>
      </c>
      <c r="FH761">
        <v>1</v>
      </c>
      <c r="FI761">
        <v>0</v>
      </c>
      <c r="FJ761">
        <v>1</v>
      </c>
      <c r="FK761">
        <v>0</v>
      </c>
      <c r="FL761">
        <v>0</v>
      </c>
      <c r="FM761">
        <v>0</v>
      </c>
      <c r="FN761">
        <v>0</v>
      </c>
      <c r="FO761" t="s">
        <v>379</v>
      </c>
      <c r="FP761">
        <v>0</v>
      </c>
      <c r="FQ761">
        <v>0</v>
      </c>
      <c r="FR761">
        <v>1</v>
      </c>
      <c r="FS761">
        <v>0</v>
      </c>
      <c r="FT761">
        <v>0</v>
      </c>
      <c r="FU761">
        <v>0</v>
      </c>
      <c r="FV761">
        <v>0</v>
      </c>
      <c r="FW761">
        <v>0</v>
      </c>
      <c r="FX761">
        <v>0</v>
      </c>
      <c r="FY761" t="s">
        <v>1711</v>
      </c>
      <c r="FZ761" t="s">
        <v>1711</v>
      </c>
      <c r="GA761" t="s">
        <v>1711</v>
      </c>
      <c r="GB761">
        <v>25559081</v>
      </c>
      <c r="GC761" t="s">
        <v>2074</v>
      </c>
      <c r="GD761" s="49">
        <v>44893.582025463002</v>
      </c>
      <c r="GE761">
        <v>4512</v>
      </c>
      <c r="GF761">
        <v>0</v>
      </c>
      <c r="GG761">
        <v>0</v>
      </c>
      <c r="GH761" t="s">
        <v>1711</v>
      </c>
      <c r="GI761" t="s">
        <v>1711</v>
      </c>
    </row>
    <row r="762" spans="1:191" x14ac:dyDescent="0.35">
      <c r="A762" s="49">
        <v>44893.553888807903</v>
      </c>
      <c r="B762" s="49">
        <v>44893.692872870401</v>
      </c>
      <c r="C762" s="49">
        <v>44893</v>
      </c>
      <c r="D762">
        <v>123</v>
      </c>
      <c r="E762" t="s">
        <v>302</v>
      </c>
      <c r="F762" t="s">
        <v>227</v>
      </c>
      <c r="G762" t="s">
        <v>228</v>
      </c>
      <c r="H762" t="s">
        <v>228</v>
      </c>
      <c r="I762" t="s">
        <v>1711</v>
      </c>
      <c r="J762">
        <v>37</v>
      </c>
      <c r="K762" t="s">
        <v>229</v>
      </c>
      <c r="L762" t="s">
        <v>302</v>
      </c>
      <c r="M762" t="s">
        <v>271</v>
      </c>
      <c r="N762" t="s">
        <v>1711</v>
      </c>
      <c r="O762" t="s">
        <v>228</v>
      </c>
      <c r="P762" t="s">
        <v>228</v>
      </c>
      <c r="Q762" t="s">
        <v>226</v>
      </c>
      <c r="R762" t="s">
        <v>234</v>
      </c>
      <c r="S762" t="s">
        <v>1711</v>
      </c>
      <c r="T762" t="s">
        <v>1711</v>
      </c>
      <c r="U762" t="s">
        <v>1711</v>
      </c>
      <c r="V762" t="s">
        <v>1711</v>
      </c>
      <c r="W762" t="s">
        <v>1711</v>
      </c>
      <c r="X762" t="s">
        <v>1711</v>
      </c>
      <c r="Y762" t="s">
        <v>1711</v>
      </c>
      <c r="Z762" t="s">
        <v>1711</v>
      </c>
      <c r="AA762" t="s">
        <v>1711</v>
      </c>
      <c r="AB762" t="s">
        <v>1711</v>
      </c>
      <c r="AC762" t="s">
        <v>1711</v>
      </c>
      <c r="AD762" t="s">
        <v>1711</v>
      </c>
      <c r="AE762" t="s">
        <v>1711</v>
      </c>
      <c r="AF762" t="s">
        <v>1711</v>
      </c>
      <c r="AG762" t="s">
        <v>319</v>
      </c>
      <c r="AH762">
        <v>0</v>
      </c>
      <c r="AI762">
        <v>0</v>
      </c>
      <c r="AJ762">
        <v>0</v>
      </c>
      <c r="AK762">
        <v>0</v>
      </c>
      <c r="AL762">
        <v>0</v>
      </c>
      <c r="AM762">
        <v>0</v>
      </c>
      <c r="AN762">
        <v>0</v>
      </c>
      <c r="AO762">
        <v>0</v>
      </c>
      <c r="AP762">
        <v>0</v>
      </c>
      <c r="AQ762">
        <v>1</v>
      </c>
      <c r="AR762">
        <v>0</v>
      </c>
      <c r="AS762">
        <v>0</v>
      </c>
      <c r="AT762">
        <v>0</v>
      </c>
      <c r="AU762">
        <v>0</v>
      </c>
      <c r="AV762">
        <v>0</v>
      </c>
      <c r="AW762" t="s">
        <v>1711</v>
      </c>
      <c r="AX762" t="s">
        <v>501</v>
      </c>
      <c r="AY762">
        <v>0</v>
      </c>
      <c r="AZ762">
        <v>1</v>
      </c>
      <c r="BA762">
        <v>1</v>
      </c>
      <c r="BB762">
        <v>0</v>
      </c>
      <c r="BC762">
        <v>1</v>
      </c>
      <c r="BD762">
        <v>0</v>
      </c>
      <c r="BE762">
        <v>0</v>
      </c>
      <c r="BF762">
        <v>0</v>
      </c>
      <c r="BG762">
        <v>0</v>
      </c>
      <c r="BH762">
        <v>0</v>
      </c>
      <c r="BI762">
        <v>0</v>
      </c>
      <c r="BJ762">
        <v>0</v>
      </c>
      <c r="BK762">
        <v>0</v>
      </c>
      <c r="BL762">
        <v>0</v>
      </c>
      <c r="BM762">
        <v>0</v>
      </c>
      <c r="BN762">
        <v>0</v>
      </c>
      <c r="BO762">
        <v>0</v>
      </c>
      <c r="BP762" t="s">
        <v>1711</v>
      </c>
      <c r="BQ762" t="s">
        <v>237</v>
      </c>
      <c r="BR762">
        <v>0</v>
      </c>
      <c r="BS762">
        <v>0</v>
      </c>
      <c r="BT762">
        <v>1</v>
      </c>
      <c r="BU762">
        <v>0</v>
      </c>
      <c r="BV762">
        <v>0</v>
      </c>
      <c r="BW762">
        <v>0</v>
      </c>
      <c r="BX762">
        <v>0</v>
      </c>
      <c r="BY762">
        <v>0</v>
      </c>
      <c r="BZ762">
        <v>0</v>
      </c>
      <c r="CA762">
        <v>0</v>
      </c>
      <c r="CB762" t="s">
        <v>1711</v>
      </c>
      <c r="CC762" t="s">
        <v>1711</v>
      </c>
      <c r="CD762" t="s">
        <v>1711</v>
      </c>
      <c r="CE762" t="s">
        <v>1711</v>
      </c>
      <c r="CF762" t="s">
        <v>1711</v>
      </c>
      <c r="CG762" t="s">
        <v>1711</v>
      </c>
      <c r="CH762" t="s">
        <v>1711</v>
      </c>
      <c r="CI762" t="s">
        <v>1711</v>
      </c>
      <c r="CJ762" t="s">
        <v>1711</v>
      </c>
      <c r="CK762" t="s">
        <v>1711</v>
      </c>
      <c r="CL762" t="s">
        <v>1711</v>
      </c>
      <c r="CM762" t="s">
        <v>1711</v>
      </c>
      <c r="CN762" t="s">
        <v>1711</v>
      </c>
      <c r="CO762" t="s">
        <v>1711</v>
      </c>
      <c r="CP762" t="s">
        <v>1711</v>
      </c>
      <c r="CQ762" t="s">
        <v>1711</v>
      </c>
      <c r="CR762" t="s">
        <v>1711</v>
      </c>
      <c r="CS762" t="s">
        <v>1711</v>
      </c>
      <c r="CT762" t="s">
        <v>1711</v>
      </c>
      <c r="CU762" t="s">
        <v>1711</v>
      </c>
      <c r="CV762" t="s">
        <v>1711</v>
      </c>
      <c r="CW762" t="s">
        <v>1711</v>
      </c>
      <c r="CX762" t="s">
        <v>1711</v>
      </c>
      <c r="CY762" t="s">
        <v>1711</v>
      </c>
      <c r="CZ762" t="s">
        <v>1711</v>
      </c>
      <c r="DA762" t="s">
        <v>1711</v>
      </c>
      <c r="DB762" t="s">
        <v>1711</v>
      </c>
      <c r="DC762" t="s">
        <v>1711</v>
      </c>
      <c r="DD762" t="s">
        <v>1711</v>
      </c>
      <c r="DE762" t="s">
        <v>1711</v>
      </c>
      <c r="DF762" t="s">
        <v>1711</v>
      </c>
      <c r="DG762" t="s">
        <v>1711</v>
      </c>
      <c r="DH762" t="s">
        <v>1711</v>
      </c>
      <c r="DI762" t="s">
        <v>1711</v>
      </c>
      <c r="DJ762" t="s">
        <v>1711</v>
      </c>
      <c r="DK762" t="s">
        <v>1711</v>
      </c>
      <c r="DL762" t="s">
        <v>1711</v>
      </c>
      <c r="DM762" t="s">
        <v>1711</v>
      </c>
      <c r="DN762" t="s">
        <v>1711</v>
      </c>
      <c r="DO762" t="s">
        <v>1711</v>
      </c>
      <c r="DP762" t="s">
        <v>1711</v>
      </c>
      <c r="DQ762" t="s">
        <v>1711</v>
      </c>
      <c r="DR762" t="s">
        <v>1711</v>
      </c>
      <c r="DS762" t="s">
        <v>1558</v>
      </c>
      <c r="DT762">
        <v>0</v>
      </c>
      <c r="DU762">
        <v>0</v>
      </c>
      <c r="DV762">
        <v>0</v>
      </c>
      <c r="DW762">
        <v>0</v>
      </c>
      <c r="DX762">
        <v>0</v>
      </c>
      <c r="DY762">
        <v>0</v>
      </c>
      <c r="DZ762">
        <v>1</v>
      </c>
      <c r="EA762">
        <v>0</v>
      </c>
      <c r="EB762">
        <v>0</v>
      </c>
      <c r="EC762">
        <v>0</v>
      </c>
      <c r="ED762">
        <v>0</v>
      </c>
      <c r="EE762">
        <v>0</v>
      </c>
      <c r="EF762">
        <v>0</v>
      </c>
      <c r="EG762">
        <v>1</v>
      </c>
      <c r="EH762">
        <v>0</v>
      </c>
      <c r="EI762">
        <v>0</v>
      </c>
      <c r="EJ762">
        <v>0</v>
      </c>
      <c r="EK762">
        <v>0</v>
      </c>
      <c r="EL762">
        <v>0</v>
      </c>
      <c r="EM762">
        <v>0</v>
      </c>
      <c r="EN762" t="s">
        <v>1711</v>
      </c>
      <c r="EO762" t="s">
        <v>717</v>
      </c>
      <c r="EP762">
        <v>1</v>
      </c>
      <c r="EQ762">
        <v>1</v>
      </c>
      <c r="ER762">
        <v>0</v>
      </c>
      <c r="ES762">
        <v>0</v>
      </c>
      <c r="ET762">
        <v>0</v>
      </c>
      <c r="EU762">
        <v>1</v>
      </c>
      <c r="EV762">
        <v>0</v>
      </c>
      <c r="EW762">
        <v>0</v>
      </c>
      <c r="EX762">
        <v>0</v>
      </c>
      <c r="EY762">
        <v>0</v>
      </c>
      <c r="EZ762">
        <v>0</v>
      </c>
      <c r="FA762">
        <v>0</v>
      </c>
      <c r="FB762" t="s">
        <v>1711</v>
      </c>
      <c r="FC762" t="s">
        <v>336</v>
      </c>
      <c r="FD762" t="s">
        <v>228</v>
      </c>
      <c r="FE762" t="s">
        <v>282</v>
      </c>
      <c r="FF762">
        <v>1</v>
      </c>
      <c r="FG762">
        <v>0</v>
      </c>
      <c r="FH762">
        <v>0</v>
      </c>
      <c r="FI762">
        <v>0</v>
      </c>
      <c r="FJ762">
        <v>0</v>
      </c>
      <c r="FK762">
        <v>0</v>
      </c>
      <c r="FL762">
        <v>0</v>
      </c>
      <c r="FM762">
        <v>0</v>
      </c>
      <c r="FN762">
        <v>0</v>
      </c>
      <c r="FO762" t="s">
        <v>331</v>
      </c>
      <c r="FP762">
        <v>0</v>
      </c>
      <c r="FQ762">
        <v>0</v>
      </c>
      <c r="FR762">
        <v>0</v>
      </c>
      <c r="FS762">
        <v>1</v>
      </c>
      <c r="FT762">
        <v>0</v>
      </c>
      <c r="FU762">
        <v>0</v>
      </c>
      <c r="FV762">
        <v>0</v>
      </c>
      <c r="FW762">
        <v>0</v>
      </c>
      <c r="FX762">
        <v>0</v>
      </c>
      <c r="FY762" t="s">
        <v>1711</v>
      </c>
      <c r="FZ762" t="s">
        <v>1711</v>
      </c>
      <c r="GA762" t="s">
        <v>1711</v>
      </c>
      <c r="GB762">
        <v>25559070</v>
      </c>
      <c r="GC762" t="s">
        <v>2075</v>
      </c>
      <c r="GD762" s="49">
        <v>44893.581851851799</v>
      </c>
      <c r="GE762">
        <v>4522</v>
      </c>
      <c r="GF762" t="s">
        <v>1711</v>
      </c>
      <c r="GG762" t="s">
        <v>1711</v>
      </c>
      <c r="GH762" t="s">
        <v>1711</v>
      </c>
      <c r="GI762" t="s">
        <v>1711</v>
      </c>
    </row>
    <row r="763" spans="1:191" x14ac:dyDescent="0.35">
      <c r="A763" s="49">
        <v>44893.513317662</v>
      </c>
      <c r="B763" s="49">
        <v>44893.5318039005</v>
      </c>
      <c r="C763" s="49">
        <v>44893</v>
      </c>
      <c r="D763">
        <v>123</v>
      </c>
      <c r="E763" t="s">
        <v>302</v>
      </c>
      <c r="F763" t="s">
        <v>227</v>
      </c>
      <c r="G763" t="s">
        <v>228</v>
      </c>
      <c r="H763" t="s">
        <v>228</v>
      </c>
      <c r="I763" t="s">
        <v>1711</v>
      </c>
      <c r="J763">
        <v>30</v>
      </c>
      <c r="K763" t="s">
        <v>229</v>
      </c>
      <c r="L763" t="s">
        <v>302</v>
      </c>
      <c r="M763" t="s">
        <v>271</v>
      </c>
      <c r="N763" t="s">
        <v>1711</v>
      </c>
      <c r="O763" t="s">
        <v>228</v>
      </c>
      <c r="P763" t="s">
        <v>228</v>
      </c>
      <c r="Q763" t="s">
        <v>226</v>
      </c>
      <c r="R763" t="s">
        <v>234</v>
      </c>
      <c r="S763" t="s">
        <v>1711</v>
      </c>
      <c r="T763" t="s">
        <v>1711</v>
      </c>
      <c r="U763" t="s">
        <v>1711</v>
      </c>
      <c r="V763" t="s">
        <v>1711</v>
      </c>
      <c r="W763" t="s">
        <v>1711</v>
      </c>
      <c r="X763" t="s">
        <v>1711</v>
      </c>
      <c r="Y763" t="s">
        <v>1711</v>
      </c>
      <c r="Z763" t="s">
        <v>1711</v>
      </c>
      <c r="AA763" t="s">
        <v>1711</v>
      </c>
      <c r="AB763" t="s">
        <v>1711</v>
      </c>
      <c r="AC763" t="s">
        <v>1711</v>
      </c>
      <c r="AD763" t="s">
        <v>1711</v>
      </c>
      <c r="AE763" t="s">
        <v>1711</v>
      </c>
      <c r="AF763" t="s">
        <v>1711</v>
      </c>
      <c r="AG763" t="s">
        <v>561</v>
      </c>
      <c r="AH763">
        <v>0</v>
      </c>
      <c r="AI763">
        <v>0</v>
      </c>
      <c r="AJ763">
        <v>0</v>
      </c>
      <c r="AK763">
        <v>1</v>
      </c>
      <c r="AL763">
        <v>0</v>
      </c>
      <c r="AM763">
        <v>0</v>
      </c>
      <c r="AN763">
        <v>0</v>
      </c>
      <c r="AO763">
        <v>0</v>
      </c>
      <c r="AP763">
        <v>0</v>
      </c>
      <c r="AQ763">
        <v>0</v>
      </c>
      <c r="AR763">
        <v>0</v>
      </c>
      <c r="AS763">
        <v>0</v>
      </c>
      <c r="AT763">
        <v>0</v>
      </c>
      <c r="AU763">
        <v>0</v>
      </c>
      <c r="AV763">
        <v>0</v>
      </c>
      <c r="AW763" t="s">
        <v>1711</v>
      </c>
      <c r="AX763" t="s">
        <v>236</v>
      </c>
      <c r="AY763">
        <v>0</v>
      </c>
      <c r="AZ763">
        <v>1</v>
      </c>
      <c r="BA763">
        <v>0</v>
      </c>
      <c r="BB763">
        <v>0</v>
      </c>
      <c r="BC763">
        <v>0</v>
      </c>
      <c r="BD763">
        <v>0</v>
      </c>
      <c r="BE763">
        <v>0</v>
      </c>
      <c r="BF763">
        <v>0</v>
      </c>
      <c r="BG763">
        <v>0</v>
      </c>
      <c r="BH763">
        <v>0</v>
      </c>
      <c r="BI763">
        <v>0</v>
      </c>
      <c r="BJ763">
        <v>0</v>
      </c>
      <c r="BK763">
        <v>0</v>
      </c>
      <c r="BL763">
        <v>0</v>
      </c>
      <c r="BM763">
        <v>0</v>
      </c>
      <c r="BN763">
        <v>0</v>
      </c>
      <c r="BO763">
        <v>0</v>
      </c>
      <c r="BP763" t="s">
        <v>1711</v>
      </c>
      <c r="BQ763" t="s">
        <v>249</v>
      </c>
      <c r="BR763">
        <v>0</v>
      </c>
      <c r="BS763">
        <v>1</v>
      </c>
      <c r="BT763">
        <v>0</v>
      </c>
      <c r="BU763">
        <v>0</v>
      </c>
      <c r="BV763">
        <v>0</v>
      </c>
      <c r="BW763">
        <v>0</v>
      </c>
      <c r="BX763">
        <v>0</v>
      </c>
      <c r="BY763">
        <v>0</v>
      </c>
      <c r="BZ763">
        <v>0</v>
      </c>
      <c r="CA763">
        <v>0</v>
      </c>
      <c r="CB763" t="s">
        <v>1711</v>
      </c>
      <c r="CC763" t="s">
        <v>314</v>
      </c>
      <c r="CD763">
        <v>0</v>
      </c>
      <c r="CE763">
        <v>0</v>
      </c>
      <c r="CF763">
        <v>0</v>
      </c>
      <c r="CG763">
        <v>0</v>
      </c>
      <c r="CH763">
        <v>0</v>
      </c>
      <c r="CI763">
        <v>0</v>
      </c>
      <c r="CJ763">
        <v>0</v>
      </c>
      <c r="CK763">
        <v>0</v>
      </c>
      <c r="CL763">
        <v>0</v>
      </c>
      <c r="CM763">
        <v>1</v>
      </c>
      <c r="CN763">
        <v>0</v>
      </c>
      <c r="CO763">
        <v>0</v>
      </c>
      <c r="CP763" t="s">
        <v>1711</v>
      </c>
      <c r="CQ763" t="s">
        <v>1711</v>
      </c>
      <c r="CR763" t="s">
        <v>1711</v>
      </c>
      <c r="CS763" t="s">
        <v>1711</v>
      </c>
      <c r="CT763" t="s">
        <v>1711</v>
      </c>
      <c r="CU763" t="s">
        <v>1711</v>
      </c>
      <c r="CV763" t="s">
        <v>1711</v>
      </c>
      <c r="CW763" t="s">
        <v>1711</v>
      </c>
      <c r="CX763" t="s">
        <v>1711</v>
      </c>
      <c r="CY763" t="s">
        <v>1711</v>
      </c>
      <c r="CZ763" t="s">
        <v>1711</v>
      </c>
      <c r="DA763" t="s">
        <v>1711</v>
      </c>
      <c r="DB763" t="s">
        <v>1711</v>
      </c>
      <c r="DC763" t="s">
        <v>1711</v>
      </c>
      <c r="DD763" t="s">
        <v>1711</v>
      </c>
      <c r="DE763" t="s">
        <v>1711</v>
      </c>
      <c r="DF763" t="s">
        <v>1711</v>
      </c>
      <c r="DG763" t="s">
        <v>1711</v>
      </c>
      <c r="DH763" t="s">
        <v>1711</v>
      </c>
      <c r="DI763" t="s">
        <v>1711</v>
      </c>
      <c r="DJ763" t="s">
        <v>1711</v>
      </c>
      <c r="DK763" t="s">
        <v>1711</v>
      </c>
      <c r="DL763" t="s">
        <v>1711</v>
      </c>
      <c r="DM763" t="s">
        <v>1711</v>
      </c>
      <c r="DN763" t="s">
        <v>1711</v>
      </c>
      <c r="DO763" t="s">
        <v>1711</v>
      </c>
      <c r="DP763" t="s">
        <v>1711</v>
      </c>
      <c r="DQ763" t="s">
        <v>1711</v>
      </c>
      <c r="DR763" t="s">
        <v>1711</v>
      </c>
      <c r="DS763" t="s">
        <v>1092</v>
      </c>
      <c r="DT763">
        <v>0</v>
      </c>
      <c r="DU763">
        <v>0</v>
      </c>
      <c r="DV763">
        <v>0</v>
      </c>
      <c r="DW763">
        <v>0</v>
      </c>
      <c r="DX763">
        <v>0</v>
      </c>
      <c r="DY763">
        <v>1</v>
      </c>
      <c r="DZ763">
        <v>1</v>
      </c>
      <c r="EA763">
        <v>0</v>
      </c>
      <c r="EB763">
        <v>0</v>
      </c>
      <c r="EC763">
        <v>0</v>
      </c>
      <c r="ED763">
        <v>0</v>
      </c>
      <c r="EE763">
        <v>0</v>
      </c>
      <c r="EF763">
        <v>0</v>
      </c>
      <c r="EG763">
        <v>0</v>
      </c>
      <c r="EH763">
        <v>0</v>
      </c>
      <c r="EI763">
        <v>0</v>
      </c>
      <c r="EJ763">
        <v>0</v>
      </c>
      <c r="EK763">
        <v>0</v>
      </c>
      <c r="EL763">
        <v>0</v>
      </c>
      <c r="EM763">
        <v>0</v>
      </c>
      <c r="EN763" t="s">
        <v>1711</v>
      </c>
      <c r="EO763" t="s">
        <v>563</v>
      </c>
      <c r="EP763">
        <v>1</v>
      </c>
      <c r="EQ763">
        <v>1</v>
      </c>
      <c r="ER763">
        <v>0</v>
      </c>
      <c r="ES763">
        <v>0</v>
      </c>
      <c r="ET763">
        <v>0</v>
      </c>
      <c r="EU763">
        <v>1</v>
      </c>
      <c r="EV763">
        <v>0</v>
      </c>
      <c r="EW763">
        <v>0</v>
      </c>
      <c r="EX763">
        <v>0</v>
      </c>
      <c r="EY763">
        <v>0</v>
      </c>
      <c r="EZ763">
        <v>0</v>
      </c>
      <c r="FA763">
        <v>0</v>
      </c>
      <c r="FB763" t="s">
        <v>1711</v>
      </c>
      <c r="FC763" t="s">
        <v>336</v>
      </c>
      <c r="FD763" t="s">
        <v>228</v>
      </c>
      <c r="FE763" t="s">
        <v>282</v>
      </c>
      <c r="FF763">
        <v>1</v>
      </c>
      <c r="FG763">
        <v>0</v>
      </c>
      <c r="FH763">
        <v>0</v>
      </c>
      <c r="FI763">
        <v>0</v>
      </c>
      <c r="FJ763">
        <v>0</v>
      </c>
      <c r="FK763">
        <v>0</v>
      </c>
      <c r="FL763">
        <v>0</v>
      </c>
      <c r="FM763">
        <v>0</v>
      </c>
      <c r="FN763">
        <v>0</v>
      </c>
      <c r="FO763" t="s">
        <v>277</v>
      </c>
      <c r="FP763">
        <v>1</v>
      </c>
      <c r="FQ763">
        <v>1</v>
      </c>
      <c r="FR763">
        <v>0</v>
      </c>
      <c r="FS763">
        <v>0</v>
      </c>
      <c r="FT763">
        <v>0</v>
      </c>
      <c r="FU763">
        <v>0</v>
      </c>
      <c r="FV763">
        <v>0</v>
      </c>
      <c r="FW763">
        <v>0</v>
      </c>
      <c r="FX763">
        <v>0</v>
      </c>
      <c r="FY763" t="s">
        <v>1711</v>
      </c>
      <c r="FZ763" t="s">
        <v>1711</v>
      </c>
      <c r="GA763" t="s">
        <v>1711</v>
      </c>
      <c r="GB763">
        <v>25559058</v>
      </c>
      <c r="GC763" t="s">
        <v>2076</v>
      </c>
      <c r="GD763" s="49">
        <v>44893.581724536998</v>
      </c>
      <c r="GE763">
        <v>4532</v>
      </c>
      <c r="GF763">
        <v>0</v>
      </c>
      <c r="GG763">
        <v>0</v>
      </c>
      <c r="GH763" t="s">
        <v>1711</v>
      </c>
      <c r="GI763" t="s">
        <v>1711</v>
      </c>
    </row>
    <row r="764" spans="1:191" x14ac:dyDescent="0.35">
      <c r="A764" s="49">
        <v>44893.4857840162</v>
      </c>
      <c r="B764" s="49">
        <v>44893.504836145803</v>
      </c>
      <c r="C764" s="49">
        <v>44893</v>
      </c>
      <c r="D764">
        <v>123</v>
      </c>
      <c r="E764" t="s">
        <v>302</v>
      </c>
      <c r="F764" t="s">
        <v>227</v>
      </c>
      <c r="G764" t="s">
        <v>228</v>
      </c>
      <c r="H764" t="s">
        <v>228</v>
      </c>
      <c r="I764" t="s">
        <v>1711</v>
      </c>
      <c r="J764">
        <v>38</v>
      </c>
      <c r="K764" t="s">
        <v>229</v>
      </c>
      <c r="L764" t="s">
        <v>302</v>
      </c>
      <c r="M764" t="s">
        <v>368</v>
      </c>
      <c r="N764" t="s">
        <v>1711</v>
      </c>
      <c r="O764" t="s">
        <v>228</v>
      </c>
      <c r="P764" t="s">
        <v>228</v>
      </c>
      <c r="Q764" t="s">
        <v>226</v>
      </c>
      <c r="R764" t="s">
        <v>234</v>
      </c>
      <c r="S764" t="s">
        <v>1711</v>
      </c>
      <c r="T764" t="s">
        <v>1711</v>
      </c>
      <c r="U764" t="s">
        <v>1711</v>
      </c>
      <c r="V764" t="s">
        <v>1711</v>
      </c>
      <c r="W764" t="s">
        <v>1711</v>
      </c>
      <c r="X764" t="s">
        <v>1711</v>
      </c>
      <c r="Y764" t="s">
        <v>1711</v>
      </c>
      <c r="Z764" t="s">
        <v>1711</v>
      </c>
      <c r="AA764" t="s">
        <v>1711</v>
      </c>
      <c r="AB764" t="s">
        <v>1711</v>
      </c>
      <c r="AC764" t="s">
        <v>1711</v>
      </c>
      <c r="AD764" t="s">
        <v>1711</v>
      </c>
      <c r="AE764" t="s">
        <v>1711</v>
      </c>
      <c r="AF764" t="s">
        <v>1711</v>
      </c>
      <c r="AG764" t="s">
        <v>2077</v>
      </c>
      <c r="AH764">
        <v>0</v>
      </c>
      <c r="AI764">
        <v>0</v>
      </c>
      <c r="AJ764">
        <v>0</v>
      </c>
      <c r="AK764">
        <v>0</v>
      </c>
      <c r="AL764">
        <v>1</v>
      </c>
      <c r="AM764">
        <v>0</v>
      </c>
      <c r="AN764">
        <v>0</v>
      </c>
      <c r="AO764">
        <v>0</v>
      </c>
      <c r="AP764">
        <v>0</v>
      </c>
      <c r="AQ764">
        <v>1</v>
      </c>
      <c r="AR764">
        <v>0</v>
      </c>
      <c r="AS764">
        <v>0</v>
      </c>
      <c r="AT764">
        <v>0</v>
      </c>
      <c r="AU764">
        <v>0</v>
      </c>
      <c r="AV764">
        <v>0</v>
      </c>
      <c r="AW764" t="s">
        <v>1711</v>
      </c>
      <c r="AX764" t="s">
        <v>1008</v>
      </c>
      <c r="AY764">
        <v>0</v>
      </c>
      <c r="AZ764">
        <v>0</v>
      </c>
      <c r="BA764">
        <v>1</v>
      </c>
      <c r="BB764">
        <v>0</v>
      </c>
      <c r="BC764">
        <v>0</v>
      </c>
      <c r="BD764">
        <v>0</v>
      </c>
      <c r="BE764">
        <v>0</v>
      </c>
      <c r="BF764">
        <v>0</v>
      </c>
      <c r="BG764">
        <v>0</v>
      </c>
      <c r="BH764">
        <v>0</v>
      </c>
      <c r="BI764">
        <v>0</v>
      </c>
      <c r="BJ764">
        <v>0</v>
      </c>
      <c r="BK764">
        <v>0</v>
      </c>
      <c r="BL764">
        <v>0</v>
      </c>
      <c r="BM764">
        <v>0</v>
      </c>
      <c r="BN764">
        <v>0</v>
      </c>
      <c r="BO764">
        <v>0</v>
      </c>
      <c r="BP764" t="s">
        <v>1711</v>
      </c>
      <c r="BQ764" t="s">
        <v>237</v>
      </c>
      <c r="BR764">
        <v>0</v>
      </c>
      <c r="BS764">
        <v>0</v>
      </c>
      <c r="BT764">
        <v>1</v>
      </c>
      <c r="BU764">
        <v>0</v>
      </c>
      <c r="BV764">
        <v>0</v>
      </c>
      <c r="BW764">
        <v>0</v>
      </c>
      <c r="BX764">
        <v>0</v>
      </c>
      <c r="BY764">
        <v>0</v>
      </c>
      <c r="BZ764">
        <v>0</v>
      </c>
      <c r="CA764">
        <v>0</v>
      </c>
      <c r="CB764" t="s">
        <v>1711</v>
      </c>
      <c r="CC764" t="s">
        <v>1711</v>
      </c>
      <c r="CD764" t="s">
        <v>1711</v>
      </c>
      <c r="CE764" t="s">
        <v>1711</v>
      </c>
      <c r="CF764" t="s">
        <v>1711</v>
      </c>
      <c r="CG764" t="s">
        <v>1711</v>
      </c>
      <c r="CH764" t="s">
        <v>1711</v>
      </c>
      <c r="CI764" t="s">
        <v>1711</v>
      </c>
      <c r="CJ764" t="s">
        <v>1711</v>
      </c>
      <c r="CK764" t="s">
        <v>1711</v>
      </c>
      <c r="CL764" t="s">
        <v>1711</v>
      </c>
      <c r="CM764" t="s">
        <v>1711</v>
      </c>
      <c r="CN764" t="s">
        <v>1711</v>
      </c>
      <c r="CO764" t="s">
        <v>1711</v>
      </c>
      <c r="CP764" t="s">
        <v>1711</v>
      </c>
      <c r="CQ764" t="s">
        <v>1711</v>
      </c>
      <c r="CR764" t="s">
        <v>1711</v>
      </c>
      <c r="CS764" t="s">
        <v>1711</v>
      </c>
      <c r="CT764" t="s">
        <v>1711</v>
      </c>
      <c r="CU764" t="s">
        <v>1711</v>
      </c>
      <c r="CV764" t="s">
        <v>1711</v>
      </c>
      <c r="CW764" t="s">
        <v>1711</v>
      </c>
      <c r="CX764" t="s">
        <v>1711</v>
      </c>
      <c r="CY764" t="s">
        <v>1711</v>
      </c>
      <c r="CZ764" t="s">
        <v>1711</v>
      </c>
      <c r="DA764" t="s">
        <v>1711</v>
      </c>
      <c r="DB764" t="s">
        <v>1711</v>
      </c>
      <c r="DC764" t="s">
        <v>1711</v>
      </c>
      <c r="DD764" t="s">
        <v>1711</v>
      </c>
      <c r="DE764" t="s">
        <v>1711</v>
      </c>
      <c r="DF764" t="s">
        <v>1711</v>
      </c>
      <c r="DG764" t="s">
        <v>1711</v>
      </c>
      <c r="DH764" t="s">
        <v>314</v>
      </c>
      <c r="DI764">
        <v>0</v>
      </c>
      <c r="DJ764">
        <v>0</v>
      </c>
      <c r="DK764">
        <v>0</v>
      </c>
      <c r="DL764">
        <v>0</v>
      </c>
      <c r="DM764">
        <v>0</v>
      </c>
      <c r="DN764">
        <v>0</v>
      </c>
      <c r="DO764">
        <v>0</v>
      </c>
      <c r="DP764">
        <v>1</v>
      </c>
      <c r="DQ764">
        <v>0</v>
      </c>
      <c r="DR764" t="s">
        <v>1711</v>
      </c>
      <c r="DS764" t="s">
        <v>1558</v>
      </c>
      <c r="DT764">
        <v>0</v>
      </c>
      <c r="DU764">
        <v>0</v>
      </c>
      <c r="DV764">
        <v>0</v>
      </c>
      <c r="DW764">
        <v>0</v>
      </c>
      <c r="DX764">
        <v>0</v>
      </c>
      <c r="DY764">
        <v>0</v>
      </c>
      <c r="DZ764">
        <v>1</v>
      </c>
      <c r="EA764">
        <v>0</v>
      </c>
      <c r="EB764">
        <v>0</v>
      </c>
      <c r="EC764">
        <v>0</v>
      </c>
      <c r="ED764">
        <v>0</v>
      </c>
      <c r="EE764">
        <v>0</v>
      </c>
      <c r="EF764">
        <v>0</v>
      </c>
      <c r="EG764">
        <v>1</v>
      </c>
      <c r="EH764">
        <v>0</v>
      </c>
      <c r="EI764">
        <v>0</v>
      </c>
      <c r="EJ764">
        <v>0</v>
      </c>
      <c r="EK764">
        <v>0</v>
      </c>
      <c r="EL764">
        <v>0</v>
      </c>
      <c r="EM764">
        <v>0</v>
      </c>
      <c r="EN764" t="s">
        <v>1711</v>
      </c>
      <c r="EO764" t="s">
        <v>563</v>
      </c>
      <c r="EP764">
        <v>1</v>
      </c>
      <c r="EQ764">
        <v>1</v>
      </c>
      <c r="ER764">
        <v>0</v>
      </c>
      <c r="ES764">
        <v>0</v>
      </c>
      <c r="ET764">
        <v>0</v>
      </c>
      <c r="EU764">
        <v>1</v>
      </c>
      <c r="EV764">
        <v>0</v>
      </c>
      <c r="EW764">
        <v>0</v>
      </c>
      <c r="EX764">
        <v>0</v>
      </c>
      <c r="EY764">
        <v>0</v>
      </c>
      <c r="EZ764">
        <v>0</v>
      </c>
      <c r="FA764">
        <v>0</v>
      </c>
      <c r="FB764" t="s">
        <v>1711</v>
      </c>
      <c r="FC764" t="s">
        <v>241</v>
      </c>
      <c r="FD764" t="s">
        <v>228</v>
      </c>
      <c r="FE764" t="s">
        <v>2078</v>
      </c>
      <c r="FF764">
        <v>1</v>
      </c>
      <c r="FG764">
        <v>0</v>
      </c>
      <c r="FH764">
        <v>1</v>
      </c>
      <c r="FI764">
        <v>0</v>
      </c>
      <c r="FJ764">
        <v>1</v>
      </c>
      <c r="FK764">
        <v>1</v>
      </c>
      <c r="FL764">
        <v>0</v>
      </c>
      <c r="FM764">
        <v>0</v>
      </c>
      <c r="FN764">
        <v>0</v>
      </c>
      <c r="FO764" t="s">
        <v>277</v>
      </c>
      <c r="FP764">
        <v>1</v>
      </c>
      <c r="FQ764">
        <v>1</v>
      </c>
      <c r="FR764">
        <v>0</v>
      </c>
      <c r="FS764">
        <v>0</v>
      </c>
      <c r="FT764">
        <v>0</v>
      </c>
      <c r="FU764">
        <v>0</v>
      </c>
      <c r="FV764">
        <v>0</v>
      </c>
      <c r="FW764">
        <v>0</v>
      </c>
      <c r="FX764">
        <v>0</v>
      </c>
      <c r="FY764" t="s">
        <v>1711</v>
      </c>
      <c r="FZ764" t="s">
        <v>1711</v>
      </c>
      <c r="GA764" t="s">
        <v>1711</v>
      </c>
      <c r="GB764">
        <v>25559056</v>
      </c>
      <c r="GC764" t="s">
        <v>2079</v>
      </c>
      <c r="GD764" s="49">
        <v>44893.581689814797</v>
      </c>
      <c r="GE764">
        <v>4534</v>
      </c>
      <c r="GF764" t="s">
        <v>1711</v>
      </c>
      <c r="GG764" t="s">
        <v>1711</v>
      </c>
      <c r="GH764">
        <v>0</v>
      </c>
      <c r="GI764">
        <v>0</v>
      </c>
    </row>
    <row r="765" spans="1:191" x14ac:dyDescent="0.35">
      <c r="A765" s="49">
        <v>44893.436126655099</v>
      </c>
      <c r="B765" s="49">
        <v>44893.454861724502</v>
      </c>
      <c r="C765" s="49">
        <v>44893</v>
      </c>
      <c r="D765">
        <v>123</v>
      </c>
      <c r="E765" t="s">
        <v>632</v>
      </c>
      <c r="F765" t="s">
        <v>227</v>
      </c>
      <c r="G765" t="s">
        <v>228</v>
      </c>
      <c r="H765" t="s">
        <v>228</v>
      </c>
      <c r="I765" t="s">
        <v>1711</v>
      </c>
      <c r="J765">
        <v>29</v>
      </c>
      <c r="K765" t="s">
        <v>229</v>
      </c>
      <c r="L765" t="s">
        <v>632</v>
      </c>
      <c r="M765" t="s">
        <v>271</v>
      </c>
      <c r="N765" t="s">
        <v>1711</v>
      </c>
      <c r="O765" t="s">
        <v>228</v>
      </c>
      <c r="P765" t="s">
        <v>228</v>
      </c>
      <c r="Q765" t="s">
        <v>226</v>
      </c>
      <c r="R765" t="s">
        <v>234</v>
      </c>
      <c r="S765" t="s">
        <v>1711</v>
      </c>
      <c r="T765" t="s">
        <v>1711</v>
      </c>
      <c r="U765" t="s">
        <v>1711</v>
      </c>
      <c r="V765" t="s">
        <v>1711</v>
      </c>
      <c r="W765" t="s">
        <v>1711</v>
      </c>
      <c r="X765" t="s">
        <v>1711</v>
      </c>
      <c r="Y765" t="s">
        <v>1711</v>
      </c>
      <c r="Z765" t="s">
        <v>1711</v>
      </c>
      <c r="AA765" t="s">
        <v>1711</v>
      </c>
      <c r="AB765" t="s">
        <v>1711</v>
      </c>
      <c r="AC765" t="s">
        <v>1711</v>
      </c>
      <c r="AD765" t="s">
        <v>1711</v>
      </c>
      <c r="AE765" t="s">
        <v>1711</v>
      </c>
      <c r="AF765" t="s">
        <v>1711</v>
      </c>
      <c r="AG765" t="s">
        <v>1084</v>
      </c>
      <c r="AH765">
        <v>1</v>
      </c>
      <c r="AI765">
        <v>0</v>
      </c>
      <c r="AJ765">
        <v>0</v>
      </c>
      <c r="AK765">
        <v>1</v>
      </c>
      <c r="AL765">
        <v>0</v>
      </c>
      <c r="AM765">
        <v>0</v>
      </c>
      <c r="AN765">
        <v>0</v>
      </c>
      <c r="AO765">
        <v>0</v>
      </c>
      <c r="AP765">
        <v>0</v>
      </c>
      <c r="AQ765">
        <v>1</v>
      </c>
      <c r="AR765">
        <v>0</v>
      </c>
      <c r="AS765">
        <v>0</v>
      </c>
      <c r="AT765">
        <v>0</v>
      </c>
      <c r="AU765">
        <v>0</v>
      </c>
      <c r="AV765">
        <v>0</v>
      </c>
      <c r="AW765" t="s">
        <v>1711</v>
      </c>
      <c r="AX765" t="s">
        <v>236</v>
      </c>
      <c r="AY765">
        <v>0</v>
      </c>
      <c r="AZ765">
        <v>1</v>
      </c>
      <c r="BA765">
        <v>0</v>
      </c>
      <c r="BB765">
        <v>0</v>
      </c>
      <c r="BC765">
        <v>0</v>
      </c>
      <c r="BD765">
        <v>0</v>
      </c>
      <c r="BE765">
        <v>0</v>
      </c>
      <c r="BF765">
        <v>0</v>
      </c>
      <c r="BG765">
        <v>0</v>
      </c>
      <c r="BH765">
        <v>0</v>
      </c>
      <c r="BI765">
        <v>0</v>
      </c>
      <c r="BJ765">
        <v>0</v>
      </c>
      <c r="BK765">
        <v>0</v>
      </c>
      <c r="BL765">
        <v>0</v>
      </c>
      <c r="BM765">
        <v>0</v>
      </c>
      <c r="BN765">
        <v>0</v>
      </c>
      <c r="BO765">
        <v>0</v>
      </c>
      <c r="BP765" t="s">
        <v>1711</v>
      </c>
      <c r="BQ765" t="s">
        <v>249</v>
      </c>
      <c r="BR765">
        <v>0</v>
      </c>
      <c r="BS765">
        <v>1</v>
      </c>
      <c r="BT765">
        <v>0</v>
      </c>
      <c r="BU765">
        <v>0</v>
      </c>
      <c r="BV765">
        <v>0</v>
      </c>
      <c r="BW765">
        <v>0</v>
      </c>
      <c r="BX765">
        <v>0</v>
      </c>
      <c r="BY765">
        <v>0</v>
      </c>
      <c r="BZ765">
        <v>0</v>
      </c>
      <c r="CA765">
        <v>0</v>
      </c>
      <c r="CB765" t="s">
        <v>1711</v>
      </c>
      <c r="CC765" t="s">
        <v>238</v>
      </c>
      <c r="CD765">
        <v>0</v>
      </c>
      <c r="CE765">
        <v>0</v>
      </c>
      <c r="CF765">
        <v>1</v>
      </c>
      <c r="CG765">
        <v>0</v>
      </c>
      <c r="CH765">
        <v>0</v>
      </c>
      <c r="CI765">
        <v>0</v>
      </c>
      <c r="CJ765">
        <v>0</v>
      </c>
      <c r="CK765">
        <v>0</v>
      </c>
      <c r="CL765">
        <v>0</v>
      </c>
      <c r="CM765">
        <v>0</v>
      </c>
      <c r="CN765">
        <v>0</v>
      </c>
      <c r="CO765">
        <v>0</v>
      </c>
      <c r="CP765" t="s">
        <v>1711</v>
      </c>
      <c r="CQ765" t="s">
        <v>1711</v>
      </c>
      <c r="CR765" t="s">
        <v>1711</v>
      </c>
      <c r="CS765" t="s">
        <v>1711</v>
      </c>
      <c r="CT765" t="s">
        <v>1711</v>
      </c>
      <c r="CU765" t="s">
        <v>1711</v>
      </c>
      <c r="CV765" t="s">
        <v>1711</v>
      </c>
      <c r="CW765" t="s">
        <v>1711</v>
      </c>
      <c r="CX765" t="s">
        <v>1711</v>
      </c>
      <c r="CY765" t="s">
        <v>1711</v>
      </c>
      <c r="CZ765" t="s">
        <v>1711</v>
      </c>
      <c r="DA765" t="s">
        <v>1711</v>
      </c>
      <c r="DB765" t="s">
        <v>1711</v>
      </c>
      <c r="DC765" t="s">
        <v>1711</v>
      </c>
      <c r="DD765" t="s">
        <v>1711</v>
      </c>
      <c r="DE765" t="s">
        <v>1711</v>
      </c>
      <c r="DF765" t="s">
        <v>1711</v>
      </c>
      <c r="DG765" t="s">
        <v>1711</v>
      </c>
      <c r="DH765" t="s">
        <v>1711</v>
      </c>
      <c r="DI765" t="s">
        <v>1711</v>
      </c>
      <c r="DJ765" t="s">
        <v>1711</v>
      </c>
      <c r="DK765" t="s">
        <v>1711</v>
      </c>
      <c r="DL765" t="s">
        <v>1711</v>
      </c>
      <c r="DM765" t="s">
        <v>1711</v>
      </c>
      <c r="DN765" t="s">
        <v>1711</v>
      </c>
      <c r="DO765" t="s">
        <v>1711</v>
      </c>
      <c r="DP765" t="s">
        <v>1711</v>
      </c>
      <c r="DQ765" t="s">
        <v>1711</v>
      </c>
      <c r="DR765" t="s">
        <v>1711</v>
      </c>
      <c r="DS765" t="s">
        <v>370</v>
      </c>
      <c r="DT765">
        <v>0</v>
      </c>
      <c r="DU765">
        <v>0</v>
      </c>
      <c r="DV765">
        <v>0</v>
      </c>
      <c r="DW765">
        <v>0</v>
      </c>
      <c r="DX765">
        <v>0</v>
      </c>
      <c r="DY765">
        <v>0</v>
      </c>
      <c r="DZ765">
        <v>0</v>
      </c>
      <c r="EA765">
        <v>0</v>
      </c>
      <c r="EB765">
        <v>0</v>
      </c>
      <c r="EC765">
        <v>0</v>
      </c>
      <c r="ED765">
        <v>0</v>
      </c>
      <c r="EE765">
        <v>0</v>
      </c>
      <c r="EF765">
        <v>0</v>
      </c>
      <c r="EG765">
        <v>1</v>
      </c>
      <c r="EH765">
        <v>0</v>
      </c>
      <c r="EI765">
        <v>0</v>
      </c>
      <c r="EJ765">
        <v>0</v>
      </c>
      <c r="EK765">
        <v>0</v>
      </c>
      <c r="EL765">
        <v>0</v>
      </c>
      <c r="EM765">
        <v>0</v>
      </c>
      <c r="EN765" t="s">
        <v>1711</v>
      </c>
      <c r="EO765" t="s">
        <v>2080</v>
      </c>
      <c r="EP765">
        <v>1</v>
      </c>
      <c r="EQ765">
        <v>1</v>
      </c>
      <c r="ER765">
        <v>0</v>
      </c>
      <c r="ES765">
        <v>0</v>
      </c>
      <c r="ET765">
        <v>0</v>
      </c>
      <c r="EU765">
        <v>1</v>
      </c>
      <c r="EV765">
        <v>0</v>
      </c>
      <c r="EW765">
        <v>0</v>
      </c>
      <c r="EX765">
        <v>0</v>
      </c>
      <c r="EY765">
        <v>1</v>
      </c>
      <c r="EZ765">
        <v>0</v>
      </c>
      <c r="FA765">
        <v>0</v>
      </c>
      <c r="FB765" t="s">
        <v>2081</v>
      </c>
      <c r="FC765" t="s">
        <v>291</v>
      </c>
      <c r="FD765" t="s">
        <v>228</v>
      </c>
      <c r="FE765" t="s">
        <v>282</v>
      </c>
      <c r="FF765">
        <v>1</v>
      </c>
      <c r="FG765">
        <v>0</v>
      </c>
      <c r="FH765">
        <v>0</v>
      </c>
      <c r="FI765">
        <v>0</v>
      </c>
      <c r="FJ765">
        <v>0</v>
      </c>
      <c r="FK765">
        <v>0</v>
      </c>
      <c r="FL765">
        <v>0</v>
      </c>
      <c r="FM765">
        <v>0</v>
      </c>
      <c r="FN765">
        <v>0</v>
      </c>
      <c r="FO765" t="s">
        <v>713</v>
      </c>
      <c r="FP765">
        <v>0</v>
      </c>
      <c r="FQ765">
        <v>0</v>
      </c>
      <c r="FR765">
        <v>0</v>
      </c>
      <c r="FS765">
        <v>0</v>
      </c>
      <c r="FT765">
        <v>0</v>
      </c>
      <c r="FU765">
        <v>0</v>
      </c>
      <c r="FV765">
        <v>1</v>
      </c>
      <c r="FW765">
        <v>0</v>
      </c>
      <c r="FX765">
        <v>0</v>
      </c>
      <c r="FY765" t="s">
        <v>1711</v>
      </c>
      <c r="FZ765" t="s">
        <v>1711</v>
      </c>
      <c r="GA765" t="s">
        <v>1711</v>
      </c>
      <c r="GB765">
        <v>25559047</v>
      </c>
      <c r="GC765" t="s">
        <v>2082</v>
      </c>
      <c r="GD765" s="49">
        <v>44893.581608796303</v>
      </c>
      <c r="GE765">
        <v>4543</v>
      </c>
      <c r="GF765">
        <v>0</v>
      </c>
      <c r="GG765">
        <v>0</v>
      </c>
      <c r="GH765" t="s">
        <v>1711</v>
      </c>
      <c r="GI765" t="s">
        <v>1711</v>
      </c>
    </row>
    <row r="766" spans="1:191" x14ac:dyDescent="0.35">
      <c r="A766" s="49">
        <v>44893.423034791696</v>
      </c>
      <c r="B766" s="49">
        <v>44893.455677164398</v>
      </c>
      <c r="C766" s="49">
        <v>44893</v>
      </c>
      <c r="D766">
        <v>116</v>
      </c>
      <c r="E766" t="s">
        <v>363</v>
      </c>
      <c r="F766" t="s">
        <v>227</v>
      </c>
      <c r="G766" t="s">
        <v>228</v>
      </c>
      <c r="H766" t="s">
        <v>228</v>
      </c>
      <c r="I766" t="s">
        <v>1711</v>
      </c>
      <c r="J766">
        <v>50</v>
      </c>
      <c r="K766" t="s">
        <v>229</v>
      </c>
      <c r="L766" t="s">
        <v>363</v>
      </c>
      <c r="M766" t="s">
        <v>232</v>
      </c>
      <c r="N766" t="s">
        <v>1711</v>
      </c>
      <c r="O766" t="s">
        <v>228</v>
      </c>
      <c r="P766" t="s">
        <v>228</v>
      </c>
      <c r="Q766" t="s">
        <v>226</v>
      </c>
      <c r="R766" t="s">
        <v>234</v>
      </c>
      <c r="S766" t="s">
        <v>1711</v>
      </c>
      <c r="T766" t="s">
        <v>1711</v>
      </c>
      <c r="U766" t="s">
        <v>1711</v>
      </c>
      <c r="V766" t="s">
        <v>1711</v>
      </c>
      <c r="W766" t="s">
        <v>1711</v>
      </c>
      <c r="X766" t="s">
        <v>1711</v>
      </c>
      <c r="Y766" t="s">
        <v>1711</v>
      </c>
      <c r="Z766" t="s">
        <v>1711</v>
      </c>
      <c r="AA766" t="s">
        <v>1711</v>
      </c>
      <c r="AB766" t="s">
        <v>1711</v>
      </c>
      <c r="AC766" t="s">
        <v>1711</v>
      </c>
      <c r="AD766" t="s">
        <v>1711</v>
      </c>
      <c r="AE766" t="s">
        <v>1711</v>
      </c>
      <c r="AF766" t="s">
        <v>1711</v>
      </c>
      <c r="AG766" t="s">
        <v>1110</v>
      </c>
      <c r="AH766">
        <v>0</v>
      </c>
      <c r="AI766">
        <v>0</v>
      </c>
      <c r="AJ766">
        <v>0</v>
      </c>
      <c r="AK766">
        <v>0</v>
      </c>
      <c r="AL766">
        <v>0</v>
      </c>
      <c r="AM766">
        <v>0</v>
      </c>
      <c r="AN766">
        <v>0</v>
      </c>
      <c r="AO766">
        <v>0</v>
      </c>
      <c r="AP766">
        <v>1</v>
      </c>
      <c r="AQ766">
        <v>1</v>
      </c>
      <c r="AR766">
        <v>0</v>
      </c>
      <c r="AS766">
        <v>0</v>
      </c>
      <c r="AT766">
        <v>0</v>
      </c>
      <c r="AU766">
        <v>0</v>
      </c>
      <c r="AV766">
        <v>0</v>
      </c>
      <c r="AW766" t="s">
        <v>1711</v>
      </c>
      <c r="AX766" t="s">
        <v>2083</v>
      </c>
      <c r="AY766">
        <v>0</v>
      </c>
      <c r="AZ766">
        <v>0</v>
      </c>
      <c r="BA766">
        <v>0</v>
      </c>
      <c r="BB766">
        <v>0</v>
      </c>
      <c r="BC766">
        <v>1</v>
      </c>
      <c r="BD766">
        <v>0</v>
      </c>
      <c r="BE766">
        <v>0</v>
      </c>
      <c r="BF766">
        <v>1</v>
      </c>
      <c r="BG766">
        <v>0</v>
      </c>
      <c r="BH766">
        <v>0</v>
      </c>
      <c r="BI766">
        <v>0</v>
      </c>
      <c r="BJ766">
        <v>0</v>
      </c>
      <c r="BK766">
        <v>0</v>
      </c>
      <c r="BL766">
        <v>0</v>
      </c>
      <c r="BM766">
        <v>0</v>
      </c>
      <c r="BN766">
        <v>0</v>
      </c>
      <c r="BO766">
        <v>0</v>
      </c>
      <c r="BP766" t="s">
        <v>1711</v>
      </c>
      <c r="BQ766" t="s">
        <v>249</v>
      </c>
      <c r="BR766">
        <v>0</v>
      </c>
      <c r="BS766">
        <v>1</v>
      </c>
      <c r="BT766">
        <v>0</v>
      </c>
      <c r="BU766">
        <v>0</v>
      </c>
      <c r="BV766">
        <v>0</v>
      </c>
      <c r="BW766">
        <v>0</v>
      </c>
      <c r="BX766">
        <v>0</v>
      </c>
      <c r="BY766">
        <v>0</v>
      </c>
      <c r="BZ766">
        <v>0</v>
      </c>
      <c r="CA766">
        <v>0</v>
      </c>
      <c r="CB766" t="s">
        <v>1711</v>
      </c>
      <c r="CC766" t="s">
        <v>238</v>
      </c>
      <c r="CD766">
        <v>0</v>
      </c>
      <c r="CE766">
        <v>0</v>
      </c>
      <c r="CF766">
        <v>1</v>
      </c>
      <c r="CG766">
        <v>0</v>
      </c>
      <c r="CH766">
        <v>0</v>
      </c>
      <c r="CI766">
        <v>0</v>
      </c>
      <c r="CJ766">
        <v>0</v>
      </c>
      <c r="CK766">
        <v>0</v>
      </c>
      <c r="CL766">
        <v>0</v>
      </c>
      <c r="CM766">
        <v>0</v>
      </c>
      <c r="CN766">
        <v>0</v>
      </c>
      <c r="CO766">
        <v>0</v>
      </c>
      <c r="CP766" t="s">
        <v>1711</v>
      </c>
      <c r="CQ766" t="s">
        <v>1711</v>
      </c>
      <c r="CR766" t="s">
        <v>1711</v>
      </c>
      <c r="CS766" t="s">
        <v>1711</v>
      </c>
      <c r="CT766" t="s">
        <v>1711</v>
      </c>
      <c r="CU766" t="s">
        <v>1711</v>
      </c>
      <c r="CV766" t="s">
        <v>1711</v>
      </c>
      <c r="CW766" t="s">
        <v>1711</v>
      </c>
      <c r="CX766" t="s">
        <v>1711</v>
      </c>
      <c r="CY766" t="s">
        <v>1711</v>
      </c>
      <c r="CZ766" t="s">
        <v>1711</v>
      </c>
      <c r="DA766" t="s">
        <v>1711</v>
      </c>
      <c r="DB766" t="s">
        <v>1711</v>
      </c>
      <c r="DC766" t="s">
        <v>1711</v>
      </c>
      <c r="DD766" t="s">
        <v>1711</v>
      </c>
      <c r="DE766" t="s">
        <v>1711</v>
      </c>
      <c r="DF766" t="s">
        <v>1711</v>
      </c>
      <c r="DG766" t="s">
        <v>1711</v>
      </c>
      <c r="DH766" t="s">
        <v>262</v>
      </c>
      <c r="DI766">
        <v>0</v>
      </c>
      <c r="DJ766">
        <v>0</v>
      </c>
      <c r="DK766">
        <v>0</v>
      </c>
      <c r="DL766">
        <v>0</v>
      </c>
      <c r="DM766">
        <v>0</v>
      </c>
      <c r="DN766">
        <v>1</v>
      </c>
      <c r="DO766">
        <v>0</v>
      </c>
      <c r="DP766">
        <v>0</v>
      </c>
      <c r="DQ766">
        <v>0</v>
      </c>
      <c r="DR766" t="s">
        <v>1711</v>
      </c>
      <c r="DS766" t="s">
        <v>975</v>
      </c>
      <c r="DT766">
        <v>0</v>
      </c>
      <c r="DU766">
        <v>0</v>
      </c>
      <c r="DV766">
        <v>0</v>
      </c>
      <c r="DW766">
        <v>0</v>
      </c>
      <c r="DX766">
        <v>0</v>
      </c>
      <c r="DY766">
        <v>0</v>
      </c>
      <c r="DZ766">
        <v>0</v>
      </c>
      <c r="EA766">
        <v>0</v>
      </c>
      <c r="EB766">
        <v>0</v>
      </c>
      <c r="EC766">
        <v>0</v>
      </c>
      <c r="ED766">
        <v>1</v>
      </c>
      <c r="EE766">
        <v>0</v>
      </c>
      <c r="EF766">
        <v>0</v>
      </c>
      <c r="EG766">
        <v>0</v>
      </c>
      <c r="EH766">
        <v>0</v>
      </c>
      <c r="EI766">
        <v>0</v>
      </c>
      <c r="EJ766">
        <v>0</v>
      </c>
      <c r="EK766">
        <v>0</v>
      </c>
      <c r="EL766">
        <v>0</v>
      </c>
      <c r="EM766">
        <v>0</v>
      </c>
      <c r="EN766" t="s">
        <v>1711</v>
      </c>
      <c r="EO766" t="s">
        <v>535</v>
      </c>
      <c r="EP766">
        <v>1</v>
      </c>
      <c r="EQ766">
        <v>1</v>
      </c>
      <c r="ER766">
        <v>0</v>
      </c>
      <c r="ES766">
        <v>0</v>
      </c>
      <c r="ET766">
        <v>0</v>
      </c>
      <c r="EU766">
        <v>0</v>
      </c>
      <c r="EV766">
        <v>0</v>
      </c>
      <c r="EW766">
        <v>0</v>
      </c>
      <c r="EX766">
        <v>0</v>
      </c>
      <c r="EY766">
        <v>0</v>
      </c>
      <c r="EZ766">
        <v>0</v>
      </c>
      <c r="FA766">
        <v>0</v>
      </c>
      <c r="FB766" t="s">
        <v>1711</v>
      </c>
      <c r="FC766" t="s">
        <v>291</v>
      </c>
      <c r="FD766" t="s">
        <v>228</v>
      </c>
      <c r="FE766" t="s">
        <v>330</v>
      </c>
      <c r="FF766">
        <v>0</v>
      </c>
      <c r="FG766">
        <v>0</v>
      </c>
      <c r="FH766">
        <v>0</v>
      </c>
      <c r="FI766">
        <v>0</v>
      </c>
      <c r="FJ766">
        <v>0</v>
      </c>
      <c r="FK766">
        <v>1</v>
      </c>
      <c r="FL766">
        <v>0</v>
      </c>
      <c r="FM766">
        <v>0</v>
      </c>
      <c r="FN766">
        <v>0</v>
      </c>
      <c r="FO766" t="s">
        <v>595</v>
      </c>
      <c r="FP766">
        <v>1</v>
      </c>
      <c r="FQ766">
        <v>0</v>
      </c>
      <c r="FR766">
        <v>0</v>
      </c>
      <c r="FS766">
        <v>1</v>
      </c>
      <c r="FT766">
        <v>0</v>
      </c>
      <c r="FU766">
        <v>1</v>
      </c>
      <c r="FV766">
        <v>0</v>
      </c>
      <c r="FW766">
        <v>0</v>
      </c>
      <c r="FX766">
        <v>0</v>
      </c>
      <c r="FY766" t="s">
        <v>1711</v>
      </c>
      <c r="FZ766" t="s">
        <v>1711</v>
      </c>
      <c r="GA766" t="s">
        <v>1711</v>
      </c>
      <c r="GB766">
        <v>25558497</v>
      </c>
      <c r="GC766" t="s">
        <v>2084</v>
      </c>
      <c r="GD766" s="49">
        <v>44893.573854166701</v>
      </c>
      <c r="GE766">
        <v>4550</v>
      </c>
      <c r="GF766">
        <v>0</v>
      </c>
      <c r="GG766">
        <v>0</v>
      </c>
      <c r="GH766">
        <v>0</v>
      </c>
      <c r="GI766">
        <v>0</v>
      </c>
    </row>
    <row r="767" spans="1:191" x14ac:dyDescent="0.35">
      <c r="A767" s="49">
        <v>44893.497587835598</v>
      </c>
      <c r="B767" s="49">
        <v>44893.528269143499</v>
      </c>
      <c r="C767" s="49">
        <v>44893</v>
      </c>
      <c r="D767">
        <v>117</v>
      </c>
      <c r="E767" t="s">
        <v>318</v>
      </c>
      <c r="F767" t="s">
        <v>227</v>
      </c>
      <c r="G767" t="s">
        <v>228</v>
      </c>
      <c r="H767" t="s">
        <v>228</v>
      </c>
      <c r="I767" t="s">
        <v>1711</v>
      </c>
      <c r="J767">
        <v>25</v>
      </c>
      <c r="K767" t="s">
        <v>229</v>
      </c>
      <c r="L767" t="s">
        <v>318</v>
      </c>
      <c r="M767" t="s">
        <v>232</v>
      </c>
      <c r="N767" t="s">
        <v>1711</v>
      </c>
      <c r="O767" t="s">
        <v>228</v>
      </c>
      <c r="P767" t="s">
        <v>228</v>
      </c>
      <c r="Q767" t="s">
        <v>226</v>
      </c>
      <c r="R767" t="s">
        <v>234</v>
      </c>
      <c r="S767" t="s">
        <v>1711</v>
      </c>
      <c r="T767" t="s">
        <v>1711</v>
      </c>
      <c r="U767" t="s">
        <v>1711</v>
      </c>
      <c r="V767" t="s">
        <v>1711</v>
      </c>
      <c r="W767" t="s">
        <v>1711</v>
      </c>
      <c r="X767" t="s">
        <v>1711</v>
      </c>
      <c r="Y767" t="s">
        <v>1711</v>
      </c>
      <c r="Z767" t="s">
        <v>1711</v>
      </c>
      <c r="AA767" t="s">
        <v>1711</v>
      </c>
      <c r="AB767" t="s">
        <v>1711</v>
      </c>
      <c r="AC767" t="s">
        <v>1711</v>
      </c>
      <c r="AD767" t="s">
        <v>1711</v>
      </c>
      <c r="AE767" t="s">
        <v>1711</v>
      </c>
      <c r="AF767" t="s">
        <v>1711</v>
      </c>
      <c r="AG767" t="s">
        <v>749</v>
      </c>
      <c r="AH767">
        <v>1</v>
      </c>
      <c r="AI767">
        <v>0</v>
      </c>
      <c r="AJ767">
        <v>0</v>
      </c>
      <c r="AK767">
        <v>0</v>
      </c>
      <c r="AL767">
        <v>0</v>
      </c>
      <c r="AM767">
        <v>0</v>
      </c>
      <c r="AN767">
        <v>0</v>
      </c>
      <c r="AO767">
        <v>0</v>
      </c>
      <c r="AP767">
        <v>1</v>
      </c>
      <c r="AQ767">
        <v>1</v>
      </c>
      <c r="AR767">
        <v>0</v>
      </c>
      <c r="AS767">
        <v>0</v>
      </c>
      <c r="AT767">
        <v>0</v>
      </c>
      <c r="AU767">
        <v>0</v>
      </c>
      <c r="AV767">
        <v>0</v>
      </c>
      <c r="AW767" t="s">
        <v>1711</v>
      </c>
      <c r="AX767" t="s">
        <v>236</v>
      </c>
      <c r="AY767">
        <v>0</v>
      </c>
      <c r="AZ767">
        <v>1</v>
      </c>
      <c r="BA767">
        <v>0</v>
      </c>
      <c r="BB767">
        <v>0</v>
      </c>
      <c r="BC767">
        <v>0</v>
      </c>
      <c r="BD767">
        <v>0</v>
      </c>
      <c r="BE767">
        <v>0</v>
      </c>
      <c r="BF767">
        <v>0</v>
      </c>
      <c r="BG767">
        <v>0</v>
      </c>
      <c r="BH767">
        <v>0</v>
      </c>
      <c r="BI767">
        <v>0</v>
      </c>
      <c r="BJ767">
        <v>0</v>
      </c>
      <c r="BK767">
        <v>0</v>
      </c>
      <c r="BL767">
        <v>0</v>
      </c>
      <c r="BM767">
        <v>0</v>
      </c>
      <c r="BN767">
        <v>0</v>
      </c>
      <c r="BO767">
        <v>0</v>
      </c>
      <c r="BP767" t="s">
        <v>1711</v>
      </c>
      <c r="BQ767" t="s">
        <v>249</v>
      </c>
      <c r="BR767">
        <v>0</v>
      </c>
      <c r="BS767">
        <v>1</v>
      </c>
      <c r="BT767">
        <v>0</v>
      </c>
      <c r="BU767">
        <v>0</v>
      </c>
      <c r="BV767">
        <v>0</v>
      </c>
      <c r="BW767">
        <v>0</v>
      </c>
      <c r="BX767">
        <v>0</v>
      </c>
      <c r="BY767">
        <v>0</v>
      </c>
      <c r="BZ767">
        <v>0</v>
      </c>
      <c r="CA767">
        <v>0</v>
      </c>
      <c r="CB767" t="s">
        <v>1711</v>
      </c>
      <c r="CC767" t="s">
        <v>437</v>
      </c>
      <c r="CD767">
        <v>0</v>
      </c>
      <c r="CE767">
        <v>0</v>
      </c>
      <c r="CF767">
        <v>0</v>
      </c>
      <c r="CG767">
        <v>0</v>
      </c>
      <c r="CH767">
        <v>0</v>
      </c>
      <c r="CI767">
        <v>0</v>
      </c>
      <c r="CJ767">
        <v>0</v>
      </c>
      <c r="CK767">
        <v>0</v>
      </c>
      <c r="CL767">
        <v>0</v>
      </c>
      <c r="CM767">
        <v>0</v>
      </c>
      <c r="CN767">
        <v>0</v>
      </c>
      <c r="CO767">
        <v>1</v>
      </c>
      <c r="CP767" t="s">
        <v>1711</v>
      </c>
      <c r="CQ767" t="s">
        <v>1711</v>
      </c>
      <c r="CR767" t="s">
        <v>1711</v>
      </c>
      <c r="CS767" t="s">
        <v>1711</v>
      </c>
      <c r="CT767" t="s">
        <v>1711</v>
      </c>
      <c r="CU767" t="s">
        <v>1711</v>
      </c>
      <c r="CV767" t="s">
        <v>1711</v>
      </c>
      <c r="CW767" t="s">
        <v>1711</v>
      </c>
      <c r="CX767" t="s">
        <v>1711</v>
      </c>
      <c r="CY767" t="s">
        <v>1711</v>
      </c>
      <c r="CZ767" t="s">
        <v>1711</v>
      </c>
      <c r="DA767" t="s">
        <v>1711</v>
      </c>
      <c r="DB767" t="s">
        <v>1711</v>
      </c>
      <c r="DC767" t="s">
        <v>1711</v>
      </c>
      <c r="DD767" t="s">
        <v>1711</v>
      </c>
      <c r="DE767" t="s">
        <v>1711</v>
      </c>
      <c r="DF767" t="s">
        <v>1711</v>
      </c>
      <c r="DG767" t="s">
        <v>1711</v>
      </c>
      <c r="DH767" t="s">
        <v>1711</v>
      </c>
      <c r="DI767" t="s">
        <v>1711</v>
      </c>
      <c r="DJ767" t="s">
        <v>1711</v>
      </c>
      <c r="DK767" t="s">
        <v>1711</v>
      </c>
      <c r="DL767" t="s">
        <v>1711</v>
      </c>
      <c r="DM767" t="s">
        <v>1711</v>
      </c>
      <c r="DN767" t="s">
        <v>1711</v>
      </c>
      <c r="DO767" t="s">
        <v>1711</v>
      </c>
      <c r="DP767" t="s">
        <v>1711</v>
      </c>
      <c r="DQ767" t="s">
        <v>1711</v>
      </c>
      <c r="DR767" t="s">
        <v>1711</v>
      </c>
      <c r="DS767" t="s">
        <v>2085</v>
      </c>
      <c r="DT767">
        <v>0</v>
      </c>
      <c r="DU767">
        <v>0</v>
      </c>
      <c r="DV767">
        <v>0</v>
      </c>
      <c r="DW767">
        <v>0</v>
      </c>
      <c r="DX767">
        <v>0</v>
      </c>
      <c r="DY767">
        <v>0</v>
      </c>
      <c r="DZ767">
        <v>0</v>
      </c>
      <c r="EA767">
        <v>1</v>
      </c>
      <c r="EB767">
        <v>0</v>
      </c>
      <c r="EC767">
        <v>1</v>
      </c>
      <c r="ED767">
        <v>0</v>
      </c>
      <c r="EE767">
        <v>0</v>
      </c>
      <c r="EF767">
        <v>0</v>
      </c>
      <c r="EG767">
        <v>1</v>
      </c>
      <c r="EH767">
        <v>0</v>
      </c>
      <c r="EI767">
        <v>0</v>
      </c>
      <c r="EJ767">
        <v>0</v>
      </c>
      <c r="EK767">
        <v>0</v>
      </c>
      <c r="EL767">
        <v>0</v>
      </c>
      <c r="EM767">
        <v>0</v>
      </c>
      <c r="EN767" t="s">
        <v>1711</v>
      </c>
      <c r="EO767" t="s">
        <v>535</v>
      </c>
      <c r="EP767">
        <v>1</v>
      </c>
      <c r="EQ767">
        <v>1</v>
      </c>
      <c r="ER767">
        <v>0</v>
      </c>
      <c r="ES767">
        <v>0</v>
      </c>
      <c r="ET767">
        <v>0</v>
      </c>
      <c r="EU767">
        <v>0</v>
      </c>
      <c r="EV767">
        <v>0</v>
      </c>
      <c r="EW767">
        <v>0</v>
      </c>
      <c r="EX767">
        <v>0</v>
      </c>
      <c r="EY767">
        <v>0</v>
      </c>
      <c r="EZ767">
        <v>0</v>
      </c>
      <c r="FA767">
        <v>0</v>
      </c>
      <c r="FB767" t="s">
        <v>1711</v>
      </c>
      <c r="FC767" t="s">
        <v>291</v>
      </c>
      <c r="FD767" t="s">
        <v>228</v>
      </c>
      <c r="FE767" t="s">
        <v>255</v>
      </c>
      <c r="FF767">
        <v>0</v>
      </c>
      <c r="FG767">
        <v>0</v>
      </c>
      <c r="FH767">
        <v>0</v>
      </c>
      <c r="FI767">
        <v>0</v>
      </c>
      <c r="FJ767">
        <v>1</v>
      </c>
      <c r="FK767">
        <v>0</v>
      </c>
      <c r="FL767">
        <v>0</v>
      </c>
      <c r="FM767">
        <v>0</v>
      </c>
      <c r="FN767">
        <v>0</v>
      </c>
      <c r="FO767" t="s">
        <v>1039</v>
      </c>
      <c r="FP767">
        <v>0</v>
      </c>
      <c r="FQ767">
        <v>0</v>
      </c>
      <c r="FR767">
        <v>1</v>
      </c>
      <c r="FS767">
        <v>0</v>
      </c>
      <c r="FT767">
        <v>0</v>
      </c>
      <c r="FU767">
        <v>1</v>
      </c>
      <c r="FV767">
        <v>0</v>
      </c>
      <c r="FW767">
        <v>0</v>
      </c>
      <c r="FX767">
        <v>0</v>
      </c>
      <c r="FY767" t="s">
        <v>1711</v>
      </c>
      <c r="FZ767" t="s">
        <v>1711</v>
      </c>
      <c r="GA767" t="s">
        <v>1711</v>
      </c>
      <c r="GB767">
        <v>25558472</v>
      </c>
      <c r="GC767" t="s">
        <v>2086</v>
      </c>
      <c r="GD767" s="49">
        <v>44893.573634259301</v>
      </c>
      <c r="GE767">
        <v>4569</v>
      </c>
      <c r="GF767">
        <v>0</v>
      </c>
      <c r="GG767">
        <v>0</v>
      </c>
      <c r="GH767" t="s">
        <v>1711</v>
      </c>
      <c r="GI767" t="s">
        <v>1711</v>
      </c>
    </row>
    <row r="768" spans="1:191" x14ac:dyDescent="0.35">
      <c r="A768" s="49">
        <v>44893.4328643056</v>
      </c>
      <c r="B768" s="49">
        <v>44893.4653837269</v>
      </c>
      <c r="C768" s="49">
        <v>44893</v>
      </c>
      <c r="D768">
        <v>117</v>
      </c>
      <c r="E768" t="s">
        <v>318</v>
      </c>
      <c r="F768" t="s">
        <v>227</v>
      </c>
      <c r="G768" t="s">
        <v>228</v>
      </c>
      <c r="H768" t="s">
        <v>228</v>
      </c>
      <c r="I768" t="s">
        <v>1711</v>
      </c>
      <c r="J768">
        <v>48</v>
      </c>
      <c r="K768" t="s">
        <v>229</v>
      </c>
      <c r="L768" t="s">
        <v>318</v>
      </c>
      <c r="M768" t="s">
        <v>232</v>
      </c>
      <c r="N768" t="s">
        <v>1711</v>
      </c>
      <c r="O768" t="s">
        <v>228</v>
      </c>
      <c r="P768" t="s">
        <v>228</v>
      </c>
      <c r="Q768" t="s">
        <v>226</v>
      </c>
      <c r="R768" t="s">
        <v>234</v>
      </c>
      <c r="S768" t="s">
        <v>1711</v>
      </c>
      <c r="T768" t="s">
        <v>1711</v>
      </c>
      <c r="U768" t="s">
        <v>1711</v>
      </c>
      <c r="V768" t="s">
        <v>1711</v>
      </c>
      <c r="W768" t="s">
        <v>1711</v>
      </c>
      <c r="X768" t="s">
        <v>1711</v>
      </c>
      <c r="Y768" t="s">
        <v>1711</v>
      </c>
      <c r="Z768" t="s">
        <v>1711</v>
      </c>
      <c r="AA768" t="s">
        <v>1711</v>
      </c>
      <c r="AB768" t="s">
        <v>1711</v>
      </c>
      <c r="AC768" t="s">
        <v>1711</v>
      </c>
      <c r="AD768" t="s">
        <v>1711</v>
      </c>
      <c r="AE768" t="s">
        <v>1711</v>
      </c>
      <c r="AF768" t="s">
        <v>1711</v>
      </c>
      <c r="AG768" t="s">
        <v>2087</v>
      </c>
      <c r="AH768">
        <v>1</v>
      </c>
      <c r="AI768">
        <v>0</v>
      </c>
      <c r="AJ768">
        <v>1</v>
      </c>
      <c r="AK768">
        <v>0</v>
      </c>
      <c r="AL768">
        <v>0</v>
      </c>
      <c r="AM768">
        <v>0</v>
      </c>
      <c r="AN768">
        <v>0</v>
      </c>
      <c r="AO768">
        <v>0</v>
      </c>
      <c r="AP768">
        <v>0</v>
      </c>
      <c r="AQ768">
        <v>1</v>
      </c>
      <c r="AR768">
        <v>0</v>
      </c>
      <c r="AS768">
        <v>0</v>
      </c>
      <c r="AT768">
        <v>0</v>
      </c>
      <c r="AU768">
        <v>0</v>
      </c>
      <c r="AV768">
        <v>0</v>
      </c>
      <c r="AW768" t="s">
        <v>1711</v>
      </c>
      <c r="AX768" t="s">
        <v>393</v>
      </c>
      <c r="AY768">
        <v>0</v>
      </c>
      <c r="AZ768">
        <v>1</v>
      </c>
      <c r="BA768">
        <v>0</v>
      </c>
      <c r="BB768">
        <v>0</v>
      </c>
      <c r="BC768">
        <v>1</v>
      </c>
      <c r="BD768">
        <v>0</v>
      </c>
      <c r="BE768">
        <v>1</v>
      </c>
      <c r="BF768">
        <v>0</v>
      </c>
      <c r="BG768">
        <v>0</v>
      </c>
      <c r="BH768">
        <v>0</v>
      </c>
      <c r="BI768">
        <v>0</v>
      </c>
      <c r="BJ768">
        <v>0</v>
      </c>
      <c r="BK768">
        <v>0</v>
      </c>
      <c r="BL768">
        <v>0</v>
      </c>
      <c r="BM768">
        <v>0</v>
      </c>
      <c r="BN768">
        <v>0</v>
      </c>
      <c r="BO768">
        <v>0</v>
      </c>
      <c r="BP768" t="s">
        <v>1711</v>
      </c>
      <c r="BQ768" t="s">
        <v>2088</v>
      </c>
      <c r="BR768">
        <v>0</v>
      </c>
      <c r="BS768">
        <v>0</v>
      </c>
      <c r="BT768">
        <v>1</v>
      </c>
      <c r="BU768">
        <v>0</v>
      </c>
      <c r="BV768">
        <v>1</v>
      </c>
      <c r="BW768">
        <v>0</v>
      </c>
      <c r="BX768">
        <v>0</v>
      </c>
      <c r="BY768">
        <v>0</v>
      </c>
      <c r="BZ768">
        <v>0</v>
      </c>
      <c r="CA768">
        <v>0</v>
      </c>
      <c r="CB768" t="s">
        <v>1711</v>
      </c>
      <c r="CC768" t="s">
        <v>238</v>
      </c>
      <c r="CD768">
        <v>0</v>
      </c>
      <c r="CE768">
        <v>0</v>
      </c>
      <c r="CF768">
        <v>1</v>
      </c>
      <c r="CG768">
        <v>0</v>
      </c>
      <c r="CH768">
        <v>0</v>
      </c>
      <c r="CI768">
        <v>0</v>
      </c>
      <c r="CJ768">
        <v>0</v>
      </c>
      <c r="CK768">
        <v>0</v>
      </c>
      <c r="CL768">
        <v>0</v>
      </c>
      <c r="CM768">
        <v>0</v>
      </c>
      <c r="CN768">
        <v>0</v>
      </c>
      <c r="CO768">
        <v>0</v>
      </c>
      <c r="CP768" t="s">
        <v>1711</v>
      </c>
      <c r="CQ768" t="s">
        <v>1711</v>
      </c>
      <c r="CR768" t="s">
        <v>1711</v>
      </c>
      <c r="CS768" t="s">
        <v>1711</v>
      </c>
      <c r="CT768" t="s">
        <v>1711</v>
      </c>
      <c r="CU768" t="s">
        <v>1711</v>
      </c>
      <c r="CV768" t="s">
        <v>1711</v>
      </c>
      <c r="CW768" t="s">
        <v>1711</v>
      </c>
      <c r="CX768" t="s">
        <v>1711</v>
      </c>
      <c r="CY768" t="s">
        <v>1711</v>
      </c>
      <c r="CZ768" t="s">
        <v>1711</v>
      </c>
      <c r="DA768" t="s">
        <v>1711</v>
      </c>
      <c r="DB768" t="s">
        <v>1711</v>
      </c>
      <c r="DC768" t="s">
        <v>1711</v>
      </c>
      <c r="DD768" t="s">
        <v>1711</v>
      </c>
      <c r="DE768" t="s">
        <v>1711</v>
      </c>
      <c r="DF768" t="s">
        <v>1711</v>
      </c>
      <c r="DG768" t="s">
        <v>1711</v>
      </c>
      <c r="DH768" t="s">
        <v>1711</v>
      </c>
      <c r="DI768" t="s">
        <v>1711</v>
      </c>
      <c r="DJ768" t="s">
        <v>1711</v>
      </c>
      <c r="DK768" t="s">
        <v>1711</v>
      </c>
      <c r="DL768" t="s">
        <v>1711</v>
      </c>
      <c r="DM768" t="s">
        <v>1711</v>
      </c>
      <c r="DN768" t="s">
        <v>1711</v>
      </c>
      <c r="DO768" t="s">
        <v>1711</v>
      </c>
      <c r="DP768" t="s">
        <v>1711</v>
      </c>
      <c r="DQ768" t="s">
        <v>1711</v>
      </c>
      <c r="DR768" t="s">
        <v>1711</v>
      </c>
      <c r="DS768" t="s">
        <v>493</v>
      </c>
      <c r="DT768">
        <v>0</v>
      </c>
      <c r="DU768">
        <v>0</v>
      </c>
      <c r="DV768">
        <v>0</v>
      </c>
      <c r="DW768">
        <v>0</v>
      </c>
      <c r="DX768">
        <v>0</v>
      </c>
      <c r="DY768">
        <v>0</v>
      </c>
      <c r="DZ768">
        <v>0</v>
      </c>
      <c r="EA768">
        <v>1</v>
      </c>
      <c r="EB768">
        <v>0</v>
      </c>
      <c r="EC768">
        <v>0</v>
      </c>
      <c r="ED768">
        <v>1</v>
      </c>
      <c r="EE768">
        <v>0</v>
      </c>
      <c r="EF768">
        <v>0</v>
      </c>
      <c r="EG768">
        <v>0</v>
      </c>
      <c r="EH768">
        <v>0</v>
      </c>
      <c r="EI768">
        <v>0</v>
      </c>
      <c r="EJ768">
        <v>0</v>
      </c>
      <c r="EK768">
        <v>0</v>
      </c>
      <c r="EL768">
        <v>0</v>
      </c>
      <c r="EM768">
        <v>0</v>
      </c>
      <c r="EN768" t="s">
        <v>1711</v>
      </c>
      <c r="EO768" t="s">
        <v>535</v>
      </c>
      <c r="EP768">
        <v>1</v>
      </c>
      <c r="EQ768">
        <v>1</v>
      </c>
      <c r="ER768">
        <v>0</v>
      </c>
      <c r="ES768">
        <v>0</v>
      </c>
      <c r="ET768">
        <v>0</v>
      </c>
      <c r="EU768">
        <v>0</v>
      </c>
      <c r="EV768">
        <v>0</v>
      </c>
      <c r="EW768">
        <v>0</v>
      </c>
      <c r="EX768">
        <v>0</v>
      </c>
      <c r="EY768">
        <v>0</v>
      </c>
      <c r="EZ768">
        <v>0</v>
      </c>
      <c r="FA768">
        <v>0</v>
      </c>
      <c r="FB768" t="s">
        <v>1711</v>
      </c>
      <c r="FC768" t="s">
        <v>254</v>
      </c>
      <c r="FD768" t="s">
        <v>228</v>
      </c>
      <c r="FE768" t="s">
        <v>255</v>
      </c>
      <c r="FF768">
        <v>0</v>
      </c>
      <c r="FG768">
        <v>0</v>
      </c>
      <c r="FH768">
        <v>0</v>
      </c>
      <c r="FI768">
        <v>0</v>
      </c>
      <c r="FJ768">
        <v>1</v>
      </c>
      <c r="FK768">
        <v>0</v>
      </c>
      <c r="FL768">
        <v>0</v>
      </c>
      <c r="FM768">
        <v>0</v>
      </c>
      <c r="FN768">
        <v>0</v>
      </c>
      <c r="FO768" t="s">
        <v>265</v>
      </c>
      <c r="FP768">
        <v>0</v>
      </c>
      <c r="FQ768">
        <v>0</v>
      </c>
      <c r="FR768">
        <v>1</v>
      </c>
      <c r="FS768">
        <v>0</v>
      </c>
      <c r="FT768">
        <v>1</v>
      </c>
      <c r="FU768">
        <v>0</v>
      </c>
      <c r="FV768">
        <v>0</v>
      </c>
      <c r="FW768">
        <v>0</v>
      </c>
      <c r="FX768">
        <v>0</v>
      </c>
      <c r="FY768" t="s">
        <v>1711</v>
      </c>
      <c r="FZ768" t="s">
        <v>1711</v>
      </c>
      <c r="GA768" t="s">
        <v>1711</v>
      </c>
      <c r="GB768">
        <v>25558466</v>
      </c>
      <c r="GC768" t="s">
        <v>2089</v>
      </c>
      <c r="GD768" s="49">
        <v>44893.573576388902</v>
      </c>
      <c r="GE768">
        <v>4574</v>
      </c>
      <c r="GF768">
        <v>0</v>
      </c>
      <c r="GG768">
        <v>0</v>
      </c>
      <c r="GH768" t="s">
        <v>1711</v>
      </c>
      <c r="GI768" t="s">
        <v>1711</v>
      </c>
    </row>
    <row r="769" spans="1:191" x14ac:dyDescent="0.35">
      <c r="A769" s="49">
        <v>44893.498999224503</v>
      </c>
      <c r="B769" s="49">
        <v>44893.513043911997</v>
      </c>
      <c r="C769" s="49">
        <v>44893</v>
      </c>
      <c r="D769">
        <v>126</v>
      </c>
      <c r="E769" t="s">
        <v>635</v>
      </c>
      <c r="F769" t="s">
        <v>227</v>
      </c>
      <c r="G769" t="s">
        <v>228</v>
      </c>
      <c r="H769" t="s">
        <v>228</v>
      </c>
      <c r="I769" t="s">
        <v>1711</v>
      </c>
      <c r="J769">
        <v>31</v>
      </c>
      <c r="K769" t="s">
        <v>229</v>
      </c>
      <c r="L769" t="s">
        <v>635</v>
      </c>
      <c r="M769" t="s">
        <v>232</v>
      </c>
      <c r="N769" t="s">
        <v>1711</v>
      </c>
      <c r="O769" t="s">
        <v>228</v>
      </c>
      <c r="P769" t="s">
        <v>228</v>
      </c>
      <c r="Q769" t="s">
        <v>226</v>
      </c>
      <c r="R769" t="s">
        <v>245</v>
      </c>
      <c r="S769" t="s">
        <v>653</v>
      </c>
      <c r="T769">
        <v>0</v>
      </c>
      <c r="U769">
        <v>0</v>
      </c>
      <c r="V769">
        <v>0</v>
      </c>
      <c r="W769">
        <v>0</v>
      </c>
      <c r="X769">
        <v>0</v>
      </c>
      <c r="Y769">
        <v>0</v>
      </c>
      <c r="Z769">
        <v>1</v>
      </c>
      <c r="AA769">
        <v>0</v>
      </c>
      <c r="AB769">
        <v>0</v>
      </c>
      <c r="AC769">
        <v>0</v>
      </c>
      <c r="AD769">
        <v>0</v>
      </c>
      <c r="AE769">
        <v>0</v>
      </c>
      <c r="AF769" t="s">
        <v>1711</v>
      </c>
      <c r="AG769" t="s">
        <v>2090</v>
      </c>
      <c r="AH769">
        <v>1</v>
      </c>
      <c r="AI769">
        <v>0</v>
      </c>
      <c r="AJ769">
        <v>0</v>
      </c>
      <c r="AK769">
        <v>0</v>
      </c>
      <c r="AL769">
        <v>0</v>
      </c>
      <c r="AM769">
        <v>0</v>
      </c>
      <c r="AN769">
        <v>0</v>
      </c>
      <c r="AO769">
        <v>1</v>
      </c>
      <c r="AP769">
        <v>1</v>
      </c>
      <c r="AQ769">
        <v>1</v>
      </c>
      <c r="AR769">
        <v>0</v>
      </c>
      <c r="AS769">
        <v>0</v>
      </c>
      <c r="AT769">
        <v>0</v>
      </c>
      <c r="AU769">
        <v>0</v>
      </c>
      <c r="AV769">
        <v>0</v>
      </c>
      <c r="AW769" t="s">
        <v>1711</v>
      </c>
      <c r="AX769" t="s">
        <v>533</v>
      </c>
      <c r="AY769">
        <v>0</v>
      </c>
      <c r="AZ769">
        <v>1</v>
      </c>
      <c r="BA769">
        <v>0</v>
      </c>
      <c r="BB769">
        <v>0</v>
      </c>
      <c r="BC769">
        <v>0</v>
      </c>
      <c r="BD769">
        <v>0</v>
      </c>
      <c r="BE769">
        <v>0</v>
      </c>
      <c r="BF769">
        <v>0</v>
      </c>
      <c r="BG769">
        <v>0</v>
      </c>
      <c r="BH769">
        <v>1</v>
      </c>
      <c r="BI769">
        <v>0</v>
      </c>
      <c r="BJ769">
        <v>0</v>
      </c>
      <c r="BK769">
        <v>0</v>
      </c>
      <c r="BL769">
        <v>0</v>
      </c>
      <c r="BM769">
        <v>0</v>
      </c>
      <c r="BN769">
        <v>0</v>
      </c>
      <c r="BO769">
        <v>0</v>
      </c>
      <c r="BP769" t="s">
        <v>1711</v>
      </c>
      <c r="BQ769" t="s">
        <v>249</v>
      </c>
      <c r="BR769">
        <v>0</v>
      </c>
      <c r="BS769">
        <v>1</v>
      </c>
      <c r="BT769">
        <v>0</v>
      </c>
      <c r="BU769">
        <v>0</v>
      </c>
      <c r="BV769">
        <v>0</v>
      </c>
      <c r="BW769">
        <v>0</v>
      </c>
      <c r="BX769">
        <v>0</v>
      </c>
      <c r="BY769">
        <v>0</v>
      </c>
      <c r="BZ769">
        <v>0</v>
      </c>
      <c r="CA769">
        <v>0</v>
      </c>
      <c r="CB769" t="s">
        <v>1711</v>
      </c>
      <c r="CC769" t="s">
        <v>238</v>
      </c>
      <c r="CD769">
        <v>0</v>
      </c>
      <c r="CE769">
        <v>0</v>
      </c>
      <c r="CF769">
        <v>1</v>
      </c>
      <c r="CG769">
        <v>0</v>
      </c>
      <c r="CH769">
        <v>0</v>
      </c>
      <c r="CI769">
        <v>0</v>
      </c>
      <c r="CJ769">
        <v>0</v>
      </c>
      <c r="CK769">
        <v>0</v>
      </c>
      <c r="CL769">
        <v>0</v>
      </c>
      <c r="CM769">
        <v>0</v>
      </c>
      <c r="CN769">
        <v>0</v>
      </c>
      <c r="CO769">
        <v>0</v>
      </c>
      <c r="CP769" t="s">
        <v>1711</v>
      </c>
      <c r="CQ769" t="s">
        <v>1711</v>
      </c>
      <c r="CR769" t="s">
        <v>1711</v>
      </c>
      <c r="CS769" t="s">
        <v>1711</v>
      </c>
      <c r="CT769" t="s">
        <v>1711</v>
      </c>
      <c r="CU769" t="s">
        <v>1711</v>
      </c>
      <c r="CV769" t="s">
        <v>1711</v>
      </c>
      <c r="CW769" t="s">
        <v>1711</v>
      </c>
      <c r="CX769" t="s">
        <v>1711</v>
      </c>
      <c r="CY769" t="s">
        <v>1711</v>
      </c>
      <c r="CZ769" t="s">
        <v>1711</v>
      </c>
      <c r="DA769" t="s">
        <v>1711</v>
      </c>
      <c r="DB769" t="s">
        <v>1711</v>
      </c>
      <c r="DC769" t="s">
        <v>1711</v>
      </c>
      <c r="DD769" t="s">
        <v>1711</v>
      </c>
      <c r="DE769" t="s">
        <v>1711</v>
      </c>
      <c r="DF769" t="s">
        <v>1711</v>
      </c>
      <c r="DG769" t="s">
        <v>1711</v>
      </c>
      <c r="DH769" t="s">
        <v>1711</v>
      </c>
      <c r="DI769" t="s">
        <v>1711</v>
      </c>
      <c r="DJ769" t="s">
        <v>1711</v>
      </c>
      <c r="DK769" t="s">
        <v>1711</v>
      </c>
      <c r="DL769" t="s">
        <v>1711</v>
      </c>
      <c r="DM769" t="s">
        <v>1711</v>
      </c>
      <c r="DN769" t="s">
        <v>1711</v>
      </c>
      <c r="DO769" t="s">
        <v>1711</v>
      </c>
      <c r="DP769" t="s">
        <v>1711</v>
      </c>
      <c r="DQ769" t="s">
        <v>1711</v>
      </c>
      <c r="DR769" t="s">
        <v>1711</v>
      </c>
      <c r="DS769" t="s">
        <v>2091</v>
      </c>
      <c r="DT769">
        <v>0</v>
      </c>
      <c r="DU769">
        <v>0</v>
      </c>
      <c r="DV769">
        <v>0</v>
      </c>
      <c r="DW769">
        <v>0</v>
      </c>
      <c r="DX769">
        <v>0</v>
      </c>
      <c r="DY769">
        <v>0</v>
      </c>
      <c r="DZ769">
        <v>1</v>
      </c>
      <c r="EA769">
        <v>1</v>
      </c>
      <c r="EB769">
        <v>0</v>
      </c>
      <c r="EC769">
        <v>0</v>
      </c>
      <c r="ED769">
        <v>1</v>
      </c>
      <c r="EE769">
        <v>1</v>
      </c>
      <c r="EF769">
        <v>0</v>
      </c>
      <c r="EG769">
        <v>0</v>
      </c>
      <c r="EH769">
        <v>0</v>
      </c>
      <c r="EI769">
        <v>0</v>
      </c>
      <c r="EJ769">
        <v>0</v>
      </c>
      <c r="EK769">
        <v>0</v>
      </c>
      <c r="EL769">
        <v>0</v>
      </c>
      <c r="EM769">
        <v>0</v>
      </c>
      <c r="EN769" t="s">
        <v>1711</v>
      </c>
      <c r="EO769" t="s">
        <v>677</v>
      </c>
      <c r="EP769">
        <v>1</v>
      </c>
      <c r="EQ769">
        <v>1</v>
      </c>
      <c r="ER769">
        <v>1</v>
      </c>
      <c r="ES769">
        <v>0</v>
      </c>
      <c r="ET769">
        <v>0</v>
      </c>
      <c r="EU769">
        <v>0</v>
      </c>
      <c r="EV769">
        <v>0</v>
      </c>
      <c r="EW769">
        <v>0</v>
      </c>
      <c r="EX769">
        <v>0</v>
      </c>
      <c r="EY769">
        <v>0</v>
      </c>
      <c r="EZ769">
        <v>0</v>
      </c>
      <c r="FA769">
        <v>0</v>
      </c>
      <c r="FB769" t="s">
        <v>1711</v>
      </c>
      <c r="FC769" t="s">
        <v>291</v>
      </c>
      <c r="FD769" t="s">
        <v>228</v>
      </c>
      <c r="FE769" t="s">
        <v>574</v>
      </c>
      <c r="FF769">
        <v>0</v>
      </c>
      <c r="FG769">
        <v>0</v>
      </c>
      <c r="FH769">
        <v>0</v>
      </c>
      <c r="FI769">
        <v>0</v>
      </c>
      <c r="FJ769">
        <v>0</v>
      </c>
      <c r="FK769">
        <v>1</v>
      </c>
      <c r="FL769">
        <v>1</v>
      </c>
      <c r="FM769">
        <v>0</v>
      </c>
      <c r="FN769">
        <v>0</v>
      </c>
      <c r="FO769" t="s">
        <v>331</v>
      </c>
      <c r="FP769">
        <v>0</v>
      </c>
      <c r="FQ769">
        <v>0</v>
      </c>
      <c r="FR769">
        <v>0</v>
      </c>
      <c r="FS769">
        <v>1</v>
      </c>
      <c r="FT769">
        <v>0</v>
      </c>
      <c r="FU769">
        <v>0</v>
      </c>
      <c r="FV769">
        <v>0</v>
      </c>
      <c r="FW769">
        <v>0</v>
      </c>
      <c r="FX769">
        <v>0</v>
      </c>
      <c r="FY769" t="s">
        <v>1711</v>
      </c>
      <c r="FZ769" t="s">
        <v>1711</v>
      </c>
      <c r="GA769" t="s">
        <v>1711</v>
      </c>
      <c r="GB769">
        <v>25558430</v>
      </c>
      <c r="GC769" t="s">
        <v>2092</v>
      </c>
      <c r="GD769" s="49">
        <v>44893.572986111103</v>
      </c>
      <c r="GE769">
        <v>4589</v>
      </c>
      <c r="GF769">
        <v>0</v>
      </c>
      <c r="GG769">
        <v>0</v>
      </c>
      <c r="GH769" t="s">
        <v>1711</v>
      </c>
      <c r="GI769" t="s">
        <v>1711</v>
      </c>
    </row>
    <row r="770" spans="1:191" x14ac:dyDescent="0.35">
      <c r="A770" s="49">
        <v>44893.460448680598</v>
      </c>
      <c r="B770" s="49">
        <v>44893.482175023099</v>
      </c>
      <c r="C770" s="49">
        <v>44893</v>
      </c>
      <c r="D770">
        <v>126</v>
      </c>
      <c r="E770" t="s">
        <v>635</v>
      </c>
      <c r="F770" t="s">
        <v>227</v>
      </c>
      <c r="G770" t="s">
        <v>228</v>
      </c>
      <c r="H770" t="s">
        <v>228</v>
      </c>
      <c r="I770" t="s">
        <v>1711</v>
      </c>
      <c r="J770">
        <v>30</v>
      </c>
      <c r="K770" t="s">
        <v>229</v>
      </c>
      <c r="L770" t="s">
        <v>635</v>
      </c>
      <c r="M770" t="s">
        <v>232</v>
      </c>
      <c r="N770" t="s">
        <v>1711</v>
      </c>
      <c r="O770" t="s">
        <v>228</v>
      </c>
      <c r="P770" t="s">
        <v>228</v>
      </c>
      <c r="Q770" t="s">
        <v>226</v>
      </c>
      <c r="R770" t="s">
        <v>245</v>
      </c>
      <c r="S770" t="s">
        <v>246</v>
      </c>
      <c r="T770">
        <v>0</v>
      </c>
      <c r="U770">
        <v>0</v>
      </c>
      <c r="V770">
        <v>0</v>
      </c>
      <c r="W770">
        <v>0</v>
      </c>
      <c r="X770">
        <v>0</v>
      </c>
      <c r="Y770">
        <v>0</v>
      </c>
      <c r="Z770">
        <v>0</v>
      </c>
      <c r="AA770">
        <v>1</v>
      </c>
      <c r="AB770">
        <v>0</v>
      </c>
      <c r="AC770">
        <v>0</v>
      </c>
      <c r="AD770">
        <v>0</v>
      </c>
      <c r="AE770">
        <v>0</v>
      </c>
      <c r="AF770" t="s">
        <v>1711</v>
      </c>
      <c r="AG770" t="s">
        <v>2093</v>
      </c>
      <c r="AH770">
        <v>1</v>
      </c>
      <c r="AI770">
        <v>0</v>
      </c>
      <c r="AJ770">
        <v>0</v>
      </c>
      <c r="AK770">
        <v>0</v>
      </c>
      <c r="AL770">
        <v>0</v>
      </c>
      <c r="AM770">
        <v>0</v>
      </c>
      <c r="AN770">
        <v>0</v>
      </c>
      <c r="AO770">
        <v>1</v>
      </c>
      <c r="AP770">
        <v>0</v>
      </c>
      <c r="AQ770">
        <v>1</v>
      </c>
      <c r="AR770">
        <v>0</v>
      </c>
      <c r="AS770">
        <v>0</v>
      </c>
      <c r="AT770">
        <v>0</v>
      </c>
      <c r="AU770">
        <v>0</v>
      </c>
      <c r="AV770">
        <v>0</v>
      </c>
      <c r="AW770" t="s">
        <v>1711</v>
      </c>
      <c r="AX770" t="s">
        <v>320</v>
      </c>
      <c r="AY770">
        <v>0</v>
      </c>
      <c r="AZ770">
        <v>0</v>
      </c>
      <c r="BA770">
        <v>0</v>
      </c>
      <c r="BB770">
        <v>0</v>
      </c>
      <c r="BC770">
        <v>0</v>
      </c>
      <c r="BD770">
        <v>0</v>
      </c>
      <c r="BE770">
        <v>0</v>
      </c>
      <c r="BF770">
        <v>0</v>
      </c>
      <c r="BG770">
        <v>0</v>
      </c>
      <c r="BH770">
        <v>0</v>
      </c>
      <c r="BI770">
        <v>0</v>
      </c>
      <c r="BJ770">
        <v>0</v>
      </c>
      <c r="BK770">
        <v>0</v>
      </c>
      <c r="BL770">
        <v>0</v>
      </c>
      <c r="BM770">
        <v>1</v>
      </c>
      <c r="BN770">
        <v>0</v>
      </c>
      <c r="BO770">
        <v>0</v>
      </c>
      <c r="BP770" t="s">
        <v>3350</v>
      </c>
      <c r="BQ770" t="s">
        <v>249</v>
      </c>
      <c r="BR770">
        <v>0</v>
      </c>
      <c r="BS770">
        <v>1</v>
      </c>
      <c r="BT770">
        <v>0</v>
      </c>
      <c r="BU770">
        <v>0</v>
      </c>
      <c r="BV770">
        <v>0</v>
      </c>
      <c r="BW770">
        <v>0</v>
      </c>
      <c r="BX770">
        <v>0</v>
      </c>
      <c r="BY770">
        <v>0</v>
      </c>
      <c r="BZ770">
        <v>0</v>
      </c>
      <c r="CA770">
        <v>0</v>
      </c>
      <c r="CB770" t="s">
        <v>1711</v>
      </c>
      <c r="CC770" t="s">
        <v>238</v>
      </c>
      <c r="CD770">
        <v>0</v>
      </c>
      <c r="CE770">
        <v>0</v>
      </c>
      <c r="CF770">
        <v>1</v>
      </c>
      <c r="CG770">
        <v>0</v>
      </c>
      <c r="CH770">
        <v>0</v>
      </c>
      <c r="CI770">
        <v>0</v>
      </c>
      <c r="CJ770">
        <v>0</v>
      </c>
      <c r="CK770">
        <v>0</v>
      </c>
      <c r="CL770">
        <v>0</v>
      </c>
      <c r="CM770">
        <v>0</v>
      </c>
      <c r="CN770">
        <v>0</v>
      </c>
      <c r="CO770">
        <v>0</v>
      </c>
      <c r="CP770" t="s">
        <v>1711</v>
      </c>
      <c r="CQ770" t="s">
        <v>1711</v>
      </c>
      <c r="CR770" t="s">
        <v>1711</v>
      </c>
      <c r="CS770" t="s">
        <v>1711</v>
      </c>
      <c r="CT770" t="s">
        <v>1711</v>
      </c>
      <c r="CU770" t="s">
        <v>1711</v>
      </c>
      <c r="CV770" t="s">
        <v>1711</v>
      </c>
      <c r="CW770" t="s">
        <v>1711</v>
      </c>
      <c r="CX770" t="s">
        <v>1711</v>
      </c>
      <c r="CY770" t="s">
        <v>1711</v>
      </c>
      <c r="CZ770" t="s">
        <v>1711</v>
      </c>
      <c r="DA770" t="s">
        <v>1711</v>
      </c>
      <c r="DB770" t="s">
        <v>1711</v>
      </c>
      <c r="DC770" t="s">
        <v>1711</v>
      </c>
      <c r="DD770" t="s">
        <v>1711</v>
      </c>
      <c r="DE770" t="s">
        <v>1711</v>
      </c>
      <c r="DF770" t="s">
        <v>1711</v>
      </c>
      <c r="DG770" t="s">
        <v>1711</v>
      </c>
      <c r="DH770" t="s">
        <v>262</v>
      </c>
      <c r="DI770">
        <v>0</v>
      </c>
      <c r="DJ770">
        <v>0</v>
      </c>
      <c r="DK770">
        <v>0</v>
      </c>
      <c r="DL770">
        <v>0</v>
      </c>
      <c r="DM770">
        <v>0</v>
      </c>
      <c r="DN770">
        <v>1</v>
      </c>
      <c r="DO770">
        <v>0</v>
      </c>
      <c r="DP770">
        <v>0</v>
      </c>
      <c r="DQ770">
        <v>0</v>
      </c>
      <c r="DR770" t="s">
        <v>1711</v>
      </c>
      <c r="DS770" t="s">
        <v>881</v>
      </c>
      <c r="DT770">
        <v>0</v>
      </c>
      <c r="DU770">
        <v>0</v>
      </c>
      <c r="DV770">
        <v>0</v>
      </c>
      <c r="DW770">
        <v>0</v>
      </c>
      <c r="DX770">
        <v>0</v>
      </c>
      <c r="DY770">
        <v>0</v>
      </c>
      <c r="DZ770">
        <v>0</v>
      </c>
      <c r="EA770">
        <v>1</v>
      </c>
      <c r="EB770">
        <v>0</v>
      </c>
      <c r="EC770">
        <v>0</v>
      </c>
      <c r="ED770">
        <v>1</v>
      </c>
      <c r="EE770">
        <v>0</v>
      </c>
      <c r="EF770">
        <v>0</v>
      </c>
      <c r="EG770">
        <v>0</v>
      </c>
      <c r="EH770">
        <v>0</v>
      </c>
      <c r="EI770">
        <v>1</v>
      </c>
      <c r="EJ770">
        <v>0</v>
      </c>
      <c r="EK770">
        <v>0</v>
      </c>
      <c r="EL770">
        <v>0</v>
      </c>
      <c r="EM770">
        <v>0</v>
      </c>
      <c r="EN770" t="s">
        <v>1711</v>
      </c>
      <c r="EO770" t="s">
        <v>409</v>
      </c>
      <c r="EP770">
        <v>1</v>
      </c>
      <c r="EQ770">
        <v>1</v>
      </c>
      <c r="ER770">
        <v>0</v>
      </c>
      <c r="ES770">
        <v>1</v>
      </c>
      <c r="ET770">
        <v>0</v>
      </c>
      <c r="EU770">
        <v>0</v>
      </c>
      <c r="EV770">
        <v>0</v>
      </c>
      <c r="EW770">
        <v>0</v>
      </c>
      <c r="EX770">
        <v>0</v>
      </c>
      <c r="EY770">
        <v>0</v>
      </c>
      <c r="EZ770">
        <v>0</v>
      </c>
      <c r="FA770">
        <v>0</v>
      </c>
      <c r="FB770" t="s">
        <v>1711</v>
      </c>
      <c r="FC770" t="s">
        <v>291</v>
      </c>
      <c r="FD770" t="s">
        <v>228</v>
      </c>
      <c r="FE770" t="s">
        <v>1485</v>
      </c>
      <c r="FF770">
        <v>0</v>
      </c>
      <c r="FG770">
        <v>0</v>
      </c>
      <c r="FH770">
        <v>1</v>
      </c>
      <c r="FI770">
        <v>0</v>
      </c>
      <c r="FJ770">
        <v>1</v>
      </c>
      <c r="FK770">
        <v>0</v>
      </c>
      <c r="FL770">
        <v>1</v>
      </c>
      <c r="FM770">
        <v>0</v>
      </c>
      <c r="FN770">
        <v>0</v>
      </c>
      <c r="FO770" t="s">
        <v>403</v>
      </c>
      <c r="FP770">
        <v>0</v>
      </c>
      <c r="FQ770">
        <v>0</v>
      </c>
      <c r="FR770">
        <v>1</v>
      </c>
      <c r="FS770">
        <v>1</v>
      </c>
      <c r="FT770">
        <v>0</v>
      </c>
      <c r="FU770">
        <v>0</v>
      </c>
      <c r="FV770">
        <v>0</v>
      </c>
      <c r="FW770">
        <v>0</v>
      </c>
      <c r="FX770">
        <v>0</v>
      </c>
      <c r="FY770" t="s">
        <v>1711</v>
      </c>
      <c r="FZ770" t="s">
        <v>1711</v>
      </c>
      <c r="GA770" t="s">
        <v>1711</v>
      </c>
      <c r="GB770">
        <v>25558427</v>
      </c>
      <c r="GC770" t="s">
        <v>2094</v>
      </c>
      <c r="GD770" s="49">
        <v>44893.572939814803</v>
      </c>
      <c r="GE770">
        <v>4592</v>
      </c>
      <c r="GF770">
        <v>0</v>
      </c>
      <c r="GG770">
        <v>0</v>
      </c>
      <c r="GH770">
        <v>0</v>
      </c>
      <c r="GI770">
        <v>0</v>
      </c>
    </row>
    <row r="771" spans="1:191" x14ac:dyDescent="0.35">
      <c r="A771" s="49">
        <v>44893.429753738397</v>
      </c>
      <c r="B771" s="49">
        <v>44893.449422233803</v>
      </c>
      <c r="C771" s="49">
        <v>44893</v>
      </c>
      <c r="D771">
        <v>126</v>
      </c>
      <c r="E771" t="s">
        <v>635</v>
      </c>
      <c r="F771" t="s">
        <v>227</v>
      </c>
      <c r="G771" t="s">
        <v>228</v>
      </c>
      <c r="H771" t="s">
        <v>228</v>
      </c>
      <c r="I771" t="s">
        <v>1711</v>
      </c>
      <c r="J771">
        <v>78</v>
      </c>
      <c r="K771" t="s">
        <v>229</v>
      </c>
      <c r="L771" t="s">
        <v>635</v>
      </c>
      <c r="M771" t="s">
        <v>232</v>
      </c>
      <c r="N771" t="s">
        <v>1711</v>
      </c>
      <c r="O771" t="s">
        <v>228</v>
      </c>
      <c r="P771" t="s">
        <v>228</v>
      </c>
      <c r="Q771" t="s">
        <v>226</v>
      </c>
      <c r="R771" t="s">
        <v>245</v>
      </c>
      <c r="S771" t="s">
        <v>2095</v>
      </c>
      <c r="T771">
        <v>0</v>
      </c>
      <c r="U771">
        <v>0</v>
      </c>
      <c r="V771">
        <v>0</v>
      </c>
      <c r="W771">
        <v>0</v>
      </c>
      <c r="X771">
        <v>0</v>
      </c>
      <c r="Y771">
        <v>0</v>
      </c>
      <c r="Z771">
        <v>1</v>
      </c>
      <c r="AA771">
        <v>1</v>
      </c>
      <c r="AB771">
        <v>0</v>
      </c>
      <c r="AC771">
        <v>0</v>
      </c>
      <c r="AD771">
        <v>0</v>
      </c>
      <c r="AE771">
        <v>0</v>
      </c>
      <c r="AF771" t="s">
        <v>1711</v>
      </c>
      <c r="AG771" t="s">
        <v>703</v>
      </c>
      <c r="AH771">
        <v>1</v>
      </c>
      <c r="AI771">
        <v>0</v>
      </c>
      <c r="AJ771">
        <v>0</v>
      </c>
      <c r="AK771">
        <v>1</v>
      </c>
      <c r="AL771">
        <v>0</v>
      </c>
      <c r="AM771">
        <v>0</v>
      </c>
      <c r="AN771">
        <v>0</v>
      </c>
      <c r="AO771">
        <v>0</v>
      </c>
      <c r="AP771">
        <v>0</v>
      </c>
      <c r="AQ771">
        <v>1</v>
      </c>
      <c r="AR771">
        <v>0</v>
      </c>
      <c r="AS771">
        <v>0</v>
      </c>
      <c r="AT771">
        <v>0</v>
      </c>
      <c r="AU771">
        <v>0</v>
      </c>
      <c r="AV771">
        <v>0</v>
      </c>
      <c r="AW771" t="s">
        <v>1711</v>
      </c>
      <c r="AX771" t="s">
        <v>236</v>
      </c>
      <c r="AY771">
        <v>0</v>
      </c>
      <c r="AZ771">
        <v>1</v>
      </c>
      <c r="BA771">
        <v>0</v>
      </c>
      <c r="BB771">
        <v>0</v>
      </c>
      <c r="BC771">
        <v>0</v>
      </c>
      <c r="BD771">
        <v>0</v>
      </c>
      <c r="BE771">
        <v>0</v>
      </c>
      <c r="BF771">
        <v>0</v>
      </c>
      <c r="BG771">
        <v>0</v>
      </c>
      <c r="BH771">
        <v>0</v>
      </c>
      <c r="BI771">
        <v>0</v>
      </c>
      <c r="BJ771">
        <v>0</v>
      </c>
      <c r="BK771">
        <v>0</v>
      </c>
      <c r="BL771">
        <v>0</v>
      </c>
      <c r="BM771">
        <v>0</v>
      </c>
      <c r="BN771">
        <v>0</v>
      </c>
      <c r="BO771">
        <v>0</v>
      </c>
      <c r="BP771" t="s">
        <v>1711</v>
      </c>
      <c r="BQ771" t="s">
        <v>249</v>
      </c>
      <c r="BR771">
        <v>0</v>
      </c>
      <c r="BS771">
        <v>1</v>
      </c>
      <c r="BT771">
        <v>0</v>
      </c>
      <c r="BU771">
        <v>0</v>
      </c>
      <c r="BV771">
        <v>0</v>
      </c>
      <c r="BW771">
        <v>0</v>
      </c>
      <c r="BX771">
        <v>0</v>
      </c>
      <c r="BY771">
        <v>0</v>
      </c>
      <c r="BZ771">
        <v>0</v>
      </c>
      <c r="CA771">
        <v>0</v>
      </c>
      <c r="CB771" t="s">
        <v>1711</v>
      </c>
      <c r="CC771" t="s">
        <v>783</v>
      </c>
      <c r="CD771">
        <v>0</v>
      </c>
      <c r="CE771">
        <v>0</v>
      </c>
      <c r="CF771">
        <v>1</v>
      </c>
      <c r="CG771">
        <v>0</v>
      </c>
      <c r="CH771">
        <v>0</v>
      </c>
      <c r="CI771">
        <v>0</v>
      </c>
      <c r="CJ771">
        <v>0</v>
      </c>
      <c r="CK771">
        <v>0</v>
      </c>
      <c r="CL771">
        <v>0</v>
      </c>
      <c r="CM771">
        <v>0</v>
      </c>
      <c r="CN771">
        <v>0</v>
      </c>
      <c r="CO771">
        <v>1</v>
      </c>
      <c r="CP771" t="s">
        <v>1711</v>
      </c>
      <c r="CQ771" t="s">
        <v>1711</v>
      </c>
      <c r="CR771" t="s">
        <v>1711</v>
      </c>
      <c r="CS771" t="s">
        <v>1711</v>
      </c>
      <c r="CT771" t="s">
        <v>1711</v>
      </c>
      <c r="CU771" t="s">
        <v>1711</v>
      </c>
      <c r="CV771" t="s">
        <v>1711</v>
      </c>
      <c r="CW771" t="s">
        <v>1711</v>
      </c>
      <c r="CX771" t="s">
        <v>1711</v>
      </c>
      <c r="CY771" t="s">
        <v>1711</v>
      </c>
      <c r="CZ771" t="s">
        <v>1711</v>
      </c>
      <c r="DA771" t="s">
        <v>1711</v>
      </c>
      <c r="DB771" t="s">
        <v>1711</v>
      </c>
      <c r="DC771" t="s">
        <v>1711</v>
      </c>
      <c r="DD771" t="s">
        <v>1711</v>
      </c>
      <c r="DE771" t="s">
        <v>1711</v>
      </c>
      <c r="DF771" t="s">
        <v>1711</v>
      </c>
      <c r="DG771" t="s">
        <v>1711</v>
      </c>
      <c r="DH771" t="s">
        <v>1711</v>
      </c>
      <c r="DI771" t="s">
        <v>1711</v>
      </c>
      <c r="DJ771" t="s">
        <v>1711</v>
      </c>
      <c r="DK771" t="s">
        <v>1711</v>
      </c>
      <c r="DL771" t="s">
        <v>1711</v>
      </c>
      <c r="DM771" t="s">
        <v>1711</v>
      </c>
      <c r="DN771" t="s">
        <v>1711</v>
      </c>
      <c r="DO771" t="s">
        <v>1711</v>
      </c>
      <c r="DP771" t="s">
        <v>1711</v>
      </c>
      <c r="DQ771" t="s">
        <v>1711</v>
      </c>
      <c r="DR771" t="s">
        <v>1711</v>
      </c>
      <c r="DS771" t="s">
        <v>2096</v>
      </c>
      <c r="DT771">
        <v>0</v>
      </c>
      <c r="DU771">
        <v>0</v>
      </c>
      <c r="DV771">
        <v>0</v>
      </c>
      <c r="DW771">
        <v>0</v>
      </c>
      <c r="DX771">
        <v>0</v>
      </c>
      <c r="DY771">
        <v>0</v>
      </c>
      <c r="DZ771">
        <v>0</v>
      </c>
      <c r="EA771">
        <v>0</v>
      </c>
      <c r="EB771">
        <v>0</v>
      </c>
      <c r="EC771">
        <v>1</v>
      </c>
      <c r="ED771">
        <v>0</v>
      </c>
      <c r="EE771">
        <v>0</v>
      </c>
      <c r="EF771">
        <v>1</v>
      </c>
      <c r="EG771">
        <v>0</v>
      </c>
      <c r="EH771">
        <v>0</v>
      </c>
      <c r="EI771">
        <v>0</v>
      </c>
      <c r="EJ771">
        <v>0</v>
      </c>
      <c r="EK771">
        <v>0</v>
      </c>
      <c r="EL771">
        <v>0</v>
      </c>
      <c r="EM771">
        <v>0</v>
      </c>
      <c r="EN771" t="s">
        <v>1711</v>
      </c>
      <c r="EO771" t="s">
        <v>535</v>
      </c>
      <c r="EP771">
        <v>1</v>
      </c>
      <c r="EQ771">
        <v>1</v>
      </c>
      <c r="ER771">
        <v>0</v>
      </c>
      <c r="ES771">
        <v>0</v>
      </c>
      <c r="ET771">
        <v>0</v>
      </c>
      <c r="EU771">
        <v>0</v>
      </c>
      <c r="EV771">
        <v>0</v>
      </c>
      <c r="EW771">
        <v>0</v>
      </c>
      <c r="EX771">
        <v>0</v>
      </c>
      <c r="EY771">
        <v>0</v>
      </c>
      <c r="EZ771">
        <v>0</v>
      </c>
      <c r="FA771">
        <v>0</v>
      </c>
      <c r="FB771" t="s">
        <v>1711</v>
      </c>
      <c r="FC771" t="s">
        <v>291</v>
      </c>
      <c r="FD771" t="s">
        <v>228</v>
      </c>
      <c r="FE771" t="s">
        <v>955</v>
      </c>
      <c r="FF771">
        <v>0</v>
      </c>
      <c r="FG771">
        <v>0</v>
      </c>
      <c r="FH771">
        <v>1</v>
      </c>
      <c r="FI771">
        <v>0</v>
      </c>
      <c r="FJ771">
        <v>0</v>
      </c>
      <c r="FK771">
        <v>1</v>
      </c>
      <c r="FL771">
        <v>0</v>
      </c>
      <c r="FM771">
        <v>0</v>
      </c>
      <c r="FN771">
        <v>0</v>
      </c>
      <c r="FO771" t="s">
        <v>331</v>
      </c>
      <c r="FP771">
        <v>0</v>
      </c>
      <c r="FQ771">
        <v>0</v>
      </c>
      <c r="FR771">
        <v>0</v>
      </c>
      <c r="FS771">
        <v>1</v>
      </c>
      <c r="FT771">
        <v>0</v>
      </c>
      <c r="FU771">
        <v>0</v>
      </c>
      <c r="FV771">
        <v>0</v>
      </c>
      <c r="FW771">
        <v>0</v>
      </c>
      <c r="FX771">
        <v>0</v>
      </c>
      <c r="FY771" t="s">
        <v>1711</v>
      </c>
      <c r="FZ771" t="s">
        <v>1711</v>
      </c>
      <c r="GA771" t="s">
        <v>1711</v>
      </c>
      <c r="GB771">
        <v>25558418</v>
      </c>
      <c r="GC771" t="s">
        <v>2097</v>
      </c>
      <c r="GD771" s="49">
        <v>44893.572870370401</v>
      </c>
      <c r="GE771">
        <v>4597</v>
      </c>
      <c r="GF771">
        <v>0</v>
      </c>
      <c r="GG771">
        <v>0</v>
      </c>
      <c r="GH771" t="s">
        <v>1711</v>
      </c>
      <c r="GI771" t="s">
        <v>1711</v>
      </c>
    </row>
    <row r="772" spans="1:191" x14ac:dyDescent="0.35">
      <c r="A772" s="49">
        <v>44893.457955775499</v>
      </c>
      <c r="B772" s="49">
        <v>44893.479086180603</v>
      </c>
      <c r="C772" s="49">
        <v>44893</v>
      </c>
      <c r="D772">
        <v>112</v>
      </c>
      <c r="E772" t="s">
        <v>284</v>
      </c>
      <c r="F772" t="s">
        <v>227</v>
      </c>
      <c r="G772" t="s">
        <v>228</v>
      </c>
      <c r="H772" t="s">
        <v>228</v>
      </c>
      <c r="I772" t="s">
        <v>1711</v>
      </c>
      <c r="J772">
        <v>48</v>
      </c>
      <c r="K772" t="s">
        <v>229</v>
      </c>
      <c r="L772" t="s">
        <v>284</v>
      </c>
      <c r="M772" t="s">
        <v>232</v>
      </c>
      <c r="N772" t="s">
        <v>1711</v>
      </c>
      <c r="O772" t="s">
        <v>228</v>
      </c>
      <c r="P772" t="s">
        <v>228</v>
      </c>
      <c r="Q772" t="s">
        <v>228</v>
      </c>
      <c r="R772" t="s">
        <v>234</v>
      </c>
      <c r="S772" t="s">
        <v>1711</v>
      </c>
      <c r="T772" t="s">
        <v>1711</v>
      </c>
      <c r="U772" t="s">
        <v>1711</v>
      </c>
      <c r="V772" t="s">
        <v>1711</v>
      </c>
      <c r="W772" t="s">
        <v>1711</v>
      </c>
      <c r="X772" t="s">
        <v>1711</v>
      </c>
      <c r="Y772" t="s">
        <v>1711</v>
      </c>
      <c r="Z772" t="s">
        <v>1711</v>
      </c>
      <c r="AA772" t="s">
        <v>1711</v>
      </c>
      <c r="AB772" t="s">
        <v>1711</v>
      </c>
      <c r="AC772" t="s">
        <v>1711</v>
      </c>
      <c r="AD772" t="s">
        <v>1711</v>
      </c>
      <c r="AE772" t="s">
        <v>1711</v>
      </c>
      <c r="AF772" t="s">
        <v>1711</v>
      </c>
      <c r="AG772" t="s">
        <v>1737</v>
      </c>
      <c r="AH772">
        <v>1</v>
      </c>
      <c r="AI772">
        <v>1</v>
      </c>
      <c r="AJ772">
        <v>0</v>
      </c>
      <c r="AK772">
        <v>0</v>
      </c>
      <c r="AL772">
        <v>0</v>
      </c>
      <c r="AM772">
        <v>0</v>
      </c>
      <c r="AN772">
        <v>0</v>
      </c>
      <c r="AO772">
        <v>1</v>
      </c>
      <c r="AP772">
        <v>0</v>
      </c>
      <c r="AQ772">
        <v>0</v>
      </c>
      <c r="AR772">
        <v>0</v>
      </c>
      <c r="AS772">
        <v>0</v>
      </c>
      <c r="AT772">
        <v>0</v>
      </c>
      <c r="AU772">
        <v>0</v>
      </c>
      <c r="AV772">
        <v>0</v>
      </c>
      <c r="AW772" t="s">
        <v>1711</v>
      </c>
      <c r="AX772" t="s">
        <v>236</v>
      </c>
      <c r="AY772">
        <v>0</v>
      </c>
      <c r="AZ772">
        <v>1</v>
      </c>
      <c r="BA772">
        <v>0</v>
      </c>
      <c r="BB772">
        <v>0</v>
      </c>
      <c r="BC772">
        <v>0</v>
      </c>
      <c r="BD772">
        <v>0</v>
      </c>
      <c r="BE772">
        <v>0</v>
      </c>
      <c r="BF772">
        <v>0</v>
      </c>
      <c r="BG772">
        <v>0</v>
      </c>
      <c r="BH772">
        <v>0</v>
      </c>
      <c r="BI772">
        <v>0</v>
      </c>
      <c r="BJ772">
        <v>0</v>
      </c>
      <c r="BK772">
        <v>0</v>
      </c>
      <c r="BL772">
        <v>0</v>
      </c>
      <c r="BM772">
        <v>0</v>
      </c>
      <c r="BN772">
        <v>0</v>
      </c>
      <c r="BO772">
        <v>0</v>
      </c>
      <c r="BP772" t="s">
        <v>1711</v>
      </c>
      <c r="BQ772" t="s">
        <v>249</v>
      </c>
      <c r="BR772">
        <v>0</v>
      </c>
      <c r="BS772">
        <v>1</v>
      </c>
      <c r="BT772">
        <v>0</v>
      </c>
      <c r="BU772">
        <v>0</v>
      </c>
      <c r="BV772">
        <v>0</v>
      </c>
      <c r="BW772">
        <v>0</v>
      </c>
      <c r="BX772">
        <v>0</v>
      </c>
      <c r="BY772">
        <v>0</v>
      </c>
      <c r="BZ772">
        <v>0</v>
      </c>
      <c r="CA772">
        <v>0</v>
      </c>
      <c r="CB772" t="s">
        <v>1711</v>
      </c>
      <c r="CC772" t="s">
        <v>238</v>
      </c>
      <c r="CD772">
        <v>0</v>
      </c>
      <c r="CE772">
        <v>0</v>
      </c>
      <c r="CF772">
        <v>1</v>
      </c>
      <c r="CG772">
        <v>0</v>
      </c>
      <c r="CH772">
        <v>0</v>
      </c>
      <c r="CI772">
        <v>0</v>
      </c>
      <c r="CJ772">
        <v>0</v>
      </c>
      <c r="CK772">
        <v>0</v>
      </c>
      <c r="CL772">
        <v>0</v>
      </c>
      <c r="CM772">
        <v>0</v>
      </c>
      <c r="CN772">
        <v>0</v>
      </c>
      <c r="CO772">
        <v>0</v>
      </c>
      <c r="CP772" t="s">
        <v>1711</v>
      </c>
      <c r="CQ772" t="s">
        <v>1711</v>
      </c>
      <c r="CR772" t="s">
        <v>1711</v>
      </c>
      <c r="CS772" t="s">
        <v>1711</v>
      </c>
      <c r="CT772" t="s">
        <v>1711</v>
      </c>
      <c r="CU772" t="s">
        <v>1711</v>
      </c>
      <c r="CV772" t="s">
        <v>1711</v>
      </c>
      <c r="CW772" t="s">
        <v>1711</v>
      </c>
      <c r="CX772" t="s">
        <v>1711</v>
      </c>
      <c r="CY772" t="s">
        <v>1711</v>
      </c>
      <c r="CZ772" t="s">
        <v>1711</v>
      </c>
      <c r="DA772" t="s">
        <v>1711</v>
      </c>
      <c r="DB772" t="s">
        <v>1711</v>
      </c>
      <c r="DC772" t="s">
        <v>1711</v>
      </c>
      <c r="DD772" t="s">
        <v>1711</v>
      </c>
      <c r="DE772" t="s">
        <v>1711</v>
      </c>
      <c r="DF772" t="s">
        <v>1711</v>
      </c>
      <c r="DG772" t="s">
        <v>1711</v>
      </c>
      <c r="DH772" t="s">
        <v>1711</v>
      </c>
      <c r="DI772" t="s">
        <v>1711</v>
      </c>
      <c r="DJ772" t="s">
        <v>1711</v>
      </c>
      <c r="DK772" t="s">
        <v>1711</v>
      </c>
      <c r="DL772" t="s">
        <v>1711</v>
      </c>
      <c r="DM772" t="s">
        <v>1711</v>
      </c>
      <c r="DN772" t="s">
        <v>1711</v>
      </c>
      <c r="DO772" t="s">
        <v>1711</v>
      </c>
      <c r="DP772" t="s">
        <v>1711</v>
      </c>
      <c r="DQ772" t="s">
        <v>1711</v>
      </c>
      <c r="DR772" t="s">
        <v>1711</v>
      </c>
      <c r="DS772" t="s">
        <v>2098</v>
      </c>
      <c r="DT772">
        <v>0</v>
      </c>
      <c r="DU772">
        <v>0</v>
      </c>
      <c r="DV772">
        <v>0</v>
      </c>
      <c r="DW772">
        <v>0</v>
      </c>
      <c r="DX772">
        <v>1</v>
      </c>
      <c r="DY772">
        <v>1</v>
      </c>
      <c r="DZ772">
        <v>1</v>
      </c>
      <c r="EA772">
        <v>1</v>
      </c>
      <c r="EB772">
        <v>0</v>
      </c>
      <c r="EC772">
        <v>0</v>
      </c>
      <c r="ED772">
        <v>1</v>
      </c>
      <c r="EE772">
        <v>1</v>
      </c>
      <c r="EF772">
        <v>0</v>
      </c>
      <c r="EG772">
        <v>1</v>
      </c>
      <c r="EH772">
        <v>0</v>
      </c>
      <c r="EI772">
        <v>0</v>
      </c>
      <c r="EJ772">
        <v>0</v>
      </c>
      <c r="EK772">
        <v>0</v>
      </c>
      <c r="EL772">
        <v>0</v>
      </c>
      <c r="EM772">
        <v>0</v>
      </c>
      <c r="EN772" t="s">
        <v>1711</v>
      </c>
      <c r="EO772" t="s">
        <v>1108</v>
      </c>
      <c r="EP772">
        <v>0</v>
      </c>
      <c r="EQ772">
        <v>1</v>
      </c>
      <c r="ER772">
        <v>1</v>
      </c>
      <c r="ES772">
        <v>0</v>
      </c>
      <c r="ET772">
        <v>0</v>
      </c>
      <c r="EU772">
        <v>0</v>
      </c>
      <c r="EV772">
        <v>0</v>
      </c>
      <c r="EW772">
        <v>0</v>
      </c>
      <c r="EX772">
        <v>0</v>
      </c>
      <c r="EY772">
        <v>0</v>
      </c>
      <c r="EZ772">
        <v>0</v>
      </c>
      <c r="FA772">
        <v>0</v>
      </c>
      <c r="FB772" t="s">
        <v>1711</v>
      </c>
      <c r="FC772" t="s">
        <v>336</v>
      </c>
      <c r="FD772" t="s">
        <v>228</v>
      </c>
      <c r="FE772" t="s">
        <v>314</v>
      </c>
      <c r="FF772">
        <v>0</v>
      </c>
      <c r="FG772">
        <v>0</v>
      </c>
      <c r="FH772">
        <v>0</v>
      </c>
      <c r="FI772">
        <v>0</v>
      </c>
      <c r="FJ772">
        <v>0</v>
      </c>
      <c r="FK772">
        <v>0</v>
      </c>
      <c r="FL772">
        <v>0</v>
      </c>
      <c r="FM772">
        <v>1</v>
      </c>
      <c r="FN772">
        <v>0</v>
      </c>
      <c r="FO772" t="s">
        <v>243</v>
      </c>
      <c r="FP772">
        <v>1</v>
      </c>
      <c r="FQ772">
        <v>0</v>
      </c>
      <c r="FR772">
        <v>0</v>
      </c>
      <c r="FS772">
        <v>0</v>
      </c>
      <c r="FT772">
        <v>0</v>
      </c>
      <c r="FU772">
        <v>0</v>
      </c>
      <c r="FV772">
        <v>0</v>
      </c>
      <c r="FW772">
        <v>0</v>
      </c>
      <c r="FX772">
        <v>0</v>
      </c>
      <c r="FY772" t="s">
        <v>1711</v>
      </c>
      <c r="FZ772" t="s">
        <v>1711</v>
      </c>
      <c r="GA772" t="s">
        <v>1711</v>
      </c>
      <c r="GB772">
        <v>25558055</v>
      </c>
      <c r="GC772" t="s">
        <v>2099</v>
      </c>
      <c r="GD772" s="49">
        <v>44893.564606481501</v>
      </c>
      <c r="GE772">
        <v>4599</v>
      </c>
      <c r="GF772">
        <v>0</v>
      </c>
      <c r="GG772">
        <v>0</v>
      </c>
      <c r="GH772" t="s">
        <v>1711</v>
      </c>
      <c r="GI772" t="s">
        <v>1711</v>
      </c>
    </row>
    <row r="773" spans="1:191" x14ac:dyDescent="0.35">
      <c r="A773" s="49">
        <v>44893.434184050901</v>
      </c>
      <c r="B773" s="49">
        <v>44893.451506747697</v>
      </c>
      <c r="C773" s="49">
        <v>44893</v>
      </c>
      <c r="D773">
        <v>112</v>
      </c>
      <c r="E773" t="s">
        <v>284</v>
      </c>
      <c r="F773" t="s">
        <v>227</v>
      </c>
      <c r="G773" t="s">
        <v>228</v>
      </c>
      <c r="H773" t="s">
        <v>228</v>
      </c>
      <c r="I773" t="s">
        <v>1711</v>
      </c>
      <c r="J773">
        <v>24</v>
      </c>
      <c r="K773" t="s">
        <v>229</v>
      </c>
      <c r="L773" t="s">
        <v>284</v>
      </c>
      <c r="M773" t="s">
        <v>601</v>
      </c>
      <c r="N773" t="s">
        <v>1711</v>
      </c>
      <c r="O773" t="s">
        <v>228</v>
      </c>
      <c r="P773" t="s">
        <v>228</v>
      </c>
      <c r="Q773" t="s">
        <v>226</v>
      </c>
      <c r="R773" t="s">
        <v>357</v>
      </c>
      <c r="S773" t="s">
        <v>320</v>
      </c>
      <c r="T773">
        <v>0</v>
      </c>
      <c r="U773">
        <v>0</v>
      </c>
      <c r="V773">
        <v>0</v>
      </c>
      <c r="W773">
        <v>0</v>
      </c>
      <c r="X773">
        <v>0</v>
      </c>
      <c r="Y773">
        <v>0</v>
      </c>
      <c r="Z773">
        <v>0</v>
      </c>
      <c r="AA773">
        <v>0</v>
      </c>
      <c r="AB773">
        <v>1</v>
      </c>
      <c r="AC773">
        <v>0</v>
      </c>
      <c r="AD773">
        <v>0</v>
      </c>
      <c r="AE773">
        <v>0</v>
      </c>
      <c r="AF773" t="s">
        <v>3351</v>
      </c>
      <c r="AG773" t="s">
        <v>2100</v>
      </c>
      <c r="AH773">
        <v>1</v>
      </c>
      <c r="AI773">
        <v>1</v>
      </c>
      <c r="AJ773">
        <v>0</v>
      </c>
      <c r="AK773">
        <v>0</v>
      </c>
      <c r="AL773">
        <v>1</v>
      </c>
      <c r="AM773">
        <v>0</v>
      </c>
      <c r="AN773">
        <v>0</v>
      </c>
      <c r="AO773">
        <v>1</v>
      </c>
      <c r="AP773">
        <v>0</v>
      </c>
      <c r="AQ773">
        <v>1</v>
      </c>
      <c r="AR773">
        <v>0</v>
      </c>
      <c r="AS773">
        <v>0</v>
      </c>
      <c r="AT773">
        <v>0</v>
      </c>
      <c r="AU773">
        <v>0</v>
      </c>
      <c r="AV773">
        <v>0</v>
      </c>
      <c r="AW773" t="s">
        <v>1711</v>
      </c>
      <c r="AX773" t="s">
        <v>236</v>
      </c>
      <c r="AY773">
        <v>0</v>
      </c>
      <c r="AZ773">
        <v>1</v>
      </c>
      <c r="BA773">
        <v>0</v>
      </c>
      <c r="BB773">
        <v>0</v>
      </c>
      <c r="BC773">
        <v>0</v>
      </c>
      <c r="BD773">
        <v>0</v>
      </c>
      <c r="BE773">
        <v>0</v>
      </c>
      <c r="BF773">
        <v>0</v>
      </c>
      <c r="BG773">
        <v>0</v>
      </c>
      <c r="BH773">
        <v>0</v>
      </c>
      <c r="BI773">
        <v>0</v>
      </c>
      <c r="BJ773">
        <v>0</v>
      </c>
      <c r="BK773">
        <v>0</v>
      </c>
      <c r="BL773">
        <v>0</v>
      </c>
      <c r="BM773">
        <v>0</v>
      </c>
      <c r="BN773">
        <v>0</v>
      </c>
      <c r="BO773">
        <v>0</v>
      </c>
      <c r="BP773" t="s">
        <v>1711</v>
      </c>
      <c r="BQ773" t="s">
        <v>249</v>
      </c>
      <c r="BR773">
        <v>0</v>
      </c>
      <c r="BS773">
        <v>1</v>
      </c>
      <c r="BT773">
        <v>0</v>
      </c>
      <c r="BU773">
        <v>0</v>
      </c>
      <c r="BV773">
        <v>0</v>
      </c>
      <c r="BW773">
        <v>0</v>
      </c>
      <c r="BX773">
        <v>0</v>
      </c>
      <c r="BY773">
        <v>0</v>
      </c>
      <c r="BZ773">
        <v>0</v>
      </c>
      <c r="CA773">
        <v>0</v>
      </c>
      <c r="CB773" t="s">
        <v>1711</v>
      </c>
      <c r="CC773" t="s">
        <v>238</v>
      </c>
      <c r="CD773">
        <v>0</v>
      </c>
      <c r="CE773">
        <v>0</v>
      </c>
      <c r="CF773">
        <v>1</v>
      </c>
      <c r="CG773">
        <v>0</v>
      </c>
      <c r="CH773">
        <v>0</v>
      </c>
      <c r="CI773">
        <v>0</v>
      </c>
      <c r="CJ773">
        <v>0</v>
      </c>
      <c r="CK773">
        <v>0</v>
      </c>
      <c r="CL773">
        <v>0</v>
      </c>
      <c r="CM773">
        <v>0</v>
      </c>
      <c r="CN773">
        <v>0</v>
      </c>
      <c r="CO773">
        <v>0</v>
      </c>
      <c r="CP773" t="s">
        <v>1711</v>
      </c>
      <c r="CQ773" t="s">
        <v>1711</v>
      </c>
      <c r="CR773" t="s">
        <v>1711</v>
      </c>
      <c r="CS773" t="s">
        <v>1711</v>
      </c>
      <c r="CT773" t="s">
        <v>1711</v>
      </c>
      <c r="CU773" t="s">
        <v>1711</v>
      </c>
      <c r="CV773" t="s">
        <v>1711</v>
      </c>
      <c r="CW773" t="s">
        <v>1711</v>
      </c>
      <c r="CX773" t="s">
        <v>1711</v>
      </c>
      <c r="CY773" t="s">
        <v>1711</v>
      </c>
      <c r="CZ773" t="s">
        <v>1711</v>
      </c>
      <c r="DA773" t="s">
        <v>1711</v>
      </c>
      <c r="DB773" t="s">
        <v>1711</v>
      </c>
      <c r="DC773" t="s">
        <v>1711</v>
      </c>
      <c r="DD773" t="s">
        <v>1711</v>
      </c>
      <c r="DE773" t="s">
        <v>1711</v>
      </c>
      <c r="DF773" t="s">
        <v>1711</v>
      </c>
      <c r="DG773" t="s">
        <v>1711</v>
      </c>
      <c r="DH773" t="s">
        <v>1711</v>
      </c>
      <c r="DI773" t="s">
        <v>1711</v>
      </c>
      <c r="DJ773" t="s">
        <v>1711</v>
      </c>
      <c r="DK773" t="s">
        <v>1711</v>
      </c>
      <c r="DL773" t="s">
        <v>1711</v>
      </c>
      <c r="DM773" t="s">
        <v>1711</v>
      </c>
      <c r="DN773" t="s">
        <v>1711</v>
      </c>
      <c r="DO773" t="s">
        <v>1711</v>
      </c>
      <c r="DP773" t="s">
        <v>1711</v>
      </c>
      <c r="DQ773" t="s">
        <v>1711</v>
      </c>
      <c r="DR773" t="s">
        <v>1711</v>
      </c>
      <c r="DS773" t="s">
        <v>2101</v>
      </c>
      <c r="DT773">
        <v>0</v>
      </c>
      <c r="DU773">
        <v>0</v>
      </c>
      <c r="DV773">
        <v>0</v>
      </c>
      <c r="DW773">
        <v>0</v>
      </c>
      <c r="DX773">
        <v>0</v>
      </c>
      <c r="DY773">
        <v>1</v>
      </c>
      <c r="DZ773">
        <v>0</v>
      </c>
      <c r="EA773">
        <v>0</v>
      </c>
      <c r="EB773">
        <v>1</v>
      </c>
      <c r="EC773">
        <v>1</v>
      </c>
      <c r="ED773">
        <v>1</v>
      </c>
      <c r="EE773">
        <v>1</v>
      </c>
      <c r="EF773">
        <v>0</v>
      </c>
      <c r="EG773">
        <v>1</v>
      </c>
      <c r="EH773">
        <v>0</v>
      </c>
      <c r="EI773">
        <v>0</v>
      </c>
      <c r="EJ773">
        <v>0</v>
      </c>
      <c r="EK773">
        <v>0</v>
      </c>
      <c r="EL773">
        <v>0</v>
      </c>
      <c r="EM773">
        <v>0</v>
      </c>
      <c r="EN773" t="s">
        <v>1711</v>
      </c>
      <c r="EO773" t="s">
        <v>276</v>
      </c>
      <c r="EP773">
        <v>1</v>
      </c>
      <c r="EQ773">
        <v>1</v>
      </c>
      <c r="ER773">
        <v>1</v>
      </c>
      <c r="ES773">
        <v>1</v>
      </c>
      <c r="ET773">
        <v>0</v>
      </c>
      <c r="EU773">
        <v>0</v>
      </c>
      <c r="EV773">
        <v>0</v>
      </c>
      <c r="EW773">
        <v>0</v>
      </c>
      <c r="EX773">
        <v>0</v>
      </c>
      <c r="EY773">
        <v>0</v>
      </c>
      <c r="EZ773">
        <v>0</v>
      </c>
      <c r="FA773">
        <v>0</v>
      </c>
      <c r="FB773" t="s">
        <v>1711</v>
      </c>
      <c r="FC773" t="s">
        <v>241</v>
      </c>
      <c r="FD773" t="s">
        <v>228</v>
      </c>
      <c r="FE773" t="s">
        <v>282</v>
      </c>
      <c r="FF773">
        <v>1</v>
      </c>
      <c r="FG773">
        <v>0</v>
      </c>
      <c r="FH773">
        <v>0</v>
      </c>
      <c r="FI773">
        <v>0</v>
      </c>
      <c r="FJ773">
        <v>0</v>
      </c>
      <c r="FK773">
        <v>0</v>
      </c>
      <c r="FL773">
        <v>0</v>
      </c>
      <c r="FM773">
        <v>0</v>
      </c>
      <c r="FN773">
        <v>0</v>
      </c>
      <c r="FO773" t="s">
        <v>430</v>
      </c>
      <c r="FP773">
        <v>0</v>
      </c>
      <c r="FQ773">
        <v>0</v>
      </c>
      <c r="FR773">
        <v>0</v>
      </c>
      <c r="FS773">
        <v>0</v>
      </c>
      <c r="FT773">
        <v>0</v>
      </c>
      <c r="FU773">
        <v>0</v>
      </c>
      <c r="FV773">
        <v>0</v>
      </c>
      <c r="FW773">
        <v>1</v>
      </c>
      <c r="FX773">
        <v>0</v>
      </c>
      <c r="FY773" t="s">
        <v>1711</v>
      </c>
      <c r="FZ773" t="s">
        <v>1711</v>
      </c>
      <c r="GA773" t="s">
        <v>1711</v>
      </c>
      <c r="GB773">
        <v>25558054</v>
      </c>
      <c r="GC773" t="s">
        <v>2102</v>
      </c>
      <c r="GD773" s="49">
        <v>44893.5645717593</v>
      </c>
      <c r="GE773">
        <v>4600</v>
      </c>
      <c r="GF773">
        <v>0</v>
      </c>
      <c r="GG773">
        <v>0</v>
      </c>
      <c r="GH773" t="s">
        <v>1711</v>
      </c>
      <c r="GI773" t="s">
        <v>1711</v>
      </c>
    </row>
    <row r="774" spans="1:191" x14ac:dyDescent="0.35">
      <c r="A774" s="49">
        <v>44893.485919780098</v>
      </c>
      <c r="B774" s="49">
        <v>44893.515234571802</v>
      </c>
      <c r="C774" s="49">
        <v>44893</v>
      </c>
      <c r="D774">
        <v>102</v>
      </c>
      <c r="E774" t="s">
        <v>636</v>
      </c>
      <c r="F774" t="s">
        <v>227</v>
      </c>
      <c r="G774" t="s">
        <v>228</v>
      </c>
      <c r="H774" t="s">
        <v>226</v>
      </c>
      <c r="I774" t="s">
        <v>228</v>
      </c>
      <c r="J774">
        <v>20</v>
      </c>
      <c r="K774" t="s">
        <v>229</v>
      </c>
      <c r="L774" t="s">
        <v>636</v>
      </c>
      <c r="M774" t="s">
        <v>232</v>
      </c>
      <c r="N774" t="s">
        <v>1711</v>
      </c>
      <c r="O774" t="s">
        <v>228</v>
      </c>
      <c r="P774" t="s">
        <v>228</v>
      </c>
      <c r="Q774" t="s">
        <v>226</v>
      </c>
      <c r="R774" t="s">
        <v>234</v>
      </c>
      <c r="S774" t="s">
        <v>1711</v>
      </c>
      <c r="T774" t="s">
        <v>1711</v>
      </c>
      <c r="U774" t="s">
        <v>1711</v>
      </c>
      <c r="V774" t="s">
        <v>1711</v>
      </c>
      <c r="W774" t="s">
        <v>1711</v>
      </c>
      <c r="X774" t="s">
        <v>1711</v>
      </c>
      <c r="Y774" t="s">
        <v>1711</v>
      </c>
      <c r="Z774" t="s">
        <v>1711</v>
      </c>
      <c r="AA774" t="s">
        <v>1711</v>
      </c>
      <c r="AB774" t="s">
        <v>1711</v>
      </c>
      <c r="AC774" t="s">
        <v>1711</v>
      </c>
      <c r="AD774" t="s">
        <v>1711</v>
      </c>
      <c r="AE774" t="s">
        <v>1711</v>
      </c>
      <c r="AF774" t="s">
        <v>1711</v>
      </c>
      <c r="AG774" t="s">
        <v>1084</v>
      </c>
      <c r="AH774">
        <v>1</v>
      </c>
      <c r="AI774">
        <v>0</v>
      </c>
      <c r="AJ774">
        <v>0</v>
      </c>
      <c r="AK774">
        <v>1</v>
      </c>
      <c r="AL774">
        <v>0</v>
      </c>
      <c r="AM774">
        <v>0</v>
      </c>
      <c r="AN774">
        <v>0</v>
      </c>
      <c r="AO774">
        <v>0</v>
      </c>
      <c r="AP774">
        <v>0</v>
      </c>
      <c r="AQ774">
        <v>1</v>
      </c>
      <c r="AR774">
        <v>0</v>
      </c>
      <c r="AS774">
        <v>0</v>
      </c>
      <c r="AT774">
        <v>0</v>
      </c>
      <c r="AU774">
        <v>0</v>
      </c>
      <c r="AV774">
        <v>0</v>
      </c>
      <c r="AW774" t="s">
        <v>1711</v>
      </c>
      <c r="AX774" t="s">
        <v>504</v>
      </c>
      <c r="AY774">
        <v>0</v>
      </c>
      <c r="AZ774">
        <v>1</v>
      </c>
      <c r="BA774">
        <v>1</v>
      </c>
      <c r="BB774">
        <v>0</v>
      </c>
      <c r="BC774">
        <v>0</v>
      </c>
      <c r="BD774">
        <v>0</v>
      </c>
      <c r="BE774">
        <v>0</v>
      </c>
      <c r="BF774">
        <v>0</v>
      </c>
      <c r="BG774">
        <v>0</v>
      </c>
      <c r="BH774">
        <v>0</v>
      </c>
      <c r="BI774">
        <v>0</v>
      </c>
      <c r="BJ774">
        <v>0</v>
      </c>
      <c r="BK774">
        <v>0</v>
      </c>
      <c r="BL774">
        <v>0</v>
      </c>
      <c r="BM774">
        <v>0</v>
      </c>
      <c r="BN774">
        <v>0</v>
      </c>
      <c r="BO774">
        <v>0</v>
      </c>
      <c r="BP774" t="s">
        <v>1711</v>
      </c>
      <c r="BQ774" t="s">
        <v>249</v>
      </c>
      <c r="BR774">
        <v>0</v>
      </c>
      <c r="BS774">
        <v>1</v>
      </c>
      <c r="BT774">
        <v>0</v>
      </c>
      <c r="BU774">
        <v>0</v>
      </c>
      <c r="BV774">
        <v>0</v>
      </c>
      <c r="BW774">
        <v>0</v>
      </c>
      <c r="BX774">
        <v>0</v>
      </c>
      <c r="BY774">
        <v>0</v>
      </c>
      <c r="BZ774">
        <v>0</v>
      </c>
      <c r="CA774">
        <v>0</v>
      </c>
      <c r="CB774" t="s">
        <v>1711</v>
      </c>
      <c r="CC774" t="s">
        <v>1711</v>
      </c>
      <c r="CD774" t="s">
        <v>1711</v>
      </c>
      <c r="CE774" t="s">
        <v>1711</v>
      </c>
      <c r="CF774" t="s">
        <v>1711</v>
      </c>
      <c r="CG774" t="s">
        <v>1711</v>
      </c>
      <c r="CH774" t="s">
        <v>1711</v>
      </c>
      <c r="CI774" t="s">
        <v>1711</v>
      </c>
      <c r="CJ774" t="s">
        <v>1711</v>
      </c>
      <c r="CK774" t="s">
        <v>1711</v>
      </c>
      <c r="CL774" t="s">
        <v>1711</v>
      </c>
      <c r="CM774" t="s">
        <v>1711</v>
      </c>
      <c r="CN774" t="s">
        <v>1711</v>
      </c>
      <c r="CO774" t="s">
        <v>1711</v>
      </c>
      <c r="CP774" t="s">
        <v>1711</v>
      </c>
      <c r="CQ774" t="s">
        <v>1711</v>
      </c>
      <c r="CR774" t="s">
        <v>1711</v>
      </c>
      <c r="CS774" t="s">
        <v>1711</v>
      </c>
      <c r="CT774" t="s">
        <v>1711</v>
      </c>
      <c r="CU774" t="s">
        <v>1711</v>
      </c>
      <c r="CV774" t="s">
        <v>1711</v>
      </c>
      <c r="CW774" t="s">
        <v>1711</v>
      </c>
      <c r="CX774" t="s">
        <v>1711</v>
      </c>
      <c r="CY774" t="s">
        <v>1711</v>
      </c>
      <c r="CZ774" t="s">
        <v>1711</v>
      </c>
      <c r="DA774" t="s">
        <v>1711</v>
      </c>
      <c r="DB774" t="s">
        <v>1711</v>
      </c>
      <c r="DC774" t="s">
        <v>1711</v>
      </c>
      <c r="DD774" t="s">
        <v>1711</v>
      </c>
      <c r="DE774" t="s">
        <v>1711</v>
      </c>
      <c r="DF774" t="s">
        <v>1711</v>
      </c>
      <c r="DG774" t="s">
        <v>1711</v>
      </c>
      <c r="DH774" t="s">
        <v>1711</v>
      </c>
      <c r="DI774" t="s">
        <v>1711</v>
      </c>
      <c r="DJ774" t="s">
        <v>1711</v>
      </c>
      <c r="DK774" t="s">
        <v>1711</v>
      </c>
      <c r="DL774" t="s">
        <v>1711</v>
      </c>
      <c r="DM774" t="s">
        <v>1711</v>
      </c>
      <c r="DN774" t="s">
        <v>1711</v>
      </c>
      <c r="DO774" t="s">
        <v>1711</v>
      </c>
      <c r="DP774" t="s">
        <v>1711</v>
      </c>
      <c r="DQ774" t="s">
        <v>1711</v>
      </c>
      <c r="DR774" t="s">
        <v>1711</v>
      </c>
      <c r="DS774" t="s">
        <v>352</v>
      </c>
      <c r="DT774">
        <v>0</v>
      </c>
      <c r="DU774">
        <v>0</v>
      </c>
      <c r="DV774">
        <v>0</v>
      </c>
      <c r="DW774">
        <v>0</v>
      </c>
      <c r="DX774">
        <v>0</v>
      </c>
      <c r="DY774">
        <v>0</v>
      </c>
      <c r="DZ774">
        <v>1</v>
      </c>
      <c r="EA774">
        <v>0</v>
      </c>
      <c r="EB774">
        <v>1</v>
      </c>
      <c r="EC774">
        <v>0</v>
      </c>
      <c r="ED774">
        <v>0</v>
      </c>
      <c r="EE774">
        <v>0</v>
      </c>
      <c r="EF774">
        <v>0</v>
      </c>
      <c r="EG774">
        <v>0</v>
      </c>
      <c r="EH774">
        <v>0</v>
      </c>
      <c r="EI774">
        <v>0</v>
      </c>
      <c r="EJ774">
        <v>0</v>
      </c>
      <c r="EK774">
        <v>0</v>
      </c>
      <c r="EL774">
        <v>0</v>
      </c>
      <c r="EM774">
        <v>0</v>
      </c>
      <c r="EN774" t="s">
        <v>1711</v>
      </c>
      <c r="EO774" t="s">
        <v>313</v>
      </c>
      <c r="EP774">
        <v>1</v>
      </c>
      <c r="EQ774">
        <v>0</v>
      </c>
      <c r="ER774">
        <v>1</v>
      </c>
      <c r="ES774">
        <v>0</v>
      </c>
      <c r="ET774">
        <v>0</v>
      </c>
      <c r="EU774">
        <v>0</v>
      </c>
      <c r="EV774">
        <v>0</v>
      </c>
      <c r="EW774">
        <v>0</v>
      </c>
      <c r="EX774">
        <v>0</v>
      </c>
      <c r="EY774">
        <v>0</v>
      </c>
      <c r="EZ774">
        <v>0</v>
      </c>
      <c r="FA774">
        <v>0</v>
      </c>
      <c r="FB774" t="s">
        <v>1711</v>
      </c>
      <c r="FC774" t="s">
        <v>291</v>
      </c>
      <c r="FD774" t="s">
        <v>228</v>
      </c>
      <c r="FE774" t="s">
        <v>242</v>
      </c>
      <c r="FF774">
        <v>0</v>
      </c>
      <c r="FG774">
        <v>0</v>
      </c>
      <c r="FH774">
        <v>0</v>
      </c>
      <c r="FI774">
        <v>0</v>
      </c>
      <c r="FJ774">
        <v>1</v>
      </c>
      <c r="FK774">
        <v>1</v>
      </c>
      <c r="FL774">
        <v>0</v>
      </c>
      <c r="FM774">
        <v>0</v>
      </c>
      <c r="FN774">
        <v>0</v>
      </c>
      <c r="FO774" t="s">
        <v>347</v>
      </c>
      <c r="FP774">
        <v>1</v>
      </c>
      <c r="FQ774">
        <v>0</v>
      </c>
      <c r="FR774">
        <v>0</v>
      </c>
      <c r="FS774">
        <v>1</v>
      </c>
      <c r="FT774">
        <v>0</v>
      </c>
      <c r="FU774">
        <v>0</v>
      </c>
      <c r="FV774">
        <v>0</v>
      </c>
      <c r="FW774">
        <v>0</v>
      </c>
      <c r="FX774">
        <v>0</v>
      </c>
      <c r="FY774" t="s">
        <v>1711</v>
      </c>
      <c r="FZ774" t="s">
        <v>1711</v>
      </c>
      <c r="GA774" t="s">
        <v>1711</v>
      </c>
      <c r="GB774">
        <v>25557994</v>
      </c>
      <c r="GC774" t="s">
        <v>2103</v>
      </c>
      <c r="GD774" s="49">
        <v>44893.562557870398</v>
      </c>
      <c r="GE774">
        <v>4603</v>
      </c>
      <c r="GF774" t="s">
        <v>1711</v>
      </c>
      <c r="GG774" t="s">
        <v>1711</v>
      </c>
      <c r="GH774" t="s">
        <v>1711</v>
      </c>
      <c r="GI774" t="s">
        <v>1711</v>
      </c>
    </row>
    <row r="775" spans="1:191" x14ac:dyDescent="0.35">
      <c r="A775" s="49">
        <v>44893.482489652801</v>
      </c>
      <c r="B775" s="49">
        <v>44893.678213344901</v>
      </c>
      <c r="C775" s="49">
        <v>44893</v>
      </c>
      <c r="D775">
        <v>102</v>
      </c>
      <c r="E775" t="s">
        <v>636</v>
      </c>
      <c r="F775" t="s">
        <v>227</v>
      </c>
      <c r="G775" t="s">
        <v>228</v>
      </c>
      <c r="H775" t="s">
        <v>228</v>
      </c>
      <c r="I775" t="s">
        <v>1711</v>
      </c>
      <c r="J775">
        <v>62</v>
      </c>
      <c r="K775" t="s">
        <v>229</v>
      </c>
      <c r="L775" t="s">
        <v>636</v>
      </c>
      <c r="M775" t="s">
        <v>232</v>
      </c>
      <c r="N775" t="s">
        <v>1711</v>
      </c>
      <c r="O775" t="s">
        <v>228</v>
      </c>
      <c r="P775" t="s">
        <v>228</v>
      </c>
      <c r="Q775" t="s">
        <v>226</v>
      </c>
      <c r="R775" t="s">
        <v>234</v>
      </c>
      <c r="S775" t="s">
        <v>1711</v>
      </c>
      <c r="T775" t="s">
        <v>1711</v>
      </c>
      <c r="U775" t="s">
        <v>1711</v>
      </c>
      <c r="V775" t="s">
        <v>1711</v>
      </c>
      <c r="W775" t="s">
        <v>1711</v>
      </c>
      <c r="X775" t="s">
        <v>1711</v>
      </c>
      <c r="Y775" t="s">
        <v>1711</v>
      </c>
      <c r="Z775" t="s">
        <v>1711</v>
      </c>
      <c r="AA775" t="s">
        <v>1711</v>
      </c>
      <c r="AB775" t="s">
        <v>1711</v>
      </c>
      <c r="AC775" t="s">
        <v>1711</v>
      </c>
      <c r="AD775" t="s">
        <v>1711</v>
      </c>
      <c r="AE775" t="s">
        <v>1711</v>
      </c>
      <c r="AF775" t="s">
        <v>1711</v>
      </c>
      <c r="AG775" t="s">
        <v>247</v>
      </c>
      <c r="AH775">
        <v>1</v>
      </c>
      <c r="AI775">
        <v>0</v>
      </c>
      <c r="AJ775">
        <v>0</v>
      </c>
      <c r="AK775">
        <v>0</v>
      </c>
      <c r="AL775">
        <v>0</v>
      </c>
      <c r="AM775">
        <v>0</v>
      </c>
      <c r="AN775">
        <v>0</v>
      </c>
      <c r="AO775">
        <v>0</v>
      </c>
      <c r="AP775">
        <v>0</v>
      </c>
      <c r="AQ775">
        <v>1</v>
      </c>
      <c r="AR775">
        <v>0</v>
      </c>
      <c r="AS775">
        <v>0</v>
      </c>
      <c r="AT775">
        <v>0</v>
      </c>
      <c r="AU775">
        <v>0</v>
      </c>
      <c r="AV775">
        <v>0</v>
      </c>
      <c r="AW775" t="s">
        <v>1711</v>
      </c>
      <c r="AX775" t="s">
        <v>311</v>
      </c>
      <c r="AY775">
        <v>0</v>
      </c>
      <c r="AZ775">
        <v>1</v>
      </c>
      <c r="BA775">
        <v>1</v>
      </c>
      <c r="BB775">
        <v>0</v>
      </c>
      <c r="BC775">
        <v>0</v>
      </c>
      <c r="BD775">
        <v>0</v>
      </c>
      <c r="BE775">
        <v>0</v>
      </c>
      <c r="BF775">
        <v>0</v>
      </c>
      <c r="BG775">
        <v>0</v>
      </c>
      <c r="BH775">
        <v>0</v>
      </c>
      <c r="BI775">
        <v>0</v>
      </c>
      <c r="BJ775">
        <v>0</v>
      </c>
      <c r="BK775">
        <v>0</v>
      </c>
      <c r="BL775">
        <v>0</v>
      </c>
      <c r="BM775">
        <v>0</v>
      </c>
      <c r="BN775">
        <v>0</v>
      </c>
      <c r="BO775">
        <v>0</v>
      </c>
      <c r="BP775" t="s">
        <v>1711</v>
      </c>
      <c r="BQ775" t="s">
        <v>249</v>
      </c>
      <c r="BR775">
        <v>0</v>
      </c>
      <c r="BS775">
        <v>1</v>
      </c>
      <c r="BT775">
        <v>0</v>
      </c>
      <c r="BU775">
        <v>0</v>
      </c>
      <c r="BV775">
        <v>0</v>
      </c>
      <c r="BW775">
        <v>0</v>
      </c>
      <c r="BX775">
        <v>0</v>
      </c>
      <c r="BY775">
        <v>0</v>
      </c>
      <c r="BZ775">
        <v>0</v>
      </c>
      <c r="CA775">
        <v>0</v>
      </c>
      <c r="CB775" t="s">
        <v>1711</v>
      </c>
      <c r="CC775" t="s">
        <v>1711</v>
      </c>
      <c r="CD775" t="s">
        <v>1711</v>
      </c>
      <c r="CE775" t="s">
        <v>1711</v>
      </c>
      <c r="CF775" t="s">
        <v>1711</v>
      </c>
      <c r="CG775" t="s">
        <v>1711</v>
      </c>
      <c r="CH775" t="s">
        <v>1711</v>
      </c>
      <c r="CI775" t="s">
        <v>1711</v>
      </c>
      <c r="CJ775" t="s">
        <v>1711</v>
      </c>
      <c r="CK775" t="s">
        <v>1711</v>
      </c>
      <c r="CL775" t="s">
        <v>1711</v>
      </c>
      <c r="CM775" t="s">
        <v>1711</v>
      </c>
      <c r="CN775" t="s">
        <v>1711</v>
      </c>
      <c r="CO775" t="s">
        <v>1711</v>
      </c>
      <c r="CP775" t="s">
        <v>1711</v>
      </c>
      <c r="CQ775" t="s">
        <v>1711</v>
      </c>
      <c r="CR775" t="s">
        <v>1711</v>
      </c>
      <c r="CS775" t="s">
        <v>1711</v>
      </c>
      <c r="CT775" t="s">
        <v>1711</v>
      </c>
      <c r="CU775" t="s">
        <v>1711</v>
      </c>
      <c r="CV775" t="s">
        <v>1711</v>
      </c>
      <c r="CW775" t="s">
        <v>1711</v>
      </c>
      <c r="CX775" t="s">
        <v>1711</v>
      </c>
      <c r="CY775" t="s">
        <v>1711</v>
      </c>
      <c r="CZ775" t="s">
        <v>1711</v>
      </c>
      <c r="DA775" t="s">
        <v>1711</v>
      </c>
      <c r="DB775" t="s">
        <v>1711</v>
      </c>
      <c r="DC775" t="s">
        <v>1711</v>
      </c>
      <c r="DD775" t="s">
        <v>1711</v>
      </c>
      <c r="DE775" t="s">
        <v>1711</v>
      </c>
      <c r="DF775" t="s">
        <v>1711</v>
      </c>
      <c r="DG775" t="s">
        <v>1711</v>
      </c>
      <c r="DH775" t="s">
        <v>1711</v>
      </c>
      <c r="DI775" t="s">
        <v>1711</v>
      </c>
      <c r="DJ775" t="s">
        <v>1711</v>
      </c>
      <c r="DK775" t="s">
        <v>1711</v>
      </c>
      <c r="DL775" t="s">
        <v>1711</v>
      </c>
      <c r="DM775" t="s">
        <v>1711</v>
      </c>
      <c r="DN775" t="s">
        <v>1711</v>
      </c>
      <c r="DO775" t="s">
        <v>1711</v>
      </c>
      <c r="DP775" t="s">
        <v>1711</v>
      </c>
      <c r="DQ775" t="s">
        <v>1711</v>
      </c>
      <c r="DR775" t="s">
        <v>1711</v>
      </c>
      <c r="DS775" t="s">
        <v>352</v>
      </c>
      <c r="DT775">
        <v>0</v>
      </c>
      <c r="DU775">
        <v>0</v>
      </c>
      <c r="DV775">
        <v>0</v>
      </c>
      <c r="DW775">
        <v>0</v>
      </c>
      <c r="DX775">
        <v>0</v>
      </c>
      <c r="DY775">
        <v>0</v>
      </c>
      <c r="DZ775">
        <v>1</v>
      </c>
      <c r="EA775">
        <v>0</v>
      </c>
      <c r="EB775">
        <v>1</v>
      </c>
      <c r="EC775">
        <v>0</v>
      </c>
      <c r="ED775">
        <v>0</v>
      </c>
      <c r="EE775">
        <v>0</v>
      </c>
      <c r="EF775">
        <v>0</v>
      </c>
      <c r="EG775">
        <v>0</v>
      </c>
      <c r="EH775">
        <v>0</v>
      </c>
      <c r="EI775">
        <v>0</v>
      </c>
      <c r="EJ775">
        <v>0</v>
      </c>
      <c r="EK775">
        <v>0</v>
      </c>
      <c r="EL775">
        <v>0</v>
      </c>
      <c r="EM775">
        <v>0</v>
      </c>
      <c r="EN775" t="s">
        <v>1711</v>
      </c>
      <c r="EO775" t="s">
        <v>2104</v>
      </c>
      <c r="EP775">
        <v>1</v>
      </c>
      <c r="EQ775">
        <v>0</v>
      </c>
      <c r="ER775">
        <v>0</v>
      </c>
      <c r="ES775">
        <v>0</v>
      </c>
      <c r="ET775">
        <v>1</v>
      </c>
      <c r="EU775">
        <v>0</v>
      </c>
      <c r="EV775">
        <v>0</v>
      </c>
      <c r="EW775">
        <v>0</v>
      </c>
      <c r="EX775">
        <v>0</v>
      </c>
      <c r="EY775">
        <v>0</v>
      </c>
      <c r="EZ775">
        <v>0</v>
      </c>
      <c r="FA775">
        <v>0</v>
      </c>
      <c r="FB775" t="s">
        <v>1711</v>
      </c>
      <c r="FC775" t="s">
        <v>241</v>
      </c>
      <c r="FD775" t="s">
        <v>228</v>
      </c>
      <c r="FE775" t="s">
        <v>886</v>
      </c>
      <c r="FF775">
        <v>0</v>
      </c>
      <c r="FG775">
        <v>0</v>
      </c>
      <c r="FH775">
        <v>0</v>
      </c>
      <c r="FI775">
        <v>0</v>
      </c>
      <c r="FJ775">
        <v>1</v>
      </c>
      <c r="FK775">
        <v>0</v>
      </c>
      <c r="FL775">
        <v>1</v>
      </c>
      <c r="FM775">
        <v>0</v>
      </c>
      <c r="FN775">
        <v>0</v>
      </c>
      <c r="FO775" t="s">
        <v>347</v>
      </c>
      <c r="FP775">
        <v>1</v>
      </c>
      <c r="FQ775">
        <v>0</v>
      </c>
      <c r="FR775">
        <v>0</v>
      </c>
      <c r="FS775">
        <v>1</v>
      </c>
      <c r="FT775">
        <v>0</v>
      </c>
      <c r="FU775">
        <v>0</v>
      </c>
      <c r="FV775">
        <v>0</v>
      </c>
      <c r="FW775">
        <v>0</v>
      </c>
      <c r="FX775">
        <v>0</v>
      </c>
      <c r="FY775" t="s">
        <v>1711</v>
      </c>
      <c r="FZ775" t="s">
        <v>1711</v>
      </c>
      <c r="GA775" t="s">
        <v>1711</v>
      </c>
      <c r="GB775">
        <v>25557976</v>
      </c>
      <c r="GC775" t="s">
        <v>2105</v>
      </c>
      <c r="GD775" s="49">
        <v>44893.562511574099</v>
      </c>
      <c r="GE775">
        <v>4604</v>
      </c>
      <c r="GF775" t="s">
        <v>1711</v>
      </c>
      <c r="GG775" t="s">
        <v>1711</v>
      </c>
      <c r="GH775" t="s">
        <v>1711</v>
      </c>
      <c r="GI775" t="s">
        <v>1711</v>
      </c>
    </row>
    <row r="776" spans="1:191" x14ac:dyDescent="0.35">
      <c r="A776" s="49">
        <v>44893.617166585696</v>
      </c>
      <c r="B776" s="49">
        <v>44893.632460671302</v>
      </c>
      <c r="C776" s="49">
        <v>44893</v>
      </c>
      <c r="D776">
        <v>118</v>
      </c>
      <c r="E776" t="s">
        <v>374</v>
      </c>
      <c r="F776" t="s">
        <v>227</v>
      </c>
      <c r="G776" t="s">
        <v>228</v>
      </c>
      <c r="H776" t="s">
        <v>228</v>
      </c>
      <c r="I776" t="s">
        <v>1711</v>
      </c>
      <c r="J776">
        <v>32</v>
      </c>
      <c r="K776" t="s">
        <v>229</v>
      </c>
      <c r="L776" t="s">
        <v>374</v>
      </c>
      <c r="M776" t="s">
        <v>271</v>
      </c>
      <c r="N776" t="s">
        <v>1711</v>
      </c>
      <c r="O776" t="s">
        <v>228</v>
      </c>
      <c r="P776" t="s">
        <v>228</v>
      </c>
      <c r="Q776" t="s">
        <v>226</v>
      </c>
      <c r="R776" t="s">
        <v>234</v>
      </c>
      <c r="S776" t="s">
        <v>1711</v>
      </c>
      <c r="T776" t="s">
        <v>1711</v>
      </c>
      <c r="U776" t="s">
        <v>1711</v>
      </c>
      <c r="V776" t="s">
        <v>1711</v>
      </c>
      <c r="W776" t="s">
        <v>1711</v>
      </c>
      <c r="X776" t="s">
        <v>1711</v>
      </c>
      <c r="Y776" t="s">
        <v>1711</v>
      </c>
      <c r="Z776" t="s">
        <v>1711</v>
      </c>
      <c r="AA776" t="s">
        <v>1711</v>
      </c>
      <c r="AB776" t="s">
        <v>1711</v>
      </c>
      <c r="AC776" t="s">
        <v>1711</v>
      </c>
      <c r="AD776" t="s">
        <v>1711</v>
      </c>
      <c r="AE776" t="s">
        <v>1711</v>
      </c>
      <c r="AF776" t="s">
        <v>1711</v>
      </c>
      <c r="AG776" t="s">
        <v>2106</v>
      </c>
      <c r="AH776">
        <v>1</v>
      </c>
      <c r="AI776">
        <v>1</v>
      </c>
      <c r="AJ776">
        <v>0</v>
      </c>
      <c r="AK776">
        <v>0</v>
      </c>
      <c r="AL776">
        <v>1</v>
      </c>
      <c r="AM776">
        <v>0</v>
      </c>
      <c r="AN776">
        <v>0</v>
      </c>
      <c r="AO776">
        <v>0</v>
      </c>
      <c r="AP776">
        <v>0</v>
      </c>
      <c r="AQ776">
        <v>1</v>
      </c>
      <c r="AR776">
        <v>0</v>
      </c>
      <c r="AS776">
        <v>0</v>
      </c>
      <c r="AT776">
        <v>0</v>
      </c>
      <c r="AU776">
        <v>0</v>
      </c>
      <c r="AV776">
        <v>0</v>
      </c>
      <c r="AW776" t="s">
        <v>1711</v>
      </c>
      <c r="AX776" t="s">
        <v>2107</v>
      </c>
      <c r="AY776">
        <v>0</v>
      </c>
      <c r="AZ776">
        <v>0</v>
      </c>
      <c r="BA776">
        <v>0</v>
      </c>
      <c r="BB776">
        <v>0</v>
      </c>
      <c r="BC776">
        <v>0</v>
      </c>
      <c r="BD776">
        <v>0</v>
      </c>
      <c r="BE776">
        <v>1</v>
      </c>
      <c r="BF776">
        <v>1</v>
      </c>
      <c r="BG776">
        <v>0</v>
      </c>
      <c r="BH776">
        <v>0</v>
      </c>
      <c r="BI776">
        <v>0</v>
      </c>
      <c r="BJ776">
        <v>0</v>
      </c>
      <c r="BK776">
        <v>0</v>
      </c>
      <c r="BL776">
        <v>0</v>
      </c>
      <c r="BM776">
        <v>0</v>
      </c>
      <c r="BN776">
        <v>0</v>
      </c>
      <c r="BO776">
        <v>0</v>
      </c>
      <c r="BP776" t="s">
        <v>1711</v>
      </c>
      <c r="BQ776" t="s">
        <v>249</v>
      </c>
      <c r="BR776">
        <v>0</v>
      </c>
      <c r="BS776">
        <v>1</v>
      </c>
      <c r="BT776">
        <v>0</v>
      </c>
      <c r="BU776">
        <v>0</v>
      </c>
      <c r="BV776">
        <v>0</v>
      </c>
      <c r="BW776">
        <v>0</v>
      </c>
      <c r="BX776">
        <v>0</v>
      </c>
      <c r="BY776">
        <v>0</v>
      </c>
      <c r="BZ776">
        <v>0</v>
      </c>
      <c r="CA776">
        <v>0</v>
      </c>
      <c r="CB776" t="s">
        <v>1711</v>
      </c>
      <c r="CC776" t="s">
        <v>238</v>
      </c>
      <c r="CD776">
        <v>0</v>
      </c>
      <c r="CE776">
        <v>0</v>
      </c>
      <c r="CF776">
        <v>1</v>
      </c>
      <c r="CG776">
        <v>0</v>
      </c>
      <c r="CH776">
        <v>0</v>
      </c>
      <c r="CI776">
        <v>0</v>
      </c>
      <c r="CJ776">
        <v>0</v>
      </c>
      <c r="CK776">
        <v>0</v>
      </c>
      <c r="CL776">
        <v>0</v>
      </c>
      <c r="CM776">
        <v>0</v>
      </c>
      <c r="CN776">
        <v>0</v>
      </c>
      <c r="CO776">
        <v>0</v>
      </c>
      <c r="CP776" t="s">
        <v>1711</v>
      </c>
      <c r="CQ776" t="s">
        <v>1711</v>
      </c>
      <c r="CR776" t="s">
        <v>1711</v>
      </c>
      <c r="CS776" t="s">
        <v>1711</v>
      </c>
      <c r="CT776" t="s">
        <v>1711</v>
      </c>
      <c r="CU776" t="s">
        <v>1711</v>
      </c>
      <c r="CV776" t="s">
        <v>1711</v>
      </c>
      <c r="CW776" t="s">
        <v>1711</v>
      </c>
      <c r="CX776" t="s">
        <v>1711</v>
      </c>
      <c r="CY776" t="s">
        <v>1711</v>
      </c>
      <c r="CZ776" t="s">
        <v>1711</v>
      </c>
      <c r="DA776" t="s">
        <v>1711</v>
      </c>
      <c r="DB776" t="s">
        <v>1711</v>
      </c>
      <c r="DC776" t="s">
        <v>1711</v>
      </c>
      <c r="DD776" t="s">
        <v>1711</v>
      </c>
      <c r="DE776" t="s">
        <v>1711</v>
      </c>
      <c r="DF776" t="s">
        <v>1711</v>
      </c>
      <c r="DG776" t="s">
        <v>1711</v>
      </c>
      <c r="DH776" t="s">
        <v>314</v>
      </c>
      <c r="DI776">
        <v>0</v>
      </c>
      <c r="DJ776">
        <v>0</v>
      </c>
      <c r="DK776">
        <v>0</v>
      </c>
      <c r="DL776">
        <v>0</v>
      </c>
      <c r="DM776">
        <v>0</v>
      </c>
      <c r="DN776">
        <v>0</v>
      </c>
      <c r="DO776">
        <v>0</v>
      </c>
      <c r="DP776">
        <v>1</v>
      </c>
      <c r="DQ776">
        <v>0</v>
      </c>
      <c r="DR776" t="s">
        <v>1711</v>
      </c>
      <c r="DS776" t="s">
        <v>314</v>
      </c>
      <c r="DT776">
        <v>0</v>
      </c>
      <c r="DU776">
        <v>0</v>
      </c>
      <c r="DV776">
        <v>0</v>
      </c>
      <c r="DW776">
        <v>0</v>
      </c>
      <c r="DX776">
        <v>0</v>
      </c>
      <c r="DY776">
        <v>0</v>
      </c>
      <c r="DZ776">
        <v>0</v>
      </c>
      <c r="EA776">
        <v>0</v>
      </c>
      <c r="EB776">
        <v>0</v>
      </c>
      <c r="EC776">
        <v>0</v>
      </c>
      <c r="ED776">
        <v>0</v>
      </c>
      <c r="EE776">
        <v>0</v>
      </c>
      <c r="EF776">
        <v>0</v>
      </c>
      <c r="EG776">
        <v>0</v>
      </c>
      <c r="EH776">
        <v>0</v>
      </c>
      <c r="EI776">
        <v>0</v>
      </c>
      <c r="EJ776">
        <v>0</v>
      </c>
      <c r="EK776">
        <v>0</v>
      </c>
      <c r="EL776">
        <v>1</v>
      </c>
      <c r="EM776">
        <v>0</v>
      </c>
      <c r="EN776" t="s">
        <v>1711</v>
      </c>
      <c r="EO776" t="s">
        <v>381</v>
      </c>
      <c r="EP776">
        <v>1</v>
      </c>
      <c r="EQ776">
        <v>0</v>
      </c>
      <c r="ER776">
        <v>0</v>
      </c>
      <c r="ES776">
        <v>0</v>
      </c>
      <c r="ET776">
        <v>0</v>
      </c>
      <c r="EU776">
        <v>1</v>
      </c>
      <c r="EV776">
        <v>0</v>
      </c>
      <c r="EW776">
        <v>0</v>
      </c>
      <c r="EX776">
        <v>0</v>
      </c>
      <c r="EY776">
        <v>0</v>
      </c>
      <c r="EZ776">
        <v>0</v>
      </c>
      <c r="FA776">
        <v>0</v>
      </c>
      <c r="FB776" t="s">
        <v>1711</v>
      </c>
      <c r="FC776" t="s">
        <v>254</v>
      </c>
      <c r="FD776" t="s">
        <v>228</v>
      </c>
      <c r="FE776" t="s">
        <v>580</v>
      </c>
      <c r="FF776">
        <v>0</v>
      </c>
      <c r="FG776">
        <v>0</v>
      </c>
      <c r="FH776">
        <v>0</v>
      </c>
      <c r="FI776">
        <v>0</v>
      </c>
      <c r="FJ776">
        <v>1</v>
      </c>
      <c r="FK776">
        <v>1</v>
      </c>
      <c r="FL776">
        <v>1</v>
      </c>
      <c r="FM776">
        <v>0</v>
      </c>
      <c r="FN776">
        <v>0</v>
      </c>
      <c r="FO776" t="s">
        <v>713</v>
      </c>
      <c r="FP776">
        <v>0</v>
      </c>
      <c r="FQ776">
        <v>0</v>
      </c>
      <c r="FR776">
        <v>0</v>
      </c>
      <c r="FS776">
        <v>0</v>
      </c>
      <c r="FT776">
        <v>0</v>
      </c>
      <c r="FU776">
        <v>0</v>
      </c>
      <c r="FV776">
        <v>1</v>
      </c>
      <c r="FW776">
        <v>0</v>
      </c>
      <c r="FX776">
        <v>0</v>
      </c>
      <c r="FY776" t="s">
        <v>1711</v>
      </c>
      <c r="FZ776" t="s">
        <v>1711</v>
      </c>
      <c r="GA776" t="s">
        <v>1711</v>
      </c>
      <c r="GB776">
        <v>25557931</v>
      </c>
      <c r="GC776" t="s">
        <v>2108</v>
      </c>
      <c r="GD776" s="49">
        <v>44893.5616898148</v>
      </c>
      <c r="GE776">
        <v>4615</v>
      </c>
      <c r="GF776">
        <v>0</v>
      </c>
      <c r="GG776">
        <v>0</v>
      </c>
      <c r="GH776">
        <v>0</v>
      </c>
      <c r="GI776">
        <v>0</v>
      </c>
    </row>
    <row r="777" spans="1:191" x14ac:dyDescent="0.35">
      <c r="A777" s="49">
        <v>44893.579969803199</v>
      </c>
      <c r="B777" s="49">
        <v>44893.599141689803</v>
      </c>
      <c r="C777" s="49">
        <v>44893</v>
      </c>
      <c r="D777">
        <v>118</v>
      </c>
      <c r="E777" t="s">
        <v>374</v>
      </c>
      <c r="F777" t="s">
        <v>227</v>
      </c>
      <c r="G777" t="s">
        <v>228</v>
      </c>
      <c r="H777" t="s">
        <v>228</v>
      </c>
      <c r="I777" t="s">
        <v>1711</v>
      </c>
      <c r="J777">
        <v>41</v>
      </c>
      <c r="K777" t="s">
        <v>229</v>
      </c>
      <c r="L777" t="s">
        <v>374</v>
      </c>
      <c r="M777" t="s">
        <v>271</v>
      </c>
      <c r="N777" t="s">
        <v>1711</v>
      </c>
      <c r="O777" t="s">
        <v>228</v>
      </c>
      <c r="P777" t="s">
        <v>228</v>
      </c>
      <c r="Q777" t="s">
        <v>226</v>
      </c>
      <c r="R777" t="s">
        <v>234</v>
      </c>
      <c r="S777" t="s">
        <v>1711</v>
      </c>
      <c r="T777" t="s">
        <v>1711</v>
      </c>
      <c r="U777" t="s">
        <v>1711</v>
      </c>
      <c r="V777" t="s">
        <v>1711</v>
      </c>
      <c r="W777" t="s">
        <v>1711</v>
      </c>
      <c r="X777" t="s">
        <v>1711</v>
      </c>
      <c r="Y777" t="s">
        <v>1711</v>
      </c>
      <c r="Z777" t="s">
        <v>1711</v>
      </c>
      <c r="AA777" t="s">
        <v>1711</v>
      </c>
      <c r="AB777" t="s">
        <v>1711</v>
      </c>
      <c r="AC777" t="s">
        <v>1711</v>
      </c>
      <c r="AD777" t="s">
        <v>1711</v>
      </c>
      <c r="AE777" t="s">
        <v>1711</v>
      </c>
      <c r="AF777" t="s">
        <v>1711</v>
      </c>
      <c r="AG777" t="s">
        <v>1195</v>
      </c>
      <c r="AH777">
        <v>1</v>
      </c>
      <c r="AI777">
        <v>1</v>
      </c>
      <c r="AJ777">
        <v>0</v>
      </c>
      <c r="AK777">
        <v>0</v>
      </c>
      <c r="AL777">
        <v>0</v>
      </c>
      <c r="AM777">
        <v>0</v>
      </c>
      <c r="AN777">
        <v>0</v>
      </c>
      <c r="AO777">
        <v>0</v>
      </c>
      <c r="AP777">
        <v>1</v>
      </c>
      <c r="AQ777">
        <v>1</v>
      </c>
      <c r="AR777">
        <v>0</v>
      </c>
      <c r="AS777">
        <v>0</v>
      </c>
      <c r="AT777">
        <v>0</v>
      </c>
      <c r="AU777">
        <v>0</v>
      </c>
      <c r="AV777">
        <v>0</v>
      </c>
      <c r="AW777" t="s">
        <v>1711</v>
      </c>
      <c r="AX777" t="s">
        <v>2109</v>
      </c>
      <c r="AY777">
        <v>0</v>
      </c>
      <c r="AZ777">
        <v>0</v>
      </c>
      <c r="BA777">
        <v>1</v>
      </c>
      <c r="BB777">
        <v>0</v>
      </c>
      <c r="BC777">
        <v>0</v>
      </c>
      <c r="BD777">
        <v>0</v>
      </c>
      <c r="BE777">
        <v>1</v>
      </c>
      <c r="BF777">
        <v>0</v>
      </c>
      <c r="BG777">
        <v>0</v>
      </c>
      <c r="BH777">
        <v>0</v>
      </c>
      <c r="BI777">
        <v>0</v>
      </c>
      <c r="BJ777">
        <v>0</v>
      </c>
      <c r="BK777">
        <v>0</v>
      </c>
      <c r="BL777">
        <v>0</v>
      </c>
      <c r="BM777">
        <v>0</v>
      </c>
      <c r="BN777">
        <v>0</v>
      </c>
      <c r="BO777">
        <v>0</v>
      </c>
      <c r="BP777" t="s">
        <v>1711</v>
      </c>
      <c r="BQ777" t="s">
        <v>237</v>
      </c>
      <c r="BR777">
        <v>0</v>
      </c>
      <c r="BS777">
        <v>0</v>
      </c>
      <c r="BT777">
        <v>1</v>
      </c>
      <c r="BU777">
        <v>0</v>
      </c>
      <c r="BV777">
        <v>0</v>
      </c>
      <c r="BW777">
        <v>0</v>
      </c>
      <c r="BX777">
        <v>0</v>
      </c>
      <c r="BY777">
        <v>0</v>
      </c>
      <c r="BZ777">
        <v>0</v>
      </c>
      <c r="CA777">
        <v>0</v>
      </c>
      <c r="CB777" t="s">
        <v>1711</v>
      </c>
      <c r="CC777" t="s">
        <v>1711</v>
      </c>
      <c r="CD777" t="s">
        <v>1711</v>
      </c>
      <c r="CE777" t="s">
        <v>1711</v>
      </c>
      <c r="CF777" t="s">
        <v>1711</v>
      </c>
      <c r="CG777" t="s">
        <v>1711</v>
      </c>
      <c r="CH777" t="s">
        <v>1711</v>
      </c>
      <c r="CI777" t="s">
        <v>1711</v>
      </c>
      <c r="CJ777" t="s">
        <v>1711</v>
      </c>
      <c r="CK777" t="s">
        <v>1711</v>
      </c>
      <c r="CL777" t="s">
        <v>1711</v>
      </c>
      <c r="CM777" t="s">
        <v>1711</v>
      </c>
      <c r="CN777" t="s">
        <v>1711</v>
      </c>
      <c r="CO777" t="s">
        <v>1711</v>
      </c>
      <c r="CP777" t="s">
        <v>1711</v>
      </c>
      <c r="CQ777" t="s">
        <v>1711</v>
      </c>
      <c r="CR777" t="s">
        <v>1711</v>
      </c>
      <c r="CS777" t="s">
        <v>1711</v>
      </c>
      <c r="CT777" t="s">
        <v>1711</v>
      </c>
      <c r="CU777" t="s">
        <v>1711</v>
      </c>
      <c r="CV777" t="s">
        <v>1711</v>
      </c>
      <c r="CW777" t="s">
        <v>1711</v>
      </c>
      <c r="CX777" t="s">
        <v>1711</v>
      </c>
      <c r="CY777" t="s">
        <v>1711</v>
      </c>
      <c r="CZ777" t="s">
        <v>1711</v>
      </c>
      <c r="DA777" t="s">
        <v>1711</v>
      </c>
      <c r="DB777" t="s">
        <v>1711</v>
      </c>
      <c r="DC777" t="s">
        <v>1711</v>
      </c>
      <c r="DD777" t="s">
        <v>1711</v>
      </c>
      <c r="DE777" t="s">
        <v>1711</v>
      </c>
      <c r="DF777" t="s">
        <v>1711</v>
      </c>
      <c r="DG777" t="s">
        <v>1711</v>
      </c>
      <c r="DH777" t="s">
        <v>314</v>
      </c>
      <c r="DI777">
        <v>0</v>
      </c>
      <c r="DJ777">
        <v>0</v>
      </c>
      <c r="DK777">
        <v>0</v>
      </c>
      <c r="DL777">
        <v>0</v>
      </c>
      <c r="DM777">
        <v>0</v>
      </c>
      <c r="DN777">
        <v>0</v>
      </c>
      <c r="DO777">
        <v>0</v>
      </c>
      <c r="DP777">
        <v>1</v>
      </c>
      <c r="DQ777">
        <v>0</v>
      </c>
      <c r="DR777" t="s">
        <v>1711</v>
      </c>
      <c r="DS777" t="s">
        <v>593</v>
      </c>
      <c r="DT777">
        <v>0</v>
      </c>
      <c r="DU777">
        <v>0</v>
      </c>
      <c r="DV777">
        <v>0</v>
      </c>
      <c r="DW777">
        <v>0</v>
      </c>
      <c r="DX777">
        <v>1</v>
      </c>
      <c r="DY777">
        <v>1</v>
      </c>
      <c r="DZ777">
        <v>0</v>
      </c>
      <c r="EA777">
        <v>0</v>
      </c>
      <c r="EB777">
        <v>0</v>
      </c>
      <c r="EC777">
        <v>0</v>
      </c>
      <c r="ED777">
        <v>0</v>
      </c>
      <c r="EE777">
        <v>1</v>
      </c>
      <c r="EF777">
        <v>0</v>
      </c>
      <c r="EG777">
        <v>0</v>
      </c>
      <c r="EH777">
        <v>0</v>
      </c>
      <c r="EI777">
        <v>0</v>
      </c>
      <c r="EJ777">
        <v>0</v>
      </c>
      <c r="EK777">
        <v>0</v>
      </c>
      <c r="EL777">
        <v>0</v>
      </c>
      <c r="EM777">
        <v>0</v>
      </c>
      <c r="EN777" t="s">
        <v>1711</v>
      </c>
      <c r="EO777" t="s">
        <v>353</v>
      </c>
      <c r="EP777">
        <v>1</v>
      </c>
      <c r="EQ777">
        <v>1</v>
      </c>
      <c r="ER777">
        <v>1</v>
      </c>
      <c r="ES777">
        <v>0</v>
      </c>
      <c r="ET777">
        <v>1</v>
      </c>
      <c r="EU777">
        <v>0</v>
      </c>
      <c r="EV777">
        <v>0</v>
      </c>
      <c r="EW777">
        <v>0</v>
      </c>
      <c r="EX777">
        <v>0</v>
      </c>
      <c r="EY777">
        <v>0</v>
      </c>
      <c r="EZ777">
        <v>0</v>
      </c>
      <c r="FA777">
        <v>0</v>
      </c>
      <c r="FB777" t="s">
        <v>1711</v>
      </c>
      <c r="FC777" t="s">
        <v>291</v>
      </c>
      <c r="FD777" t="s">
        <v>228</v>
      </c>
      <c r="FE777" t="s">
        <v>580</v>
      </c>
      <c r="FF777">
        <v>0</v>
      </c>
      <c r="FG777">
        <v>0</v>
      </c>
      <c r="FH777">
        <v>0</v>
      </c>
      <c r="FI777">
        <v>0</v>
      </c>
      <c r="FJ777">
        <v>1</v>
      </c>
      <c r="FK777">
        <v>1</v>
      </c>
      <c r="FL777">
        <v>1</v>
      </c>
      <c r="FM777">
        <v>0</v>
      </c>
      <c r="FN777">
        <v>0</v>
      </c>
      <c r="FO777" t="s">
        <v>713</v>
      </c>
      <c r="FP777">
        <v>0</v>
      </c>
      <c r="FQ777">
        <v>0</v>
      </c>
      <c r="FR777">
        <v>0</v>
      </c>
      <c r="FS777">
        <v>0</v>
      </c>
      <c r="FT777">
        <v>0</v>
      </c>
      <c r="FU777">
        <v>0</v>
      </c>
      <c r="FV777">
        <v>1</v>
      </c>
      <c r="FW777">
        <v>0</v>
      </c>
      <c r="FX777">
        <v>0</v>
      </c>
      <c r="FY777" t="s">
        <v>1711</v>
      </c>
      <c r="FZ777" t="s">
        <v>1711</v>
      </c>
      <c r="GA777" t="s">
        <v>1711</v>
      </c>
      <c r="GB777">
        <v>25557922</v>
      </c>
      <c r="GC777" t="s">
        <v>2110</v>
      </c>
      <c r="GD777" s="49">
        <v>44893.561585648102</v>
      </c>
      <c r="GE777">
        <v>4620</v>
      </c>
      <c r="GF777" t="s">
        <v>1711</v>
      </c>
      <c r="GG777" t="s">
        <v>1711</v>
      </c>
      <c r="GH777">
        <v>0</v>
      </c>
      <c r="GI777">
        <v>0</v>
      </c>
    </row>
    <row r="778" spans="1:191" x14ac:dyDescent="0.35">
      <c r="A778" s="49">
        <v>44893.537966261603</v>
      </c>
      <c r="B778" s="49">
        <v>44893.569791053204</v>
      </c>
      <c r="C778" s="49">
        <v>44893</v>
      </c>
      <c r="D778">
        <v>113</v>
      </c>
      <c r="E778" t="s">
        <v>363</v>
      </c>
      <c r="F778" t="s">
        <v>227</v>
      </c>
      <c r="G778" t="s">
        <v>228</v>
      </c>
      <c r="H778" t="s">
        <v>228</v>
      </c>
      <c r="I778" t="s">
        <v>1711</v>
      </c>
      <c r="J778">
        <v>53</v>
      </c>
      <c r="K778" t="s">
        <v>229</v>
      </c>
      <c r="L778" t="s">
        <v>633</v>
      </c>
      <c r="M778" t="s">
        <v>271</v>
      </c>
      <c r="N778" t="s">
        <v>1711</v>
      </c>
      <c r="O778" t="s">
        <v>228</v>
      </c>
      <c r="P778" t="s">
        <v>228</v>
      </c>
      <c r="Q778" t="s">
        <v>228</v>
      </c>
      <c r="R778" t="s">
        <v>234</v>
      </c>
      <c r="S778" t="s">
        <v>1711</v>
      </c>
      <c r="T778" t="s">
        <v>1711</v>
      </c>
      <c r="U778" t="s">
        <v>1711</v>
      </c>
      <c r="V778" t="s">
        <v>1711</v>
      </c>
      <c r="W778" t="s">
        <v>1711</v>
      </c>
      <c r="X778" t="s">
        <v>1711</v>
      </c>
      <c r="Y778" t="s">
        <v>1711</v>
      </c>
      <c r="Z778" t="s">
        <v>1711</v>
      </c>
      <c r="AA778" t="s">
        <v>1711</v>
      </c>
      <c r="AB778" t="s">
        <v>1711</v>
      </c>
      <c r="AC778" t="s">
        <v>1711</v>
      </c>
      <c r="AD778" t="s">
        <v>1711</v>
      </c>
      <c r="AE778" t="s">
        <v>1711</v>
      </c>
      <c r="AF778" t="s">
        <v>1711</v>
      </c>
      <c r="AG778" t="s">
        <v>314</v>
      </c>
      <c r="AH778">
        <v>0</v>
      </c>
      <c r="AI778">
        <v>0</v>
      </c>
      <c r="AJ778">
        <v>0</v>
      </c>
      <c r="AK778">
        <v>0</v>
      </c>
      <c r="AL778">
        <v>0</v>
      </c>
      <c r="AM778">
        <v>0</v>
      </c>
      <c r="AN778">
        <v>0</v>
      </c>
      <c r="AO778">
        <v>0</v>
      </c>
      <c r="AP778">
        <v>0</v>
      </c>
      <c r="AQ778">
        <v>0</v>
      </c>
      <c r="AR778">
        <v>0</v>
      </c>
      <c r="AS778">
        <v>0</v>
      </c>
      <c r="AT778">
        <v>0</v>
      </c>
      <c r="AU778">
        <v>0</v>
      </c>
      <c r="AV778">
        <v>1</v>
      </c>
      <c r="AW778" t="s">
        <v>1711</v>
      </c>
      <c r="AX778" t="s">
        <v>314</v>
      </c>
      <c r="AY778">
        <v>0</v>
      </c>
      <c r="AZ778">
        <v>0</v>
      </c>
      <c r="BA778">
        <v>0</v>
      </c>
      <c r="BB778">
        <v>0</v>
      </c>
      <c r="BC778">
        <v>0</v>
      </c>
      <c r="BD778">
        <v>0</v>
      </c>
      <c r="BE778">
        <v>0</v>
      </c>
      <c r="BF778">
        <v>0</v>
      </c>
      <c r="BG778">
        <v>0</v>
      </c>
      <c r="BH778">
        <v>0</v>
      </c>
      <c r="BI778">
        <v>0</v>
      </c>
      <c r="BJ778">
        <v>0</v>
      </c>
      <c r="BK778">
        <v>0</v>
      </c>
      <c r="BL778">
        <v>1</v>
      </c>
      <c r="BM778">
        <v>0</v>
      </c>
      <c r="BN778">
        <v>0</v>
      </c>
      <c r="BO778">
        <v>0</v>
      </c>
      <c r="BP778" t="s">
        <v>1711</v>
      </c>
      <c r="BQ778" t="s">
        <v>249</v>
      </c>
      <c r="BR778">
        <v>0</v>
      </c>
      <c r="BS778">
        <v>1</v>
      </c>
      <c r="BT778">
        <v>0</v>
      </c>
      <c r="BU778">
        <v>0</v>
      </c>
      <c r="BV778">
        <v>0</v>
      </c>
      <c r="BW778">
        <v>0</v>
      </c>
      <c r="BX778">
        <v>0</v>
      </c>
      <c r="BY778">
        <v>0</v>
      </c>
      <c r="BZ778">
        <v>0</v>
      </c>
      <c r="CA778">
        <v>0</v>
      </c>
      <c r="CB778" t="s">
        <v>1711</v>
      </c>
      <c r="CC778" t="s">
        <v>314</v>
      </c>
      <c r="CD778">
        <v>0</v>
      </c>
      <c r="CE778">
        <v>0</v>
      </c>
      <c r="CF778">
        <v>0</v>
      </c>
      <c r="CG778">
        <v>0</v>
      </c>
      <c r="CH778">
        <v>0</v>
      </c>
      <c r="CI778">
        <v>0</v>
      </c>
      <c r="CJ778">
        <v>0</v>
      </c>
      <c r="CK778">
        <v>0</v>
      </c>
      <c r="CL778">
        <v>0</v>
      </c>
      <c r="CM778">
        <v>1</v>
      </c>
      <c r="CN778">
        <v>0</v>
      </c>
      <c r="CO778">
        <v>0</v>
      </c>
      <c r="CP778" t="s">
        <v>1711</v>
      </c>
      <c r="CQ778" t="s">
        <v>1711</v>
      </c>
      <c r="CR778" t="s">
        <v>1711</v>
      </c>
      <c r="CS778" t="s">
        <v>1711</v>
      </c>
      <c r="CT778" t="s">
        <v>1711</v>
      </c>
      <c r="CU778" t="s">
        <v>1711</v>
      </c>
      <c r="CV778" t="s">
        <v>1711</v>
      </c>
      <c r="CW778" t="s">
        <v>1711</v>
      </c>
      <c r="CX778" t="s">
        <v>1711</v>
      </c>
      <c r="CY778" t="s">
        <v>1711</v>
      </c>
      <c r="CZ778" t="s">
        <v>1711</v>
      </c>
      <c r="DA778" t="s">
        <v>1711</v>
      </c>
      <c r="DB778" t="s">
        <v>1711</v>
      </c>
      <c r="DC778" t="s">
        <v>1711</v>
      </c>
      <c r="DD778" t="s">
        <v>1711</v>
      </c>
      <c r="DE778" t="s">
        <v>1711</v>
      </c>
      <c r="DF778" t="s">
        <v>1711</v>
      </c>
      <c r="DG778" t="s">
        <v>1711</v>
      </c>
      <c r="DH778" t="s">
        <v>314</v>
      </c>
      <c r="DI778">
        <v>0</v>
      </c>
      <c r="DJ778">
        <v>0</v>
      </c>
      <c r="DK778">
        <v>0</v>
      </c>
      <c r="DL778">
        <v>0</v>
      </c>
      <c r="DM778">
        <v>0</v>
      </c>
      <c r="DN778">
        <v>0</v>
      </c>
      <c r="DO778">
        <v>0</v>
      </c>
      <c r="DP778">
        <v>1</v>
      </c>
      <c r="DQ778">
        <v>0</v>
      </c>
      <c r="DR778" t="s">
        <v>1711</v>
      </c>
      <c r="DS778" t="s">
        <v>314</v>
      </c>
      <c r="DT778">
        <v>0</v>
      </c>
      <c r="DU778">
        <v>0</v>
      </c>
      <c r="DV778">
        <v>0</v>
      </c>
      <c r="DW778">
        <v>0</v>
      </c>
      <c r="DX778">
        <v>0</v>
      </c>
      <c r="DY778">
        <v>0</v>
      </c>
      <c r="DZ778">
        <v>0</v>
      </c>
      <c r="EA778">
        <v>0</v>
      </c>
      <c r="EB778">
        <v>0</v>
      </c>
      <c r="EC778">
        <v>0</v>
      </c>
      <c r="ED778">
        <v>0</v>
      </c>
      <c r="EE778">
        <v>0</v>
      </c>
      <c r="EF778">
        <v>0</v>
      </c>
      <c r="EG778">
        <v>0</v>
      </c>
      <c r="EH778">
        <v>0</v>
      </c>
      <c r="EI778">
        <v>0</v>
      </c>
      <c r="EJ778">
        <v>0</v>
      </c>
      <c r="EK778">
        <v>0</v>
      </c>
      <c r="EL778">
        <v>1</v>
      </c>
      <c r="EM778">
        <v>0</v>
      </c>
      <c r="EN778" t="s">
        <v>1711</v>
      </c>
      <c r="EO778" t="s">
        <v>364</v>
      </c>
      <c r="EP778">
        <v>0</v>
      </c>
      <c r="EQ778">
        <v>0</v>
      </c>
      <c r="ER778">
        <v>0</v>
      </c>
      <c r="ES778">
        <v>0</v>
      </c>
      <c r="ET778">
        <v>0</v>
      </c>
      <c r="EU778">
        <v>0</v>
      </c>
      <c r="EV778">
        <v>0</v>
      </c>
      <c r="EW778">
        <v>0</v>
      </c>
      <c r="EX778">
        <v>0</v>
      </c>
      <c r="EY778">
        <v>0</v>
      </c>
      <c r="EZ778">
        <v>1</v>
      </c>
      <c r="FA778">
        <v>0</v>
      </c>
      <c r="FB778" t="s">
        <v>1711</v>
      </c>
      <c r="FC778" t="s">
        <v>314</v>
      </c>
      <c r="FD778" t="s">
        <v>228</v>
      </c>
      <c r="FE778" t="s">
        <v>255</v>
      </c>
      <c r="FF778">
        <v>0</v>
      </c>
      <c r="FG778">
        <v>0</v>
      </c>
      <c r="FH778">
        <v>0</v>
      </c>
      <c r="FI778">
        <v>0</v>
      </c>
      <c r="FJ778">
        <v>1</v>
      </c>
      <c r="FK778">
        <v>0</v>
      </c>
      <c r="FL778">
        <v>0</v>
      </c>
      <c r="FM778">
        <v>0</v>
      </c>
      <c r="FN778">
        <v>0</v>
      </c>
      <c r="FO778" t="s">
        <v>2111</v>
      </c>
      <c r="FP778">
        <v>0</v>
      </c>
      <c r="FQ778">
        <v>1</v>
      </c>
      <c r="FR778">
        <v>0</v>
      </c>
      <c r="FS778">
        <v>0</v>
      </c>
      <c r="FT778">
        <v>1</v>
      </c>
      <c r="FU778">
        <v>0</v>
      </c>
      <c r="FV778">
        <v>0</v>
      </c>
      <c r="FW778">
        <v>0</v>
      </c>
      <c r="FX778">
        <v>0</v>
      </c>
      <c r="FY778" t="s">
        <v>1711</v>
      </c>
      <c r="FZ778" t="s">
        <v>1711</v>
      </c>
      <c r="GA778" t="s">
        <v>1711</v>
      </c>
      <c r="GB778">
        <v>25558752</v>
      </c>
      <c r="GC778" t="s">
        <v>2112</v>
      </c>
      <c r="GD778" s="49">
        <v>44893.577824074098</v>
      </c>
      <c r="GE778">
        <v>4627</v>
      </c>
      <c r="GF778">
        <v>0</v>
      </c>
      <c r="GG778">
        <v>0</v>
      </c>
      <c r="GH778">
        <v>0</v>
      </c>
      <c r="GI778">
        <v>0</v>
      </c>
    </row>
    <row r="779" spans="1:191" x14ac:dyDescent="0.35">
      <c r="A779" s="49">
        <v>44893.501809687499</v>
      </c>
      <c r="B779" s="49">
        <v>44893.528969293999</v>
      </c>
      <c r="C779" s="49">
        <v>44893</v>
      </c>
      <c r="D779">
        <v>113</v>
      </c>
      <c r="E779" t="s">
        <v>363</v>
      </c>
      <c r="F779" t="s">
        <v>227</v>
      </c>
      <c r="G779" t="s">
        <v>228</v>
      </c>
      <c r="H779" t="s">
        <v>228</v>
      </c>
      <c r="I779" t="s">
        <v>1711</v>
      </c>
      <c r="J779">
        <v>52</v>
      </c>
      <c r="K779" t="s">
        <v>229</v>
      </c>
      <c r="L779" t="s">
        <v>363</v>
      </c>
      <c r="M779" t="s">
        <v>232</v>
      </c>
      <c r="N779" t="s">
        <v>1711</v>
      </c>
      <c r="O779" t="s">
        <v>228</v>
      </c>
      <c r="P779" t="s">
        <v>228</v>
      </c>
      <c r="Q779" t="s">
        <v>226</v>
      </c>
      <c r="R779" t="s">
        <v>234</v>
      </c>
      <c r="S779" t="s">
        <v>1711</v>
      </c>
      <c r="T779" t="s">
        <v>1711</v>
      </c>
      <c r="U779" t="s">
        <v>1711</v>
      </c>
      <c r="V779" t="s">
        <v>1711</v>
      </c>
      <c r="W779" t="s">
        <v>1711</v>
      </c>
      <c r="X779" t="s">
        <v>1711</v>
      </c>
      <c r="Y779" t="s">
        <v>1711</v>
      </c>
      <c r="Z779" t="s">
        <v>1711</v>
      </c>
      <c r="AA779" t="s">
        <v>1711</v>
      </c>
      <c r="AB779" t="s">
        <v>1711</v>
      </c>
      <c r="AC779" t="s">
        <v>1711</v>
      </c>
      <c r="AD779" t="s">
        <v>1711</v>
      </c>
      <c r="AE779" t="s">
        <v>1711</v>
      </c>
      <c r="AF779" t="s">
        <v>1711</v>
      </c>
      <c r="AG779" t="s">
        <v>2113</v>
      </c>
      <c r="AH779">
        <v>1</v>
      </c>
      <c r="AI779">
        <v>0</v>
      </c>
      <c r="AJ779">
        <v>0</v>
      </c>
      <c r="AK779">
        <v>0</v>
      </c>
      <c r="AL779">
        <v>1</v>
      </c>
      <c r="AM779">
        <v>0</v>
      </c>
      <c r="AN779">
        <v>0</v>
      </c>
      <c r="AO779">
        <v>0</v>
      </c>
      <c r="AP779">
        <v>0</v>
      </c>
      <c r="AQ779">
        <v>0</v>
      </c>
      <c r="AR779">
        <v>0</v>
      </c>
      <c r="AS779">
        <v>0</v>
      </c>
      <c r="AT779">
        <v>0</v>
      </c>
      <c r="AU779">
        <v>0</v>
      </c>
      <c r="AV779">
        <v>0</v>
      </c>
      <c r="AW779" t="s">
        <v>1711</v>
      </c>
      <c r="AX779" t="s">
        <v>311</v>
      </c>
      <c r="AY779">
        <v>0</v>
      </c>
      <c r="AZ779">
        <v>1</v>
      </c>
      <c r="BA779">
        <v>1</v>
      </c>
      <c r="BB779">
        <v>0</v>
      </c>
      <c r="BC779">
        <v>0</v>
      </c>
      <c r="BD779">
        <v>0</v>
      </c>
      <c r="BE779">
        <v>0</v>
      </c>
      <c r="BF779">
        <v>0</v>
      </c>
      <c r="BG779">
        <v>0</v>
      </c>
      <c r="BH779">
        <v>0</v>
      </c>
      <c r="BI779">
        <v>0</v>
      </c>
      <c r="BJ779">
        <v>0</v>
      </c>
      <c r="BK779">
        <v>0</v>
      </c>
      <c r="BL779">
        <v>0</v>
      </c>
      <c r="BM779">
        <v>0</v>
      </c>
      <c r="BN779">
        <v>0</v>
      </c>
      <c r="BO779">
        <v>0</v>
      </c>
      <c r="BP779" t="s">
        <v>1711</v>
      </c>
      <c r="BQ779" t="s">
        <v>249</v>
      </c>
      <c r="BR779">
        <v>0</v>
      </c>
      <c r="BS779">
        <v>1</v>
      </c>
      <c r="BT779">
        <v>0</v>
      </c>
      <c r="BU779">
        <v>0</v>
      </c>
      <c r="BV779">
        <v>0</v>
      </c>
      <c r="BW779">
        <v>0</v>
      </c>
      <c r="BX779">
        <v>0</v>
      </c>
      <c r="BY779">
        <v>0</v>
      </c>
      <c r="BZ779">
        <v>0</v>
      </c>
      <c r="CA779">
        <v>0</v>
      </c>
      <c r="CB779" t="s">
        <v>1711</v>
      </c>
      <c r="CC779" t="s">
        <v>1711</v>
      </c>
      <c r="CD779" t="s">
        <v>1711</v>
      </c>
      <c r="CE779" t="s">
        <v>1711</v>
      </c>
      <c r="CF779" t="s">
        <v>1711</v>
      </c>
      <c r="CG779" t="s">
        <v>1711</v>
      </c>
      <c r="CH779" t="s">
        <v>1711</v>
      </c>
      <c r="CI779" t="s">
        <v>1711</v>
      </c>
      <c r="CJ779" t="s">
        <v>1711</v>
      </c>
      <c r="CK779" t="s">
        <v>1711</v>
      </c>
      <c r="CL779" t="s">
        <v>1711</v>
      </c>
      <c r="CM779" t="s">
        <v>1711</v>
      </c>
      <c r="CN779" t="s">
        <v>1711</v>
      </c>
      <c r="CO779" t="s">
        <v>1711</v>
      </c>
      <c r="CP779" t="s">
        <v>1711</v>
      </c>
      <c r="CQ779" t="s">
        <v>1711</v>
      </c>
      <c r="CR779" t="s">
        <v>1711</v>
      </c>
      <c r="CS779" t="s">
        <v>1711</v>
      </c>
      <c r="CT779" t="s">
        <v>1711</v>
      </c>
      <c r="CU779" t="s">
        <v>1711</v>
      </c>
      <c r="CV779" t="s">
        <v>1711</v>
      </c>
      <c r="CW779" t="s">
        <v>1711</v>
      </c>
      <c r="CX779" t="s">
        <v>1711</v>
      </c>
      <c r="CY779" t="s">
        <v>1711</v>
      </c>
      <c r="CZ779" t="s">
        <v>1711</v>
      </c>
      <c r="DA779" t="s">
        <v>1711</v>
      </c>
      <c r="DB779" t="s">
        <v>1711</v>
      </c>
      <c r="DC779" t="s">
        <v>1711</v>
      </c>
      <c r="DD779" t="s">
        <v>1711</v>
      </c>
      <c r="DE779" t="s">
        <v>1711</v>
      </c>
      <c r="DF779" t="s">
        <v>1711</v>
      </c>
      <c r="DG779" t="s">
        <v>1711</v>
      </c>
      <c r="DH779" t="s">
        <v>1711</v>
      </c>
      <c r="DI779" t="s">
        <v>1711</v>
      </c>
      <c r="DJ779" t="s">
        <v>1711</v>
      </c>
      <c r="DK779" t="s">
        <v>1711</v>
      </c>
      <c r="DL779" t="s">
        <v>1711</v>
      </c>
      <c r="DM779" t="s">
        <v>1711</v>
      </c>
      <c r="DN779" t="s">
        <v>1711</v>
      </c>
      <c r="DO779" t="s">
        <v>1711</v>
      </c>
      <c r="DP779" t="s">
        <v>1711</v>
      </c>
      <c r="DQ779" t="s">
        <v>1711</v>
      </c>
      <c r="DR779" t="s">
        <v>1711</v>
      </c>
      <c r="DS779" t="s">
        <v>314</v>
      </c>
      <c r="DT779">
        <v>0</v>
      </c>
      <c r="DU779">
        <v>0</v>
      </c>
      <c r="DV779">
        <v>0</v>
      </c>
      <c r="DW779">
        <v>0</v>
      </c>
      <c r="DX779">
        <v>0</v>
      </c>
      <c r="DY779">
        <v>0</v>
      </c>
      <c r="DZ779">
        <v>0</v>
      </c>
      <c r="EA779">
        <v>0</v>
      </c>
      <c r="EB779">
        <v>0</v>
      </c>
      <c r="EC779">
        <v>0</v>
      </c>
      <c r="ED779">
        <v>0</v>
      </c>
      <c r="EE779">
        <v>0</v>
      </c>
      <c r="EF779">
        <v>0</v>
      </c>
      <c r="EG779">
        <v>0</v>
      </c>
      <c r="EH779">
        <v>0</v>
      </c>
      <c r="EI779">
        <v>0</v>
      </c>
      <c r="EJ779">
        <v>0</v>
      </c>
      <c r="EK779">
        <v>0</v>
      </c>
      <c r="EL779">
        <v>1</v>
      </c>
      <c r="EM779">
        <v>0</v>
      </c>
      <c r="EN779" t="s">
        <v>1711</v>
      </c>
      <c r="EO779" t="s">
        <v>364</v>
      </c>
      <c r="EP779">
        <v>0</v>
      </c>
      <c r="EQ779">
        <v>0</v>
      </c>
      <c r="ER779">
        <v>0</v>
      </c>
      <c r="ES779">
        <v>0</v>
      </c>
      <c r="ET779">
        <v>0</v>
      </c>
      <c r="EU779">
        <v>0</v>
      </c>
      <c r="EV779">
        <v>0</v>
      </c>
      <c r="EW779">
        <v>0</v>
      </c>
      <c r="EX779">
        <v>0</v>
      </c>
      <c r="EY779">
        <v>0</v>
      </c>
      <c r="EZ779">
        <v>1</v>
      </c>
      <c r="FA779">
        <v>0</v>
      </c>
      <c r="FB779" t="s">
        <v>1711</v>
      </c>
      <c r="FC779" t="s">
        <v>314</v>
      </c>
      <c r="FD779" t="s">
        <v>228</v>
      </c>
      <c r="FE779" t="s">
        <v>330</v>
      </c>
      <c r="FF779">
        <v>0</v>
      </c>
      <c r="FG779">
        <v>0</v>
      </c>
      <c r="FH779">
        <v>0</v>
      </c>
      <c r="FI779">
        <v>0</v>
      </c>
      <c r="FJ779">
        <v>0</v>
      </c>
      <c r="FK779">
        <v>1</v>
      </c>
      <c r="FL779">
        <v>0</v>
      </c>
      <c r="FM779">
        <v>0</v>
      </c>
      <c r="FN779">
        <v>0</v>
      </c>
      <c r="FO779" t="s">
        <v>341</v>
      </c>
      <c r="FP779">
        <v>0</v>
      </c>
      <c r="FQ779">
        <v>1</v>
      </c>
      <c r="FR779">
        <v>0</v>
      </c>
      <c r="FS779">
        <v>1</v>
      </c>
      <c r="FT779">
        <v>0</v>
      </c>
      <c r="FU779">
        <v>0</v>
      </c>
      <c r="FV779">
        <v>0</v>
      </c>
      <c r="FW779">
        <v>0</v>
      </c>
      <c r="FX779">
        <v>0</v>
      </c>
      <c r="FY779" t="s">
        <v>1711</v>
      </c>
      <c r="FZ779" t="s">
        <v>1711</v>
      </c>
      <c r="GA779" t="s">
        <v>1711</v>
      </c>
      <c r="GB779">
        <v>25558747</v>
      </c>
      <c r="GC779" t="s">
        <v>2114</v>
      </c>
      <c r="GD779" s="49">
        <v>44893.577789351897</v>
      </c>
      <c r="GE779">
        <v>4632</v>
      </c>
      <c r="GF779" t="s">
        <v>1711</v>
      </c>
      <c r="GG779" t="s">
        <v>1711</v>
      </c>
      <c r="GH779" t="s">
        <v>1711</v>
      </c>
      <c r="GI779" t="s">
        <v>1711</v>
      </c>
    </row>
    <row r="780" spans="1:191" x14ac:dyDescent="0.35">
      <c r="A780" s="49">
        <v>44893.452615185197</v>
      </c>
      <c r="B780" s="49">
        <v>44893.477475694403</v>
      </c>
      <c r="C780" s="49">
        <v>44893</v>
      </c>
      <c r="D780">
        <v>113</v>
      </c>
      <c r="E780" t="s">
        <v>363</v>
      </c>
      <c r="F780" t="s">
        <v>227</v>
      </c>
      <c r="G780" t="s">
        <v>228</v>
      </c>
      <c r="H780" t="s">
        <v>228</v>
      </c>
      <c r="I780" t="s">
        <v>1711</v>
      </c>
      <c r="J780">
        <v>50</v>
      </c>
      <c r="K780" t="s">
        <v>229</v>
      </c>
      <c r="L780" t="s">
        <v>363</v>
      </c>
      <c r="M780" t="s">
        <v>232</v>
      </c>
      <c r="N780" t="s">
        <v>1711</v>
      </c>
      <c r="O780" t="s">
        <v>228</v>
      </c>
      <c r="P780" t="s">
        <v>228</v>
      </c>
      <c r="Q780" t="s">
        <v>226</v>
      </c>
      <c r="R780" t="s">
        <v>234</v>
      </c>
      <c r="S780" t="s">
        <v>1711</v>
      </c>
      <c r="T780" t="s">
        <v>1711</v>
      </c>
      <c r="U780" t="s">
        <v>1711</v>
      </c>
      <c r="V780" t="s">
        <v>1711</v>
      </c>
      <c r="W780" t="s">
        <v>1711</v>
      </c>
      <c r="X780" t="s">
        <v>1711</v>
      </c>
      <c r="Y780" t="s">
        <v>1711</v>
      </c>
      <c r="Z780" t="s">
        <v>1711</v>
      </c>
      <c r="AA780" t="s">
        <v>1711</v>
      </c>
      <c r="AB780" t="s">
        <v>1711</v>
      </c>
      <c r="AC780" t="s">
        <v>1711</v>
      </c>
      <c r="AD780" t="s">
        <v>1711</v>
      </c>
      <c r="AE780" t="s">
        <v>1711</v>
      </c>
      <c r="AF780" t="s">
        <v>1711</v>
      </c>
      <c r="AG780" t="s">
        <v>314</v>
      </c>
      <c r="AH780">
        <v>0</v>
      </c>
      <c r="AI780">
        <v>0</v>
      </c>
      <c r="AJ780">
        <v>0</v>
      </c>
      <c r="AK780">
        <v>0</v>
      </c>
      <c r="AL780">
        <v>0</v>
      </c>
      <c r="AM780">
        <v>0</v>
      </c>
      <c r="AN780">
        <v>0</v>
      </c>
      <c r="AO780">
        <v>0</v>
      </c>
      <c r="AP780">
        <v>0</v>
      </c>
      <c r="AQ780">
        <v>0</v>
      </c>
      <c r="AR780">
        <v>0</v>
      </c>
      <c r="AS780">
        <v>0</v>
      </c>
      <c r="AT780">
        <v>0</v>
      </c>
      <c r="AU780">
        <v>0</v>
      </c>
      <c r="AV780">
        <v>1</v>
      </c>
      <c r="AW780" t="s">
        <v>1711</v>
      </c>
      <c r="AX780" t="s">
        <v>236</v>
      </c>
      <c r="AY780">
        <v>0</v>
      </c>
      <c r="AZ780">
        <v>1</v>
      </c>
      <c r="BA780">
        <v>0</v>
      </c>
      <c r="BB780">
        <v>0</v>
      </c>
      <c r="BC780">
        <v>0</v>
      </c>
      <c r="BD780">
        <v>0</v>
      </c>
      <c r="BE780">
        <v>0</v>
      </c>
      <c r="BF780">
        <v>0</v>
      </c>
      <c r="BG780">
        <v>0</v>
      </c>
      <c r="BH780">
        <v>0</v>
      </c>
      <c r="BI780">
        <v>0</v>
      </c>
      <c r="BJ780">
        <v>0</v>
      </c>
      <c r="BK780">
        <v>0</v>
      </c>
      <c r="BL780">
        <v>0</v>
      </c>
      <c r="BM780">
        <v>0</v>
      </c>
      <c r="BN780">
        <v>0</v>
      </c>
      <c r="BO780">
        <v>0</v>
      </c>
      <c r="BP780" t="s">
        <v>1711</v>
      </c>
      <c r="BQ780" t="s">
        <v>249</v>
      </c>
      <c r="BR780">
        <v>0</v>
      </c>
      <c r="BS780">
        <v>1</v>
      </c>
      <c r="BT780">
        <v>0</v>
      </c>
      <c r="BU780">
        <v>0</v>
      </c>
      <c r="BV780">
        <v>0</v>
      </c>
      <c r="BW780">
        <v>0</v>
      </c>
      <c r="BX780">
        <v>0</v>
      </c>
      <c r="BY780">
        <v>0</v>
      </c>
      <c r="BZ780">
        <v>0</v>
      </c>
      <c r="CA780">
        <v>0</v>
      </c>
      <c r="CB780" t="s">
        <v>1711</v>
      </c>
      <c r="CC780" t="s">
        <v>238</v>
      </c>
      <c r="CD780">
        <v>0</v>
      </c>
      <c r="CE780">
        <v>0</v>
      </c>
      <c r="CF780">
        <v>1</v>
      </c>
      <c r="CG780">
        <v>0</v>
      </c>
      <c r="CH780">
        <v>0</v>
      </c>
      <c r="CI780">
        <v>0</v>
      </c>
      <c r="CJ780">
        <v>0</v>
      </c>
      <c r="CK780">
        <v>0</v>
      </c>
      <c r="CL780">
        <v>0</v>
      </c>
      <c r="CM780">
        <v>0</v>
      </c>
      <c r="CN780">
        <v>0</v>
      </c>
      <c r="CO780">
        <v>0</v>
      </c>
      <c r="CP780" t="s">
        <v>1711</v>
      </c>
      <c r="CQ780" t="s">
        <v>1711</v>
      </c>
      <c r="CR780" t="s">
        <v>1711</v>
      </c>
      <c r="CS780" t="s">
        <v>1711</v>
      </c>
      <c r="CT780" t="s">
        <v>1711</v>
      </c>
      <c r="CU780" t="s">
        <v>1711</v>
      </c>
      <c r="CV780" t="s">
        <v>1711</v>
      </c>
      <c r="CW780" t="s">
        <v>1711</v>
      </c>
      <c r="CX780" t="s">
        <v>1711</v>
      </c>
      <c r="CY780" t="s">
        <v>1711</v>
      </c>
      <c r="CZ780" t="s">
        <v>1711</v>
      </c>
      <c r="DA780" t="s">
        <v>1711</v>
      </c>
      <c r="DB780" t="s">
        <v>1711</v>
      </c>
      <c r="DC780" t="s">
        <v>1711</v>
      </c>
      <c r="DD780" t="s">
        <v>1711</v>
      </c>
      <c r="DE780" t="s">
        <v>1711</v>
      </c>
      <c r="DF780" t="s">
        <v>1711</v>
      </c>
      <c r="DG780" t="s">
        <v>1711</v>
      </c>
      <c r="DH780" t="s">
        <v>1711</v>
      </c>
      <c r="DI780" t="s">
        <v>1711</v>
      </c>
      <c r="DJ780" t="s">
        <v>1711</v>
      </c>
      <c r="DK780" t="s">
        <v>1711</v>
      </c>
      <c r="DL780" t="s">
        <v>1711</v>
      </c>
      <c r="DM780" t="s">
        <v>1711</v>
      </c>
      <c r="DN780" t="s">
        <v>1711</v>
      </c>
      <c r="DO780" t="s">
        <v>1711</v>
      </c>
      <c r="DP780" t="s">
        <v>1711</v>
      </c>
      <c r="DQ780" t="s">
        <v>1711</v>
      </c>
      <c r="DR780" t="s">
        <v>1711</v>
      </c>
      <c r="DS780" t="s">
        <v>314</v>
      </c>
      <c r="DT780">
        <v>0</v>
      </c>
      <c r="DU780">
        <v>0</v>
      </c>
      <c r="DV780">
        <v>0</v>
      </c>
      <c r="DW780">
        <v>0</v>
      </c>
      <c r="DX780">
        <v>0</v>
      </c>
      <c r="DY780">
        <v>0</v>
      </c>
      <c r="DZ780">
        <v>0</v>
      </c>
      <c r="EA780">
        <v>0</v>
      </c>
      <c r="EB780">
        <v>0</v>
      </c>
      <c r="EC780">
        <v>0</v>
      </c>
      <c r="ED780">
        <v>0</v>
      </c>
      <c r="EE780">
        <v>0</v>
      </c>
      <c r="EF780">
        <v>0</v>
      </c>
      <c r="EG780">
        <v>0</v>
      </c>
      <c r="EH780">
        <v>0</v>
      </c>
      <c r="EI780">
        <v>0</v>
      </c>
      <c r="EJ780">
        <v>0</v>
      </c>
      <c r="EK780">
        <v>0</v>
      </c>
      <c r="EL780">
        <v>1</v>
      </c>
      <c r="EM780">
        <v>0</v>
      </c>
      <c r="EN780" t="s">
        <v>1711</v>
      </c>
      <c r="EO780" t="s">
        <v>364</v>
      </c>
      <c r="EP780">
        <v>0</v>
      </c>
      <c r="EQ780">
        <v>0</v>
      </c>
      <c r="ER780">
        <v>0</v>
      </c>
      <c r="ES780">
        <v>0</v>
      </c>
      <c r="ET780">
        <v>0</v>
      </c>
      <c r="EU780">
        <v>0</v>
      </c>
      <c r="EV780">
        <v>0</v>
      </c>
      <c r="EW780">
        <v>0</v>
      </c>
      <c r="EX780">
        <v>0</v>
      </c>
      <c r="EY780">
        <v>0</v>
      </c>
      <c r="EZ780">
        <v>1</v>
      </c>
      <c r="FA780">
        <v>0</v>
      </c>
      <c r="FB780" t="s">
        <v>1711</v>
      </c>
      <c r="FC780" t="s">
        <v>314</v>
      </c>
      <c r="FD780" t="s">
        <v>228</v>
      </c>
      <c r="FE780" t="s">
        <v>282</v>
      </c>
      <c r="FF780">
        <v>1</v>
      </c>
      <c r="FG780">
        <v>0</v>
      </c>
      <c r="FH780">
        <v>0</v>
      </c>
      <c r="FI780">
        <v>0</v>
      </c>
      <c r="FJ780">
        <v>0</v>
      </c>
      <c r="FK780">
        <v>0</v>
      </c>
      <c r="FL780">
        <v>0</v>
      </c>
      <c r="FM780">
        <v>0</v>
      </c>
      <c r="FN780">
        <v>0</v>
      </c>
      <c r="FO780" t="s">
        <v>379</v>
      </c>
      <c r="FP780">
        <v>0</v>
      </c>
      <c r="FQ780">
        <v>0</v>
      </c>
      <c r="FR780">
        <v>1</v>
      </c>
      <c r="FS780">
        <v>0</v>
      </c>
      <c r="FT780">
        <v>0</v>
      </c>
      <c r="FU780">
        <v>0</v>
      </c>
      <c r="FV780">
        <v>0</v>
      </c>
      <c r="FW780">
        <v>0</v>
      </c>
      <c r="FX780">
        <v>0</v>
      </c>
      <c r="FY780" t="s">
        <v>1711</v>
      </c>
      <c r="FZ780" t="s">
        <v>1711</v>
      </c>
      <c r="GA780" t="s">
        <v>1711</v>
      </c>
      <c r="GB780">
        <v>25558743</v>
      </c>
      <c r="GC780" t="s">
        <v>2115</v>
      </c>
      <c r="GD780" s="49">
        <v>44893.5777662037</v>
      </c>
      <c r="GE780">
        <v>4636</v>
      </c>
      <c r="GF780">
        <v>0</v>
      </c>
      <c r="GG780">
        <v>0</v>
      </c>
      <c r="GH780" t="s">
        <v>1711</v>
      </c>
      <c r="GI780" t="s">
        <v>1711</v>
      </c>
    </row>
    <row r="781" spans="1:191" x14ac:dyDescent="0.35">
      <c r="A781" s="49">
        <v>44893.4658481019</v>
      </c>
      <c r="B781" s="49">
        <v>44893.494825046299</v>
      </c>
      <c r="C781" s="49">
        <v>44893</v>
      </c>
      <c r="D781">
        <v>120</v>
      </c>
      <c r="E781" t="s">
        <v>363</v>
      </c>
      <c r="F781" t="s">
        <v>227</v>
      </c>
      <c r="G781" t="s">
        <v>228</v>
      </c>
      <c r="H781" t="s">
        <v>228</v>
      </c>
      <c r="I781" t="s">
        <v>1711</v>
      </c>
      <c r="J781">
        <v>38</v>
      </c>
      <c r="K781" t="s">
        <v>229</v>
      </c>
      <c r="L781" t="s">
        <v>363</v>
      </c>
      <c r="M781" t="s">
        <v>232</v>
      </c>
      <c r="N781" t="s">
        <v>1711</v>
      </c>
      <c r="O781" t="s">
        <v>228</v>
      </c>
      <c r="P781" t="s">
        <v>228</v>
      </c>
      <c r="Q781" t="s">
        <v>226</v>
      </c>
      <c r="R781" t="s">
        <v>245</v>
      </c>
      <c r="S781" t="s">
        <v>2116</v>
      </c>
      <c r="T781">
        <v>0</v>
      </c>
      <c r="U781">
        <v>0</v>
      </c>
      <c r="V781">
        <v>0</v>
      </c>
      <c r="W781">
        <v>0</v>
      </c>
      <c r="X781">
        <v>0</v>
      </c>
      <c r="Y781">
        <v>0</v>
      </c>
      <c r="Z781">
        <v>0</v>
      </c>
      <c r="AA781">
        <v>1</v>
      </c>
      <c r="AB781">
        <v>1</v>
      </c>
      <c r="AC781">
        <v>0</v>
      </c>
      <c r="AD781">
        <v>0</v>
      </c>
      <c r="AE781">
        <v>0</v>
      </c>
      <c r="AF781" t="s">
        <v>3352</v>
      </c>
      <c r="AG781" t="s">
        <v>319</v>
      </c>
      <c r="AH781">
        <v>0</v>
      </c>
      <c r="AI781">
        <v>0</v>
      </c>
      <c r="AJ781">
        <v>0</v>
      </c>
      <c r="AK781">
        <v>0</v>
      </c>
      <c r="AL781">
        <v>0</v>
      </c>
      <c r="AM781">
        <v>0</v>
      </c>
      <c r="AN781">
        <v>0</v>
      </c>
      <c r="AO781">
        <v>0</v>
      </c>
      <c r="AP781">
        <v>0</v>
      </c>
      <c r="AQ781">
        <v>1</v>
      </c>
      <c r="AR781">
        <v>0</v>
      </c>
      <c r="AS781">
        <v>0</v>
      </c>
      <c r="AT781">
        <v>0</v>
      </c>
      <c r="AU781">
        <v>0</v>
      </c>
      <c r="AV781">
        <v>0</v>
      </c>
      <c r="AW781" t="s">
        <v>1711</v>
      </c>
      <c r="AX781" t="s">
        <v>320</v>
      </c>
      <c r="AY781">
        <v>0</v>
      </c>
      <c r="AZ781">
        <v>0</v>
      </c>
      <c r="BA781">
        <v>0</v>
      </c>
      <c r="BB781">
        <v>0</v>
      </c>
      <c r="BC781">
        <v>0</v>
      </c>
      <c r="BD781">
        <v>0</v>
      </c>
      <c r="BE781">
        <v>0</v>
      </c>
      <c r="BF781">
        <v>0</v>
      </c>
      <c r="BG781">
        <v>0</v>
      </c>
      <c r="BH781">
        <v>0</v>
      </c>
      <c r="BI781">
        <v>0</v>
      </c>
      <c r="BJ781">
        <v>0</v>
      </c>
      <c r="BK781">
        <v>0</v>
      </c>
      <c r="BL781">
        <v>0</v>
      </c>
      <c r="BM781">
        <v>1</v>
      </c>
      <c r="BN781">
        <v>0</v>
      </c>
      <c r="BO781">
        <v>0</v>
      </c>
      <c r="BP781" t="s">
        <v>2117</v>
      </c>
      <c r="BQ781" t="s">
        <v>249</v>
      </c>
      <c r="BR781">
        <v>0</v>
      </c>
      <c r="BS781">
        <v>1</v>
      </c>
      <c r="BT781">
        <v>0</v>
      </c>
      <c r="BU781">
        <v>0</v>
      </c>
      <c r="BV781">
        <v>0</v>
      </c>
      <c r="BW781">
        <v>0</v>
      </c>
      <c r="BX781">
        <v>0</v>
      </c>
      <c r="BY781">
        <v>0</v>
      </c>
      <c r="BZ781">
        <v>0</v>
      </c>
      <c r="CA781">
        <v>0</v>
      </c>
      <c r="CB781" t="s">
        <v>1711</v>
      </c>
      <c r="CC781" t="s">
        <v>250</v>
      </c>
      <c r="CD781">
        <v>0</v>
      </c>
      <c r="CE781">
        <v>0</v>
      </c>
      <c r="CF781">
        <v>0</v>
      </c>
      <c r="CG781">
        <v>0</v>
      </c>
      <c r="CH781">
        <v>0</v>
      </c>
      <c r="CI781">
        <v>0</v>
      </c>
      <c r="CJ781">
        <v>0</v>
      </c>
      <c r="CK781">
        <v>1</v>
      </c>
      <c r="CL781">
        <v>0</v>
      </c>
      <c r="CM781">
        <v>0</v>
      </c>
      <c r="CN781">
        <v>0</v>
      </c>
      <c r="CO781">
        <v>0</v>
      </c>
      <c r="CP781" t="s">
        <v>1711</v>
      </c>
      <c r="CQ781" t="s">
        <v>1711</v>
      </c>
      <c r="CR781" t="s">
        <v>1711</v>
      </c>
      <c r="CS781" t="s">
        <v>1711</v>
      </c>
      <c r="CT781" t="s">
        <v>1711</v>
      </c>
      <c r="CU781" t="s">
        <v>1711</v>
      </c>
      <c r="CV781" t="s">
        <v>1711</v>
      </c>
      <c r="CW781" t="s">
        <v>1711</v>
      </c>
      <c r="CX781" t="s">
        <v>1711</v>
      </c>
      <c r="CY781" t="s">
        <v>1711</v>
      </c>
      <c r="CZ781" t="s">
        <v>1711</v>
      </c>
      <c r="DA781" t="s">
        <v>1711</v>
      </c>
      <c r="DB781" t="s">
        <v>1711</v>
      </c>
      <c r="DC781" t="s">
        <v>1711</v>
      </c>
      <c r="DD781" t="s">
        <v>1711</v>
      </c>
      <c r="DE781" t="s">
        <v>1711</v>
      </c>
      <c r="DF781" t="s">
        <v>1711</v>
      </c>
      <c r="DG781" t="s">
        <v>1711</v>
      </c>
      <c r="DH781" t="s">
        <v>320</v>
      </c>
      <c r="DI781">
        <v>0</v>
      </c>
      <c r="DJ781">
        <v>0</v>
      </c>
      <c r="DK781">
        <v>0</v>
      </c>
      <c r="DL781">
        <v>0</v>
      </c>
      <c r="DM781">
        <v>0</v>
      </c>
      <c r="DN781">
        <v>0</v>
      </c>
      <c r="DO781">
        <v>1</v>
      </c>
      <c r="DP781">
        <v>0</v>
      </c>
      <c r="DQ781">
        <v>0</v>
      </c>
      <c r="DR781" t="s">
        <v>2118</v>
      </c>
      <c r="DS781" t="s">
        <v>314</v>
      </c>
      <c r="DT781">
        <v>0</v>
      </c>
      <c r="DU781">
        <v>0</v>
      </c>
      <c r="DV781">
        <v>0</v>
      </c>
      <c r="DW781">
        <v>0</v>
      </c>
      <c r="DX781">
        <v>0</v>
      </c>
      <c r="DY781">
        <v>0</v>
      </c>
      <c r="DZ781">
        <v>0</v>
      </c>
      <c r="EA781">
        <v>0</v>
      </c>
      <c r="EB781">
        <v>0</v>
      </c>
      <c r="EC781">
        <v>0</v>
      </c>
      <c r="ED781">
        <v>0</v>
      </c>
      <c r="EE781">
        <v>0</v>
      </c>
      <c r="EF781">
        <v>0</v>
      </c>
      <c r="EG781">
        <v>0</v>
      </c>
      <c r="EH781">
        <v>0</v>
      </c>
      <c r="EI781">
        <v>0</v>
      </c>
      <c r="EJ781">
        <v>0</v>
      </c>
      <c r="EK781">
        <v>0</v>
      </c>
      <c r="EL781">
        <v>1</v>
      </c>
      <c r="EM781">
        <v>0</v>
      </c>
      <c r="EN781" t="s">
        <v>1711</v>
      </c>
      <c r="EO781" t="s">
        <v>1204</v>
      </c>
      <c r="EP781">
        <v>0</v>
      </c>
      <c r="EQ781">
        <v>0</v>
      </c>
      <c r="ER781">
        <v>0</v>
      </c>
      <c r="ES781">
        <v>0</v>
      </c>
      <c r="ET781">
        <v>1</v>
      </c>
      <c r="EU781">
        <v>0</v>
      </c>
      <c r="EV781">
        <v>0</v>
      </c>
      <c r="EW781">
        <v>0</v>
      </c>
      <c r="EX781">
        <v>0</v>
      </c>
      <c r="EY781">
        <v>0</v>
      </c>
      <c r="EZ781">
        <v>0</v>
      </c>
      <c r="FA781">
        <v>0</v>
      </c>
      <c r="FB781" t="s">
        <v>1711</v>
      </c>
      <c r="FC781" t="s">
        <v>336</v>
      </c>
      <c r="FD781" t="s">
        <v>226</v>
      </c>
      <c r="FE781" t="s">
        <v>2078</v>
      </c>
      <c r="FF781">
        <v>1</v>
      </c>
      <c r="FG781">
        <v>0</v>
      </c>
      <c r="FH781">
        <v>1</v>
      </c>
      <c r="FI781">
        <v>0</v>
      </c>
      <c r="FJ781">
        <v>1</v>
      </c>
      <c r="FK781">
        <v>1</v>
      </c>
      <c r="FL781">
        <v>0</v>
      </c>
      <c r="FM781">
        <v>0</v>
      </c>
      <c r="FN781">
        <v>0</v>
      </c>
      <c r="FO781" t="s">
        <v>2119</v>
      </c>
      <c r="FP781">
        <v>1</v>
      </c>
      <c r="FQ781">
        <v>1</v>
      </c>
      <c r="FR781">
        <v>1</v>
      </c>
      <c r="FS781">
        <v>1</v>
      </c>
      <c r="FT781">
        <v>1</v>
      </c>
      <c r="FU781">
        <v>1</v>
      </c>
      <c r="FV781">
        <v>0</v>
      </c>
      <c r="FW781">
        <v>0</v>
      </c>
      <c r="FX781">
        <v>0</v>
      </c>
      <c r="FY781" t="s">
        <v>1711</v>
      </c>
      <c r="FZ781" t="s">
        <v>1711</v>
      </c>
      <c r="GA781" t="s">
        <v>1711</v>
      </c>
      <c r="GB781">
        <v>25558680</v>
      </c>
      <c r="GC781" t="s">
        <v>2120</v>
      </c>
      <c r="GD781" s="49">
        <v>44893.577071759297</v>
      </c>
      <c r="GE781">
        <v>4652</v>
      </c>
      <c r="GF781">
        <v>0</v>
      </c>
      <c r="GG781">
        <v>0</v>
      </c>
      <c r="GH781">
        <v>0</v>
      </c>
      <c r="GI781">
        <v>0</v>
      </c>
    </row>
    <row r="782" spans="1:191" x14ac:dyDescent="0.35">
      <c r="A782" s="49">
        <v>44893.668555914403</v>
      </c>
      <c r="B782" s="49">
        <v>44893.698175856502</v>
      </c>
      <c r="C782" s="49">
        <v>44893</v>
      </c>
      <c r="D782">
        <v>104</v>
      </c>
      <c r="E782" t="s">
        <v>633</v>
      </c>
      <c r="F782" t="s">
        <v>227</v>
      </c>
      <c r="G782" t="s">
        <v>228</v>
      </c>
      <c r="H782" t="s">
        <v>228</v>
      </c>
      <c r="I782" t="s">
        <v>1711</v>
      </c>
      <c r="J782">
        <v>62</v>
      </c>
      <c r="K782" t="s">
        <v>229</v>
      </c>
      <c r="L782" t="s">
        <v>633</v>
      </c>
      <c r="M782" t="s">
        <v>271</v>
      </c>
      <c r="N782" t="s">
        <v>1711</v>
      </c>
      <c r="O782" t="s">
        <v>228</v>
      </c>
      <c r="P782" t="s">
        <v>228</v>
      </c>
      <c r="Q782" t="s">
        <v>226</v>
      </c>
      <c r="R782" t="s">
        <v>234</v>
      </c>
      <c r="S782" t="s">
        <v>1711</v>
      </c>
      <c r="T782" t="s">
        <v>1711</v>
      </c>
      <c r="U782" t="s">
        <v>1711</v>
      </c>
      <c r="V782" t="s">
        <v>1711</v>
      </c>
      <c r="W782" t="s">
        <v>1711</v>
      </c>
      <c r="X782" t="s">
        <v>1711</v>
      </c>
      <c r="Y782" t="s">
        <v>1711</v>
      </c>
      <c r="Z782" t="s">
        <v>1711</v>
      </c>
      <c r="AA782" t="s">
        <v>1711</v>
      </c>
      <c r="AB782" t="s">
        <v>1711</v>
      </c>
      <c r="AC782" t="s">
        <v>1711</v>
      </c>
      <c r="AD782" t="s">
        <v>1711</v>
      </c>
      <c r="AE782" t="s">
        <v>1711</v>
      </c>
      <c r="AF782" t="s">
        <v>1711</v>
      </c>
      <c r="AG782" t="s">
        <v>2121</v>
      </c>
      <c r="AH782">
        <v>1</v>
      </c>
      <c r="AI782">
        <v>1</v>
      </c>
      <c r="AJ782">
        <v>0</v>
      </c>
      <c r="AK782">
        <v>0</v>
      </c>
      <c r="AL782">
        <v>0</v>
      </c>
      <c r="AM782">
        <v>1</v>
      </c>
      <c r="AN782">
        <v>1</v>
      </c>
      <c r="AO782">
        <v>1</v>
      </c>
      <c r="AP782">
        <v>1</v>
      </c>
      <c r="AQ782">
        <v>0</v>
      </c>
      <c r="AR782">
        <v>0</v>
      </c>
      <c r="AS782">
        <v>0</v>
      </c>
      <c r="AT782">
        <v>0</v>
      </c>
      <c r="AU782">
        <v>0</v>
      </c>
      <c r="AV782">
        <v>0</v>
      </c>
      <c r="AW782" t="s">
        <v>1711</v>
      </c>
      <c r="AX782" t="s">
        <v>236</v>
      </c>
      <c r="AY782">
        <v>0</v>
      </c>
      <c r="AZ782">
        <v>1</v>
      </c>
      <c r="BA782">
        <v>0</v>
      </c>
      <c r="BB782">
        <v>0</v>
      </c>
      <c r="BC782">
        <v>0</v>
      </c>
      <c r="BD782">
        <v>0</v>
      </c>
      <c r="BE782">
        <v>0</v>
      </c>
      <c r="BF782">
        <v>0</v>
      </c>
      <c r="BG782">
        <v>0</v>
      </c>
      <c r="BH782">
        <v>0</v>
      </c>
      <c r="BI782">
        <v>0</v>
      </c>
      <c r="BJ782">
        <v>0</v>
      </c>
      <c r="BK782">
        <v>0</v>
      </c>
      <c r="BL782">
        <v>0</v>
      </c>
      <c r="BM782">
        <v>0</v>
      </c>
      <c r="BN782">
        <v>0</v>
      </c>
      <c r="BO782">
        <v>0</v>
      </c>
      <c r="BP782" t="s">
        <v>1711</v>
      </c>
      <c r="BQ782" t="s">
        <v>249</v>
      </c>
      <c r="BR782">
        <v>0</v>
      </c>
      <c r="BS782">
        <v>1</v>
      </c>
      <c r="BT782">
        <v>0</v>
      </c>
      <c r="BU782">
        <v>0</v>
      </c>
      <c r="BV782">
        <v>0</v>
      </c>
      <c r="BW782">
        <v>0</v>
      </c>
      <c r="BX782">
        <v>0</v>
      </c>
      <c r="BY782">
        <v>0</v>
      </c>
      <c r="BZ782">
        <v>0</v>
      </c>
      <c r="CA782">
        <v>0</v>
      </c>
      <c r="CB782" t="s">
        <v>1711</v>
      </c>
      <c r="CC782" t="s">
        <v>2122</v>
      </c>
      <c r="CD782">
        <v>0</v>
      </c>
      <c r="CE782">
        <v>0</v>
      </c>
      <c r="CF782">
        <v>1</v>
      </c>
      <c r="CG782">
        <v>0</v>
      </c>
      <c r="CH782">
        <v>0</v>
      </c>
      <c r="CI782">
        <v>0</v>
      </c>
      <c r="CJ782">
        <v>0</v>
      </c>
      <c r="CK782">
        <v>1</v>
      </c>
      <c r="CL782">
        <v>0</v>
      </c>
      <c r="CM782">
        <v>0</v>
      </c>
      <c r="CN782">
        <v>0</v>
      </c>
      <c r="CO782">
        <v>1</v>
      </c>
      <c r="CP782" t="s">
        <v>1711</v>
      </c>
      <c r="CQ782" t="s">
        <v>1711</v>
      </c>
      <c r="CR782" t="s">
        <v>1711</v>
      </c>
      <c r="CS782" t="s">
        <v>1711</v>
      </c>
      <c r="CT782" t="s">
        <v>1711</v>
      </c>
      <c r="CU782" t="s">
        <v>1711</v>
      </c>
      <c r="CV782" t="s">
        <v>1711</v>
      </c>
      <c r="CW782" t="s">
        <v>1711</v>
      </c>
      <c r="CX782" t="s">
        <v>1711</v>
      </c>
      <c r="CY782" t="s">
        <v>1711</v>
      </c>
      <c r="CZ782" t="s">
        <v>1711</v>
      </c>
      <c r="DA782" t="s">
        <v>1711</v>
      </c>
      <c r="DB782" t="s">
        <v>1711</v>
      </c>
      <c r="DC782" t="s">
        <v>1711</v>
      </c>
      <c r="DD782" t="s">
        <v>1711</v>
      </c>
      <c r="DE782" t="s">
        <v>1711</v>
      </c>
      <c r="DF782" t="s">
        <v>1711</v>
      </c>
      <c r="DG782" t="s">
        <v>1711</v>
      </c>
      <c r="DH782" t="s">
        <v>1711</v>
      </c>
      <c r="DI782" t="s">
        <v>1711</v>
      </c>
      <c r="DJ782" t="s">
        <v>1711</v>
      </c>
      <c r="DK782" t="s">
        <v>1711</v>
      </c>
      <c r="DL782" t="s">
        <v>1711</v>
      </c>
      <c r="DM782" t="s">
        <v>1711</v>
      </c>
      <c r="DN782" t="s">
        <v>1711</v>
      </c>
      <c r="DO782" t="s">
        <v>1711</v>
      </c>
      <c r="DP782" t="s">
        <v>1711</v>
      </c>
      <c r="DQ782" t="s">
        <v>1711</v>
      </c>
      <c r="DR782" t="s">
        <v>1711</v>
      </c>
      <c r="DS782" t="s">
        <v>2123</v>
      </c>
      <c r="DT782">
        <v>0</v>
      </c>
      <c r="DU782">
        <v>0</v>
      </c>
      <c r="DV782">
        <v>0</v>
      </c>
      <c r="DW782">
        <v>0</v>
      </c>
      <c r="DX782">
        <v>1</v>
      </c>
      <c r="DY782">
        <v>1</v>
      </c>
      <c r="DZ782">
        <v>1</v>
      </c>
      <c r="EA782">
        <v>1</v>
      </c>
      <c r="EB782">
        <v>1</v>
      </c>
      <c r="EC782">
        <v>1</v>
      </c>
      <c r="ED782">
        <v>1</v>
      </c>
      <c r="EE782">
        <v>1</v>
      </c>
      <c r="EF782">
        <v>1</v>
      </c>
      <c r="EG782">
        <v>1</v>
      </c>
      <c r="EH782">
        <v>0</v>
      </c>
      <c r="EI782">
        <v>0</v>
      </c>
      <c r="EJ782">
        <v>0</v>
      </c>
      <c r="EK782">
        <v>0</v>
      </c>
      <c r="EL782">
        <v>0</v>
      </c>
      <c r="EM782">
        <v>0</v>
      </c>
      <c r="EN782" t="s">
        <v>1711</v>
      </c>
      <c r="EO782" t="s">
        <v>1696</v>
      </c>
      <c r="EP782">
        <v>1</v>
      </c>
      <c r="EQ782">
        <v>1</v>
      </c>
      <c r="ER782">
        <v>1</v>
      </c>
      <c r="ES782">
        <v>1</v>
      </c>
      <c r="ET782">
        <v>1</v>
      </c>
      <c r="EU782">
        <v>0</v>
      </c>
      <c r="EV782">
        <v>0</v>
      </c>
      <c r="EW782">
        <v>0</v>
      </c>
      <c r="EX782">
        <v>0</v>
      </c>
      <c r="EY782">
        <v>0</v>
      </c>
      <c r="EZ782">
        <v>0</v>
      </c>
      <c r="FA782">
        <v>0</v>
      </c>
      <c r="FB782" t="s">
        <v>1711</v>
      </c>
      <c r="FC782" t="s">
        <v>241</v>
      </c>
      <c r="FD782" t="s">
        <v>228</v>
      </c>
      <c r="FE782" t="s">
        <v>2124</v>
      </c>
      <c r="FF782">
        <v>1</v>
      </c>
      <c r="FG782">
        <v>0</v>
      </c>
      <c r="FH782">
        <v>0</v>
      </c>
      <c r="FI782">
        <v>0</v>
      </c>
      <c r="FJ782">
        <v>1</v>
      </c>
      <c r="FK782">
        <v>1</v>
      </c>
      <c r="FL782">
        <v>1</v>
      </c>
      <c r="FM782">
        <v>0</v>
      </c>
      <c r="FN782">
        <v>0</v>
      </c>
      <c r="FO782" t="s">
        <v>1553</v>
      </c>
      <c r="FP782">
        <v>1</v>
      </c>
      <c r="FQ782">
        <v>1</v>
      </c>
      <c r="FR782">
        <v>0</v>
      </c>
      <c r="FS782">
        <v>0</v>
      </c>
      <c r="FT782">
        <v>1</v>
      </c>
      <c r="FU782">
        <v>0</v>
      </c>
      <c r="FV782">
        <v>0</v>
      </c>
      <c r="FW782">
        <v>0</v>
      </c>
      <c r="FX782">
        <v>0</v>
      </c>
      <c r="FY782" t="s">
        <v>1711</v>
      </c>
      <c r="FZ782" t="s">
        <v>1711</v>
      </c>
      <c r="GA782" t="s">
        <v>1711</v>
      </c>
      <c r="GB782">
        <v>25558607</v>
      </c>
      <c r="GC782" t="s">
        <v>2125</v>
      </c>
      <c r="GD782" s="49">
        <v>44893.575162036999</v>
      </c>
      <c r="GE782">
        <v>4672</v>
      </c>
      <c r="GF782">
        <v>0</v>
      </c>
      <c r="GG782">
        <v>0</v>
      </c>
      <c r="GH782" t="s">
        <v>1711</v>
      </c>
      <c r="GI782" t="s">
        <v>1711</v>
      </c>
    </row>
    <row r="783" spans="1:191" x14ac:dyDescent="0.35">
      <c r="A783" s="49">
        <v>44893.601103622699</v>
      </c>
      <c r="B783" s="49">
        <v>44893.639055208303</v>
      </c>
      <c r="C783" s="49">
        <v>44893</v>
      </c>
      <c r="D783">
        <v>104</v>
      </c>
      <c r="E783" t="s">
        <v>633</v>
      </c>
      <c r="F783" t="s">
        <v>227</v>
      </c>
      <c r="G783" t="s">
        <v>228</v>
      </c>
      <c r="H783" t="s">
        <v>228</v>
      </c>
      <c r="I783" t="s">
        <v>1711</v>
      </c>
      <c r="J783">
        <v>42</v>
      </c>
      <c r="K783" t="s">
        <v>229</v>
      </c>
      <c r="L783" t="s">
        <v>633</v>
      </c>
      <c r="M783" t="s">
        <v>271</v>
      </c>
      <c r="N783" t="s">
        <v>1711</v>
      </c>
      <c r="O783" t="s">
        <v>228</v>
      </c>
      <c r="P783" t="s">
        <v>228</v>
      </c>
      <c r="Q783" t="s">
        <v>314</v>
      </c>
      <c r="R783" t="s">
        <v>234</v>
      </c>
      <c r="S783" t="s">
        <v>1711</v>
      </c>
      <c r="T783" t="s">
        <v>1711</v>
      </c>
      <c r="U783" t="s">
        <v>1711</v>
      </c>
      <c r="V783" t="s">
        <v>1711</v>
      </c>
      <c r="W783" t="s">
        <v>1711</v>
      </c>
      <c r="X783" t="s">
        <v>1711</v>
      </c>
      <c r="Y783" t="s">
        <v>1711</v>
      </c>
      <c r="Z783" t="s">
        <v>1711</v>
      </c>
      <c r="AA783" t="s">
        <v>1711</v>
      </c>
      <c r="AB783" t="s">
        <v>1711</v>
      </c>
      <c r="AC783" t="s">
        <v>1711</v>
      </c>
      <c r="AD783" t="s">
        <v>1711</v>
      </c>
      <c r="AE783" t="s">
        <v>1711</v>
      </c>
      <c r="AF783" t="s">
        <v>1711</v>
      </c>
      <c r="AG783" t="s">
        <v>419</v>
      </c>
      <c r="AH783">
        <v>1</v>
      </c>
      <c r="AI783">
        <v>1</v>
      </c>
      <c r="AJ783">
        <v>0</v>
      </c>
      <c r="AK783">
        <v>0</v>
      </c>
      <c r="AL783">
        <v>0</v>
      </c>
      <c r="AM783">
        <v>0</v>
      </c>
      <c r="AN783">
        <v>0</v>
      </c>
      <c r="AO783">
        <v>1</v>
      </c>
      <c r="AP783">
        <v>1</v>
      </c>
      <c r="AQ783">
        <v>0</v>
      </c>
      <c r="AR783">
        <v>0</v>
      </c>
      <c r="AS783">
        <v>0</v>
      </c>
      <c r="AT783">
        <v>0</v>
      </c>
      <c r="AU783">
        <v>0</v>
      </c>
      <c r="AV783">
        <v>0</v>
      </c>
      <c r="AW783" t="s">
        <v>1711</v>
      </c>
      <c r="AX783" t="s">
        <v>926</v>
      </c>
      <c r="AY783">
        <v>1</v>
      </c>
      <c r="AZ783">
        <v>1</v>
      </c>
      <c r="BA783">
        <v>0</v>
      </c>
      <c r="BB783">
        <v>0</v>
      </c>
      <c r="BC783">
        <v>0</v>
      </c>
      <c r="BD783">
        <v>0</v>
      </c>
      <c r="BE783">
        <v>1</v>
      </c>
      <c r="BF783">
        <v>0</v>
      </c>
      <c r="BG783">
        <v>0</v>
      </c>
      <c r="BH783">
        <v>0</v>
      </c>
      <c r="BI783">
        <v>0</v>
      </c>
      <c r="BJ783">
        <v>0</v>
      </c>
      <c r="BK783">
        <v>0</v>
      </c>
      <c r="BL783">
        <v>0</v>
      </c>
      <c r="BM783">
        <v>0</v>
      </c>
      <c r="BN783">
        <v>0</v>
      </c>
      <c r="BO783">
        <v>0</v>
      </c>
      <c r="BP783" t="s">
        <v>1711</v>
      </c>
      <c r="BQ783" t="s">
        <v>1711</v>
      </c>
      <c r="BR783" t="s">
        <v>1711</v>
      </c>
      <c r="BS783" t="s">
        <v>1711</v>
      </c>
      <c r="BT783" t="s">
        <v>1711</v>
      </c>
      <c r="BU783" t="s">
        <v>1711</v>
      </c>
      <c r="BV783" t="s">
        <v>1711</v>
      </c>
      <c r="BW783" t="s">
        <v>1711</v>
      </c>
      <c r="BX783" t="s">
        <v>1711</v>
      </c>
      <c r="BY783" t="s">
        <v>1711</v>
      </c>
      <c r="BZ783" t="s">
        <v>1711</v>
      </c>
      <c r="CA783" t="s">
        <v>1711</v>
      </c>
      <c r="CB783" t="s">
        <v>1711</v>
      </c>
      <c r="CC783" t="s">
        <v>621</v>
      </c>
      <c r="CD783">
        <v>0</v>
      </c>
      <c r="CE783">
        <v>0</v>
      </c>
      <c r="CF783">
        <v>1</v>
      </c>
      <c r="CG783">
        <v>0</v>
      </c>
      <c r="CH783">
        <v>0</v>
      </c>
      <c r="CI783">
        <v>0</v>
      </c>
      <c r="CJ783">
        <v>0</v>
      </c>
      <c r="CK783">
        <v>1</v>
      </c>
      <c r="CL783">
        <v>0</v>
      </c>
      <c r="CM783">
        <v>0</v>
      </c>
      <c r="CN783">
        <v>0</v>
      </c>
      <c r="CO783">
        <v>0</v>
      </c>
      <c r="CP783" t="s">
        <v>1711</v>
      </c>
      <c r="CQ783" t="s">
        <v>1711</v>
      </c>
      <c r="CR783" t="s">
        <v>1711</v>
      </c>
      <c r="CS783" t="s">
        <v>1711</v>
      </c>
      <c r="CT783" t="s">
        <v>1711</v>
      </c>
      <c r="CU783" t="s">
        <v>1711</v>
      </c>
      <c r="CV783" t="s">
        <v>1711</v>
      </c>
      <c r="CW783" t="s">
        <v>1711</v>
      </c>
      <c r="CX783" t="s">
        <v>1711</v>
      </c>
      <c r="CY783" t="s">
        <v>1711</v>
      </c>
      <c r="CZ783" t="s">
        <v>1711</v>
      </c>
      <c r="DA783" t="s">
        <v>1711</v>
      </c>
      <c r="DB783" t="s">
        <v>1711</v>
      </c>
      <c r="DC783" t="s">
        <v>1711</v>
      </c>
      <c r="DD783" t="s">
        <v>1711</v>
      </c>
      <c r="DE783" t="s">
        <v>1711</v>
      </c>
      <c r="DF783" t="s">
        <v>1711</v>
      </c>
      <c r="DG783" t="s">
        <v>1711</v>
      </c>
      <c r="DH783" t="s">
        <v>1711</v>
      </c>
      <c r="DI783" t="s">
        <v>1711</v>
      </c>
      <c r="DJ783" t="s">
        <v>1711</v>
      </c>
      <c r="DK783" t="s">
        <v>1711</v>
      </c>
      <c r="DL783" t="s">
        <v>1711</v>
      </c>
      <c r="DM783" t="s">
        <v>1711</v>
      </c>
      <c r="DN783" t="s">
        <v>1711</v>
      </c>
      <c r="DO783" t="s">
        <v>1711</v>
      </c>
      <c r="DP783" t="s">
        <v>1711</v>
      </c>
      <c r="DQ783" t="s">
        <v>1711</v>
      </c>
      <c r="DR783" t="s">
        <v>1711</v>
      </c>
      <c r="DS783" t="s">
        <v>2126</v>
      </c>
      <c r="DT783">
        <v>0</v>
      </c>
      <c r="DU783">
        <v>0</v>
      </c>
      <c r="DV783">
        <v>0</v>
      </c>
      <c r="DW783">
        <v>0</v>
      </c>
      <c r="DX783">
        <v>1</v>
      </c>
      <c r="DY783">
        <v>1</v>
      </c>
      <c r="DZ783">
        <v>1</v>
      </c>
      <c r="EA783">
        <v>1</v>
      </c>
      <c r="EB783">
        <v>1</v>
      </c>
      <c r="EC783">
        <v>1</v>
      </c>
      <c r="ED783">
        <v>1</v>
      </c>
      <c r="EE783">
        <v>0</v>
      </c>
      <c r="EF783">
        <v>0</v>
      </c>
      <c r="EG783">
        <v>1</v>
      </c>
      <c r="EH783">
        <v>1</v>
      </c>
      <c r="EI783">
        <v>0</v>
      </c>
      <c r="EJ783">
        <v>0</v>
      </c>
      <c r="EK783">
        <v>0</v>
      </c>
      <c r="EL783">
        <v>0</v>
      </c>
      <c r="EM783">
        <v>0</v>
      </c>
      <c r="EN783" t="s">
        <v>1711</v>
      </c>
      <c r="EO783" t="s">
        <v>2127</v>
      </c>
      <c r="EP783">
        <v>1</v>
      </c>
      <c r="EQ783">
        <v>1</v>
      </c>
      <c r="ER783">
        <v>1</v>
      </c>
      <c r="ES783">
        <v>1</v>
      </c>
      <c r="ET783">
        <v>1</v>
      </c>
      <c r="EU783">
        <v>0</v>
      </c>
      <c r="EV783">
        <v>0</v>
      </c>
      <c r="EW783">
        <v>0</v>
      </c>
      <c r="EX783">
        <v>0</v>
      </c>
      <c r="EY783">
        <v>0</v>
      </c>
      <c r="EZ783">
        <v>0</v>
      </c>
      <c r="FA783">
        <v>0</v>
      </c>
      <c r="FB783" t="s">
        <v>1711</v>
      </c>
      <c r="FC783" t="s">
        <v>241</v>
      </c>
      <c r="FD783" t="s">
        <v>228</v>
      </c>
      <c r="FE783" t="s">
        <v>721</v>
      </c>
      <c r="FF783">
        <v>1</v>
      </c>
      <c r="FG783">
        <v>0</v>
      </c>
      <c r="FH783">
        <v>0</v>
      </c>
      <c r="FI783">
        <v>0</v>
      </c>
      <c r="FJ783">
        <v>1</v>
      </c>
      <c r="FK783">
        <v>1</v>
      </c>
      <c r="FL783">
        <v>0</v>
      </c>
      <c r="FM783">
        <v>0</v>
      </c>
      <c r="FN783">
        <v>0</v>
      </c>
      <c r="FO783" t="s">
        <v>972</v>
      </c>
      <c r="FP783">
        <v>1</v>
      </c>
      <c r="FQ783">
        <v>1</v>
      </c>
      <c r="FR783">
        <v>0</v>
      </c>
      <c r="FS783">
        <v>1</v>
      </c>
      <c r="FT783">
        <v>1</v>
      </c>
      <c r="FU783">
        <v>0</v>
      </c>
      <c r="FV783">
        <v>0</v>
      </c>
      <c r="FW783">
        <v>0</v>
      </c>
      <c r="FX783">
        <v>0</v>
      </c>
      <c r="FY783" t="s">
        <v>1711</v>
      </c>
      <c r="FZ783" t="s">
        <v>1711</v>
      </c>
      <c r="GA783" t="s">
        <v>1711</v>
      </c>
      <c r="GB783">
        <v>25558584</v>
      </c>
      <c r="GC783" t="s">
        <v>2128</v>
      </c>
      <c r="GD783" s="49">
        <v>44893.574965277803</v>
      </c>
      <c r="GE783">
        <v>4694</v>
      </c>
      <c r="GF783">
        <v>0</v>
      </c>
      <c r="GG783">
        <v>0</v>
      </c>
      <c r="GH783" t="s">
        <v>1711</v>
      </c>
      <c r="GI783" t="s">
        <v>1711</v>
      </c>
    </row>
    <row r="784" spans="1:191" x14ac:dyDescent="0.35">
      <c r="A784" s="49">
        <v>44893.5273042361</v>
      </c>
      <c r="B784" s="49">
        <v>44893.547768229197</v>
      </c>
      <c r="C784" s="49">
        <v>44893</v>
      </c>
      <c r="D784">
        <v>118</v>
      </c>
      <c r="E784" t="s">
        <v>374</v>
      </c>
      <c r="F784" t="s">
        <v>227</v>
      </c>
      <c r="G784" t="s">
        <v>228</v>
      </c>
      <c r="H784" t="s">
        <v>228</v>
      </c>
      <c r="I784" t="s">
        <v>1711</v>
      </c>
      <c r="J784">
        <v>38</v>
      </c>
      <c r="K784" t="s">
        <v>229</v>
      </c>
      <c r="L784" t="s">
        <v>374</v>
      </c>
      <c r="M784" t="s">
        <v>368</v>
      </c>
      <c r="N784" t="s">
        <v>1711</v>
      </c>
      <c r="O784" t="s">
        <v>228</v>
      </c>
      <c r="P784" t="s">
        <v>228</v>
      </c>
      <c r="Q784" t="s">
        <v>226</v>
      </c>
      <c r="R784" t="s">
        <v>234</v>
      </c>
      <c r="S784" t="s">
        <v>1711</v>
      </c>
      <c r="T784" t="s">
        <v>1711</v>
      </c>
      <c r="U784" t="s">
        <v>1711</v>
      </c>
      <c r="V784" t="s">
        <v>1711</v>
      </c>
      <c r="W784" t="s">
        <v>1711</v>
      </c>
      <c r="X784" t="s">
        <v>1711</v>
      </c>
      <c r="Y784" t="s">
        <v>1711</v>
      </c>
      <c r="Z784" t="s">
        <v>1711</v>
      </c>
      <c r="AA784" t="s">
        <v>1711</v>
      </c>
      <c r="AB784" t="s">
        <v>1711</v>
      </c>
      <c r="AC784" t="s">
        <v>1711</v>
      </c>
      <c r="AD784" t="s">
        <v>1711</v>
      </c>
      <c r="AE784" t="s">
        <v>1711</v>
      </c>
      <c r="AF784" t="s">
        <v>1711</v>
      </c>
      <c r="AG784" t="s">
        <v>319</v>
      </c>
      <c r="AH784">
        <v>0</v>
      </c>
      <c r="AI784">
        <v>0</v>
      </c>
      <c r="AJ784">
        <v>0</v>
      </c>
      <c r="AK784">
        <v>0</v>
      </c>
      <c r="AL784">
        <v>0</v>
      </c>
      <c r="AM784">
        <v>0</v>
      </c>
      <c r="AN784">
        <v>0</v>
      </c>
      <c r="AO784">
        <v>0</v>
      </c>
      <c r="AP784">
        <v>0</v>
      </c>
      <c r="AQ784">
        <v>1</v>
      </c>
      <c r="AR784">
        <v>0</v>
      </c>
      <c r="AS784">
        <v>0</v>
      </c>
      <c r="AT784">
        <v>0</v>
      </c>
      <c r="AU784">
        <v>0</v>
      </c>
      <c r="AV784">
        <v>0</v>
      </c>
      <c r="AW784" t="s">
        <v>1711</v>
      </c>
      <c r="AX784" t="s">
        <v>236</v>
      </c>
      <c r="AY784">
        <v>0</v>
      </c>
      <c r="AZ784">
        <v>1</v>
      </c>
      <c r="BA784">
        <v>0</v>
      </c>
      <c r="BB784">
        <v>0</v>
      </c>
      <c r="BC784">
        <v>0</v>
      </c>
      <c r="BD784">
        <v>0</v>
      </c>
      <c r="BE784">
        <v>0</v>
      </c>
      <c r="BF784">
        <v>0</v>
      </c>
      <c r="BG784">
        <v>0</v>
      </c>
      <c r="BH784">
        <v>0</v>
      </c>
      <c r="BI784">
        <v>0</v>
      </c>
      <c r="BJ784">
        <v>0</v>
      </c>
      <c r="BK784">
        <v>0</v>
      </c>
      <c r="BL784">
        <v>0</v>
      </c>
      <c r="BM784">
        <v>0</v>
      </c>
      <c r="BN784">
        <v>0</v>
      </c>
      <c r="BO784">
        <v>0</v>
      </c>
      <c r="BP784" t="s">
        <v>1711</v>
      </c>
      <c r="BQ784" t="s">
        <v>249</v>
      </c>
      <c r="BR784">
        <v>0</v>
      </c>
      <c r="BS784">
        <v>1</v>
      </c>
      <c r="BT784">
        <v>0</v>
      </c>
      <c r="BU784">
        <v>0</v>
      </c>
      <c r="BV784">
        <v>0</v>
      </c>
      <c r="BW784">
        <v>0</v>
      </c>
      <c r="BX784">
        <v>0</v>
      </c>
      <c r="BY784">
        <v>0</v>
      </c>
      <c r="BZ784">
        <v>0</v>
      </c>
      <c r="CA784">
        <v>0</v>
      </c>
      <c r="CB784" t="s">
        <v>1711</v>
      </c>
      <c r="CC784" t="s">
        <v>238</v>
      </c>
      <c r="CD784">
        <v>0</v>
      </c>
      <c r="CE784">
        <v>0</v>
      </c>
      <c r="CF784">
        <v>1</v>
      </c>
      <c r="CG784">
        <v>0</v>
      </c>
      <c r="CH784">
        <v>0</v>
      </c>
      <c r="CI784">
        <v>0</v>
      </c>
      <c r="CJ784">
        <v>0</v>
      </c>
      <c r="CK784">
        <v>0</v>
      </c>
      <c r="CL784">
        <v>0</v>
      </c>
      <c r="CM784">
        <v>0</v>
      </c>
      <c r="CN784">
        <v>0</v>
      </c>
      <c r="CO784">
        <v>0</v>
      </c>
      <c r="CP784" t="s">
        <v>3353</v>
      </c>
      <c r="CQ784" t="s">
        <v>1711</v>
      </c>
      <c r="CR784" t="s">
        <v>1711</v>
      </c>
      <c r="CS784" t="s">
        <v>1711</v>
      </c>
      <c r="CT784" t="s">
        <v>1711</v>
      </c>
      <c r="CU784" t="s">
        <v>1711</v>
      </c>
      <c r="CV784" t="s">
        <v>1711</v>
      </c>
      <c r="CW784" t="s">
        <v>1711</v>
      </c>
      <c r="CX784" t="s">
        <v>1711</v>
      </c>
      <c r="CY784" t="s">
        <v>1711</v>
      </c>
      <c r="CZ784" t="s">
        <v>1711</v>
      </c>
      <c r="DA784" t="s">
        <v>1711</v>
      </c>
      <c r="DB784" t="s">
        <v>1711</v>
      </c>
      <c r="DC784" t="s">
        <v>1711</v>
      </c>
      <c r="DD784" t="s">
        <v>1711</v>
      </c>
      <c r="DE784" t="s">
        <v>1711</v>
      </c>
      <c r="DF784" t="s">
        <v>1711</v>
      </c>
      <c r="DG784" t="s">
        <v>1711</v>
      </c>
      <c r="DH784" t="s">
        <v>320</v>
      </c>
      <c r="DI784">
        <v>0</v>
      </c>
      <c r="DJ784">
        <v>0</v>
      </c>
      <c r="DK784">
        <v>0</v>
      </c>
      <c r="DL784">
        <v>0</v>
      </c>
      <c r="DM784">
        <v>0</v>
      </c>
      <c r="DN784">
        <v>0</v>
      </c>
      <c r="DO784">
        <v>1</v>
      </c>
      <c r="DP784">
        <v>0</v>
      </c>
      <c r="DQ784">
        <v>0</v>
      </c>
      <c r="DR784" t="s">
        <v>3354</v>
      </c>
      <c r="DS784" t="s">
        <v>420</v>
      </c>
      <c r="DT784">
        <v>0</v>
      </c>
      <c r="DU784">
        <v>0</v>
      </c>
      <c r="DV784">
        <v>0</v>
      </c>
      <c r="DW784">
        <v>0</v>
      </c>
      <c r="DX784">
        <v>0</v>
      </c>
      <c r="DY784">
        <v>1</v>
      </c>
      <c r="DZ784">
        <v>0</v>
      </c>
      <c r="EA784">
        <v>0</v>
      </c>
      <c r="EB784">
        <v>0</v>
      </c>
      <c r="EC784">
        <v>0</v>
      </c>
      <c r="ED784">
        <v>0</v>
      </c>
      <c r="EE784">
        <v>0</v>
      </c>
      <c r="EF784">
        <v>0</v>
      </c>
      <c r="EG784">
        <v>0</v>
      </c>
      <c r="EH784">
        <v>0</v>
      </c>
      <c r="EI784">
        <v>0</v>
      </c>
      <c r="EJ784">
        <v>0</v>
      </c>
      <c r="EK784">
        <v>0</v>
      </c>
      <c r="EL784">
        <v>0</v>
      </c>
      <c r="EM784">
        <v>0</v>
      </c>
      <c r="EN784" t="s">
        <v>1711</v>
      </c>
      <c r="EO784" t="s">
        <v>482</v>
      </c>
      <c r="EP784">
        <v>0</v>
      </c>
      <c r="EQ784">
        <v>1</v>
      </c>
      <c r="ER784">
        <v>0</v>
      </c>
      <c r="ES784">
        <v>1</v>
      </c>
      <c r="ET784">
        <v>0</v>
      </c>
      <c r="EU784">
        <v>0</v>
      </c>
      <c r="EV784">
        <v>0</v>
      </c>
      <c r="EW784">
        <v>0</v>
      </c>
      <c r="EX784">
        <v>0</v>
      </c>
      <c r="EY784">
        <v>0</v>
      </c>
      <c r="EZ784">
        <v>0</v>
      </c>
      <c r="FA784">
        <v>0</v>
      </c>
      <c r="FB784" t="s">
        <v>1711</v>
      </c>
      <c r="FC784" t="s">
        <v>336</v>
      </c>
      <c r="FD784" t="s">
        <v>228</v>
      </c>
      <c r="FE784" t="s">
        <v>928</v>
      </c>
      <c r="FF784">
        <v>0</v>
      </c>
      <c r="FG784">
        <v>0</v>
      </c>
      <c r="FH784">
        <v>0</v>
      </c>
      <c r="FI784">
        <v>0</v>
      </c>
      <c r="FJ784">
        <v>1</v>
      </c>
      <c r="FK784">
        <v>1</v>
      </c>
      <c r="FL784">
        <v>1</v>
      </c>
      <c r="FM784">
        <v>0</v>
      </c>
      <c r="FN784">
        <v>0</v>
      </c>
      <c r="FO784" t="s">
        <v>713</v>
      </c>
      <c r="FP784">
        <v>0</v>
      </c>
      <c r="FQ784">
        <v>0</v>
      </c>
      <c r="FR784">
        <v>0</v>
      </c>
      <c r="FS784">
        <v>0</v>
      </c>
      <c r="FT784">
        <v>0</v>
      </c>
      <c r="FU784">
        <v>0</v>
      </c>
      <c r="FV784">
        <v>1</v>
      </c>
      <c r="FW784">
        <v>0</v>
      </c>
      <c r="FX784">
        <v>0</v>
      </c>
      <c r="FY784" t="s">
        <v>1711</v>
      </c>
      <c r="FZ784" t="s">
        <v>1711</v>
      </c>
      <c r="GA784" t="s">
        <v>1711</v>
      </c>
      <c r="GB784">
        <v>25557909</v>
      </c>
      <c r="GC784" t="s">
        <v>2129</v>
      </c>
      <c r="GD784" s="49">
        <v>44893.561527777798</v>
      </c>
      <c r="GE784">
        <v>4710</v>
      </c>
      <c r="GF784">
        <v>0</v>
      </c>
      <c r="GG784">
        <v>0</v>
      </c>
      <c r="GH784">
        <v>0</v>
      </c>
      <c r="GI784">
        <v>0</v>
      </c>
    </row>
    <row r="785" spans="1:191" x14ac:dyDescent="0.35">
      <c r="A785" s="49">
        <v>44893.494566805603</v>
      </c>
      <c r="B785" s="49">
        <v>44893.522522534702</v>
      </c>
      <c r="C785" s="49">
        <v>44893</v>
      </c>
      <c r="D785">
        <v>118</v>
      </c>
      <c r="E785" t="s">
        <v>374</v>
      </c>
      <c r="F785" t="s">
        <v>227</v>
      </c>
      <c r="G785" t="s">
        <v>228</v>
      </c>
      <c r="H785" t="s">
        <v>228</v>
      </c>
      <c r="I785" t="s">
        <v>1711</v>
      </c>
      <c r="J785">
        <v>50</v>
      </c>
      <c r="K785" t="s">
        <v>229</v>
      </c>
      <c r="L785" t="s">
        <v>374</v>
      </c>
      <c r="M785" t="s">
        <v>271</v>
      </c>
      <c r="N785" t="s">
        <v>1711</v>
      </c>
      <c r="O785" t="s">
        <v>228</v>
      </c>
      <c r="P785" t="s">
        <v>228</v>
      </c>
      <c r="Q785" t="s">
        <v>226</v>
      </c>
      <c r="R785" t="s">
        <v>234</v>
      </c>
      <c r="S785" t="s">
        <v>1711</v>
      </c>
      <c r="T785" t="s">
        <v>1711</v>
      </c>
      <c r="U785" t="s">
        <v>1711</v>
      </c>
      <c r="V785" t="s">
        <v>1711</v>
      </c>
      <c r="W785" t="s">
        <v>1711</v>
      </c>
      <c r="X785" t="s">
        <v>1711</v>
      </c>
      <c r="Y785" t="s">
        <v>1711</v>
      </c>
      <c r="Z785" t="s">
        <v>1711</v>
      </c>
      <c r="AA785" t="s">
        <v>1711</v>
      </c>
      <c r="AB785" t="s">
        <v>1711</v>
      </c>
      <c r="AC785" t="s">
        <v>1711</v>
      </c>
      <c r="AD785" t="s">
        <v>1711</v>
      </c>
      <c r="AE785" t="s">
        <v>1711</v>
      </c>
      <c r="AF785" t="s">
        <v>1711</v>
      </c>
      <c r="AG785" t="s">
        <v>314</v>
      </c>
      <c r="AH785">
        <v>0</v>
      </c>
      <c r="AI785">
        <v>0</v>
      </c>
      <c r="AJ785">
        <v>0</v>
      </c>
      <c r="AK785">
        <v>0</v>
      </c>
      <c r="AL785">
        <v>0</v>
      </c>
      <c r="AM785">
        <v>0</v>
      </c>
      <c r="AN785">
        <v>0</v>
      </c>
      <c r="AO785">
        <v>0</v>
      </c>
      <c r="AP785">
        <v>0</v>
      </c>
      <c r="AQ785">
        <v>0</v>
      </c>
      <c r="AR785">
        <v>0</v>
      </c>
      <c r="AS785">
        <v>0</v>
      </c>
      <c r="AT785">
        <v>0</v>
      </c>
      <c r="AU785">
        <v>0</v>
      </c>
      <c r="AV785">
        <v>1</v>
      </c>
      <c r="AW785" t="s">
        <v>1711</v>
      </c>
      <c r="AX785" t="s">
        <v>314</v>
      </c>
      <c r="AY785">
        <v>0</v>
      </c>
      <c r="AZ785">
        <v>0</v>
      </c>
      <c r="BA785">
        <v>0</v>
      </c>
      <c r="BB785">
        <v>0</v>
      </c>
      <c r="BC785">
        <v>0</v>
      </c>
      <c r="BD785">
        <v>0</v>
      </c>
      <c r="BE785">
        <v>0</v>
      </c>
      <c r="BF785">
        <v>0</v>
      </c>
      <c r="BG785">
        <v>0</v>
      </c>
      <c r="BH785">
        <v>0</v>
      </c>
      <c r="BI785">
        <v>0</v>
      </c>
      <c r="BJ785">
        <v>0</v>
      </c>
      <c r="BK785">
        <v>0</v>
      </c>
      <c r="BL785">
        <v>1</v>
      </c>
      <c r="BM785">
        <v>0</v>
      </c>
      <c r="BN785">
        <v>0</v>
      </c>
      <c r="BO785">
        <v>0</v>
      </c>
      <c r="BP785" t="s">
        <v>1711</v>
      </c>
      <c r="BQ785" t="s">
        <v>249</v>
      </c>
      <c r="BR785">
        <v>0</v>
      </c>
      <c r="BS785">
        <v>1</v>
      </c>
      <c r="BT785">
        <v>0</v>
      </c>
      <c r="BU785">
        <v>0</v>
      </c>
      <c r="BV785">
        <v>0</v>
      </c>
      <c r="BW785">
        <v>0</v>
      </c>
      <c r="BX785">
        <v>0</v>
      </c>
      <c r="BY785">
        <v>0</v>
      </c>
      <c r="BZ785">
        <v>0</v>
      </c>
      <c r="CA785">
        <v>0</v>
      </c>
      <c r="CB785" t="s">
        <v>1711</v>
      </c>
      <c r="CC785" t="s">
        <v>314</v>
      </c>
      <c r="CD785">
        <v>0</v>
      </c>
      <c r="CE785">
        <v>0</v>
      </c>
      <c r="CF785">
        <v>0</v>
      </c>
      <c r="CG785">
        <v>0</v>
      </c>
      <c r="CH785">
        <v>0</v>
      </c>
      <c r="CI785">
        <v>0</v>
      </c>
      <c r="CJ785">
        <v>0</v>
      </c>
      <c r="CK785">
        <v>0</v>
      </c>
      <c r="CL785">
        <v>0</v>
      </c>
      <c r="CM785">
        <v>1</v>
      </c>
      <c r="CN785">
        <v>0</v>
      </c>
      <c r="CO785">
        <v>0</v>
      </c>
      <c r="CP785" t="s">
        <v>1711</v>
      </c>
      <c r="CQ785" t="s">
        <v>1711</v>
      </c>
      <c r="CR785" t="s">
        <v>1711</v>
      </c>
      <c r="CS785" t="s">
        <v>1711</v>
      </c>
      <c r="CT785" t="s">
        <v>1711</v>
      </c>
      <c r="CU785" t="s">
        <v>1711</v>
      </c>
      <c r="CV785" t="s">
        <v>1711</v>
      </c>
      <c r="CW785" t="s">
        <v>1711</v>
      </c>
      <c r="CX785" t="s">
        <v>1711</v>
      </c>
      <c r="CY785" t="s">
        <v>1711</v>
      </c>
      <c r="CZ785" t="s">
        <v>1711</v>
      </c>
      <c r="DA785" t="s">
        <v>1711</v>
      </c>
      <c r="DB785" t="s">
        <v>1711</v>
      </c>
      <c r="DC785" t="s">
        <v>1711</v>
      </c>
      <c r="DD785" t="s">
        <v>1711</v>
      </c>
      <c r="DE785" t="s">
        <v>1711</v>
      </c>
      <c r="DF785" t="s">
        <v>1711</v>
      </c>
      <c r="DG785" t="s">
        <v>1711</v>
      </c>
      <c r="DH785" t="s">
        <v>314</v>
      </c>
      <c r="DI785">
        <v>0</v>
      </c>
      <c r="DJ785">
        <v>0</v>
      </c>
      <c r="DK785">
        <v>0</v>
      </c>
      <c r="DL785">
        <v>0</v>
      </c>
      <c r="DM785">
        <v>0</v>
      </c>
      <c r="DN785">
        <v>0</v>
      </c>
      <c r="DO785">
        <v>0</v>
      </c>
      <c r="DP785">
        <v>1</v>
      </c>
      <c r="DQ785">
        <v>0</v>
      </c>
      <c r="DR785" t="s">
        <v>1711</v>
      </c>
      <c r="DS785" t="s">
        <v>314</v>
      </c>
      <c r="DT785">
        <v>0</v>
      </c>
      <c r="DU785">
        <v>0</v>
      </c>
      <c r="DV785">
        <v>0</v>
      </c>
      <c r="DW785">
        <v>0</v>
      </c>
      <c r="DX785">
        <v>0</v>
      </c>
      <c r="DY785">
        <v>0</v>
      </c>
      <c r="DZ785">
        <v>0</v>
      </c>
      <c r="EA785">
        <v>0</v>
      </c>
      <c r="EB785">
        <v>0</v>
      </c>
      <c r="EC785">
        <v>0</v>
      </c>
      <c r="ED785">
        <v>0</v>
      </c>
      <c r="EE785">
        <v>0</v>
      </c>
      <c r="EF785">
        <v>0</v>
      </c>
      <c r="EG785">
        <v>0</v>
      </c>
      <c r="EH785">
        <v>0</v>
      </c>
      <c r="EI785">
        <v>0</v>
      </c>
      <c r="EJ785">
        <v>0</v>
      </c>
      <c r="EK785">
        <v>0</v>
      </c>
      <c r="EL785">
        <v>1</v>
      </c>
      <c r="EM785">
        <v>0</v>
      </c>
      <c r="EN785" t="s">
        <v>1711</v>
      </c>
      <c r="EO785" t="s">
        <v>371</v>
      </c>
      <c r="EP785">
        <v>1</v>
      </c>
      <c r="EQ785">
        <v>0</v>
      </c>
      <c r="ER785">
        <v>0</v>
      </c>
      <c r="ES785">
        <v>0</v>
      </c>
      <c r="ET785">
        <v>0</v>
      </c>
      <c r="EU785">
        <v>0</v>
      </c>
      <c r="EV785">
        <v>0</v>
      </c>
      <c r="EW785">
        <v>0</v>
      </c>
      <c r="EX785">
        <v>0</v>
      </c>
      <c r="EY785">
        <v>0</v>
      </c>
      <c r="EZ785">
        <v>0</v>
      </c>
      <c r="FA785">
        <v>0</v>
      </c>
      <c r="FB785" t="s">
        <v>1711</v>
      </c>
      <c r="FC785" t="s">
        <v>336</v>
      </c>
      <c r="FD785" t="s">
        <v>228</v>
      </c>
      <c r="FE785" t="s">
        <v>580</v>
      </c>
      <c r="FF785">
        <v>0</v>
      </c>
      <c r="FG785">
        <v>0</v>
      </c>
      <c r="FH785">
        <v>0</v>
      </c>
      <c r="FI785">
        <v>0</v>
      </c>
      <c r="FJ785">
        <v>1</v>
      </c>
      <c r="FK785">
        <v>1</v>
      </c>
      <c r="FL785">
        <v>1</v>
      </c>
      <c r="FM785">
        <v>0</v>
      </c>
      <c r="FN785">
        <v>0</v>
      </c>
      <c r="FO785" t="s">
        <v>372</v>
      </c>
      <c r="FP785">
        <v>0</v>
      </c>
      <c r="FQ785">
        <v>1</v>
      </c>
      <c r="FR785">
        <v>0</v>
      </c>
      <c r="FS785">
        <v>0</v>
      </c>
      <c r="FT785">
        <v>0</v>
      </c>
      <c r="FU785">
        <v>0</v>
      </c>
      <c r="FV785">
        <v>0</v>
      </c>
      <c r="FW785">
        <v>0</v>
      </c>
      <c r="FX785">
        <v>0</v>
      </c>
      <c r="FY785" t="s">
        <v>1711</v>
      </c>
      <c r="FZ785" t="s">
        <v>1711</v>
      </c>
      <c r="GA785" t="s">
        <v>1711</v>
      </c>
      <c r="GB785">
        <v>25557890</v>
      </c>
      <c r="GC785" t="s">
        <v>2130</v>
      </c>
      <c r="GD785" s="49">
        <v>44893.561481481498</v>
      </c>
      <c r="GE785">
        <v>4712</v>
      </c>
      <c r="GF785">
        <v>0</v>
      </c>
      <c r="GG785">
        <v>0</v>
      </c>
      <c r="GH785">
        <v>0</v>
      </c>
      <c r="GI785">
        <v>0</v>
      </c>
    </row>
    <row r="786" spans="1:191" x14ac:dyDescent="0.35">
      <c r="A786" s="49">
        <v>44893.454131250001</v>
      </c>
      <c r="B786" s="49">
        <v>44893.477053205999</v>
      </c>
      <c r="C786" s="49">
        <v>44893</v>
      </c>
      <c r="D786">
        <v>118</v>
      </c>
      <c r="E786" t="s">
        <v>374</v>
      </c>
      <c r="F786" t="s">
        <v>227</v>
      </c>
      <c r="G786" t="s">
        <v>228</v>
      </c>
      <c r="H786" t="s">
        <v>228</v>
      </c>
      <c r="I786" t="s">
        <v>1711</v>
      </c>
      <c r="J786">
        <v>47</v>
      </c>
      <c r="K786" t="s">
        <v>229</v>
      </c>
      <c r="L786" t="s">
        <v>374</v>
      </c>
      <c r="M786" t="s">
        <v>368</v>
      </c>
      <c r="N786" t="s">
        <v>1711</v>
      </c>
      <c r="O786" t="s">
        <v>228</v>
      </c>
      <c r="P786" t="s">
        <v>228</v>
      </c>
      <c r="Q786" t="s">
        <v>226</v>
      </c>
      <c r="R786" t="s">
        <v>234</v>
      </c>
      <c r="S786" t="s">
        <v>1711</v>
      </c>
      <c r="T786" t="s">
        <v>1711</v>
      </c>
      <c r="U786" t="s">
        <v>1711</v>
      </c>
      <c r="V786" t="s">
        <v>1711</v>
      </c>
      <c r="W786" t="s">
        <v>1711</v>
      </c>
      <c r="X786" t="s">
        <v>1711</v>
      </c>
      <c r="Y786" t="s">
        <v>1711</v>
      </c>
      <c r="Z786" t="s">
        <v>1711</v>
      </c>
      <c r="AA786" t="s">
        <v>1711</v>
      </c>
      <c r="AB786" t="s">
        <v>1711</v>
      </c>
      <c r="AC786" t="s">
        <v>1711</v>
      </c>
      <c r="AD786" t="s">
        <v>1711</v>
      </c>
      <c r="AE786" t="s">
        <v>1711</v>
      </c>
      <c r="AF786" t="s">
        <v>1711</v>
      </c>
      <c r="AG786" t="s">
        <v>314</v>
      </c>
      <c r="AH786">
        <v>0</v>
      </c>
      <c r="AI786">
        <v>0</v>
      </c>
      <c r="AJ786">
        <v>0</v>
      </c>
      <c r="AK786">
        <v>0</v>
      </c>
      <c r="AL786">
        <v>0</v>
      </c>
      <c r="AM786">
        <v>0</v>
      </c>
      <c r="AN786">
        <v>0</v>
      </c>
      <c r="AO786">
        <v>0</v>
      </c>
      <c r="AP786">
        <v>0</v>
      </c>
      <c r="AQ786">
        <v>0</v>
      </c>
      <c r="AR786">
        <v>0</v>
      </c>
      <c r="AS786">
        <v>0</v>
      </c>
      <c r="AT786">
        <v>0</v>
      </c>
      <c r="AU786">
        <v>0</v>
      </c>
      <c r="AV786">
        <v>1</v>
      </c>
      <c r="AW786" t="s">
        <v>1711</v>
      </c>
      <c r="AX786" t="s">
        <v>615</v>
      </c>
      <c r="AY786">
        <v>0</v>
      </c>
      <c r="AZ786">
        <v>1</v>
      </c>
      <c r="BA786">
        <v>0</v>
      </c>
      <c r="BB786">
        <v>0</v>
      </c>
      <c r="BC786">
        <v>0</v>
      </c>
      <c r="BD786">
        <v>0</v>
      </c>
      <c r="BE786">
        <v>0</v>
      </c>
      <c r="BF786">
        <v>1</v>
      </c>
      <c r="BG786">
        <v>0</v>
      </c>
      <c r="BH786">
        <v>0</v>
      </c>
      <c r="BI786">
        <v>0</v>
      </c>
      <c r="BJ786">
        <v>0</v>
      </c>
      <c r="BK786">
        <v>0</v>
      </c>
      <c r="BL786">
        <v>0</v>
      </c>
      <c r="BM786">
        <v>0</v>
      </c>
      <c r="BN786">
        <v>0</v>
      </c>
      <c r="BO786">
        <v>0</v>
      </c>
      <c r="BP786" t="s">
        <v>1711</v>
      </c>
      <c r="BQ786" t="s">
        <v>261</v>
      </c>
      <c r="BR786">
        <v>0</v>
      </c>
      <c r="BS786">
        <v>0</v>
      </c>
      <c r="BT786">
        <v>0</v>
      </c>
      <c r="BU786">
        <v>0</v>
      </c>
      <c r="BV786">
        <v>0</v>
      </c>
      <c r="BW786">
        <v>0</v>
      </c>
      <c r="BX786">
        <v>1</v>
      </c>
      <c r="BY786">
        <v>0</v>
      </c>
      <c r="BZ786">
        <v>0</v>
      </c>
      <c r="CA786">
        <v>0</v>
      </c>
      <c r="CB786" t="s">
        <v>1711</v>
      </c>
      <c r="CC786" t="s">
        <v>238</v>
      </c>
      <c r="CD786">
        <v>0</v>
      </c>
      <c r="CE786">
        <v>0</v>
      </c>
      <c r="CF786">
        <v>1</v>
      </c>
      <c r="CG786">
        <v>0</v>
      </c>
      <c r="CH786">
        <v>0</v>
      </c>
      <c r="CI786">
        <v>0</v>
      </c>
      <c r="CJ786">
        <v>0</v>
      </c>
      <c r="CK786">
        <v>0</v>
      </c>
      <c r="CL786">
        <v>0</v>
      </c>
      <c r="CM786">
        <v>0</v>
      </c>
      <c r="CN786">
        <v>0</v>
      </c>
      <c r="CO786">
        <v>0</v>
      </c>
      <c r="CP786" t="s">
        <v>1711</v>
      </c>
      <c r="CQ786" t="s">
        <v>1711</v>
      </c>
      <c r="CR786" t="s">
        <v>1711</v>
      </c>
      <c r="CS786" t="s">
        <v>1711</v>
      </c>
      <c r="CT786" t="s">
        <v>1711</v>
      </c>
      <c r="CU786" t="s">
        <v>1711</v>
      </c>
      <c r="CV786" t="s">
        <v>1711</v>
      </c>
      <c r="CW786" t="s">
        <v>1711</v>
      </c>
      <c r="CX786" t="s">
        <v>1711</v>
      </c>
      <c r="CY786" t="s">
        <v>1711</v>
      </c>
      <c r="CZ786" t="s">
        <v>1711</v>
      </c>
      <c r="DA786" t="s">
        <v>1711</v>
      </c>
      <c r="DB786" t="s">
        <v>1711</v>
      </c>
      <c r="DC786" t="s">
        <v>1711</v>
      </c>
      <c r="DD786" t="s">
        <v>1711</v>
      </c>
      <c r="DE786" t="s">
        <v>1711</v>
      </c>
      <c r="DF786" t="s">
        <v>1711</v>
      </c>
      <c r="DG786" t="s">
        <v>1711</v>
      </c>
      <c r="DH786" t="s">
        <v>1711</v>
      </c>
      <c r="DI786" t="s">
        <v>1711</v>
      </c>
      <c r="DJ786" t="s">
        <v>1711</v>
      </c>
      <c r="DK786" t="s">
        <v>1711</v>
      </c>
      <c r="DL786" t="s">
        <v>1711</v>
      </c>
      <c r="DM786" t="s">
        <v>1711</v>
      </c>
      <c r="DN786" t="s">
        <v>1711</v>
      </c>
      <c r="DO786" t="s">
        <v>1711</v>
      </c>
      <c r="DP786" t="s">
        <v>1711</v>
      </c>
      <c r="DQ786" t="s">
        <v>1711</v>
      </c>
      <c r="DR786" t="s">
        <v>1711</v>
      </c>
      <c r="DS786" t="s">
        <v>314</v>
      </c>
      <c r="DT786">
        <v>0</v>
      </c>
      <c r="DU786">
        <v>0</v>
      </c>
      <c r="DV786">
        <v>0</v>
      </c>
      <c r="DW786">
        <v>0</v>
      </c>
      <c r="DX786">
        <v>0</v>
      </c>
      <c r="DY786">
        <v>0</v>
      </c>
      <c r="DZ786">
        <v>0</v>
      </c>
      <c r="EA786">
        <v>0</v>
      </c>
      <c r="EB786">
        <v>0</v>
      </c>
      <c r="EC786">
        <v>0</v>
      </c>
      <c r="ED786">
        <v>0</v>
      </c>
      <c r="EE786">
        <v>0</v>
      </c>
      <c r="EF786">
        <v>0</v>
      </c>
      <c r="EG786">
        <v>0</v>
      </c>
      <c r="EH786">
        <v>0</v>
      </c>
      <c r="EI786">
        <v>0</v>
      </c>
      <c r="EJ786">
        <v>0</v>
      </c>
      <c r="EK786">
        <v>0</v>
      </c>
      <c r="EL786">
        <v>1</v>
      </c>
      <c r="EM786">
        <v>0</v>
      </c>
      <c r="EN786" t="s">
        <v>1711</v>
      </c>
      <c r="EO786" t="s">
        <v>364</v>
      </c>
      <c r="EP786">
        <v>0</v>
      </c>
      <c r="EQ786">
        <v>0</v>
      </c>
      <c r="ER786">
        <v>0</v>
      </c>
      <c r="ES786">
        <v>0</v>
      </c>
      <c r="ET786">
        <v>0</v>
      </c>
      <c r="EU786">
        <v>0</v>
      </c>
      <c r="EV786">
        <v>0</v>
      </c>
      <c r="EW786">
        <v>0</v>
      </c>
      <c r="EX786">
        <v>0</v>
      </c>
      <c r="EY786">
        <v>0</v>
      </c>
      <c r="EZ786">
        <v>1</v>
      </c>
      <c r="FA786">
        <v>0</v>
      </c>
      <c r="FB786" t="s">
        <v>1711</v>
      </c>
      <c r="FC786" t="s">
        <v>336</v>
      </c>
      <c r="FD786" t="s">
        <v>226</v>
      </c>
      <c r="FE786" t="s">
        <v>574</v>
      </c>
      <c r="FF786">
        <v>0</v>
      </c>
      <c r="FG786">
        <v>0</v>
      </c>
      <c r="FH786">
        <v>0</v>
      </c>
      <c r="FI786">
        <v>0</v>
      </c>
      <c r="FJ786">
        <v>0</v>
      </c>
      <c r="FK786">
        <v>1</v>
      </c>
      <c r="FL786">
        <v>1</v>
      </c>
      <c r="FM786">
        <v>0</v>
      </c>
      <c r="FN786">
        <v>0</v>
      </c>
      <c r="FO786" t="s">
        <v>277</v>
      </c>
      <c r="FP786">
        <v>1</v>
      </c>
      <c r="FQ786">
        <v>1</v>
      </c>
      <c r="FR786">
        <v>0</v>
      </c>
      <c r="FS786">
        <v>0</v>
      </c>
      <c r="FT786">
        <v>0</v>
      </c>
      <c r="FU786">
        <v>0</v>
      </c>
      <c r="FV786">
        <v>0</v>
      </c>
      <c r="FW786">
        <v>0</v>
      </c>
      <c r="FX786">
        <v>0</v>
      </c>
      <c r="FY786" t="s">
        <v>1711</v>
      </c>
      <c r="FZ786" t="s">
        <v>1711</v>
      </c>
      <c r="GA786" t="s">
        <v>1711</v>
      </c>
      <c r="GB786">
        <v>25557878</v>
      </c>
      <c r="GC786" t="s">
        <v>2131</v>
      </c>
      <c r="GD786" s="49">
        <v>44893.561435185198</v>
      </c>
      <c r="GE786">
        <v>4714</v>
      </c>
      <c r="GF786">
        <v>0</v>
      </c>
      <c r="GG786">
        <v>0</v>
      </c>
      <c r="GH786" t="s">
        <v>1711</v>
      </c>
      <c r="GI786" t="s">
        <v>1711</v>
      </c>
    </row>
    <row r="787" spans="1:191" x14ac:dyDescent="0.35">
      <c r="A787" s="49">
        <v>44893.422615208299</v>
      </c>
      <c r="B787" s="49">
        <v>44893.450542164399</v>
      </c>
      <c r="C787" s="49">
        <v>44893</v>
      </c>
      <c r="D787">
        <v>118</v>
      </c>
      <c r="E787" t="s">
        <v>374</v>
      </c>
      <c r="F787" t="s">
        <v>227</v>
      </c>
      <c r="G787" t="s">
        <v>228</v>
      </c>
      <c r="H787" t="s">
        <v>228</v>
      </c>
      <c r="I787" t="s">
        <v>1711</v>
      </c>
      <c r="J787">
        <v>31</v>
      </c>
      <c r="K787" t="s">
        <v>229</v>
      </c>
      <c r="L787" t="s">
        <v>374</v>
      </c>
      <c r="M787" t="s">
        <v>271</v>
      </c>
      <c r="N787" t="s">
        <v>1711</v>
      </c>
      <c r="O787" t="s">
        <v>228</v>
      </c>
      <c r="P787" t="s">
        <v>228</v>
      </c>
      <c r="Q787" t="s">
        <v>226</v>
      </c>
      <c r="R787" t="s">
        <v>234</v>
      </c>
      <c r="S787" t="s">
        <v>1711</v>
      </c>
      <c r="T787" t="s">
        <v>1711</v>
      </c>
      <c r="U787" t="s">
        <v>1711</v>
      </c>
      <c r="V787" t="s">
        <v>1711</v>
      </c>
      <c r="W787" t="s">
        <v>1711</v>
      </c>
      <c r="X787" t="s">
        <v>1711</v>
      </c>
      <c r="Y787" t="s">
        <v>1711</v>
      </c>
      <c r="Z787" t="s">
        <v>1711</v>
      </c>
      <c r="AA787" t="s">
        <v>1711</v>
      </c>
      <c r="AB787" t="s">
        <v>1711</v>
      </c>
      <c r="AC787" t="s">
        <v>1711</v>
      </c>
      <c r="AD787" t="s">
        <v>1711</v>
      </c>
      <c r="AE787" t="s">
        <v>1711</v>
      </c>
      <c r="AF787" t="s">
        <v>1711</v>
      </c>
      <c r="AG787" t="s">
        <v>314</v>
      </c>
      <c r="AH787">
        <v>0</v>
      </c>
      <c r="AI787">
        <v>0</v>
      </c>
      <c r="AJ787">
        <v>0</v>
      </c>
      <c r="AK787">
        <v>0</v>
      </c>
      <c r="AL787">
        <v>0</v>
      </c>
      <c r="AM787">
        <v>0</v>
      </c>
      <c r="AN787">
        <v>0</v>
      </c>
      <c r="AO787">
        <v>0</v>
      </c>
      <c r="AP787">
        <v>0</v>
      </c>
      <c r="AQ787">
        <v>0</v>
      </c>
      <c r="AR787">
        <v>0</v>
      </c>
      <c r="AS787">
        <v>0</v>
      </c>
      <c r="AT787">
        <v>0</v>
      </c>
      <c r="AU787">
        <v>0</v>
      </c>
      <c r="AV787">
        <v>1</v>
      </c>
      <c r="AW787" t="s">
        <v>1711</v>
      </c>
      <c r="AX787" t="s">
        <v>314</v>
      </c>
      <c r="AY787">
        <v>0</v>
      </c>
      <c r="AZ787">
        <v>0</v>
      </c>
      <c r="BA787">
        <v>0</v>
      </c>
      <c r="BB787">
        <v>0</v>
      </c>
      <c r="BC787">
        <v>0</v>
      </c>
      <c r="BD787">
        <v>0</v>
      </c>
      <c r="BE787">
        <v>0</v>
      </c>
      <c r="BF787">
        <v>0</v>
      </c>
      <c r="BG787">
        <v>0</v>
      </c>
      <c r="BH787">
        <v>0</v>
      </c>
      <c r="BI787">
        <v>0</v>
      </c>
      <c r="BJ787">
        <v>0</v>
      </c>
      <c r="BK787">
        <v>0</v>
      </c>
      <c r="BL787">
        <v>1</v>
      </c>
      <c r="BM787">
        <v>0</v>
      </c>
      <c r="BN787">
        <v>0</v>
      </c>
      <c r="BO787">
        <v>0</v>
      </c>
      <c r="BP787" t="s">
        <v>1711</v>
      </c>
      <c r="BQ787" t="s">
        <v>249</v>
      </c>
      <c r="BR787">
        <v>0</v>
      </c>
      <c r="BS787">
        <v>1</v>
      </c>
      <c r="BT787">
        <v>0</v>
      </c>
      <c r="BU787">
        <v>0</v>
      </c>
      <c r="BV787">
        <v>0</v>
      </c>
      <c r="BW787">
        <v>0</v>
      </c>
      <c r="BX787">
        <v>0</v>
      </c>
      <c r="BY787">
        <v>0</v>
      </c>
      <c r="BZ787">
        <v>0</v>
      </c>
      <c r="CA787">
        <v>0</v>
      </c>
      <c r="CB787" t="s">
        <v>1711</v>
      </c>
      <c r="CC787" t="s">
        <v>314</v>
      </c>
      <c r="CD787">
        <v>0</v>
      </c>
      <c r="CE787">
        <v>0</v>
      </c>
      <c r="CF787">
        <v>0</v>
      </c>
      <c r="CG787">
        <v>0</v>
      </c>
      <c r="CH787">
        <v>0</v>
      </c>
      <c r="CI787">
        <v>0</v>
      </c>
      <c r="CJ787">
        <v>0</v>
      </c>
      <c r="CK787">
        <v>0</v>
      </c>
      <c r="CL787">
        <v>0</v>
      </c>
      <c r="CM787">
        <v>1</v>
      </c>
      <c r="CN787">
        <v>0</v>
      </c>
      <c r="CO787">
        <v>0</v>
      </c>
      <c r="CP787" t="s">
        <v>1711</v>
      </c>
      <c r="CQ787" t="s">
        <v>1711</v>
      </c>
      <c r="CR787" t="s">
        <v>1711</v>
      </c>
      <c r="CS787" t="s">
        <v>1711</v>
      </c>
      <c r="CT787" t="s">
        <v>1711</v>
      </c>
      <c r="CU787" t="s">
        <v>1711</v>
      </c>
      <c r="CV787" t="s">
        <v>1711</v>
      </c>
      <c r="CW787" t="s">
        <v>1711</v>
      </c>
      <c r="CX787" t="s">
        <v>1711</v>
      </c>
      <c r="CY787" t="s">
        <v>1711</v>
      </c>
      <c r="CZ787" t="s">
        <v>1711</v>
      </c>
      <c r="DA787" t="s">
        <v>1711</v>
      </c>
      <c r="DB787" t="s">
        <v>1711</v>
      </c>
      <c r="DC787" t="s">
        <v>1711</v>
      </c>
      <c r="DD787" t="s">
        <v>1711</v>
      </c>
      <c r="DE787" t="s">
        <v>1711</v>
      </c>
      <c r="DF787" t="s">
        <v>1711</v>
      </c>
      <c r="DG787" t="s">
        <v>1711</v>
      </c>
      <c r="DH787" t="s">
        <v>314</v>
      </c>
      <c r="DI787">
        <v>0</v>
      </c>
      <c r="DJ787">
        <v>0</v>
      </c>
      <c r="DK787">
        <v>0</v>
      </c>
      <c r="DL787">
        <v>0</v>
      </c>
      <c r="DM787">
        <v>0</v>
      </c>
      <c r="DN787">
        <v>0</v>
      </c>
      <c r="DO787">
        <v>0</v>
      </c>
      <c r="DP787">
        <v>1</v>
      </c>
      <c r="DQ787">
        <v>0</v>
      </c>
      <c r="DR787" t="s">
        <v>1711</v>
      </c>
      <c r="DS787" t="s">
        <v>314</v>
      </c>
      <c r="DT787">
        <v>0</v>
      </c>
      <c r="DU787">
        <v>0</v>
      </c>
      <c r="DV787">
        <v>0</v>
      </c>
      <c r="DW787">
        <v>0</v>
      </c>
      <c r="DX787">
        <v>0</v>
      </c>
      <c r="DY787">
        <v>0</v>
      </c>
      <c r="DZ787">
        <v>0</v>
      </c>
      <c r="EA787">
        <v>0</v>
      </c>
      <c r="EB787">
        <v>0</v>
      </c>
      <c r="EC787">
        <v>0</v>
      </c>
      <c r="ED787">
        <v>0</v>
      </c>
      <c r="EE787">
        <v>0</v>
      </c>
      <c r="EF787">
        <v>0</v>
      </c>
      <c r="EG787">
        <v>0</v>
      </c>
      <c r="EH787">
        <v>0</v>
      </c>
      <c r="EI787">
        <v>0</v>
      </c>
      <c r="EJ787">
        <v>0</v>
      </c>
      <c r="EK787">
        <v>0</v>
      </c>
      <c r="EL787">
        <v>1</v>
      </c>
      <c r="EM787">
        <v>0</v>
      </c>
      <c r="EN787" t="s">
        <v>1711</v>
      </c>
      <c r="EO787" t="s">
        <v>364</v>
      </c>
      <c r="EP787">
        <v>0</v>
      </c>
      <c r="EQ787">
        <v>0</v>
      </c>
      <c r="ER787">
        <v>0</v>
      </c>
      <c r="ES787">
        <v>0</v>
      </c>
      <c r="ET787">
        <v>0</v>
      </c>
      <c r="EU787">
        <v>0</v>
      </c>
      <c r="EV787">
        <v>0</v>
      </c>
      <c r="EW787">
        <v>0</v>
      </c>
      <c r="EX787">
        <v>0</v>
      </c>
      <c r="EY787">
        <v>0</v>
      </c>
      <c r="EZ787">
        <v>1</v>
      </c>
      <c r="FA787">
        <v>0</v>
      </c>
      <c r="FB787" t="s">
        <v>1711</v>
      </c>
      <c r="FC787" t="s">
        <v>336</v>
      </c>
      <c r="FD787" t="s">
        <v>228</v>
      </c>
      <c r="FE787" t="s">
        <v>912</v>
      </c>
      <c r="FF787">
        <v>0</v>
      </c>
      <c r="FG787">
        <v>0</v>
      </c>
      <c r="FH787">
        <v>0</v>
      </c>
      <c r="FI787">
        <v>0</v>
      </c>
      <c r="FJ787">
        <v>1</v>
      </c>
      <c r="FK787">
        <v>1</v>
      </c>
      <c r="FL787">
        <v>1</v>
      </c>
      <c r="FM787">
        <v>0</v>
      </c>
      <c r="FN787">
        <v>0</v>
      </c>
      <c r="FO787" t="s">
        <v>1039</v>
      </c>
      <c r="FP787">
        <v>0</v>
      </c>
      <c r="FQ787">
        <v>0</v>
      </c>
      <c r="FR787">
        <v>1</v>
      </c>
      <c r="FS787">
        <v>0</v>
      </c>
      <c r="FT787">
        <v>0</v>
      </c>
      <c r="FU787">
        <v>1</v>
      </c>
      <c r="FV787">
        <v>0</v>
      </c>
      <c r="FW787">
        <v>0</v>
      </c>
      <c r="FX787">
        <v>0</v>
      </c>
      <c r="FY787" t="s">
        <v>1711</v>
      </c>
      <c r="FZ787" t="s">
        <v>1711</v>
      </c>
      <c r="GA787" t="s">
        <v>1711</v>
      </c>
      <c r="GB787">
        <v>25557873</v>
      </c>
      <c r="GC787" t="s">
        <v>2132</v>
      </c>
      <c r="GD787" s="49">
        <v>44893.561388888898</v>
      </c>
      <c r="GE787">
        <v>4716</v>
      </c>
      <c r="GF787">
        <v>0</v>
      </c>
      <c r="GG787">
        <v>0</v>
      </c>
      <c r="GH787">
        <v>0</v>
      </c>
      <c r="GI787">
        <v>0</v>
      </c>
    </row>
    <row r="788" spans="1:191" x14ac:dyDescent="0.35">
      <c r="A788" s="49">
        <v>44893.615055474504</v>
      </c>
      <c r="B788" s="49">
        <v>44893.6462048264</v>
      </c>
      <c r="C788" s="49">
        <v>44893</v>
      </c>
      <c r="D788">
        <v>102</v>
      </c>
      <c r="E788" t="s">
        <v>636</v>
      </c>
      <c r="F788" t="s">
        <v>227</v>
      </c>
      <c r="G788" t="s">
        <v>228</v>
      </c>
      <c r="H788" t="s">
        <v>228</v>
      </c>
      <c r="I788" t="s">
        <v>1711</v>
      </c>
      <c r="J788">
        <v>50</v>
      </c>
      <c r="K788" t="s">
        <v>229</v>
      </c>
      <c r="L788" t="s">
        <v>636</v>
      </c>
      <c r="M788" t="s">
        <v>232</v>
      </c>
      <c r="N788" t="s">
        <v>1711</v>
      </c>
      <c r="O788" t="s">
        <v>228</v>
      </c>
      <c r="P788" t="s">
        <v>228</v>
      </c>
      <c r="Q788" t="s">
        <v>226</v>
      </c>
      <c r="R788" t="s">
        <v>234</v>
      </c>
      <c r="S788" t="s">
        <v>1711</v>
      </c>
      <c r="T788" t="s">
        <v>1711</v>
      </c>
      <c r="U788" t="s">
        <v>1711</v>
      </c>
      <c r="V788" t="s">
        <v>1711</v>
      </c>
      <c r="W788" t="s">
        <v>1711</v>
      </c>
      <c r="X788" t="s">
        <v>1711</v>
      </c>
      <c r="Y788" t="s">
        <v>1711</v>
      </c>
      <c r="Z788" t="s">
        <v>1711</v>
      </c>
      <c r="AA788" t="s">
        <v>1711</v>
      </c>
      <c r="AB788" t="s">
        <v>1711</v>
      </c>
      <c r="AC788" t="s">
        <v>1711</v>
      </c>
      <c r="AD788" t="s">
        <v>1711</v>
      </c>
      <c r="AE788" t="s">
        <v>1711</v>
      </c>
      <c r="AF788" t="s">
        <v>1711</v>
      </c>
      <c r="AG788" t="s">
        <v>703</v>
      </c>
      <c r="AH788">
        <v>1</v>
      </c>
      <c r="AI788">
        <v>0</v>
      </c>
      <c r="AJ788">
        <v>0</v>
      </c>
      <c r="AK788">
        <v>1</v>
      </c>
      <c r="AL788">
        <v>0</v>
      </c>
      <c r="AM788">
        <v>0</v>
      </c>
      <c r="AN788">
        <v>0</v>
      </c>
      <c r="AO788">
        <v>0</v>
      </c>
      <c r="AP788">
        <v>0</v>
      </c>
      <c r="AQ788">
        <v>1</v>
      </c>
      <c r="AR788">
        <v>0</v>
      </c>
      <c r="AS788">
        <v>0</v>
      </c>
      <c r="AT788">
        <v>0</v>
      </c>
      <c r="AU788">
        <v>0</v>
      </c>
      <c r="AV788">
        <v>0</v>
      </c>
      <c r="AW788" t="s">
        <v>1711</v>
      </c>
      <c r="AX788" t="s">
        <v>504</v>
      </c>
      <c r="AY788">
        <v>0</v>
      </c>
      <c r="AZ788">
        <v>1</v>
      </c>
      <c r="BA788">
        <v>1</v>
      </c>
      <c r="BB788">
        <v>0</v>
      </c>
      <c r="BC788">
        <v>0</v>
      </c>
      <c r="BD788">
        <v>0</v>
      </c>
      <c r="BE788">
        <v>0</v>
      </c>
      <c r="BF788">
        <v>0</v>
      </c>
      <c r="BG788">
        <v>0</v>
      </c>
      <c r="BH788">
        <v>0</v>
      </c>
      <c r="BI788">
        <v>0</v>
      </c>
      <c r="BJ788">
        <v>0</v>
      </c>
      <c r="BK788">
        <v>0</v>
      </c>
      <c r="BL788">
        <v>0</v>
      </c>
      <c r="BM788">
        <v>0</v>
      </c>
      <c r="BN788">
        <v>0</v>
      </c>
      <c r="BO788">
        <v>0</v>
      </c>
      <c r="BP788" t="s">
        <v>1711</v>
      </c>
      <c r="BQ788" t="s">
        <v>249</v>
      </c>
      <c r="BR788">
        <v>0</v>
      </c>
      <c r="BS788">
        <v>1</v>
      </c>
      <c r="BT788">
        <v>0</v>
      </c>
      <c r="BU788">
        <v>0</v>
      </c>
      <c r="BV788">
        <v>0</v>
      </c>
      <c r="BW788">
        <v>0</v>
      </c>
      <c r="BX788">
        <v>0</v>
      </c>
      <c r="BY788">
        <v>0</v>
      </c>
      <c r="BZ788">
        <v>0</v>
      </c>
      <c r="CA788">
        <v>0</v>
      </c>
      <c r="CB788" t="s">
        <v>1711</v>
      </c>
      <c r="CC788" t="s">
        <v>1711</v>
      </c>
      <c r="CD788" t="s">
        <v>1711</v>
      </c>
      <c r="CE788" t="s">
        <v>1711</v>
      </c>
      <c r="CF788" t="s">
        <v>1711</v>
      </c>
      <c r="CG788" t="s">
        <v>1711</v>
      </c>
      <c r="CH788" t="s">
        <v>1711</v>
      </c>
      <c r="CI788" t="s">
        <v>1711</v>
      </c>
      <c r="CJ788" t="s">
        <v>1711</v>
      </c>
      <c r="CK788" t="s">
        <v>1711</v>
      </c>
      <c r="CL788" t="s">
        <v>1711</v>
      </c>
      <c r="CM788" t="s">
        <v>1711</v>
      </c>
      <c r="CN788" t="s">
        <v>1711</v>
      </c>
      <c r="CO788" t="s">
        <v>1711</v>
      </c>
      <c r="CP788" t="s">
        <v>1711</v>
      </c>
      <c r="CQ788" t="s">
        <v>1711</v>
      </c>
      <c r="CR788" t="s">
        <v>1711</v>
      </c>
      <c r="CS788" t="s">
        <v>1711</v>
      </c>
      <c r="CT788" t="s">
        <v>1711</v>
      </c>
      <c r="CU788" t="s">
        <v>1711</v>
      </c>
      <c r="CV788" t="s">
        <v>1711</v>
      </c>
      <c r="CW788" t="s">
        <v>1711</v>
      </c>
      <c r="CX788" t="s">
        <v>1711</v>
      </c>
      <c r="CY788" t="s">
        <v>1711</v>
      </c>
      <c r="CZ788" t="s">
        <v>1711</v>
      </c>
      <c r="DA788" t="s">
        <v>1711</v>
      </c>
      <c r="DB788" t="s">
        <v>1711</v>
      </c>
      <c r="DC788" t="s">
        <v>1711</v>
      </c>
      <c r="DD788" t="s">
        <v>1711</v>
      </c>
      <c r="DE788" t="s">
        <v>1711</v>
      </c>
      <c r="DF788" t="s">
        <v>1711</v>
      </c>
      <c r="DG788" t="s">
        <v>1711</v>
      </c>
      <c r="DH788" t="s">
        <v>1711</v>
      </c>
      <c r="DI788" t="s">
        <v>1711</v>
      </c>
      <c r="DJ788" t="s">
        <v>1711</v>
      </c>
      <c r="DK788" t="s">
        <v>1711</v>
      </c>
      <c r="DL788" t="s">
        <v>1711</v>
      </c>
      <c r="DM788" t="s">
        <v>1711</v>
      </c>
      <c r="DN788" t="s">
        <v>1711</v>
      </c>
      <c r="DO788" t="s">
        <v>1711</v>
      </c>
      <c r="DP788" t="s">
        <v>1711</v>
      </c>
      <c r="DQ788" t="s">
        <v>1711</v>
      </c>
      <c r="DR788" t="s">
        <v>1711</v>
      </c>
      <c r="DS788" t="s">
        <v>1653</v>
      </c>
      <c r="DT788">
        <v>0</v>
      </c>
      <c r="DU788">
        <v>0</v>
      </c>
      <c r="DV788">
        <v>0</v>
      </c>
      <c r="DW788">
        <v>0</v>
      </c>
      <c r="DX788">
        <v>1</v>
      </c>
      <c r="DY788">
        <v>0</v>
      </c>
      <c r="DZ788">
        <v>1</v>
      </c>
      <c r="EA788">
        <v>0</v>
      </c>
      <c r="EB788">
        <v>0</v>
      </c>
      <c r="EC788">
        <v>0</v>
      </c>
      <c r="ED788">
        <v>0</v>
      </c>
      <c r="EE788">
        <v>0</v>
      </c>
      <c r="EF788">
        <v>0</v>
      </c>
      <c r="EG788">
        <v>0</v>
      </c>
      <c r="EH788">
        <v>0</v>
      </c>
      <c r="EI788">
        <v>0</v>
      </c>
      <c r="EJ788">
        <v>0</v>
      </c>
      <c r="EK788">
        <v>0</v>
      </c>
      <c r="EL788">
        <v>0</v>
      </c>
      <c r="EM788">
        <v>0</v>
      </c>
      <c r="EN788" t="s">
        <v>1711</v>
      </c>
      <c r="EO788" t="s">
        <v>360</v>
      </c>
      <c r="EP788">
        <v>1</v>
      </c>
      <c r="EQ788">
        <v>0</v>
      </c>
      <c r="ER788">
        <v>1</v>
      </c>
      <c r="ES788">
        <v>0</v>
      </c>
      <c r="ET788">
        <v>1</v>
      </c>
      <c r="EU788">
        <v>0</v>
      </c>
      <c r="EV788">
        <v>0</v>
      </c>
      <c r="EW788">
        <v>0</v>
      </c>
      <c r="EX788">
        <v>0</v>
      </c>
      <c r="EY788">
        <v>0</v>
      </c>
      <c r="EZ788">
        <v>0</v>
      </c>
      <c r="FA788">
        <v>0</v>
      </c>
      <c r="FB788" t="s">
        <v>1711</v>
      </c>
      <c r="FC788" t="s">
        <v>241</v>
      </c>
      <c r="FD788" t="s">
        <v>228</v>
      </c>
      <c r="FE788" t="s">
        <v>886</v>
      </c>
      <c r="FF788">
        <v>0</v>
      </c>
      <c r="FG788">
        <v>0</v>
      </c>
      <c r="FH788">
        <v>0</v>
      </c>
      <c r="FI788">
        <v>0</v>
      </c>
      <c r="FJ788">
        <v>1</v>
      </c>
      <c r="FK788">
        <v>0</v>
      </c>
      <c r="FL788">
        <v>1</v>
      </c>
      <c r="FM788">
        <v>0</v>
      </c>
      <c r="FN788">
        <v>0</v>
      </c>
      <c r="FO788" t="s">
        <v>331</v>
      </c>
      <c r="FP788">
        <v>0</v>
      </c>
      <c r="FQ788">
        <v>0</v>
      </c>
      <c r="FR788">
        <v>0</v>
      </c>
      <c r="FS788">
        <v>1</v>
      </c>
      <c r="FT788">
        <v>0</v>
      </c>
      <c r="FU788">
        <v>0</v>
      </c>
      <c r="FV788">
        <v>0</v>
      </c>
      <c r="FW788">
        <v>0</v>
      </c>
      <c r="FX788">
        <v>0</v>
      </c>
      <c r="FY788" t="s">
        <v>1711</v>
      </c>
      <c r="FZ788" t="s">
        <v>1711</v>
      </c>
      <c r="GA788" t="s">
        <v>1711</v>
      </c>
      <c r="GB788">
        <v>25557846</v>
      </c>
      <c r="GC788" t="s">
        <v>2133</v>
      </c>
      <c r="GD788" s="49">
        <v>44893.560694444401</v>
      </c>
      <c r="GE788">
        <v>4718</v>
      </c>
      <c r="GF788" t="s">
        <v>1711</v>
      </c>
      <c r="GG788" t="s">
        <v>1711</v>
      </c>
      <c r="GH788" t="s">
        <v>1711</v>
      </c>
      <c r="GI788" t="s">
        <v>1711</v>
      </c>
    </row>
    <row r="789" spans="1:191" x14ac:dyDescent="0.35">
      <c r="A789" s="49">
        <v>44893.517640451399</v>
      </c>
      <c r="B789" s="49">
        <v>44893.552496169003</v>
      </c>
      <c r="C789" s="49">
        <v>44893</v>
      </c>
      <c r="D789">
        <v>102</v>
      </c>
      <c r="E789" t="s">
        <v>363</v>
      </c>
      <c r="F789" t="s">
        <v>227</v>
      </c>
      <c r="G789" t="s">
        <v>228</v>
      </c>
      <c r="H789" t="s">
        <v>228</v>
      </c>
      <c r="I789" t="s">
        <v>1711</v>
      </c>
      <c r="J789">
        <v>35</v>
      </c>
      <c r="K789" t="s">
        <v>229</v>
      </c>
      <c r="L789" t="s">
        <v>363</v>
      </c>
      <c r="M789" t="s">
        <v>232</v>
      </c>
      <c r="N789" t="s">
        <v>1711</v>
      </c>
      <c r="O789" t="s">
        <v>228</v>
      </c>
      <c r="P789" t="s">
        <v>228</v>
      </c>
      <c r="Q789" t="s">
        <v>226</v>
      </c>
      <c r="R789" t="s">
        <v>314</v>
      </c>
      <c r="S789" t="s">
        <v>1711</v>
      </c>
      <c r="T789" t="s">
        <v>1711</v>
      </c>
      <c r="U789" t="s">
        <v>1711</v>
      </c>
      <c r="V789" t="s">
        <v>1711</v>
      </c>
      <c r="W789" t="s">
        <v>1711</v>
      </c>
      <c r="X789" t="s">
        <v>1711</v>
      </c>
      <c r="Y789" t="s">
        <v>1711</v>
      </c>
      <c r="Z789" t="s">
        <v>1711</v>
      </c>
      <c r="AA789" t="s">
        <v>1711</v>
      </c>
      <c r="AB789" t="s">
        <v>1711</v>
      </c>
      <c r="AC789" t="s">
        <v>1711</v>
      </c>
      <c r="AD789" t="s">
        <v>1711</v>
      </c>
      <c r="AE789" t="s">
        <v>1711</v>
      </c>
      <c r="AF789" t="s">
        <v>1711</v>
      </c>
      <c r="AG789" t="s">
        <v>1037</v>
      </c>
      <c r="AH789">
        <v>1</v>
      </c>
      <c r="AI789">
        <v>0</v>
      </c>
      <c r="AJ789">
        <v>0</v>
      </c>
      <c r="AK789">
        <v>1</v>
      </c>
      <c r="AL789">
        <v>0</v>
      </c>
      <c r="AM789">
        <v>0</v>
      </c>
      <c r="AN789">
        <v>0</v>
      </c>
      <c r="AO789">
        <v>0</v>
      </c>
      <c r="AP789">
        <v>0</v>
      </c>
      <c r="AQ789">
        <v>1</v>
      </c>
      <c r="AR789">
        <v>0</v>
      </c>
      <c r="AS789">
        <v>0</v>
      </c>
      <c r="AT789">
        <v>0</v>
      </c>
      <c r="AU789">
        <v>0</v>
      </c>
      <c r="AV789">
        <v>0</v>
      </c>
      <c r="AW789" t="s">
        <v>1711</v>
      </c>
      <c r="AX789" t="s">
        <v>504</v>
      </c>
      <c r="AY789">
        <v>0</v>
      </c>
      <c r="AZ789">
        <v>1</v>
      </c>
      <c r="BA789">
        <v>1</v>
      </c>
      <c r="BB789">
        <v>0</v>
      </c>
      <c r="BC789">
        <v>0</v>
      </c>
      <c r="BD789">
        <v>0</v>
      </c>
      <c r="BE789">
        <v>0</v>
      </c>
      <c r="BF789">
        <v>0</v>
      </c>
      <c r="BG789">
        <v>0</v>
      </c>
      <c r="BH789">
        <v>0</v>
      </c>
      <c r="BI789">
        <v>0</v>
      </c>
      <c r="BJ789">
        <v>0</v>
      </c>
      <c r="BK789">
        <v>0</v>
      </c>
      <c r="BL789">
        <v>0</v>
      </c>
      <c r="BM789">
        <v>0</v>
      </c>
      <c r="BN789">
        <v>0</v>
      </c>
      <c r="BO789">
        <v>0</v>
      </c>
      <c r="BP789" t="s">
        <v>1711</v>
      </c>
      <c r="BQ789" t="s">
        <v>249</v>
      </c>
      <c r="BR789">
        <v>0</v>
      </c>
      <c r="BS789">
        <v>1</v>
      </c>
      <c r="BT789">
        <v>0</v>
      </c>
      <c r="BU789">
        <v>0</v>
      </c>
      <c r="BV789">
        <v>0</v>
      </c>
      <c r="BW789">
        <v>0</v>
      </c>
      <c r="BX789">
        <v>0</v>
      </c>
      <c r="BY789">
        <v>0</v>
      </c>
      <c r="BZ789">
        <v>0</v>
      </c>
      <c r="CA789">
        <v>0</v>
      </c>
      <c r="CB789" t="s">
        <v>1711</v>
      </c>
      <c r="CC789" t="s">
        <v>1711</v>
      </c>
      <c r="CD789" t="s">
        <v>1711</v>
      </c>
      <c r="CE789" t="s">
        <v>1711</v>
      </c>
      <c r="CF789" t="s">
        <v>1711</v>
      </c>
      <c r="CG789" t="s">
        <v>1711</v>
      </c>
      <c r="CH789" t="s">
        <v>1711</v>
      </c>
      <c r="CI789" t="s">
        <v>1711</v>
      </c>
      <c r="CJ789" t="s">
        <v>1711</v>
      </c>
      <c r="CK789" t="s">
        <v>1711</v>
      </c>
      <c r="CL789" t="s">
        <v>1711</v>
      </c>
      <c r="CM789" t="s">
        <v>1711</v>
      </c>
      <c r="CN789" t="s">
        <v>1711</v>
      </c>
      <c r="CO789" t="s">
        <v>1711</v>
      </c>
      <c r="CP789" t="s">
        <v>1711</v>
      </c>
      <c r="CQ789" t="s">
        <v>1711</v>
      </c>
      <c r="CR789" t="s">
        <v>1711</v>
      </c>
      <c r="CS789" t="s">
        <v>1711</v>
      </c>
      <c r="CT789" t="s">
        <v>1711</v>
      </c>
      <c r="CU789" t="s">
        <v>1711</v>
      </c>
      <c r="CV789" t="s">
        <v>1711</v>
      </c>
      <c r="CW789" t="s">
        <v>1711</v>
      </c>
      <c r="CX789" t="s">
        <v>1711</v>
      </c>
      <c r="CY789" t="s">
        <v>1711</v>
      </c>
      <c r="CZ789" t="s">
        <v>1711</v>
      </c>
      <c r="DA789" t="s">
        <v>1711</v>
      </c>
      <c r="DB789" t="s">
        <v>1711</v>
      </c>
      <c r="DC789" t="s">
        <v>1711</v>
      </c>
      <c r="DD789" t="s">
        <v>1711</v>
      </c>
      <c r="DE789" t="s">
        <v>1711</v>
      </c>
      <c r="DF789" t="s">
        <v>1711</v>
      </c>
      <c r="DG789" t="s">
        <v>1711</v>
      </c>
      <c r="DH789" t="s">
        <v>1711</v>
      </c>
      <c r="DI789" t="s">
        <v>1711</v>
      </c>
      <c r="DJ789" t="s">
        <v>1711</v>
      </c>
      <c r="DK789" t="s">
        <v>1711</v>
      </c>
      <c r="DL789" t="s">
        <v>1711</v>
      </c>
      <c r="DM789" t="s">
        <v>1711</v>
      </c>
      <c r="DN789" t="s">
        <v>1711</v>
      </c>
      <c r="DO789" t="s">
        <v>1711</v>
      </c>
      <c r="DP789" t="s">
        <v>1711</v>
      </c>
      <c r="DQ789" t="s">
        <v>1711</v>
      </c>
      <c r="DR789" t="s">
        <v>1711</v>
      </c>
      <c r="DS789" t="s">
        <v>958</v>
      </c>
      <c r="DT789">
        <v>0</v>
      </c>
      <c r="DU789">
        <v>0</v>
      </c>
      <c r="DV789">
        <v>0</v>
      </c>
      <c r="DW789">
        <v>0</v>
      </c>
      <c r="DX789">
        <v>0</v>
      </c>
      <c r="DY789">
        <v>0</v>
      </c>
      <c r="DZ789">
        <v>1</v>
      </c>
      <c r="EA789">
        <v>0</v>
      </c>
      <c r="EB789">
        <v>1</v>
      </c>
      <c r="EC789">
        <v>0</v>
      </c>
      <c r="ED789">
        <v>0</v>
      </c>
      <c r="EE789">
        <v>0</v>
      </c>
      <c r="EF789">
        <v>0</v>
      </c>
      <c r="EG789">
        <v>0</v>
      </c>
      <c r="EH789">
        <v>0</v>
      </c>
      <c r="EI789">
        <v>0</v>
      </c>
      <c r="EJ789">
        <v>0</v>
      </c>
      <c r="EK789">
        <v>0</v>
      </c>
      <c r="EL789">
        <v>0</v>
      </c>
      <c r="EM789">
        <v>0</v>
      </c>
      <c r="EN789" t="s">
        <v>1711</v>
      </c>
      <c r="EO789" t="s">
        <v>2134</v>
      </c>
      <c r="EP789">
        <v>0</v>
      </c>
      <c r="EQ789">
        <v>0</v>
      </c>
      <c r="ER789">
        <v>1</v>
      </c>
      <c r="ES789">
        <v>0</v>
      </c>
      <c r="ET789">
        <v>1</v>
      </c>
      <c r="EU789">
        <v>0</v>
      </c>
      <c r="EV789">
        <v>0</v>
      </c>
      <c r="EW789">
        <v>0</v>
      </c>
      <c r="EX789">
        <v>0</v>
      </c>
      <c r="EY789">
        <v>0</v>
      </c>
      <c r="EZ789">
        <v>0</v>
      </c>
      <c r="FA789">
        <v>0</v>
      </c>
      <c r="FB789" t="s">
        <v>1711</v>
      </c>
      <c r="FC789" t="s">
        <v>241</v>
      </c>
      <c r="FD789" t="s">
        <v>228</v>
      </c>
      <c r="FE789" t="s">
        <v>255</v>
      </c>
      <c r="FF789">
        <v>0</v>
      </c>
      <c r="FG789">
        <v>0</v>
      </c>
      <c r="FH789">
        <v>0</v>
      </c>
      <c r="FI789">
        <v>0</v>
      </c>
      <c r="FJ789">
        <v>1</v>
      </c>
      <c r="FK789">
        <v>0</v>
      </c>
      <c r="FL789">
        <v>0</v>
      </c>
      <c r="FM789">
        <v>0</v>
      </c>
      <c r="FN789">
        <v>0</v>
      </c>
      <c r="FO789" t="s">
        <v>347</v>
      </c>
      <c r="FP789">
        <v>1</v>
      </c>
      <c r="FQ789">
        <v>0</v>
      </c>
      <c r="FR789">
        <v>0</v>
      </c>
      <c r="FS789">
        <v>1</v>
      </c>
      <c r="FT789">
        <v>0</v>
      </c>
      <c r="FU789">
        <v>0</v>
      </c>
      <c r="FV789">
        <v>0</v>
      </c>
      <c r="FW789">
        <v>0</v>
      </c>
      <c r="FX789">
        <v>0</v>
      </c>
      <c r="FY789" t="s">
        <v>1711</v>
      </c>
      <c r="FZ789" t="s">
        <v>1711</v>
      </c>
      <c r="GA789" t="s">
        <v>1711</v>
      </c>
      <c r="GB789">
        <v>25557843</v>
      </c>
      <c r="GC789" t="s">
        <v>2135</v>
      </c>
      <c r="GD789" s="49">
        <v>44893.560659722199</v>
      </c>
      <c r="GE789">
        <v>4719</v>
      </c>
      <c r="GF789" t="s">
        <v>1711</v>
      </c>
      <c r="GG789" t="s">
        <v>1711</v>
      </c>
      <c r="GH789" t="s">
        <v>1711</v>
      </c>
      <c r="GI789" t="s">
        <v>1711</v>
      </c>
    </row>
    <row r="790" spans="1:191" x14ac:dyDescent="0.35">
      <c r="A790" s="49">
        <v>44893.424729513899</v>
      </c>
      <c r="B790" s="49">
        <v>44893.453605833303</v>
      </c>
      <c r="C790" s="49">
        <v>44893</v>
      </c>
      <c r="D790">
        <v>102</v>
      </c>
      <c r="E790" t="s">
        <v>636</v>
      </c>
      <c r="F790" t="s">
        <v>227</v>
      </c>
      <c r="G790" t="s">
        <v>228</v>
      </c>
      <c r="H790" t="s">
        <v>228</v>
      </c>
      <c r="I790" t="s">
        <v>1711</v>
      </c>
      <c r="J790">
        <v>33</v>
      </c>
      <c r="K790" t="s">
        <v>229</v>
      </c>
      <c r="L790" t="s">
        <v>636</v>
      </c>
      <c r="M790" t="s">
        <v>232</v>
      </c>
      <c r="N790" t="s">
        <v>1711</v>
      </c>
      <c r="O790" t="s">
        <v>228</v>
      </c>
      <c r="P790" t="s">
        <v>228</v>
      </c>
      <c r="Q790" t="s">
        <v>226</v>
      </c>
      <c r="R790" t="s">
        <v>234</v>
      </c>
      <c r="S790" t="s">
        <v>1711</v>
      </c>
      <c r="T790" t="s">
        <v>1711</v>
      </c>
      <c r="U790" t="s">
        <v>1711</v>
      </c>
      <c r="V790" t="s">
        <v>1711</v>
      </c>
      <c r="W790" t="s">
        <v>1711</v>
      </c>
      <c r="X790" t="s">
        <v>1711</v>
      </c>
      <c r="Y790" t="s">
        <v>1711</v>
      </c>
      <c r="Z790" t="s">
        <v>1711</v>
      </c>
      <c r="AA790" t="s">
        <v>1711</v>
      </c>
      <c r="AB790" t="s">
        <v>1711</v>
      </c>
      <c r="AC790" t="s">
        <v>1711</v>
      </c>
      <c r="AD790" t="s">
        <v>1711</v>
      </c>
      <c r="AE790" t="s">
        <v>1711</v>
      </c>
      <c r="AF790" t="s">
        <v>1711</v>
      </c>
      <c r="AG790" t="s">
        <v>1084</v>
      </c>
      <c r="AH790">
        <v>1</v>
      </c>
      <c r="AI790">
        <v>0</v>
      </c>
      <c r="AJ790">
        <v>0</v>
      </c>
      <c r="AK790">
        <v>1</v>
      </c>
      <c r="AL790">
        <v>0</v>
      </c>
      <c r="AM790">
        <v>0</v>
      </c>
      <c r="AN790">
        <v>0</v>
      </c>
      <c r="AO790">
        <v>0</v>
      </c>
      <c r="AP790">
        <v>0</v>
      </c>
      <c r="AQ790">
        <v>1</v>
      </c>
      <c r="AR790">
        <v>0</v>
      </c>
      <c r="AS790">
        <v>0</v>
      </c>
      <c r="AT790">
        <v>0</v>
      </c>
      <c r="AU790">
        <v>0</v>
      </c>
      <c r="AV790">
        <v>0</v>
      </c>
      <c r="AW790" t="s">
        <v>1711</v>
      </c>
      <c r="AX790" t="s">
        <v>311</v>
      </c>
      <c r="AY790">
        <v>0</v>
      </c>
      <c r="AZ790">
        <v>1</v>
      </c>
      <c r="BA790">
        <v>1</v>
      </c>
      <c r="BB790">
        <v>0</v>
      </c>
      <c r="BC790">
        <v>0</v>
      </c>
      <c r="BD790">
        <v>0</v>
      </c>
      <c r="BE790">
        <v>0</v>
      </c>
      <c r="BF790">
        <v>0</v>
      </c>
      <c r="BG790">
        <v>0</v>
      </c>
      <c r="BH790">
        <v>0</v>
      </c>
      <c r="BI790">
        <v>0</v>
      </c>
      <c r="BJ790">
        <v>0</v>
      </c>
      <c r="BK790">
        <v>0</v>
      </c>
      <c r="BL790">
        <v>0</v>
      </c>
      <c r="BM790">
        <v>0</v>
      </c>
      <c r="BN790">
        <v>0</v>
      </c>
      <c r="BO790">
        <v>0</v>
      </c>
      <c r="BP790" t="s">
        <v>1711</v>
      </c>
      <c r="BQ790" t="s">
        <v>249</v>
      </c>
      <c r="BR790">
        <v>0</v>
      </c>
      <c r="BS790">
        <v>1</v>
      </c>
      <c r="BT790">
        <v>0</v>
      </c>
      <c r="BU790">
        <v>0</v>
      </c>
      <c r="BV790">
        <v>0</v>
      </c>
      <c r="BW790">
        <v>0</v>
      </c>
      <c r="BX790">
        <v>0</v>
      </c>
      <c r="BY790">
        <v>0</v>
      </c>
      <c r="BZ790">
        <v>0</v>
      </c>
      <c r="CA790">
        <v>0</v>
      </c>
      <c r="CB790" t="s">
        <v>1711</v>
      </c>
      <c r="CC790" t="s">
        <v>1711</v>
      </c>
      <c r="CD790" t="s">
        <v>1711</v>
      </c>
      <c r="CE790" t="s">
        <v>1711</v>
      </c>
      <c r="CF790" t="s">
        <v>1711</v>
      </c>
      <c r="CG790" t="s">
        <v>1711</v>
      </c>
      <c r="CH790" t="s">
        <v>1711</v>
      </c>
      <c r="CI790" t="s">
        <v>1711</v>
      </c>
      <c r="CJ790" t="s">
        <v>1711</v>
      </c>
      <c r="CK790" t="s">
        <v>1711</v>
      </c>
      <c r="CL790" t="s">
        <v>1711</v>
      </c>
      <c r="CM790" t="s">
        <v>1711</v>
      </c>
      <c r="CN790" t="s">
        <v>1711</v>
      </c>
      <c r="CO790" t="s">
        <v>1711</v>
      </c>
      <c r="CP790" t="s">
        <v>1711</v>
      </c>
      <c r="CQ790" t="s">
        <v>1711</v>
      </c>
      <c r="CR790" t="s">
        <v>1711</v>
      </c>
      <c r="CS790" t="s">
        <v>1711</v>
      </c>
      <c r="CT790" t="s">
        <v>1711</v>
      </c>
      <c r="CU790" t="s">
        <v>1711</v>
      </c>
      <c r="CV790" t="s">
        <v>1711</v>
      </c>
      <c r="CW790" t="s">
        <v>1711</v>
      </c>
      <c r="CX790" t="s">
        <v>1711</v>
      </c>
      <c r="CY790" t="s">
        <v>1711</v>
      </c>
      <c r="CZ790" t="s">
        <v>1711</v>
      </c>
      <c r="DA790" t="s">
        <v>1711</v>
      </c>
      <c r="DB790" t="s">
        <v>1711</v>
      </c>
      <c r="DC790" t="s">
        <v>1711</v>
      </c>
      <c r="DD790" t="s">
        <v>1711</v>
      </c>
      <c r="DE790" t="s">
        <v>1711</v>
      </c>
      <c r="DF790" t="s">
        <v>1711</v>
      </c>
      <c r="DG790" t="s">
        <v>1711</v>
      </c>
      <c r="DH790" t="s">
        <v>1711</v>
      </c>
      <c r="DI790" t="s">
        <v>1711</v>
      </c>
      <c r="DJ790" t="s">
        <v>1711</v>
      </c>
      <c r="DK790" t="s">
        <v>1711</v>
      </c>
      <c r="DL790" t="s">
        <v>1711</v>
      </c>
      <c r="DM790" t="s">
        <v>1711</v>
      </c>
      <c r="DN790" t="s">
        <v>1711</v>
      </c>
      <c r="DO790" t="s">
        <v>1711</v>
      </c>
      <c r="DP790" t="s">
        <v>1711</v>
      </c>
      <c r="DQ790" t="s">
        <v>1711</v>
      </c>
      <c r="DR790" t="s">
        <v>1711</v>
      </c>
      <c r="DS790" t="s">
        <v>1074</v>
      </c>
      <c r="DT790">
        <v>0</v>
      </c>
      <c r="DU790">
        <v>0</v>
      </c>
      <c r="DV790">
        <v>0</v>
      </c>
      <c r="DW790">
        <v>0</v>
      </c>
      <c r="DX790">
        <v>1</v>
      </c>
      <c r="DY790">
        <v>0</v>
      </c>
      <c r="DZ790">
        <v>1</v>
      </c>
      <c r="EA790">
        <v>0</v>
      </c>
      <c r="EB790">
        <v>1</v>
      </c>
      <c r="EC790">
        <v>0</v>
      </c>
      <c r="ED790">
        <v>0</v>
      </c>
      <c r="EE790">
        <v>0</v>
      </c>
      <c r="EF790">
        <v>0</v>
      </c>
      <c r="EG790">
        <v>0</v>
      </c>
      <c r="EH790">
        <v>0</v>
      </c>
      <c r="EI790">
        <v>0</v>
      </c>
      <c r="EJ790">
        <v>0</v>
      </c>
      <c r="EK790">
        <v>0</v>
      </c>
      <c r="EL790">
        <v>0</v>
      </c>
      <c r="EM790">
        <v>0</v>
      </c>
      <c r="EN790" t="s">
        <v>1711</v>
      </c>
      <c r="EO790" t="s">
        <v>360</v>
      </c>
      <c r="EP790">
        <v>1</v>
      </c>
      <c r="EQ790">
        <v>0</v>
      </c>
      <c r="ER790">
        <v>1</v>
      </c>
      <c r="ES790">
        <v>0</v>
      </c>
      <c r="ET790">
        <v>1</v>
      </c>
      <c r="EU790">
        <v>0</v>
      </c>
      <c r="EV790">
        <v>0</v>
      </c>
      <c r="EW790">
        <v>0</v>
      </c>
      <c r="EX790">
        <v>0</v>
      </c>
      <c r="EY790">
        <v>0</v>
      </c>
      <c r="EZ790">
        <v>0</v>
      </c>
      <c r="FA790">
        <v>0</v>
      </c>
      <c r="FB790" t="s">
        <v>1711</v>
      </c>
      <c r="FC790" t="s">
        <v>314</v>
      </c>
      <c r="FD790" t="s">
        <v>228</v>
      </c>
      <c r="FE790" t="s">
        <v>242</v>
      </c>
      <c r="FF790">
        <v>0</v>
      </c>
      <c r="FG790">
        <v>0</v>
      </c>
      <c r="FH790">
        <v>0</v>
      </c>
      <c r="FI790">
        <v>0</v>
      </c>
      <c r="FJ790">
        <v>1</v>
      </c>
      <c r="FK790">
        <v>1</v>
      </c>
      <c r="FL790">
        <v>0</v>
      </c>
      <c r="FM790">
        <v>0</v>
      </c>
      <c r="FN790">
        <v>0</v>
      </c>
      <c r="FO790" t="s">
        <v>355</v>
      </c>
      <c r="FP790">
        <v>1</v>
      </c>
      <c r="FQ790">
        <v>0</v>
      </c>
      <c r="FR790">
        <v>0</v>
      </c>
      <c r="FS790">
        <v>1</v>
      </c>
      <c r="FT790">
        <v>0</v>
      </c>
      <c r="FU790">
        <v>0</v>
      </c>
      <c r="FV790">
        <v>0</v>
      </c>
      <c r="FW790">
        <v>0</v>
      </c>
      <c r="FX790">
        <v>0</v>
      </c>
      <c r="FY790" t="s">
        <v>1711</v>
      </c>
      <c r="FZ790" t="s">
        <v>1711</v>
      </c>
      <c r="GA790" t="s">
        <v>1711</v>
      </c>
      <c r="GB790">
        <v>25557836</v>
      </c>
      <c r="GC790" t="s">
        <v>2136</v>
      </c>
      <c r="GD790" s="49">
        <v>44893.560543981497</v>
      </c>
      <c r="GE790">
        <v>4725</v>
      </c>
      <c r="GF790" t="s">
        <v>1711</v>
      </c>
      <c r="GG790" t="s">
        <v>1711</v>
      </c>
      <c r="GH790" t="s">
        <v>1711</v>
      </c>
      <c r="GI790" t="s">
        <v>1711</v>
      </c>
    </row>
    <row r="791" spans="1:191" x14ac:dyDescent="0.35">
      <c r="A791" s="49">
        <v>44893.603971967597</v>
      </c>
      <c r="B791" s="49">
        <v>44893.651295694399</v>
      </c>
      <c r="C791" s="49">
        <v>44893</v>
      </c>
      <c r="D791">
        <v>115</v>
      </c>
      <c r="E791" t="s">
        <v>634</v>
      </c>
      <c r="F791" t="s">
        <v>227</v>
      </c>
      <c r="G791" t="s">
        <v>228</v>
      </c>
      <c r="H791" t="s">
        <v>228</v>
      </c>
      <c r="I791" t="s">
        <v>1711</v>
      </c>
      <c r="J791">
        <v>34</v>
      </c>
      <c r="K791" t="s">
        <v>229</v>
      </c>
      <c r="L791" t="s">
        <v>634</v>
      </c>
      <c r="M791" t="s">
        <v>271</v>
      </c>
      <c r="N791" t="s">
        <v>1711</v>
      </c>
      <c r="O791" t="s">
        <v>228</v>
      </c>
      <c r="P791" t="s">
        <v>228</v>
      </c>
      <c r="Q791" t="s">
        <v>226</v>
      </c>
      <c r="R791" t="s">
        <v>314</v>
      </c>
      <c r="S791" t="s">
        <v>1711</v>
      </c>
      <c r="T791" t="s">
        <v>1711</v>
      </c>
      <c r="U791" t="s">
        <v>1711</v>
      </c>
      <c r="V791" t="s">
        <v>1711</v>
      </c>
      <c r="W791" t="s">
        <v>1711</v>
      </c>
      <c r="X791" t="s">
        <v>1711</v>
      </c>
      <c r="Y791" t="s">
        <v>1711</v>
      </c>
      <c r="Z791" t="s">
        <v>1711</v>
      </c>
      <c r="AA791" t="s">
        <v>1711</v>
      </c>
      <c r="AB791" t="s">
        <v>1711</v>
      </c>
      <c r="AC791" t="s">
        <v>1711</v>
      </c>
      <c r="AD791" t="s">
        <v>1711</v>
      </c>
      <c r="AE791" t="s">
        <v>1711</v>
      </c>
      <c r="AF791" t="s">
        <v>1711</v>
      </c>
      <c r="AG791" t="s">
        <v>2137</v>
      </c>
      <c r="AH791">
        <v>1</v>
      </c>
      <c r="AI791">
        <v>1</v>
      </c>
      <c r="AJ791">
        <v>1</v>
      </c>
      <c r="AK791">
        <v>0</v>
      </c>
      <c r="AL791">
        <v>1</v>
      </c>
      <c r="AM791">
        <v>1</v>
      </c>
      <c r="AN791">
        <v>0</v>
      </c>
      <c r="AO791">
        <v>1</v>
      </c>
      <c r="AP791">
        <v>1</v>
      </c>
      <c r="AQ791">
        <v>0</v>
      </c>
      <c r="AR791">
        <v>0</v>
      </c>
      <c r="AS791">
        <v>0</v>
      </c>
      <c r="AT791">
        <v>0</v>
      </c>
      <c r="AU791">
        <v>0</v>
      </c>
      <c r="AV791">
        <v>0</v>
      </c>
      <c r="AW791" t="s">
        <v>1711</v>
      </c>
      <c r="AX791" t="s">
        <v>2138</v>
      </c>
      <c r="AY791">
        <v>1</v>
      </c>
      <c r="AZ791">
        <v>1</v>
      </c>
      <c r="BA791">
        <v>1</v>
      </c>
      <c r="BB791">
        <v>1</v>
      </c>
      <c r="BC791">
        <v>0</v>
      </c>
      <c r="BD791">
        <v>0</v>
      </c>
      <c r="BE791">
        <v>1</v>
      </c>
      <c r="BF791">
        <v>0</v>
      </c>
      <c r="BG791">
        <v>0</v>
      </c>
      <c r="BH791">
        <v>0</v>
      </c>
      <c r="BI791">
        <v>0</v>
      </c>
      <c r="BJ791">
        <v>0</v>
      </c>
      <c r="BK791">
        <v>0</v>
      </c>
      <c r="BL791">
        <v>0</v>
      </c>
      <c r="BM791">
        <v>0</v>
      </c>
      <c r="BN791">
        <v>0</v>
      </c>
      <c r="BO791">
        <v>1</v>
      </c>
      <c r="BP791" t="s">
        <v>1711</v>
      </c>
      <c r="BQ791" t="s">
        <v>1711</v>
      </c>
      <c r="BR791" t="s">
        <v>1711</v>
      </c>
      <c r="BS791" t="s">
        <v>1711</v>
      </c>
      <c r="BT791" t="s">
        <v>1711</v>
      </c>
      <c r="BU791" t="s">
        <v>1711</v>
      </c>
      <c r="BV791" t="s">
        <v>1711</v>
      </c>
      <c r="BW791" t="s">
        <v>1711</v>
      </c>
      <c r="BX791" t="s">
        <v>1711</v>
      </c>
      <c r="BY791" t="s">
        <v>1711</v>
      </c>
      <c r="BZ791" t="s">
        <v>1711</v>
      </c>
      <c r="CA791" t="s">
        <v>1711</v>
      </c>
      <c r="CB791" t="s">
        <v>1711</v>
      </c>
      <c r="CC791" t="s">
        <v>1711</v>
      </c>
      <c r="CD791" t="s">
        <v>1711</v>
      </c>
      <c r="CE791" t="s">
        <v>1711</v>
      </c>
      <c r="CF791" t="s">
        <v>1711</v>
      </c>
      <c r="CG791" t="s">
        <v>1711</v>
      </c>
      <c r="CH791" t="s">
        <v>1711</v>
      </c>
      <c r="CI791" t="s">
        <v>1711</v>
      </c>
      <c r="CJ791" t="s">
        <v>1711</v>
      </c>
      <c r="CK791" t="s">
        <v>1711</v>
      </c>
      <c r="CL791" t="s">
        <v>1711</v>
      </c>
      <c r="CM791" t="s">
        <v>1711</v>
      </c>
      <c r="CN791" t="s">
        <v>1711</v>
      </c>
      <c r="CO791" t="s">
        <v>1711</v>
      </c>
      <c r="CP791" t="s">
        <v>1711</v>
      </c>
      <c r="CQ791" t="s">
        <v>1711</v>
      </c>
      <c r="CR791" t="s">
        <v>1711</v>
      </c>
      <c r="CS791" t="s">
        <v>1711</v>
      </c>
      <c r="CT791" t="s">
        <v>1711</v>
      </c>
      <c r="CU791" t="s">
        <v>1711</v>
      </c>
      <c r="CV791" t="s">
        <v>1711</v>
      </c>
      <c r="CW791" t="s">
        <v>1711</v>
      </c>
      <c r="CX791" t="s">
        <v>1711</v>
      </c>
      <c r="CY791" t="s">
        <v>1711</v>
      </c>
      <c r="CZ791" t="s">
        <v>1711</v>
      </c>
      <c r="DA791" t="s">
        <v>1711</v>
      </c>
      <c r="DB791" t="s">
        <v>1711</v>
      </c>
      <c r="DC791" t="s">
        <v>1711</v>
      </c>
      <c r="DD791" t="s">
        <v>1711</v>
      </c>
      <c r="DE791" t="s">
        <v>1711</v>
      </c>
      <c r="DF791" t="s">
        <v>1711</v>
      </c>
      <c r="DG791" t="s">
        <v>1711</v>
      </c>
      <c r="DH791" t="s">
        <v>1711</v>
      </c>
      <c r="DI791" t="s">
        <v>1711</v>
      </c>
      <c r="DJ791" t="s">
        <v>1711</v>
      </c>
      <c r="DK791" t="s">
        <v>1711</v>
      </c>
      <c r="DL791" t="s">
        <v>1711</v>
      </c>
      <c r="DM791" t="s">
        <v>1711</v>
      </c>
      <c r="DN791" t="s">
        <v>1711</v>
      </c>
      <c r="DO791" t="s">
        <v>1711</v>
      </c>
      <c r="DP791" t="s">
        <v>1711</v>
      </c>
      <c r="DQ791" t="s">
        <v>1711</v>
      </c>
      <c r="DR791" t="s">
        <v>1711</v>
      </c>
      <c r="DS791" t="s">
        <v>2139</v>
      </c>
      <c r="DT791">
        <v>0</v>
      </c>
      <c r="DU791">
        <v>0</v>
      </c>
      <c r="DV791">
        <v>0</v>
      </c>
      <c r="DW791">
        <v>0</v>
      </c>
      <c r="DX791">
        <v>0</v>
      </c>
      <c r="DY791">
        <v>1</v>
      </c>
      <c r="DZ791">
        <v>1</v>
      </c>
      <c r="EA791">
        <v>1</v>
      </c>
      <c r="EB791">
        <v>1</v>
      </c>
      <c r="EC791">
        <v>1</v>
      </c>
      <c r="ED791">
        <v>0</v>
      </c>
      <c r="EE791">
        <v>0</v>
      </c>
      <c r="EF791">
        <v>0</v>
      </c>
      <c r="EG791">
        <v>0</v>
      </c>
      <c r="EH791">
        <v>0</v>
      </c>
      <c r="EI791">
        <v>0</v>
      </c>
      <c r="EJ791">
        <v>0</v>
      </c>
      <c r="EK791">
        <v>0</v>
      </c>
      <c r="EL791">
        <v>0</v>
      </c>
      <c r="EM791">
        <v>0</v>
      </c>
      <c r="EN791" t="s">
        <v>1711</v>
      </c>
      <c r="EO791" t="s">
        <v>2140</v>
      </c>
      <c r="EP791">
        <v>1</v>
      </c>
      <c r="EQ791">
        <v>1</v>
      </c>
      <c r="ER791">
        <v>1</v>
      </c>
      <c r="ES791">
        <v>1</v>
      </c>
      <c r="ET791">
        <v>1</v>
      </c>
      <c r="EU791">
        <v>0</v>
      </c>
      <c r="EV791">
        <v>0</v>
      </c>
      <c r="EW791">
        <v>0</v>
      </c>
      <c r="EX791">
        <v>0</v>
      </c>
      <c r="EY791">
        <v>0</v>
      </c>
      <c r="EZ791">
        <v>0</v>
      </c>
      <c r="FA791">
        <v>0</v>
      </c>
      <c r="FB791" t="s">
        <v>1711</v>
      </c>
      <c r="FC791" t="s">
        <v>241</v>
      </c>
      <c r="FD791" t="s">
        <v>228</v>
      </c>
      <c r="FE791" t="s">
        <v>340</v>
      </c>
      <c r="FF791">
        <v>0</v>
      </c>
      <c r="FG791">
        <v>0</v>
      </c>
      <c r="FH791">
        <v>0</v>
      </c>
      <c r="FI791">
        <v>0</v>
      </c>
      <c r="FJ791">
        <v>1</v>
      </c>
      <c r="FK791">
        <v>1</v>
      </c>
      <c r="FL791">
        <v>0</v>
      </c>
      <c r="FM791">
        <v>0</v>
      </c>
      <c r="FN791">
        <v>0</v>
      </c>
      <c r="FO791" t="s">
        <v>331</v>
      </c>
      <c r="FP791">
        <v>0</v>
      </c>
      <c r="FQ791">
        <v>0</v>
      </c>
      <c r="FR791">
        <v>0</v>
      </c>
      <c r="FS791">
        <v>1</v>
      </c>
      <c r="FT791">
        <v>0</v>
      </c>
      <c r="FU791">
        <v>0</v>
      </c>
      <c r="FV791">
        <v>0</v>
      </c>
      <c r="FW791">
        <v>0</v>
      </c>
      <c r="FX791">
        <v>0</v>
      </c>
      <c r="FY791" t="s">
        <v>1711</v>
      </c>
      <c r="FZ791" t="s">
        <v>1711</v>
      </c>
      <c r="GA791" t="s">
        <v>1711</v>
      </c>
      <c r="GB791">
        <v>25557815</v>
      </c>
      <c r="GC791" t="s">
        <v>2141</v>
      </c>
      <c r="GD791" s="49">
        <v>44893.559259259302</v>
      </c>
      <c r="GE791">
        <v>4727</v>
      </c>
      <c r="GF791" t="s">
        <v>1711</v>
      </c>
      <c r="GG791" t="s">
        <v>1711</v>
      </c>
      <c r="GH791" t="s">
        <v>1711</v>
      </c>
      <c r="GI791" t="s">
        <v>1711</v>
      </c>
    </row>
    <row r="792" spans="1:191" x14ac:dyDescent="0.35">
      <c r="A792" s="49">
        <v>44893.548198506898</v>
      </c>
      <c r="B792" s="49">
        <v>44893.603796840303</v>
      </c>
      <c r="C792" s="49">
        <v>44893</v>
      </c>
      <c r="D792">
        <v>115</v>
      </c>
      <c r="E792" t="s">
        <v>225</v>
      </c>
      <c r="F792" t="s">
        <v>227</v>
      </c>
      <c r="G792" t="s">
        <v>228</v>
      </c>
      <c r="H792" t="s">
        <v>228</v>
      </c>
      <c r="I792" t="s">
        <v>1711</v>
      </c>
      <c r="J792">
        <v>34</v>
      </c>
      <c r="K792" t="s">
        <v>229</v>
      </c>
      <c r="L792" t="s">
        <v>225</v>
      </c>
      <c r="M792" t="s">
        <v>232</v>
      </c>
      <c r="N792" t="s">
        <v>1711</v>
      </c>
      <c r="O792" t="s">
        <v>228</v>
      </c>
      <c r="P792" t="s">
        <v>228</v>
      </c>
      <c r="Q792" t="s">
        <v>226</v>
      </c>
      <c r="R792" t="s">
        <v>314</v>
      </c>
      <c r="S792" t="s">
        <v>1711</v>
      </c>
      <c r="T792" t="s">
        <v>1711</v>
      </c>
      <c r="U792" t="s">
        <v>1711</v>
      </c>
      <c r="V792" t="s">
        <v>1711</v>
      </c>
      <c r="W792" t="s">
        <v>1711</v>
      </c>
      <c r="X792" t="s">
        <v>1711</v>
      </c>
      <c r="Y792" t="s">
        <v>1711</v>
      </c>
      <c r="Z792" t="s">
        <v>1711</v>
      </c>
      <c r="AA792" t="s">
        <v>1711</v>
      </c>
      <c r="AB792" t="s">
        <v>1711</v>
      </c>
      <c r="AC792" t="s">
        <v>1711</v>
      </c>
      <c r="AD792" t="s">
        <v>1711</v>
      </c>
      <c r="AE792" t="s">
        <v>1711</v>
      </c>
      <c r="AF792" t="s">
        <v>1711</v>
      </c>
      <c r="AG792" t="s">
        <v>2142</v>
      </c>
      <c r="AH792">
        <v>1</v>
      </c>
      <c r="AI792">
        <v>1</v>
      </c>
      <c r="AJ792">
        <v>0</v>
      </c>
      <c r="AK792">
        <v>0</v>
      </c>
      <c r="AL792">
        <v>1</v>
      </c>
      <c r="AM792">
        <v>1</v>
      </c>
      <c r="AN792">
        <v>0</v>
      </c>
      <c r="AO792">
        <v>1</v>
      </c>
      <c r="AP792">
        <v>1</v>
      </c>
      <c r="AQ792">
        <v>0</v>
      </c>
      <c r="AR792">
        <v>0</v>
      </c>
      <c r="AS792">
        <v>0</v>
      </c>
      <c r="AT792">
        <v>0</v>
      </c>
      <c r="AU792">
        <v>0</v>
      </c>
      <c r="AV792">
        <v>0</v>
      </c>
      <c r="AW792" t="s">
        <v>1711</v>
      </c>
      <c r="AX792" t="s">
        <v>288</v>
      </c>
      <c r="AY792">
        <v>1</v>
      </c>
      <c r="AZ792">
        <v>1</v>
      </c>
      <c r="BA792">
        <v>1</v>
      </c>
      <c r="BB792">
        <v>0</v>
      </c>
      <c r="BC792">
        <v>0</v>
      </c>
      <c r="BD792">
        <v>0</v>
      </c>
      <c r="BE792">
        <v>0</v>
      </c>
      <c r="BF792">
        <v>0</v>
      </c>
      <c r="BG792">
        <v>0</v>
      </c>
      <c r="BH792">
        <v>0</v>
      </c>
      <c r="BI792">
        <v>0</v>
      </c>
      <c r="BJ792">
        <v>0</v>
      </c>
      <c r="BK792">
        <v>0</v>
      </c>
      <c r="BL792">
        <v>0</v>
      </c>
      <c r="BM792">
        <v>0</v>
      </c>
      <c r="BN792">
        <v>0</v>
      </c>
      <c r="BO792">
        <v>0</v>
      </c>
      <c r="BP792" t="s">
        <v>1711</v>
      </c>
      <c r="BQ792" t="s">
        <v>1711</v>
      </c>
      <c r="BR792" t="s">
        <v>1711</v>
      </c>
      <c r="BS792" t="s">
        <v>1711</v>
      </c>
      <c r="BT792" t="s">
        <v>1711</v>
      </c>
      <c r="BU792" t="s">
        <v>1711</v>
      </c>
      <c r="BV792" t="s">
        <v>1711</v>
      </c>
      <c r="BW792" t="s">
        <v>1711</v>
      </c>
      <c r="BX792" t="s">
        <v>1711</v>
      </c>
      <c r="BY792" t="s">
        <v>1711</v>
      </c>
      <c r="BZ792" t="s">
        <v>1711</v>
      </c>
      <c r="CA792" t="s">
        <v>1711</v>
      </c>
      <c r="CB792" t="s">
        <v>1711</v>
      </c>
      <c r="CC792" t="s">
        <v>1711</v>
      </c>
      <c r="CD792" t="s">
        <v>1711</v>
      </c>
      <c r="CE792" t="s">
        <v>1711</v>
      </c>
      <c r="CF792" t="s">
        <v>1711</v>
      </c>
      <c r="CG792" t="s">
        <v>1711</v>
      </c>
      <c r="CH792" t="s">
        <v>1711</v>
      </c>
      <c r="CI792" t="s">
        <v>1711</v>
      </c>
      <c r="CJ792" t="s">
        <v>1711</v>
      </c>
      <c r="CK792" t="s">
        <v>1711</v>
      </c>
      <c r="CL792" t="s">
        <v>1711</v>
      </c>
      <c r="CM792" t="s">
        <v>1711</v>
      </c>
      <c r="CN792" t="s">
        <v>1711</v>
      </c>
      <c r="CO792" t="s">
        <v>1711</v>
      </c>
      <c r="CP792" t="s">
        <v>1711</v>
      </c>
      <c r="CQ792" t="s">
        <v>1711</v>
      </c>
      <c r="CR792" t="s">
        <v>1711</v>
      </c>
      <c r="CS792" t="s">
        <v>1711</v>
      </c>
      <c r="CT792" t="s">
        <v>1711</v>
      </c>
      <c r="CU792" t="s">
        <v>1711</v>
      </c>
      <c r="CV792" t="s">
        <v>1711</v>
      </c>
      <c r="CW792" t="s">
        <v>1711</v>
      </c>
      <c r="CX792" t="s">
        <v>1711</v>
      </c>
      <c r="CY792" t="s">
        <v>1711</v>
      </c>
      <c r="CZ792" t="s">
        <v>1711</v>
      </c>
      <c r="DA792" t="s">
        <v>1711</v>
      </c>
      <c r="DB792" t="s">
        <v>1711</v>
      </c>
      <c r="DC792" t="s">
        <v>1711</v>
      </c>
      <c r="DD792" t="s">
        <v>1711</v>
      </c>
      <c r="DE792" t="s">
        <v>1711</v>
      </c>
      <c r="DF792" t="s">
        <v>1711</v>
      </c>
      <c r="DG792" t="s">
        <v>1711</v>
      </c>
      <c r="DH792" t="s">
        <v>1711</v>
      </c>
      <c r="DI792" t="s">
        <v>1711</v>
      </c>
      <c r="DJ792" t="s">
        <v>1711</v>
      </c>
      <c r="DK792" t="s">
        <v>1711</v>
      </c>
      <c r="DL792" t="s">
        <v>1711</v>
      </c>
      <c r="DM792" t="s">
        <v>1711</v>
      </c>
      <c r="DN792" t="s">
        <v>1711</v>
      </c>
      <c r="DO792" t="s">
        <v>1711</v>
      </c>
      <c r="DP792" t="s">
        <v>1711</v>
      </c>
      <c r="DQ792" t="s">
        <v>1711</v>
      </c>
      <c r="DR792" t="s">
        <v>1711</v>
      </c>
      <c r="DS792" t="s">
        <v>2143</v>
      </c>
      <c r="DT792">
        <v>0</v>
      </c>
      <c r="DU792">
        <v>0</v>
      </c>
      <c r="DV792">
        <v>0</v>
      </c>
      <c r="DW792">
        <v>0</v>
      </c>
      <c r="DX792">
        <v>0</v>
      </c>
      <c r="DY792">
        <v>1</v>
      </c>
      <c r="DZ792">
        <v>1</v>
      </c>
      <c r="EA792">
        <v>1</v>
      </c>
      <c r="EB792">
        <v>1</v>
      </c>
      <c r="EC792">
        <v>1</v>
      </c>
      <c r="ED792">
        <v>1</v>
      </c>
      <c r="EE792">
        <v>1</v>
      </c>
      <c r="EF792">
        <v>1</v>
      </c>
      <c r="EG792">
        <v>0</v>
      </c>
      <c r="EH792">
        <v>0</v>
      </c>
      <c r="EI792">
        <v>0</v>
      </c>
      <c r="EJ792">
        <v>0</v>
      </c>
      <c r="EK792">
        <v>0</v>
      </c>
      <c r="EL792">
        <v>0</v>
      </c>
      <c r="EM792">
        <v>0</v>
      </c>
      <c r="EN792" t="s">
        <v>1711</v>
      </c>
      <c r="EO792" t="s">
        <v>490</v>
      </c>
      <c r="EP792">
        <v>1</v>
      </c>
      <c r="EQ792">
        <v>1</v>
      </c>
      <c r="ER792">
        <v>0</v>
      </c>
      <c r="ES792">
        <v>1</v>
      </c>
      <c r="ET792">
        <v>1</v>
      </c>
      <c r="EU792">
        <v>0</v>
      </c>
      <c r="EV792">
        <v>0</v>
      </c>
      <c r="EW792">
        <v>0</v>
      </c>
      <c r="EX792">
        <v>0</v>
      </c>
      <c r="EY792">
        <v>0</v>
      </c>
      <c r="EZ792">
        <v>0</v>
      </c>
      <c r="FA792">
        <v>0</v>
      </c>
      <c r="FB792" t="s">
        <v>1711</v>
      </c>
      <c r="FC792" t="s">
        <v>241</v>
      </c>
      <c r="FD792" t="s">
        <v>228</v>
      </c>
      <c r="FE792" t="s">
        <v>1182</v>
      </c>
      <c r="FF792">
        <v>0</v>
      </c>
      <c r="FG792">
        <v>0</v>
      </c>
      <c r="FH792">
        <v>0</v>
      </c>
      <c r="FI792">
        <v>0</v>
      </c>
      <c r="FJ792">
        <v>1</v>
      </c>
      <c r="FK792">
        <v>1</v>
      </c>
      <c r="FL792">
        <v>1</v>
      </c>
      <c r="FM792">
        <v>0</v>
      </c>
      <c r="FN792">
        <v>0</v>
      </c>
      <c r="FO792" t="s">
        <v>331</v>
      </c>
      <c r="FP792">
        <v>0</v>
      </c>
      <c r="FQ792">
        <v>0</v>
      </c>
      <c r="FR792">
        <v>0</v>
      </c>
      <c r="FS792">
        <v>1</v>
      </c>
      <c r="FT792">
        <v>0</v>
      </c>
      <c r="FU792">
        <v>0</v>
      </c>
      <c r="FV792">
        <v>0</v>
      </c>
      <c r="FW792">
        <v>0</v>
      </c>
      <c r="FX792">
        <v>0</v>
      </c>
      <c r="FY792" t="s">
        <v>1711</v>
      </c>
      <c r="FZ792" t="s">
        <v>1711</v>
      </c>
      <c r="GA792" t="s">
        <v>1711</v>
      </c>
      <c r="GB792">
        <v>25557814</v>
      </c>
      <c r="GC792" t="s">
        <v>2144</v>
      </c>
      <c r="GD792" s="49">
        <v>44893.559247685203</v>
      </c>
      <c r="GE792">
        <v>4728</v>
      </c>
      <c r="GF792" t="s">
        <v>1711</v>
      </c>
      <c r="GG792" t="s">
        <v>1711</v>
      </c>
      <c r="GH792" t="s">
        <v>1711</v>
      </c>
      <c r="GI792" t="s">
        <v>1711</v>
      </c>
    </row>
    <row r="793" spans="1:191" x14ac:dyDescent="0.35">
      <c r="A793" s="49">
        <v>44893.512456967597</v>
      </c>
      <c r="B793" s="49">
        <v>44893.541864942097</v>
      </c>
      <c r="C793" s="49">
        <v>44893</v>
      </c>
      <c r="D793">
        <v>115</v>
      </c>
      <c r="E793" t="s">
        <v>635</v>
      </c>
      <c r="F793" t="s">
        <v>227</v>
      </c>
      <c r="G793" t="s">
        <v>228</v>
      </c>
      <c r="H793" t="s">
        <v>228</v>
      </c>
      <c r="I793" t="s">
        <v>1711</v>
      </c>
      <c r="J793">
        <v>39</v>
      </c>
      <c r="K793" t="s">
        <v>229</v>
      </c>
      <c r="L793" t="s">
        <v>635</v>
      </c>
      <c r="M793" t="s">
        <v>232</v>
      </c>
      <c r="N793" t="s">
        <v>1711</v>
      </c>
      <c r="O793" t="s">
        <v>228</v>
      </c>
      <c r="P793" t="s">
        <v>228</v>
      </c>
      <c r="Q793" t="s">
        <v>226</v>
      </c>
      <c r="R793" t="s">
        <v>314</v>
      </c>
      <c r="S793" t="s">
        <v>1711</v>
      </c>
      <c r="T793" t="s">
        <v>1711</v>
      </c>
      <c r="U793" t="s">
        <v>1711</v>
      </c>
      <c r="V793" t="s">
        <v>1711</v>
      </c>
      <c r="W793" t="s">
        <v>1711</v>
      </c>
      <c r="X793" t="s">
        <v>1711</v>
      </c>
      <c r="Y793" t="s">
        <v>1711</v>
      </c>
      <c r="Z793" t="s">
        <v>1711</v>
      </c>
      <c r="AA793" t="s">
        <v>1711</v>
      </c>
      <c r="AB793" t="s">
        <v>1711</v>
      </c>
      <c r="AC793" t="s">
        <v>1711</v>
      </c>
      <c r="AD793" t="s">
        <v>1711</v>
      </c>
      <c r="AE793" t="s">
        <v>1711</v>
      </c>
      <c r="AF793" t="s">
        <v>1711</v>
      </c>
      <c r="AG793" t="s">
        <v>1900</v>
      </c>
      <c r="AH793">
        <v>1</v>
      </c>
      <c r="AI793">
        <v>1</v>
      </c>
      <c r="AJ793">
        <v>0</v>
      </c>
      <c r="AK793">
        <v>0</v>
      </c>
      <c r="AL793">
        <v>1</v>
      </c>
      <c r="AM793">
        <v>1</v>
      </c>
      <c r="AN793">
        <v>0</v>
      </c>
      <c r="AO793">
        <v>1</v>
      </c>
      <c r="AP793">
        <v>1</v>
      </c>
      <c r="AQ793">
        <v>0</v>
      </c>
      <c r="AR793">
        <v>0</v>
      </c>
      <c r="AS793">
        <v>0</v>
      </c>
      <c r="AT793">
        <v>0</v>
      </c>
      <c r="AU793">
        <v>0</v>
      </c>
      <c r="AV793">
        <v>0</v>
      </c>
      <c r="AW793" t="s">
        <v>1711</v>
      </c>
      <c r="AX793" t="s">
        <v>2145</v>
      </c>
      <c r="AY793">
        <v>1</v>
      </c>
      <c r="AZ793">
        <v>1</v>
      </c>
      <c r="BA793">
        <v>1</v>
      </c>
      <c r="BB793">
        <v>1</v>
      </c>
      <c r="BC793">
        <v>1</v>
      </c>
      <c r="BD793">
        <v>0</v>
      </c>
      <c r="BE793">
        <v>1</v>
      </c>
      <c r="BF793">
        <v>0</v>
      </c>
      <c r="BG793">
        <v>0</v>
      </c>
      <c r="BH793">
        <v>0</v>
      </c>
      <c r="BI793">
        <v>0</v>
      </c>
      <c r="BJ793">
        <v>0</v>
      </c>
      <c r="BK793">
        <v>0</v>
      </c>
      <c r="BL793">
        <v>0</v>
      </c>
      <c r="BM793">
        <v>0</v>
      </c>
      <c r="BN793">
        <v>0</v>
      </c>
      <c r="BO793">
        <v>1</v>
      </c>
      <c r="BP793" t="s">
        <v>1711</v>
      </c>
      <c r="BQ793" t="s">
        <v>1711</v>
      </c>
      <c r="BR793" t="s">
        <v>1711</v>
      </c>
      <c r="BS793" t="s">
        <v>1711</v>
      </c>
      <c r="BT793" t="s">
        <v>1711</v>
      </c>
      <c r="BU793" t="s">
        <v>1711</v>
      </c>
      <c r="BV793" t="s">
        <v>1711</v>
      </c>
      <c r="BW793" t="s">
        <v>1711</v>
      </c>
      <c r="BX793" t="s">
        <v>1711</v>
      </c>
      <c r="BY793" t="s">
        <v>1711</v>
      </c>
      <c r="BZ793" t="s">
        <v>1711</v>
      </c>
      <c r="CA793" t="s">
        <v>1711</v>
      </c>
      <c r="CB793" t="s">
        <v>1711</v>
      </c>
      <c r="CC793" t="s">
        <v>1711</v>
      </c>
      <c r="CD793" t="s">
        <v>1711</v>
      </c>
      <c r="CE793" t="s">
        <v>1711</v>
      </c>
      <c r="CF793" t="s">
        <v>1711</v>
      </c>
      <c r="CG793" t="s">
        <v>1711</v>
      </c>
      <c r="CH793" t="s">
        <v>1711</v>
      </c>
      <c r="CI793" t="s">
        <v>1711</v>
      </c>
      <c r="CJ793" t="s">
        <v>1711</v>
      </c>
      <c r="CK793" t="s">
        <v>1711</v>
      </c>
      <c r="CL793" t="s">
        <v>1711</v>
      </c>
      <c r="CM793" t="s">
        <v>1711</v>
      </c>
      <c r="CN793" t="s">
        <v>1711</v>
      </c>
      <c r="CO793" t="s">
        <v>1711</v>
      </c>
      <c r="CP793" t="s">
        <v>1711</v>
      </c>
      <c r="CQ793" t="s">
        <v>1711</v>
      </c>
      <c r="CR793" t="s">
        <v>1711</v>
      </c>
      <c r="CS793" t="s">
        <v>1711</v>
      </c>
      <c r="CT793" t="s">
        <v>1711</v>
      </c>
      <c r="CU793" t="s">
        <v>1711</v>
      </c>
      <c r="CV793" t="s">
        <v>1711</v>
      </c>
      <c r="CW793" t="s">
        <v>1711</v>
      </c>
      <c r="CX793" t="s">
        <v>1711</v>
      </c>
      <c r="CY793" t="s">
        <v>1711</v>
      </c>
      <c r="CZ793" t="s">
        <v>1711</v>
      </c>
      <c r="DA793" t="s">
        <v>1711</v>
      </c>
      <c r="DB793" t="s">
        <v>1711</v>
      </c>
      <c r="DC793" t="s">
        <v>1711</v>
      </c>
      <c r="DD793" t="s">
        <v>1711</v>
      </c>
      <c r="DE793" t="s">
        <v>1711</v>
      </c>
      <c r="DF793" t="s">
        <v>1711</v>
      </c>
      <c r="DG793" t="s">
        <v>1711</v>
      </c>
      <c r="DH793" t="s">
        <v>1711</v>
      </c>
      <c r="DI793" t="s">
        <v>1711</v>
      </c>
      <c r="DJ793" t="s">
        <v>1711</v>
      </c>
      <c r="DK793" t="s">
        <v>1711</v>
      </c>
      <c r="DL793" t="s">
        <v>1711</v>
      </c>
      <c r="DM793" t="s">
        <v>1711</v>
      </c>
      <c r="DN793" t="s">
        <v>1711</v>
      </c>
      <c r="DO793" t="s">
        <v>1711</v>
      </c>
      <c r="DP793" t="s">
        <v>1711</v>
      </c>
      <c r="DQ793" t="s">
        <v>1711</v>
      </c>
      <c r="DR793" t="s">
        <v>1711</v>
      </c>
      <c r="DS793" t="s">
        <v>2146</v>
      </c>
      <c r="DT793">
        <v>0</v>
      </c>
      <c r="DU793">
        <v>0</v>
      </c>
      <c r="DV793">
        <v>0</v>
      </c>
      <c r="DW793">
        <v>0</v>
      </c>
      <c r="DX793">
        <v>1</v>
      </c>
      <c r="DY793">
        <v>0</v>
      </c>
      <c r="DZ793">
        <v>1</v>
      </c>
      <c r="EA793">
        <v>1</v>
      </c>
      <c r="EB793">
        <v>1</v>
      </c>
      <c r="EC793">
        <v>1</v>
      </c>
      <c r="ED793">
        <v>1</v>
      </c>
      <c r="EE793">
        <v>1</v>
      </c>
      <c r="EF793">
        <v>1</v>
      </c>
      <c r="EG793">
        <v>0</v>
      </c>
      <c r="EH793">
        <v>0</v>
      </c>
      <c r="EI793">
        <v>0</v>
      </c>
      <c r="EJ793">
        <v>0</v>
      </c>
      <c r="EK793">
        <v>0</v>
      </c>
      <c r="EL793">
        <v>0</v>
      </c>
      <c r="EM793">
        <v>0</v>
      </c>
      <c r="EN793" t="s">
        <v>1711</v>
      </c>
      <c r="EO793" t="s">
        <v>281</v>
      </c>
      <c r="EP793">
        <v>1</v>
      </c>
      <c r="EQ793">
        <v>1</v>
      </c>
      <c r="ER793">
        <v>1</v>
      </c>
      <c r="ES793">
        <v>1</v>
      </c>
      <c r="ET793">
        <v>1</v>
      </c>
      <c r="EU793">
        <v>1</v>
      </c>
      <c r="EV793">
        <v>0</v>
      </c>
      <c r="EW793">
        <v>0</v>
      </c>
      <c r="EX793">
        <v>0</v>
      </c>
      <c r="EY793">
        <v>0</v>
      </c>
      <c r="EZ793">
        <v>0</v>
      </c>
      <c r="FA793">
        <v>0</v>
      </c>
      <c r="FB793" t="s">
        <v>1711</v>
      </c>
      <c r="FC793" t="s">
        <v>241</v>
      </c>
      <c r="FD793" t="s">
        <v>228</v>
      </c>
      <c r="FE793" t="s">
        <v>623</v>
      </c>
      <c r="FF793">
        <v>0</v>
      </c>
      <c r="FG793">
        <v>0</v>
      </c>
      <c r="FH793">
        <v>0</v>
      </c>
      <c r="FI793">
        <v>0</v>
      </c>
      <c r="FJ793">
        <v>1</v>
      </c>
      <c r="FK793">
        <v>1</v>
      </c>
      <c r="FL793">
        <v>1</v>
      </c>
      <c r="FM793">
        <v>0</v>
      </c>
      <c r="FN793">
        <v>0</v>
      </c>
      <c r="FO793" t="s">
        <v>331</v>
      </c>
      <c r="FP793">
        <v>0</v>
      </c>
      <c r="FQ793">
        <v>0</v>
      </c>
      <c r="FR793">
        <v>0</v>
      </c>
      <c r="FS793">
        <v>1</v>
      </c>
      <c r="FT793">
        <v>0</v>
      </c>
      <c r="FU793">
        <v>0</v>
      </c>
      <c r="FV793">
        <v>0</v>
      </c>
      <c r="FW793">
        <v>0</v>
      </c>
      <c r="FX793">
        <v>0</v>
      </c>
      <c r="FY793" t="s">
        <v>1711</v>
      </c>
      <c r="FZ793" t="s">
        <v>1711</v>
      </c>
      <c r="GA793" t="s">
        <v>1711</v>
      </c>
      <c r="GB793">
        <v>25557813</v>
      </c>
      <c r="GC793" t="s">
        <v>2147</v>
      </c>
      <c r="GD793" s="49">
        <v>44893.559236111098</v>
      </c>
      <c r="GE793">
        <v>4729</v>
      </c>
      <c r="GF793" t="s">
        <v>1711</v>
      </c>
      <c r="GG793" t="s">
        <v>1711</v>
      </c>
      <c r="GH793" t="s">
        <v>1711</v>
      </c>
      <c r="GI793" t="s">
        <v>1711</v>
      </c>
    </row>
    <row r="794" spans="1:191" x14ac:dyDescent="0.35">
      <c r="A794" s="49">
        <v>44893.485878726802</v>
      </c>
      <c r="B794" s="49">
        <v>44893.512214907401</v>
      </c>
      <c r="C794" s="49">
        <v>44893</v>
      </c>
      <c r="D794">
        <v>115</v>
      </c>
      <c r="E794" t="s">
        <v>635</v>
      </c>
      <c r="F794" t="s">
        <v>227</v>
      </c>
      <c r="G794" t="s">
        <v>228</v>
      </c>
      <c r="H794" t="s">
        <v>228</v>
      </c>
      <c r="I794" t="s">
        <v>1711</v>
      </c>
      <c r="J794">
        <v>32</v>
      </c>
      <c r="K794" t="s">
        <v>229</v>
      </c>
      <c r="L794" t="s">
        <v>635</v>
      </c>
      <c r="M794" t="s">
        <v>232</v>
      </c>
      <c r="N794" t="s">
        <v>1711</v>
      </c>
      <c r="O794" t="s">
        <v>228</v>
      </c>
      <c r="P794" t="s">
        <v>228</v>
      </c>
      <c r="Q794" t="s">
        <v>226</v>
      </c>
      <c r="R794" t="s">
        <v>314</v>
      </c>
      <c r="S794" t="s">
        <v>1711</v>
      </c>
      <c r="T794" t="s">
        <v>1711</v>
      </c>
      <c r="U794" t="s">
        <v>1711</v>
      </c>
      <c r="V794" t="s">
        <v>1711</v>
      </c>
      <c r="W794" t="s">
        <v>1711</v>
      </c>
      <c r="X794" t="s">
        <v>1711</v>
      </c>
      <c r="Y794" t="s">
        <v>1711</v>
      </c>
      <c r="Z794" t="s">
        <v>1711</v>
      </c>
      <c r="AA794" t="s">
        <v>1711</v>
      </c>
      <c r="AB794" t="s">
        <v>1711</v>
      </c>
      <c r="AC794" t="s">
        <v>1711</v>
      </c>
      <c r="AD794" t="s">
        <v>1711</v>
      </c>
      <c r="AE794" t="s">
        <v>1711</v>
      </c>
      <c r="AF794" t="s">
        <v>1711</v>
      </c>
      <c r="AG794" t="s">
        <v>1900</v>
      </c>
      <c r="AH794">
        <v>1</v>
      </c>
      <c r="AI794">
        <v>1</v>
      </c>
      <c r="AJ794">
        <v>0</v>
      </c>
      <c r="AK794">
        <v>0</v>
      </c>
      <c r="AL794">
        <v>1</v>
      </c>
      <c r="AM794">
        <v>1</v>
      </c>
      <c r="AN794">
        <v>0</v>
      </c>
      <c r="AO794">
        <v>1</v>
      </c>
      <c r="AP794">
        <v>1</v>
      </c>
      <c r="AQ794">
        <v>0</v>
      </c>
      <c r="AR794">
        <v>0</v>
      </c>
      <c r="AS794">
        <v>0</v>
      </c>
      <c r="AT794">
        <v>0</v>
      </c>
      <c r="AU794">
        <v>0</v>
      </c>
      <c r="AV794">
        <v>0</v>
      </c>
      <c r="AW794" t="s">
        <v>1711</v>
      </c>
      <c r="AX794" t="s">
        <v>2148</v>
      </c>
      <c r="AY794">
        <v>1</v>
      </c>
      <c r="AZ794">
        <v>1</v>
      </c>
      <c r="BA794">
        <v>1</v>
      </c>
      <c r="BB794">
        <v>1</v>
      </c>
      <c r="BC794">
        <v>1</v>
      </c>
      <c r="BD794">
        <v>0</v>
      </c>
      <c r="BE794">
        <v>0</v>
      </c>
      <c r="BF794">
        <v>0</v>
      </c>
      <c r="BG794">
        <v>0</v>
      </c>
      <c r="BH794">
        <v>0</v>
      </c>
      <c r="BI794">
        <v>0</v>
      </c>
      <c r="BJ794">
        <v>0</v>
      </c>
      <c r="BK794">
        <v>0</v>
      </c>
      <c r="BL794">
        <v>0</v>
      </c>
      <c r="BM794">
        <v>0</v>
      </c>
      <c r="BN794">
        <v>0</v>
      </c>
      <c r="BO794">
        <v>1</v>
      </c>
      <c r="BP794" t="s">
        <v>1711</v>
      </c>
      <c r="BQ794" t="s">
        <v>1711</v>
      </c>
      <c r="BR794" t="s">
        <v>1711</v>
      </c>
      <c r="BS794" t="s">
        <v>1711</v>
      </c>
      <c r="BT794" t="s">
        <v>1711</v>
      </c>
      <c r="BU794" t="s">
        <v>1711</v>
      </c>
      <c r="BV794" t="s">
        <v>1711</v>
      </c>
      <c r="BW794" t="s">
        <v>1711</v>
      </c>
      <c r="BX794" t="s">
        <v>1711</v>
      </c>
      <c r="BY794" t="s">
        <v>1711</v>
      </c>
      <c r="BZ794" t="s">
        <v>1711</v>
      </c>
      <c r="CA794" t="s">
        <v>1711</v>
      </c>
      <c r="CB794" t="s">
        <v>1711</v>
      </c>
      <c r="CC794" t="s">
        <v>1711</v>
      </c>
      <c r="CD794" t="s">
        <v>1711</v>
      </c>
      <c r="CE794" t="s">
        <v>1711</v>
      </c>
      <c r="CF794" t="s">
        <v>1711</v>
      </c>
      <c r="CG794" t="s">
        <v>1711</v>
      </c>
      <c r="CH794" t="s">
        <v>1711</v>
      </c>
      <c r="CI794" t="s">
        <v>1711</v>
      </c>
      <c r="CJ794" t="s">
        <v>1711</v>
      </c>
      <c r="CK794" t="s">
        <v>1711</v>
      </c>
      <c r="CL794" t="s">
        <v>1711</v>
      </c>
      <c r="CM794" t="s">
        <v>1711</v>
      </c>
      <c r="CN794" t="s">
        <v>1711</v>
      </c>
      <c r="CO794" t="s">
        <v>1711</v>
      </c>
      <c r="CP794" t="s">
        <v>1711</v>
      </c>
      <c r="CQ794" t="s">
        <v>1711</v>
      </c>
      <c r="CR794" t="s">
        <v>1711</v>
      </c>
      <c r="CS794" t="s">
        <v>1711</v>
      </c>
      <c r="CT794" t="s">
        <v>1711</v>
      </c>
      <c r="CU794" t="s">
        <v>1711</v>
      </c>
      <c r="CV794" t="s">
        <v>1711</v>
      </c>
      <c r="CW794" t="s">
        <v>1711</v>
      </c>
      <c r="CX794" t="s">
        <v>1711</v>
      </c>
      <c r="CY794" t="s">
        <v>1711</v>
      </c>
      <c r="CZ794" t="s">
        <v>1711</v>
      </c>
      <c r="DA794" t="s">
        <v>1711</v>
      </c>
      <c r="DB794" t="s">
        <v>1711</v>
      </c>
      <c r="DC794" t="s">
        <v>1711</v>
      </c>
      <c r="DD794" t="s">
        <v>1711</v>
      </c>
      <c r="DE794" t="s">
        <v>1711</v>
      </c>
      <c r="DF794" t="s">
        <v>1711</v>
      </c>
      <c r="DG794" t="s">
        <v>1711</v>
      </c>
      <c r="DH794" t="s">
        <v>1711</v>
      </c>
      <c r="DI794" t="s">
        <v>1711</v>
      </c>
      <c r="DJ794" t="s">
        <v>1711</v>
      </c>
      <c r="DK794" t="s">
        <v>1711</v>
      </c>
      <c r="DL794" t="s">
        <v>1711</v>
      </c>
      <c r="DM794" t="s">
        <v>1711</v>
      </c>
      <c r="DN794" t="s">
        <v>1711</v>
      </c>
      <c r="DO794" t="s">
        <v>1711</v>
      </c>
      <c r="DP794" t="s">
        <v>1711</v>
      </c>
      <c r="DQ794" t="s">
        <v>1711</v>
      </c>
      <c r="DR794" t="s">
        <v>1711</v>
      </c>
      <c r="DS794" t="s">
        <v>2149</v>
      </c>
      <c r="DT794">
        <v>0</v>
      </c>
      <c r="DU794">
        <v>0</v>
      </c>
      <c r="DV794">
        <v>0</v>
      </c>
      <c r="DW794">
        <v>1</v>
      </c>
      <c r="DX794">
        <v>1</v>
      </c>
      <c r="DY794">
        <v>1</v>
      </c>
      <c r="DZ794">
        <v>1</v>
      </c>
      <c r="EA794">
        <v>1</v>
      </c>
      <c r="EB794">
        <v>1</v>
      </c>
      <c r="EC794">
        <v>1</v>
      </c>
      <c r="ED794">
        <v>1</v>
      </c>
      <c r="EE794">
        <v>1</v>
      </c>
      <c r="EF794">
        <v>0</v>
      </c>
      <c r="EG794">
        <v>0</v>
      </c>
      <c r="EH794">
        <v>0</v>
      </c>
      <c r="EI794">
        <v>0</v>
      </c>
      <c r="EJ794">
        <v>0</v>
      </c>
      <c r="EK794">
        <v>0</v>
      </c>
      <c r="EL794">
        <v>0</v>
      </c>
      <c r="EM794">
        <v>0</v>
      </c>
      <c r="EN794" t="s">
        <v>1711</v>
      </c>
      <c r="EO794" t="s">
        <v>2150</v>
      </c>
      <c r="EP794">
        <v>0</v>
      </c>
      <c r="EQ794">
        <v>0</v>
      </c>
      <c r="ER794">
        <v>1</v>
      </c>
      <c r="ES794">
        <v>1</v>
      </c>
      <c r="ET794">
        <v>1</v>
      </c>
      <c r="EU794">
        <v>0</v>
      </c>
      <c r="EV794">
        <v>0</v>
      </c>
      <c r="EW794">
        <v>0</v>
      </c>
      <c r="EX794">
        <v>0</v>
      </c>
      <c r="EY794">
        <v>0</v>
      </c>
      <c r="EZ794">
        <v>0</v>
      </c>
      <c r="FA794">
        <v>0</v>
      </c>
      <c r="FB794" t="s">
        <v>1711</v>
      </c>
      <c r="FC794" t="s">
        <v>241</v>
      </c>
      <c r="FD794" t="s">
        <v>228</v>
      </c>
      <c r="FE794" t="s">
        <v>623</v>
      </c>
      <c r="FF794">
        <v>0</v>
      </c>
      <c r="FG794">
        <v>0</v>
      </c>
      <c r="FH794">
        <v>0</v>
      </c>
      <c r="FI794">
        <v>0</v>
      </c>
      <c r="FJ794">
        <v>1</v>
      </c>
      <c r="FK794">
        <v>1</v>
      </c>
      <c r="FL794">
        <v>1</v>
      </c>
      <c r="FM794">
        <v>0</v>
      </c>
      <c r="FN794">
        <v>0</v>
      </c>
      <c r="FO794" t="s">
        <v>331</v>
      </c>
      <c r="FP794">
        <v>0</v>
      </c>
      <c r="FQ794">
        <v>0</v>
      </c>
      <c r="FR794">
        <v>0</v>
      </c>
      <c r="FS794">
        <v>1</v>
      </c>
      <c r="FT794">
        <v>0</v>
      </c>
      <c r="FU794">
        <v>0</v>
      </c>
      <c r="FV794">
        <v>0</v>
      </c>
      <c r="FW794">
        <v>0</v>
      </c>
      <c r="FX794">
        <v>0</v>
      </c>
      <c r="FY794" t="s">
        <v>1711</v>
      </c>
      <c r="FZ794" t="s">
        <v>1711</v>
      </c>
      <c r="GA794" t="s">
        <v>1711</v>
      </c>
      <c r="GB794">
        <v>25557812</v>
      </c>
      <c r="GC794" t="s">
        <v>2151</v>
      </c>
      <c r="GD794" s="49">
        <v>44893.559224536999</v>
      </c>
      <c r="GE794">
        <v>4730</v>
      </c>
      <c r="GF794" t="s">
        <v>1711</v>
      </c>
      <c r="GG794" t="s">
        <v>1711</v>
      </c>
      <c r="GH794" t="s">
        <v>1711</v>
      </c>
      <c r="GI794" t="s">
        <v>1711</v>
      </c>
    </row>
    <row r="795" spans="1:191" x14ac:dyDescent="0.35">
      <c r="A795" s="49">
        <v>44893.434374305602</v>
      </c>
      <c r="B795" s="49">
        <v>44893.466343634303</v>
      </c>
      <c r="C795" s="49">
        <v>44893</v>
      </c>
      <c r="D795">
        <v>115</v>
      </c>
      <c r="E795" t="s">
        <v>635</v>
      </c>
      <c r="F795" t="s">
        <v>227</v>
      </c>
      <c r="G795" t="s">
        <v>228</v>
      </c>
      <c r="H795" t="s">
        <v>228</v>
      </c>
      <c r="I795" t="s">
        <v>1711</v>
      </c>
      <c r="J795">
        <v>30</v>
      </c>
      <c r="K795" t="s">
        <v>229</v>
      </c>
      <c r="L795" t="s">
        <v>635</v>
      </c>
      <c r="M795" t="s">
        <v>232</v>
      </c>
      <c r="N795" t="s">
        <v>1711</v>
      </c>
      <c r="O795" t="s">
        <v>228</v>
      </c>
      <c r="P795" t="s">
        <v>228</v>
      </c>
      <c r="Q795" t="s">
        <v>226</v>
      </c>
      <c r="R795" t="s">
        <v>234</v>
      </c>
      <c r="S795" t="s">
        <v>1711</v>
      </c>
      <c r="T795" t="s">
        <v>1711</v>
      </c>
      <c r="U795" t="s">
        <v>1711</v>
      </c>
      <c r="V795" t="s">
        <v>1711</v>
      </c>
      <c r="W795" t="s">
        <v>1711</v>
      </c>
      <c r="X795" t="s">
        <v>1711</v>
      </c>
      <c r="Y795" t="s">
        <v>1711</v>
      </c>
      <c r="Z795" t="s">
        <v>1711</v>
      </c>
      <c r="AA795" t="s">
        <v>1711</v>
      </c>
      <c r="AB795" t="s">
        <v>1711</v>
      </c>
      <c r="AC795" t="s">
        <v>1711</v>
      </c>
      <c r="AD795" t="s">
        <v>1711</v>
      </c>
      <c r="AE795" t="s">
        <v>1711</v>
      </c>
      <c r="AF795" t="s">
        <v>1711</v>
      </c>
      <c r="AG795" t="s">
        <v>2152</v>
      </c>
      <c r="AH795">
        <v>1</v>
      </c>
      <c r="AI795">
        <v>0</v>
      </c>
      <c r="AJ795">
        <v>0</v>
      </c>
      <c r="AK795">
        <v>0</v>
      </c>
      <c r="AL795">
        <v>1</v>
      </c>
      <c r="AM795">
        <v>1</v>
      </c>
      <c r="AN795">
        <v>0</v>
      </c>
      <c r="AO795">
        <v>1</v>
      </c>
      <c r="AP795">
        <v>1</v>
      </c>
      <c r="AQ795">
        <v>0</v>
      </c>
      <c r="AR795">
        <v>0</v>
      </c>
      <c r="AS795">
        <v>0</v>
      </c>
      <c r="AT795">
        <v>0</v>
      </c>
      <c r="AU795">
        <v>0</v>
      </c>
      <c r="AV795">
        <v>0</v>
      </c>
      <c r="AW795" t="s">
        <v>1711</v>
      </c>
      <c r="AX795" t="s">
        <v>2148</v>
      </c>
      <c r="AY795">
        <v>1</v>
      </c>
      <c r="AZ795">
        <v>1</v>
      </c>
      <c r="BA795">
        <v>1</v>
      </c>
      <c r="BB795">
        <v>1</v>
      </c>
      <c r="BC795">
        <v>1</v>
      </c>
      <c r="BD795">
        <v>0</v>
      </c>
      <c r="BE795">
        <v>0</v>
      </c>
      <c r="BF795">
        <v>0</v>
      </c>
      <c r="BG795">
        <v>0</v>
      </c>
      <c r="BH795">
        <v>0</v>
      </c>
      <c r="BI795">
        <v>0</v>
      </c>
      <c r="BJ795">
        <v>0</v>
      </c>
      <c r="BK795">
        <v>0</v>
      </c>
      <c r="BL795">
        <v>0</v>
      </c>
      <c r="BM795">
        <v>0</v>
      </c>
      <c r="BN795">
        <v>0</v>
      </c>
      <c r="BO795">
        <v>1</v>
      </c>
      <c r="BP795" t="s">
        <v>1711</v>
      </c>
      <c r="BQ795" t="s">
        <v>1711</v>
      </c>
      <c r="BR795" t="s">
        <v>1711</v>
      </c>
      <c r="BS795" t="s">
        <v>1711</v>
      </c>
      <c r="BT795" t="s">
        <v>1711</v>
      </c>
      <c r="BU795" t="s">
        <v>1711</v>
      </c>
      <c r="BV795" t="s">
        <v>1711</v>
      </c>
      <c r="BW795" t="s">
        <v>1711</v>
      </c>
      <c r="BX795" t="s">
        <v>1711</v>
      </c>
      <c r="BY795" t="s">
        <v>1711</v>
      </c>
      <c r="BZ795" t="s">
        <v>1711</v>
      </c>
      <c r="CA795" t="s">
        <v>1711</v>
      </c>
      <c r="CB795" t="s">
        <v>1711</v>
      </c>
      <c r="CC795" t="s">
        <v>1711</v>
      </c>
      <c r="CD795" t="s">
        <v>1711</v>
      </c>
      <c r="CE795" t="s">
        <v>1711</v>
      </c>
      <c r="CF795" t="s">
        <v>1711</v>
      </c>
      <c r="CG795" t="s">
        <v>1711</v>
      </c>
      <c r="CH795" t="s">
        <v>1711</v>
      </c>
      <c r="CI795" t="s">
        <v>1711</v>
      </c>
      <c r="CJ795" t="s">
        <v>1711</v>
      </c>
      <c r="CK795" t="s">
        <v>1711</v>
      </c>
      <c r="CL795" t="s">
        <v>1711</v>
      </c>
      <c r="CM795" t="s">
        <v>1711</v>
      </c>
      <c r="CN795" t="s">
        <v>1711</v>
      </c>
      <c r="CO795" t="s">
        <v>1711</v>
      </c>
      <c r="CP795" t="s">
        <v>1711</v>
      </c>
      <c r="CQ795" t="s">
        <v>1711</v>
      </c>
      <c r="CR795" t="s">
        <v>1711</v>
      </c>
      <c r="CS795" t="s">
        <v>1711</v>
      </c>
      <c r="CT795" t="s">
        <v>1711</v>
      </c>
      <c r="CU795" t="s">
        <v>1711</v>
      </c>
      <c r="CV795" t="s">
        <v>1711</v>
      </c>
      <c r="CW795" t="s">
        <v>1711</v>
      </c>
      <c r="CX795" t="s">
        <v>1711</v>
      </c>
      <c r="CY795" t="s">
        <v>1711</v>
      </c>
      <c r="CZ795" t="s">
        <v>1711</v>
      </c>
      <c r="DA795" t="s">
        <v>1711</v>
      </c>
      <c r="DB795" t="s">
        <v>1711</v>
      </c>
      <c r="DC795" t="s">
        <v>1711</v>
      </c>
      <c r="DD795" t="s">
        <v>1711</v>
      </c>
      <c r="DE795" t="s">
        <v>1711</v>
      </c>
      <c r="DF795" t="s">
        <v>1711</v>
      </c>
      <c r="DG795" t="s">
        <v>1711</v>
      </c>
      <c r="DH795" t="s">
        <v>1711</v>
      </c>
      <c r="DI795" t="s">
        <v>1711</v>
      </c>
      <c r="DJ795" t="s">
        <v>1711</v>
      </c>
      <c r="DK795" t="s">
        <v>1711</v>
      </c>
      <c r="DL795" t="s">
        <v>1711</v>
      </c>
      <c r="DM795" t="s">
        <v>1711</v>
      </c>
      <c r="DN795" t="s">
        <v>1711</v>
      </c>
      <c r="DO795" t="s">
        <v>1711</v>
      </c>
      <c r="DP795" t="s">
        <v>1711</v>
      </c>
      <c r="DQ795" t="s">
        <v>1711</v>
      </c>
      <c r="DR795" t="s">
        <v>1711</v>
      </c>
      <c r="DS795" t="s">
        <v>2153</v>
      </c>
      <c r="DT795">
        <v>0</v>
      </c>
      <c r="DU795">
        <v>0</v>
      </c>
      <c r="DV795">
        <v>0</v>
      </c>
      <c r="DW795">
        <v>0</v>
      </c>
      <c r="DX795">
        <v>1</v>
      </c>
      <c r="DY795">
        <v>1</v>
      </c>
      <c r="DZ795">
        <v>1</v>
      </c>
      <c r="EA795">
        <v>1</v>
      </c>
      <c r="EB795">
        <v>1</v>
      </c>
      <c r="EC795">
        <v>1</v>
      </c>
      <c r="ED795">
        <v>1</v>
      </c>
      <c r="EE795">
        <v>1</v>
      </c>
      <c r="EF795">
        <v>1</v>
      </c>
      <c r="EG795">
        <v>0</v>
      </c>
      <c r="EH795">
        <v>0</v>
      </c>
      <c r="EI795">
        <v>0</v>
      </c>
      <c r="EJ795">
        <v>0</v>
      </c>
      <c r="EK795">
        <v>0</v>
      </c>
      <c r="EL795">
        <v>0</v>
      </c>
      <c r="EM795">
        <v>0</v>
      </c>
      <c r="EN795" t="s">
        <v>1711</v>
      </c>
      <c r="EO795" t="s">
        <v>2140</v>
      </c>
      <c r="EP795">
        <v>1</v>
      </c>
      <c r="EQ795">
        <v>1</v>
      </c>
      <c r="ER795">
        <v>1</v>
      </c>
      <c r="ES795">
        <v>1</v>
      </c>
      <c r="ET795">
        <v>1</v>
      </c>
      <c r="EU795">
        <v>0</v>
      </c>
      <c r="EV795">
        <v>0</v>
      </c>
      <c r="EW795">
        <v>0</v>
      </c>
      <c r="EX795">
        <v>0</v>
      </c>
      <c r="EY795">
        <v>0</v>
      </c>
      <c r="EZ795">
        <v>0</v>
      </c>
      <c r="FA795">
        <v>0</v>
      </c>
      <c r="FB795" t="s">
        <v>1711</v>
      </c>
      <c r="FC795" t="s">
        <v>241</v>
      </c>
      <c r="FD795" t="s">
        <v>228</v>
      </c>
      <c r="FE795" t="s">
        <v>623</v>
      </c>
      <c r="FF795">
        <v>0</v>
      </c>
      <c r="FG795">
        <v>0</v>
      </c>
      <c r="FH795">
        <v>0</v>
      </c>
      <c r="FI795">
        <v>0</v>
      </c>
      <c r="FJ795">
        <v>1</v>
      </c>
      <c r="FK795">
        <v>1</v>
      </c>
      <c r="FL795">
        <v>1</v>
      </c>
      <c r="FM795">
        <v>0</v>
      </c>
      <c r="FN795">
        <v>0</v>
      </c>
      <c r="FO795" t="s">
        <v>331</v>
      </c>
      <c r="FP795">
        <v>0</v>
      </c>
      <c r="FQ795">
        <v>0</v>
      </c>
      <c r="FR795">
        <v>0</v>
      </c>
      <c r="FS795">
        <v>1</v>
      </c>
      <c r="FT795">
        <v>0</v>
      </c>
      <c r="FU795">
        <v>0</v>
      </c>
      <c r="FV795">
        <v>0</v>
      </c>
      <c r="FW795">
        <v>0</v>
      </c>
      <c r="FX795">
        <v>0</v>
      </c>
      <c r="FY795" t="s">
        <v>1711</v>
      </c>
      <c r="FZ795" t="s">
        <v>1711</v>
      </c>
      <c r="GA795" t="s">
        <v>1711</v>
      </c>
      <c r="GB795">
        <v>25557810</v>
      </c>
      <c r="GC795" t="s">
        <v>2154</v>
      </c>
      <c r="GD795" s="49">
        <v>44893.559212963002</v>
      </c>
      <c r="GE795">
        <v>4732</v>
      </c>
      <c r="GF795" t="s">
        <v>1711</v>
      </c>
      <c r="GG795" t="s">
        <v>1711</v>
      </c>
      <c r="GH795" t="s">
        <v>1711</v>
      </c>
      <c r="GI795" t="s">
        <v>1711</v>
      </c>
    </row>
    <row r="796" spans="1:191" x14ac:dyDescent="0.35">
      <c r="A796" s="49">
        <v>44893.572633483796</v>
      </c>
      <c r="B796" s="49">
        <v>44893.596158344903</v>
      </c>
      <c r="C796" s="49">
        <v>44893</v>
      </c>
      <c r="D796">
        <v>130</v>
      </c>
      <c r="E796" t="s">
        <v>374</v>
      </c>
      <c r="F796" t="s">
        <v>227</v>
      </c>
      <c r="G796" t="s">
        <v>228</v>
      </c>
      <c r="H796" t="s">
        <v>228</v>
      </c>
      <c r="I796" t="s">
        <v>1711</v>
      </c>
      <c r="J796">
        <v>34</v>
      </c>
      <c r="K796" t="s">
        <v>229</v>
      </c>
      <c r="L796" t="s">
        <v>374</v>
      </c>
      <c r="M796" t="s">
        <v>271</v>
      </c>
      <c r="N796" t="s">
        <v>1711</v>
      </c>
      <c r="O796" t="s">
        <v>228</v>
      </c>
      <c r="P796" t="s">
        <v>228</v>
      </c>
      <c r="Q796" t="s">
        <v>228</v>
      </c>
      <c r="R796" t="s">
        <v>234</v>
      </c>
      <c r="S796" t="s">
        <v>1711</v>
      </c>
      <c r="T796" t="s">
        <v>1711</v>
      </c>
      <c r="U796" t="s">
        <v>1711</v>
      </c>
      <c r="V796" t="s">
        <v>1711</v>
      </c>
      <c r="W796" t="s">
        <v>1711</v>
      </c>
      <c r="X796" t="s">
        <v>1711</v>
      </c>
      <c r="Y796" t="s">
        <v>1711</v>
      </c>
      <c r="Z796" t="s">
        <v>1711</v>
      </c>
      <c r="AA796" t="s">
        <v>1711</v>
      </c>
      <c r="AB796" t="s">
        <v>1711</v>
      </c>
      <c r="AC796" t="s">
        <v>1711</v>
      </c>
      <c r="AD796" t="s">
        <v>1711</v>
      </c>
      <c r="AE796" t="s">
        <v>1711</v>
      </c>
      <c r="AF796" t="s">
        <v>1711</v>
      </c>
      <c r="AG796" t="s">
        <v>2155</v>
      </c>
      <c r="AH796">
        <v>1</v>
      </c>
      <c r="AI796">
        <v>1</v>
      </c>
      <c r="AJ796">
        <v>0</v>
      </c>
      <c r="AK796">
        <v>1</v>
      </c>
      <c r="AL796">
        <v>1</v>
      </c>
      <c r="AM796">
        <v>0</v>
      </c>
      <c r="AN796">
        <v>0</v>
      </c>
      <c r="AO796">
        <v>1</v>
      </c>
      <c r="AP796">
        <v>0</v>
      </c>
      <c r="AQ796">
        <v>1</v>
      </c>
      <c r="AR796">
        <v>1</v>
      </c>
      <c r="AS796">
        <v>0</v>
      </c>
      <c r="AT796">
        <v>0</v>
      </c>
      <c r="AU796">
        <v>0</v>
      </c>
      <c r="AV796">
        <v>0</v>
      </c>
      <c r="AW796" t="s">
        <v>1711</v>
      </c>
      <c r="AX796" t="s">
        <v>236</v>
      </c>
      <c r="AY796">
        <v>0</v>
      </c>
      <c r="AZ796">
        <v>1</v>
      </c>
      <c r="BA796">
        <v>0</v>
      </c>
      <c r="BB796">
        <v>0</v>
      </c>
      <c r="BC796">
        <v>0</v>
      </c>
      <c r="BD796">
        <v>0</v>
      </c>
      <c r="BE796">
        <v>0</v>
      </c>
      <c r="BF796">
        <v>0</v>
      </c>
      <c r="BG796">
        <v>0</v>
      </c>
      <c r="BH796">
        <v>0</v>
      </c>
      <c r="BI796">
        <v>0</v>
      </c>
      <c r="BJ796">
        <v>0</v>
      </c>
      <c r="BK796">
        <v>0</v>
      </c>
      <c r="BL796">
        <v>0</v>
      </c>
      <c r="BM796">
        <v>0</v>
      </c>
      <c r="BN796">
        <v>0</v>
      </c>
      <c r="BO796">
        <v>0</v>
      </c>
      <c r="BP796" t="s">
        <v>1711</v>
      </c>
      <c r="BQ796" t="s">
        <v>249</v>
      </c>
      <c r="BR796">
        <v>0</v>
      </c>
      <c r="BS796">
        <v>1</v>
      </c>
      <c r="BT796">
        <v>0</v>
      </c>
      <c r="BU796">
        <v>0</v>
      </c>
      <c r="BV796">
        <v>0</v>
      </c>
      <c r="BW796">
        <v>0</v>
      </c>
      <c r="BX796">
        <v>0</v>
      </c>
      <c r="BY796">
        <v>0</v>
      </c>
      <c r="BZ796">
        <v>0</v>
      </c>
      <c r="CA796">
        <v>0</v>
      </c>
      <c r="CB796" t="s">
        <v>1711</v>
      </c>
      <c r="CC796" t="s">
        <v>238</v>
      </c>
      <c r="CD796">
        <v>0</v>
      </c>
      <c r="CE796">
        <v>0</v>
      </c>
      <c r="CF796">
        <v>1</v>
      </c>
      <c r="CG796">
        <v>0</v>
      </c>
      <c r="CH796">
        <v>0</v>
      </c>
      <c r="CI796">
        <v>0</v>
      </c>
      <c r="CJ796">
        <v>0</v>
      </c>
      <c r="CK796">
        <v>0</v>
      </c>
      <c r="CL796">
        <v>0</v>
      </c>
      <c r="CM796">
        <v>0</v>
      </c>
      <c r="CN796">
        <v>0</v>
      </c>
      <c r="CO796">
        <v>0</v>
      </c>
      <c r="CP796" t="s">
        <v>1711</v>
      </c>
      <c r="CQ796" t="s">
        <v>1711</v>
      </c>
      <c r="CR796" t="s">
        <v>1711</v>
      </c>
      <c r="CS796" t="s">
        <v>1711</v>
      </c>
      <c r="CT796" t="s">
        <v>1711</v>
      </c>
      <c r="CU796" t="s">
        <v>1711</v>
      </c>
      <c r="CV796" t="s">
        <v>1711</v>
      </c>
      <c r="CW796" t="s">
        <v>1711</v>
      </c>
      <c r="CX796" t="s">
        <v>1711</v>
      </c>
      <c r="CY796" t="s">
        <v>1711</v>
      </c>
      <c r="CZ796" t="s">
        <v>1711</v>
      </c>
      <c r="DA796" t="s">
        <v>1711</v>
      </c>
      <c r="DB796" t="s">
        <v>1711</v>
      </c>
      <c r="DC796" t="s">
        <v>1711</v>
      </c>
      <c r="DD796" t="s">
        <v>1711</v>
      </c>
      <c r="DE796" t="s">
        <v>1711</v>
      </c>
      <c r="DF796" t="s">
        <v>1711</v>
      </c>
      <c r="DG796" t="s">
        <v>1711</v>
      </c>
      <c r="DH796" t="s">
        <v>1711</v>
      </c>
      <c r="DI796" t="s">
        <v>1711</v>
      </c>
      <c r="DJ796" t="s">
        <v>1711</v>
      </c>
      <c r="DK796" t="s">
        <v>1711</v>
      </c>
      <c r="DL796" t="s">
        <v>1711</v>
      </c>
      <c r="DM796" t="s">
        <v>1711</v>
      </c>
      <c r="DN796" t="s">
        <v>1711</v>
      </c>
      <c r="DO796" t="s">
        <v>1711</v>
      </c>
      <c r="DP796" t="s">
        <v>1711</v>
      </c>
      <c r="DQ796" t="s">
        <v>1711</v>
      </c>
      <c r="DR796" t="s">
        <v>1711</v>
      </c>
      <c r="DS796" t="s">
        <v>1730</v>
      </c>
      <c r="DT796">
        <v>0</v>
      </c>
      <c r="DU796">
        <v>0</v>
      </c>
      <c r="DV796">
        <v>0</v>
      </c>
      <c r="DW796">
        <v>0</v>
      </c>
      <c r="DX796">
        <v>1</v>
      </c>
      <c r="DY796">
        <v>1</v>
      </c>
      <c r="DZ796">
        <v>1</v>
      </c>
      <c r="EA796">
        <v>1</v>
      </c>
      <c r="EB796">
        <v>1</v>
      </c>
      <c r="EC796">
        <v>1</v>
      </c>
      <c r="ED796">
        <v>1</v>
      </c>
      <c r="EE796">
        <v>1</v>
      </c>
      <c r="EF796">
        <v>1</v>
      </c>
      <c r="EG796">
        <v>1</v>
      </c>
      <c r="EH796">
        <v>1</v>
      </c>
      <c r="EI796">
        <v>0</v>
      </c>
      <c r="EJ796">
        <v>0</v>
      </c>
      <c r="EK796">
        <v>0</v>
      </c>
      <c r="EL796">
        <v>0</v>
      </c>
      <c r="EM796">
        <v>0</v>
      </c>
      <c r="EN796" t="s">
        <v>1711</v>
      </c>
      <c r="EO796" t="s">
        <v>290</v>
      </c>
      <c r="EP796">
        <v>1</v>
      </c>
      <c r="EQ796">
        <v>1</v>
      </c>
      <c r="ER796">
        <v>1</v>
      </c>
      <c r="ES796">
        <v>1</v>
      </c>
      <c r="ET796">
        <v>1</v>
      </c>
      <c r="EU796">
        <v>0</v>
      </c>
      <c r="EV796">
        <v>0</v>
      </c>
      <c r="EW796">
        <v>0</v>
      </c>
      <c r="EX796">
        <v>0</v>
      </c>
      <c r="EY796">
        <v>0</v>
      </c>
      <c r="EZ796">
        <v>0</v>
      </c>
      <c r="FA796">
        <v>0</v>
      </c>
      <c r="FB796" t="s">
        <v>1711</v>
      </c>
      <c r="FC796" t="s">
        <v>241</v>
      </c>
      <c r="FD796" t="s">
        <v>228</v>
      </c>
      <c r="FE796" t="s">
        <v>255</v>
      </c>
      <c r="FF796">
        <v>0</v>
      </c>
      <c r="FG796">
        <v>0</v>
      </c>
      <c r="FH796">
        <v>0</v>
      </c>
      <c r="FI796">
        <v>0</v>
      </c>
      <c r="FJ796">
        <v>1</v>
      </c>
      <c r="FK796">
        <v>0</v>
      </c>
      <c r="FL796">
        <v>0</v>
      </c>
      <c r="FM796">
        <v>0</v>
      </c>
      <c r="FN796">
        <v>0</v>
      </c>
      <c r="FO796" t="s">
        <v>293</v>
      </c>
      <c r="FP796">
        <v>0</v>
      </c>
      <c r="FQ796">
        <v>0</v>
      </c>
      <c r="FR796">
        <v>0</v>
      </c>
      <c r="FS796">
        <v>1</v>
      </c>
      <c r="FT796">
        <v>0</v>
      </c>
      <c r="FU796">
        <v>1</v>
      </c>
      <c r="FV796">
        <v>0</v>
      </c>
      <c r="FW796">
        <v>0</v>
      </c>
      <c r="FX796">
        <v>0</v>
      </c>
      <c r="FY796" t="s">
        <v>1711</v>
      </c>
      <c r="FZ796" t="s">
        <v>1711</v>
      </c>
      <c r="GA796" t="s">
        <v>1711</v>
      </c>
      <c r="GB796">
        <v>25557746</v>
      </c>
      <c r="GC796" t="s">
        <v>2156</v>
      </c>
      <c r="GD796" s="49">
        <v>44893.557754629597</v>
      </c>
      <c r="GE796">
        <v>4741</v>
      </c>
      <c r="GF796">
        <v>0</v>
      </c>
      <c r="GG796">
        <v>0</v>
      </c>
      <c r="GH796" t="s">
        <v>1711</v>
      </c>
      <c r="GI796" t="s">
        <v>1711</v>
      </c>
    </row>
    <row r="797" spans="1:191" x14ac:dyDescent="0.35">
      <c r="A797" s="49">
        <v>44893.536212442101</v>
      </c>
      <c r="B797" s="49">
        <v>44893.561202800898</v>
      </c>
      <c r="C797" s="49">
        <v>44893</v>
      </c>
      <c r="D797">
        <v>130</v>
      </c>
      <c r="E797" t="s">
        <v>374</v>
      </c>
      <c r="F797" t="s">
        <v>227</v>
      </c>
      <c r="G797" t="s">
        <v>228</v>
      </c>
      <c r="H797" t="s">
        <v>228</v>
      </c>
      <c r="I797" t="s">
        <v>1711</v>
      </c>
      <c r="J797">
        <v>33</v>
      </c>
      <c r="K797" t="s">
        <v>229</v>
      </c>
      <c r="L797" t="s">
        <v>374</v>
      </c>
      <c r="M797" t="s">
        <v>271</v>
      </c>
      <c r="N797" t="s">
        <v>1711</v>
      </c>
      <c r="O797" t="s">
        <v>228</v>
      </c>
      <c r="P797" t="s">
        <v>226</v>
      </c>
      <c r="Q797" t="s">
        <v>1711</v>
      </c>
      <c r="R797" t="s">
        <v>1711</v>
      </c>
      <c r="S797" t="s">
        <v>1711</v>
      </c>
      <c r="T797" t="s">
        <v>1711</v>
      </c>
      <c r="U797" t="s">
        <v>1711</v>
      </c>
      <c r="V797" t="s">
        <v>1711</v>
      </c>
      <c r="W797" t="s">
        <v>1711</v>
      </c>
      <c r="X797" t="s">
        <v>1711</v>
      </c>
      <c r="Y797" t="s">
        <v>1711</v>
      </c>
      <c r="Z797" t="s">
        <v>1711</v>
      </c>
      <c r="AA797" t="s">
        <v>1711</v>
      </c>
      <c r="AB797" t="s">
        <v>1711</v>
      </c>
      <c r="AC797" t="s">
        <v>1711</v>
      </c>
      <c r="AD797" t="s">
        <v>1711</v>
      </c>
      <c r="AE797" t="s">
        <v>1711</v>
      </c>
      <c r="AF797" t="s">
        <v>1711</v>
      </c>
      <c r="AG797" t="s">
        <v>314</v>
      </c>
      <c r="AH797">
        <v>0</v>
      </c>
      <c r="AI797">
        <v>0</v>
      </c>
      <c r="AJ797">
        <v>0</v>
      </c>
      <c r="AK797">
        <v>0</v>
      </c>
      <c r="AL797">
        <v>0</v>
      </c>
      <c r="AM797">
        <v>0</v>
      </c>
      <c r="AN797">
        <v>0</v>
      </c>
      <c r="AO797">
        <v>0</v>
      </c>
      <c r="AP797">
        <v>0</v>
      </c>
      <c r="AQ797">
        <v>0</v>
      </c>
      <c r="AR797">
        <v>0</v>
      </c>
      <c r="AS797">
        <v>0</v>
      </c>
      <c r="AT797">
        <v>0</v>
      </c>
      <c r="AU797">
        <v>0</v>
      </c>
      <c r="AV797">
        <v>1</v>
      </c>
      <c r="AW797" t="s">
        <v>1711</v>
      </c>
      <c r="AX797" t="s">
        <v>236</v>
      </c>
      <c r="AY797">
        <v>0</v>
      </c>
      <c r="AZ797">
        <v>1</v>
      </c>
      <c r="BA797">
        <v>0</v>
      </c>
      <c r="BB797">
        <v>0</v>
      </c>
      <c r="BC797">
        <v>0</v>
      </c>
      <c r="BD797">
        <v>0</v>
      </c>
      <c r="BE797">
        <v>0</v>
      </c>
      <c r="BF797">
        <v>0</v>
      </c>
      <c r="BG797">
        <v>0</v>
      </c>
      <c r="BH797">
        <v>0</v>
      </c>
      <c r="BI797">
        <v>0</v>
      </c>
      <c r="BJ797">
        <v>0</v>
      </c>
      <c r="BK797">
        <v>0</v>
      </c>
      <c r="BL797">
        <v>0</v>
      </c>
      <c r="BM797">
        <v>0</v>
      </c>
      <c r="BN797">
        <v>0</v>
      </c>
      <c r="BO797">
        <v>0</v>
      </c>
      <c r="BP797" t="s">
        <v>1711</v>
      </c>
      <c r="BQ797" t="s">
        <v>249</v>
      </c>
      <c r="BR797">
        <v>0</v>
      </c>
      <c r="BS797">
        <v>1</v>
      </c>
      <c r="BT797">
        <v>0</v>
      </c>
      <c r="BU797">
        <v>0</v>
      </c>
      <c r="BV797">
        <v>0</v>
      </c>
      <c r="BW797">
        <v>0</v>
      </c>
      <c r="BX797">
        <v>0</v>
      </c>
      <c r="BY797">
        <v>0</v>
      </c>
      <c r="BZ797">
        <v>0</v>
      </c>
      <c r="CA797">
        <v>0</v>
      </c>
      <c r="CB797" t="s">
        <v>1711</v>
      </c>
      <c r="CC797" t="s">
        <v>238</v>
      </c>
      <c r="CD797">
        <v>0</v>
      </c>
      <c r="CE797">
        <v>0</v>
      </c>
      <c r="CF797">
        <v>1</v>
      </c>
      <c r="CG797">
        <v>0</v>
      </c>
      <c r="CH797">
        <v>0</v>
      </c>
      <c r="CI797">
        <v>0</v>
      </c>
      <c r="CJ797">
        <v>0</v>
      </c>
      <c r="CK797">
        <v>0</v>
      </c>
      <c r="CL797">
        <v>0</v>
      </c>
      <c r="CM797">
        <v>0</v>
      </c>
      <c r="CN797">
        <v>0</v>
      </c>
      <c r="CO797">
        <v>0</v>
      </c>
      <c r="CP797" t="s">
        <v>1711</v>
      </c>
      <c r="CQ797" t="s">
        <v>1711</v>
      </c>
      <c r="CR797" t="s">
        <v>1711</v>
      </c>
      <c r="CS797" t="s">
        <v>1711</v>
      </c>
      <c r="CT797" t="s">
        <v>1711</v>
      </c>
      <c r="CU797" t="s">
        <v>1711</v>
      </c>
      <c r="CV797" t="s">
        <v>1711</v>
      </c>
      <c r="CW797" t="s">
        <v>1711</v>
      </c>
      <c r="CX797" t="s">
        <v>1711</v>
      </c>
      <c r="CY797" t="s">
        <v>1711</v>
      </c>
      <c r="CZ797" t="s">
        <v>1711</v>
      </c>
      <c r="DA797" t="s">
        <v>1711</v>
      </c>
      <c r="DB797" t="s">
        <v>1711</v>
      </c>
      <c r="DC797" t="s">
        <v>1711</v>
      </c>
      <c r="DD797" t="s">
        <v>1711</v>
      </c>
      <c r="DE797" t="s">
        <v>1711</v>
      </c>
      <c r="DF797" t="s">
        <v>1711</v>
      </c>
      <c r="DG797" t="s">
        <v>1711</v>
      </c>
      <c r="DH797" t="s">
        <v>1711</v>
      </c>
      <c r="DI797" t="s">
        <v>1711</v>
      </c>
      <c r="DJ797" t="s">
        <v>1711</v>
      </c>
      <c r="DK797" t="s">
        <v>1711</v>
      </c>
      <c r="DL797" t="s">
        <v>1711</v>
      </c>
      <c r="DM797" t="s">
        <v>1711</v>
      </c>
      <c r="DN797" t="s">
        <v>1711</v>
      </c>
      <c r="DO797" t="s">
        <v>1711</v>
      </c>
      <c r="DP797" t="s">
        <v>1711</v>
      </c>
      <c r="DQ797" t="s">
        <v>1711</v>
      </c>
      <c r="DR797" t="s">
        <v>1711</v>
      </c>
      <c r="DS797" t="s">
        <v>314</v>
      </c>
      <c r="DT797">
        <v>0</v>
      </c>
      <c r="DU797">
        <v>0</v>
      </c>
      <c r="DV797">
        <v>0</v>
      </c>
      <c r="DW797">
        <v>0</v>
      </c>
      <c r="DX797">
        <v>0</v>
      </c>
      <c r="DY797">
        <v>0</v>
      </c>
      <c r="DZ797">
        <v>0</v>
      </c>
      <c r="EA797">
        <v>0</v>
      </c>
      <c r="EB797">
        <v>0</v>
      </c>
      <c r="EC797">
        <v>0</v>
      </c>
      <c r="ED797">
        <v>0</v>
      </c>
      <c r="EE797">
        <v>0</v>
      </c>
      <c r="EF797">
        <v>0</v>
      </c>
      <c r="EG797">
        <v>0</v>
      </c>
      <c r="EH797">
        <v>0</v>
      </c>
      <c r="EI797">
        <v>0</v>
      </c>
      <c r="EJ797">
        <v>0</v>
      </c>
      <c r="EK797">
        <v>0</v>
      </c>
      <c r="EL797">
        <v>1</v>
      </c>
      <c r="EM797">
        <v>0</v>
      </c>
      <c r="EN797" t="s">
        <v>1711</v>
      </c>
      <c r="EO797" t="s">
        <v>364</v>
      </c>
      <c r="EP797">
        <v>0</v>
      </c>
      <c r="EQ797">
        <v>0</v>
      </c>
      <c r="ER797">
        <v>0</v>
      </c>
      <c r="ES797">
        <v>0</v>
      </c>
      <c r="ET797">
        <v>0</v>
      </c>
      <c r="EU797">
        <v>0</v>
      </c>
      <c r="EV797">
        <v>0</v>
      </c>
      <c r="EW797">
        <v>0</v>
      </c>
      <c r="EX797">
        <v>0</v>
      </c>
      <c r="EY797">
        <v>0</v>
      </c>
      <c r="EZ797">
        <v>1</v>
      </c>
      <c r="FA797">
        <v>0</v>
      </c>
      <c r="FB797" t="s">
        <v>1711</v>
      </c>
      <c r="FC797" t="s">
        <v>1711</v>
      </c>
      <c r="FD797" t="s">
        <v>228</v>
      </c>
      <c r="FE797" t="s">
        <v>314</v>
      </c>
      <c r="FF797">
        <v>0</v>
      </c>
      <c r="FG797">
        <v>0</v>
      </c>
      <c r="FH797">
        <v>0</v>
      </c>
      <c r="FI797">
        <v>0</v>
      </c>
      <c r="FJ797">
        <v>0</v>
      </c>
      <c r="FK797">
        <v>0</v>
      </c>
      <c r="FL797">
        <v>0</v>
      </c>
      <c r="FM797">
        <v>1</v>
      </c>
      <c r="FN797">
        <v>0</v>
      </c>
      <c r="FO797" t="s">
        <v>1711</v>
      </c>
      <c r="FP797" t="s">
        <v>1711</v>
      </c>
      <c r="FQ797" t="s">
        <v>1711</v>
      </c>
      <c r="FR797" t="s">
        <v>1711</v>
      </c>
      <c r="FS797" t="s">
        <v>1711</v>
      </c>
      <c r="FT797" t="s">
        <v>1711</v>
      </c>
      <c r="FU797" t="s">
        <v>1711</v>
      </c>
      <c r="FV797" t="s">
        <v>1711</v>
      </c>
      <c r="FW797" t="s">
        <v>1711</v>
      </c>
      <c r="FX797" t="s">
        <v>1711</v>
      </c>
      <c r="FY797" t="s">
        <v>1711</v>
      </c>
      <c r="FZ797" t="s">
        <v>1711</v>
      </c>
      <c r="GA797" t="s">
        <v>1711</v>
      </c>
      <c r="GB797">
        <v>25557744</v>
      </c>
      <c r="GC797" t="s">
        <v>2158</v>
      </c>
      <c r="GD797" s="49">
        <v>44893.5577430556</v>
      </c>
      <c r="GE797">
        <v>4743</v>
      </c>
      <c r="GF797">
        <v>0</v>
      </c>
      <c r="GG797">
        <v>0</v>
      </c>
      <c r="GH797" t="s">
        <v>1711</v>
      </c>
      <c r="GI797" t="s">
        <v>1711</v>
      </c>
    </row>
    <row r="798" spans="1:191" x14ac:dyDescent="0.35">
      <c r="A798" s="49">
        <v>44893.512882673604</v>
      </c>
      <c r="B798" s="49">
        <v>44893.536143171303</v>
      </c>
      <c r="C798" s="49">
        <v>44893</v>
      </c>
      <c r="D798">
        <v>130</v>
      </c>
      <c r="E798" t="s">
        <v>374</v>
      </c>
      <c r="F798" t="s">
        <v>227</v>
      </c>
      <c r="G798" t="s">
        <v>228</v>
      </c>
      <c r="H798" t="s">
        <v>228</v>
      </c>
      <c r="I798" t="s">
        <v>1711</v>
      </c>
      <c r="J798">
        <v>50</v>
      </c>
      <c r="K798" t="s">
        <v>229</v>
      </c>
      <c r="L798" t="s">
        <v>374</v>
      </c>
      <c r="M798" t="s">
        <v>271</v>
      </c>
      <c r="N798" t="s">
        <v>1711</v>
      </c>
      <c r="O798" t="s">
        <v>228</v>
      </c>
      <c r="P798" t="s">
        <v>228</v>
      </c>
      <c r="Q798" t="s">
        <v>226</v>
      </c>
      <c r="R798" t="s">
        <v>234</v>
      </c>
      <c r="S798" t="s">
        <v>1711</v>
      </c>
      <c r="T798" t="s">
        <v>1711</v>
      </c>
      <c r="U798" t="s">
        <v>1711</v>
      </c>
      <c r="V798" t="s">
        <v>1711</v>
      </c>
      <c r="W798" t="s">
        <v>1711</v>
      </c>
      <c r="X798" t="s">
        <v>1711</v>
      </c>
      <c r="Y798" t="s">
        <v>1711</v>
      </c>
      <c r="Z798" t="s">
        <v>1711</v>
      </c>
      <c r="AA798" t="s">
        <v>1711</v>
      </c>
      <c r="AB798" t="s">
        <v>1711</v>
      </c>
      <c r="AC798" t="s">
        <v>1711</v>
      </c>
      <c r="AD798" t="s">
        <v>1711</v>
      </c>
      <c r="AE798" t="s">
        <v>1711</v>
      </c>
      <c r="AF798" t="s">
        <v>1711</v>
      </c>
      <c r="AG798" t="s">
        <v>863</v>
      </c>
      <c r="AH798">
        <v>1</v>
      </c>
      <c r="AI798">
        <v>1</v>
      </c>
      <c r="AJ798">
        <v>0</v>
      </c>
      <c r="AK798">
        <v>0</v>
      </c>
      <c r="AL798">
        <v>0</v>
      </c>
      <c r="AM798">
        <v>0</v>
      </c>
      <c r="AN798">
        <v>0</v>
      </c>
      <c r="AO798">
        <v>1</v>
      </c>
      <c r="AP798">
        <v>1</v>
      </c>
      <c r="AQ798">
        <v>1</v>
      </c>
      <c r="AR798">
        <v>1</v>
      </c>
      <c r="AS798">
        <v>0</v>
      </c>
      <c r="AT798">
        <v>0</v>
      </c>
      <c r="AU798">
        <v>0</v>
      </c>
      <c r="AV798">
        <v>0</v>
      </c>
      <c r="AW798" t="s">
        <v>1711</v>
      </c>
      <c r="AX798" t="s">
        <v>236</v>
      </c>
      <c r="AY798">
        <v>0</v>
      </c>
      <c r="AZ798">
        <v>1</v>
      </c>
      <c r="BA798">
        <v>0</v>
      </c>
      <c r="BB798">
        <v>0</v>
      </c>
      <c r="BC798">
        <v>0</v>
      </c>
      <c r="BD798">
        <v>0</v>
      </c>
      <c r="BE798">
        <v>0</v>
      </c>
      <c r="BF798">
        <v>0</v>
      </c>
      <c r="BG798">
        <v>0</v>
      </c>
      <c r="BH798">
        <v>0</v>
      </c>
      <c r="BI798">
        <v>0</v>
      </c>
      <c r="BJ798">
        <v>0</v>
      </c>
      <c r="BK798">
        <v>0</v>
      </c>
      <c r="BL798">
        <v>0</v>
      </c>
      <c r="BM798">
        <v>0</v>
      </c>
      <c r="BN798">
        <v>0</v>
      </c>
      <c r="BO798">
        <v>0</v>
      </c>
      <c r="BP798" t="s">
        <v>1711</v>
      </c>
      <c r="BQ798" t="s">
        <v>249</v>
      </c>
      <c r="BR798">
        <v>0</v>
      </c>
      <c r="BS798">
        <v>1</v>
      </c>
      <c r="BT798">
        <v>0</v>
      </c>
      <c r="BU798">
        <v>0</v>
      </c>
      <c r="BV798">
        <v>0</v>
      </c>
      <c r="BW798">
        <v>0</v>
      </c>
      <c r="BX798">
        <v>0</v>
      </c>
      <c r="BY798">
        <v>0</v>
      </c>
      <c r="BZ798">
        <v>0</v>
      </c>
      <c r="CA798">
        <v>0</v>
      </c>
      <c r="CB798" t="s">
        <v>1711</v>
      </c>
      <c r="CC798" t="s">
        <v>238</v>
      </c>
      <c r="CD798">
        <v>0</v>
      </c>
      <c r="CE798">
        <v>0</v>
      </c>
      <c r="CF798">
        <v>1</v>
      </c>
      <c r="CG798">
        <v>0</v>
      </c>
      <c r="CH798">
        <v>0</v>
      </c>
      <c r="CI798">
        <v>0</v>
      </c>
      <c r="CJ798">
        <v>0</v>
      </c>
      <c r="CK798">
        <v>0</v>
      </c>
      <c r="CL798">
        <v>0</v>
      </c>
      <c r="CM798">
        <v>0</v>
      </c>
      <c r="CN798">
        <v>0</v>
      </c>
      <c r="CO798">
        <v>0</v>
      </c>
      <c r="CP798" t="s">
        <v>1711</v>
      </c>
      <c r="CQ798" t="s">
        <v>1711</v>
      </c>
      <c r="CR798" t="s">
        <v>1711</v>
      </c>
      <c r="CS798" t="s">
        <v>1711</v>
      </c>
      <c r="CT798" t="s">
        <v>1711</v>
      </c>
      <c r="CU798" t="s">
        <v>1711</v>
      </c>
      <c r="CV798" t="s">
        <v>1711</v>
      </c>
      <c r="CW798" t="s">
        <v>1711</v>
      </c>
      <c r="CX798" t="s">
        <v>1711</v>
      </c>
      <c r="CY798" t="s">
        <v>1711</v>
      </c>
      <c r="CZ798" t="s">
        <v>1711</v>
      </c>
      <c r="DA798" t="s">
        <v>1711</v>
      </c>
      <c r="DB798" t="s">
        <v>1711</v>
      </c>
      <c r="DC798" t="s">
        <v>1711</v>
      </c>
      <c r="DD798" t="s">
        <v>1711</v>
      </c>
      <c r="DE798" t="s">
        <v>1711</v>
      </c>
      <c r="DF798" t="s">
        <v>1711</v>
      </c>
      <c r="DG798" t="s">
        <v>1711</v>
      </c>
      <c r="DH798" t="s">
        <v>1711</v>
      </c>
      <c r="DI798" t="s">
        <v>1711</v>
      </c>
      <c r="DJ798" t="s">
        <v>1711</v>
      </c>
      <c r="DK798" t="s">
        <v>1711</v>
      </c>
      <c r="DL798" t="s">
        <v>1711</v>
      </c>
      <c r="DM798" t="s">
        <v>1711</v>
      </c>
      <c r="DN798" t="s">
        <v>1711</v>
      </c>
      <c r="DO798" t="s">
        <v>1711</v>
      </c>
      <c r="DP798" t="s">
        <v>1711</v>
      </c>
      <c r="DQ798" t="s">
        <v>1711</v>
      </c>
      <c r="DR798" t="s">
        <v>1711</v>
      </c>
      <c r="DS798" t="s">
        <v>2159</v>
      </c>
      <c r="DT798">
        <v>0</v>
      </c>
      <c r="DU798">
        <v>0</v>
      </c>
      <c r="DV798">
        <v>0</v>
      </c>
      <c r="DW798">
        <v>0</v>
      </c>
      <c r="DX798">
        <v>0</v>
      </c>
      <c r="DY798">
        <v>1</v>
      </c>
      <c r="DZ798">
        <v>1</v>
      </c>
      <c r="EA798">
        <v>1</v>
      </c>
      <c r="EB798">
        <v>1</v>
      </c>
      <c r="EC798">
        <v>0</v>
      </c>
      <c r="ED798">
        <v>1</v>
      </c>
      <c r="EE798">
        <v>1</v>
      </c>
      <c r="EF798">
        <v>1</v>
      </c>
      <c r="EG798">
        <v>1</v>
      </c>
      <c r="EH798">
        <v>1</v>
      </c>
      <c r="EI798">
        <v>0</v>
      </c>
      <c r="EJ798">
        <v>0</v>
      </c>
      <c r="EK798">
        <v>0</v>
      </c>
      <c r="EL798">
        <v>0</v>
      </c>
      <c r="EM798">
        <v>0</v>
      </c>
      <c r="EN798" t="s">
        <v>1711</v>
      </c>
      <c r="EO798" t="s">
        <v>290</v>
      </c>
      <c r="EP798">
        <v>1</v>
      </c>
      <c r="EQ798">
        <v>1</v>
      </c>
      <c r="ER798">
        <v>1</v>
      </c>
      <c r="ES798">
        <v>1</v>
      </c>
      <c r="ET798">
        <v>1</v>
      </c>
      <c r="EU798">
        <v>0</v>
      </c>
      <c r="EV798">
        <v>0</v>
      </c>
      <c r="EW798">
        <v>0</v>
      </c>
      <c r="EX798">
        <v>0</v>
      </c>
      <c r="EY798">
        <v>0</v>
      </c>
      <c r="EZ798">
        <v>0</v>
      </c>
      <c r="FA798">
        <v>0</v>
      </c>
      <c r="FB798" t="s">
        <v>1711</v>
      </c>
      <c r="FC798" t="s">
        <v>241</v>
      </c>
      <c r="FD798" t="s">
        <v>228</v>
      </c>
      <c r="FE798" t="s">
        <v>255</v>
      </c>
      <c r="FF798">
        <v>0</v>
      </c>
      <c r="FG798">
        <v>0</v>
      </c>
      <c r="FH798">
        <v>0</v>
      </c>
      <c r="FI798">
        <v>0</v>
      </c>
      <c r="FJ798">
        <v>1</v>
      </c>
      <c r="FK798">
        <v>0</v>
      </c>
      <c r="FL798">
        <v>0</v>
      </c>
      <c r="FM798">
        <v>0</v>
      </c>
      <c r="FN798">
        <v>0</v>
      </c>
      <c r="FO798" t="s">
        <v>331</v>
      </c>
      <c r="FP798">
        <v>0</v>
      </c>
      <c r="FQ798">
        <v>0</v>
      </c>
      <c r="FR798">
        <v>0</v>
      </c>
      <c r="FS798">
        <v>1</v>
      </c>
      <c r="FT798">
        <v>0</v>
      </c>
      <c r="FU798">
        <v>0</v>
      </c>
      <c r="FV798">
        <v>0</v>
      </c>
      <c r="FW798">
        <v>0</v>
      </c>
      <c r="FX798">
        <v>0</v>
      </c>
      <c r="FY798" t="s">
        <v>1711</v>
      </c>
      <c r="FZ798" t="s">
        <v>1711</v>
      </c>
      <c r="GA798" t="s">
        <v>1711</v>
      </c>
      <c r="GB798">
        <v>25557742</v>
      </c>
      <c r="GC798" t="s">
        <v>2160</v>
      </c>
      <c r="GD798" s="49">
        <v>44893.557731481502</v>
      </c>
      <c r="GE798">
        <v>4744</v>
      </c>
      <c r="GF798">
        <v>0</v>
      </c>
      <c r="GG798">
        <v>0</v>
      </c>
      <c r="GH798" t="s">
        <v>1711</v>
      </c>
      <c r="GI798" t="s">
        <v>1711</v>
      </c>
    </row>
    <row r="799" spans="1:191" x14ac:dyDescent="0.35">
      <c r="A799" s="49">
        <v>44893.441862199099</v>
      </c>
      <c r="B799" s="49">
        <v>44893.493517060197</v>
      </c>
      <c r="C799" s="49">
        <v>44893</v>
      </c>
      <c r="D799">
        <v>130</v>
      </c>
      <c r="E799" t="s">
        <v>374</v>
      </c>
      <c r="F799" t="s">
        <v>227</v>
      </c>
      <c r="G799" t="s">
        <v>228</v>
      </c>
      <c r="H799" t="s">
        <v>226</v>
      </c>
      <c r="I799" t="s">
        <v>228</v>
      </c>
      <c r="J799">
        <v>27</v>
      </c>
      <c r="K799" t="s">
        <v>229</v>
      </c>
      <c r="L799" t="s">
        <v>374</v>
      </c>
      <c r="M799" t="s">
        <v>271</v>
      </c>
      <c r="N799" t="s">
        <v>1711</v>
      </c>
      <c r="O799" t="s">
        <v>228</v>
      </c>
      <c r="P799" t="s">
        <v>228</v>
      </c>
      <c r="Q799" t="s">
        <v>226</v>
      </c>
      <c r="R799" t="s">
        <v>245</v>
      </c>
      <c r="S799" t="s">
        <v>246</v>
      </c>
      <c r="T799">
        <v>0</v>
      </c>
      <c r="U799">
        <v>0</v>
      </c>
      <c r="V799">
        <v>0</v>
      </c>
      <c r="W799">
        <v>0</v>
      </c>
      <c r="X799">
        <v>0</v>
      </c>
      <c r="Y799">
        <v>0</v>
      </c>
      <c r="Z799">
        <v>0</v>
      </c>
      <c r="AA799">
        <v>1</v>
      </c>
      <c r="AB799">
        <v>0</v>
      </c>
      <c r="AC799">
        <v>0</v>
      </c>
      <c r="AD799">
        <v>0</v>
      </c>
      <c r="AE799">
        <v>0</v>
      </c>
      <c r="AF799" t="s">
        <v>1711</v>
      </c>
      <c r="AG799" t="s">
        <v>2161</v>
      </c>
      <c r="AH799">
        <v>1</v>
      </c>
      <c r="AI799">
        <v>1</v>
      </c>
      <c r="AJ799">
        <v>0</v>
      </c>
      <c r="AK799">
        <v>0</v>
      </c>
      <c r="AL799">
        <v>0</v>
      </c>
      <c r="AM799">
        <v>0</v>
      </c>
      <c r="AN799">
        <v>1</v>
      </c>
      <c r="AO799">
        <v>1</v>
      </c>
      <c r="AP799">
        <v>1</v>
      </c>
      <c r="AQ799">
        <v>1</v>
      </c>
      <c r="AR799">
        <v>1</v>
      </c>
      <c r="AS799">
        <v>0</v>
      </c>
      <c r="AT799">
        <v>0</v>
      </c>
      <c r="AU799">
        <v>0</v>
      </c>
      <c r="AV799">
        <v>0</v>
      </c>
      <c r="AW799" t="s">
        <v>1711</v>
      </c>
      <c r="AX799" t="s">
        <v>571</v>
      </c>
      <c r="AY799">
        <v>0</v>
      </c>
      <c r="AZ799">
        <v>1</v>
      </c>
      <c r="BA799">
        <v>0</v>
      </c>
      <c r="BB799">
        <v>0</v>
      </c>
      <c r="BC799">
        <v>0</v>
      </c>
      <c r="BD799">
        <v>0</v>
      </c>
      <c r="BE799">
        <v>1</v>
      </c>
      <c r="BF799">
        <v>0</v>
      </c>
      <c r="BG799">
        <v>0</v>
      </c>
      <c r="BH799">
        <v>1</v>
      </c>
      <c r="BI799">
        <v>0</v>
      </c>
      <c r="BJ799">
        <v>0</v>
      </c>
      <c r="BK799">
        <v>0</v>
      </c>
      <c r="BL799">
        <v>0</v>
      </c>
      <c r="BM799">
        <v>0</v>
      </c>
      <c r="BN799">
        <v>0</v>
      </c>
      <c r="BO799">
        <v>0</v>
      </c>
      <c r="BP799" t="s">
        <v>1711</v>
      </c>
      <c r="BQ799" t="s">
        <v>249</v>
      </c>
      <c r="BR799">
        <v>0</v>
      </c>
      <c r="BS799">
        <v>1</v>
      </c>
      <c r="BT799">
        <v>0</v>
      </c>
      <c r="BU799">
        <v>0</v>
      </c>
      <c r="BV799">
        <v>0</v>
      </c>
      <c r="BW799">
        <v>0</v>
      </c>
      <c r="BX799">
        <v>0</v>
      </c>
      <c r="BY799">
        <v>0</v>
      </c>
      <c r="BZ799">
        <v>0</v>
      </c>
      <c r="CA799">
        <v>0</v>
      </c>
      <c r="CB799" t="s">
        <v>1711</v>
      </c>
      <c r="CC799" t="s">
        <v>2162</v>
      </c>
      <c r="CD799">
        <v>0</v>
      </c>
      <c r="CE799">
        <v>0</v>
      </c>
      <c r="CF799">
        <v>1</v>
      </c>
      <c r="CG799">
        <v>1</v>
      </c>
      <c r="CH799">
        <v>1</v>
      </c>
      <c r="CI799">
        <v>0</v>
      </c>
      <c r="CJ799">
        <v>0</v>
      </c>
      <c r="CK799">
        <v>0</v>
      </c>
      <c r="CL799">
        <v>0</v>
      </c>
      <c r="CM799">
        <v>0</v>
      </c>
      <c r="CN799">
        <v>0</v>
      </c>
      <c r="CO799">
        <v>0</v>
      </c>
      <c r="CP799" t="s">
        <v>1711</v>
      </c>
      <c r="CQ799" t="s">
        <v>1711</v>
      </c>
      <c r="CR799" t="s">
        <v>1711</v>
      </c>
      <c r="CS799" t="s">
        <v>1711</v>
      </c>
      <c r="CT799" t="s">
        <v>1711</v>
      </c>
      <c r="CU799" t="s">
        <v>1711</v>
      </c>
      <c r="CV799" t="s">
        <v>1711</v>
      </c>
      <c r="CW799" t="s">
        <v>1711</v>
      </c>
      <c r="CX799" t="s">
        <v>1711</v>
      </c>
      <c r="CY799" t="s">
        <v>1711</v>
      </c>
      <c r="CZ799" t="s">
        <v>1711</v>
      </c>
      <c r="DA799" t="s">
        <v>1711</v>
      </c>
      <c r="DB799" t="s">
        <v>1711</v>
      </c>
      <c r="DC799" t="s">
        <v>1711</v>
      </c>
      <c r="DD799" t="s">
        <v>1711</v>
      </c>
      <c r="DE799" t="s">
        <v>1711</v>
      </c>
      <c r="DF799" t="s">
        <v>1711</v>
      </c>
      <c r="DG799" t="s">
        <v>1711</v>
      </c>
      <c r="DH799" t="s">
        <v>1711</v>
      </c>
      <c r="DI799" t="s">
        <v>1711</v>
      </c>
      <c r="DJ799" t="s">
        <v>1711</v>
      </c>
      <c r="DK799" t="s">
        <v>1711</v>
      </c>
      <c r="DL799" t="s">
        <v>1711</v>
      </c>
      <c r="DM799" t="s">
        <v>1711</v>
      </c>
      <c r="DN799" t="s">
        <v>1711</v>
      </c>
      <c r="DO799" t="s">
        <v>1711</v>
      </c>
      <c r="DP799" t="s">
        <v>1711</v>
      </c>
      <c r="DQ799" t="s">
        <v>1711</v>
      </c>
      <c r="DR799" t="s">
        <v>1711</v>
      </c>
      <c r="DS799" t="s">
        <v>2163</v>
      </c>
      <c r="DT799">
        <v>0</v>
      </c>
      <c r="DU799">
        <v>0</v>
      </c>
      <c r="DV799">
        <v>0</v>
      </c>
      <c r="DW799">
        <v>0</v>
      </c>
      <c r="DX799">
        <v>1</v>
      </c>
      <c r="DY799">
        <v>0</v>
      </c>
      <c r="DZ799">
        <v>0</v>
      </c>
      <c r="EA799">
        <v>1</v>
      </c>
      <c r="EB799">
        <v>1</v>
      </c>
      <c r="EC799">
        <v>1</v>
      </c>
      <c r="ED799">
        <v>1</v>
      </c>
      <c r="EE799">
        <v>1</v>
      </c>
      <c r="EF799">
        <v>1</v>
      </c>
      <c r="EG799">
        <v>1</v>
      </c>
      <c r="EH799">
        <v>1</v>
      </c>
      <c r="EI799">
        <v>0</v>
      </c>
      <c r="EJ799">
        <v>0</v>
      </c>
      <c r="EK799">
        <v>0</v>
      </c>
      <c r="EL799">
        <v>0</v>
      </c>
      <c r="EM799">
        <v>0</v>
      </c>
      <c r="EN799" t="s">
        <v>1711</v>
      </c>
      <c r="EO799" t="s">
        <v>290</v>
      </c>
      <c r="EP799">
        <v>1</v>
      </c>
      <c r="EQ799">
        <v>1</v>
      </c>
      <c r="ER799">
        <v>1</v>
      </c>
      <c r="ES799">
        <v>1</v>
      </c>
      <c r="ET799">
        <v>1</v>
      </c>
      <c r="EU799">
        <v>0</v>
      </c>
      <c r="EV799">
        <v>0</v>
      </c>
      <c r="EW799">
        <v>0</v>
      </c>
      <c r="EX799">
        <v>0</v>
      </c>
      <c r="EY799">
        <v>0</v>
      </c>
      <c r="EZ799">
        <v>0</v>
      </c>
      <c r="FA799">
        <v>0</v>
      </c>
      <c r="FB799" t="s">
        <v>1711</v>
      </c>
      <c r="FC799" t="s">
        <v>291</v>
      </c>
      <c r="FD799" t="s">
        <v>228</v>
      </c>
      <c r="FE799" t="s">
        <v>912</v>
      </c>
      <c r="FF799">
        <v>0</v>
      </c>
      <c r="FG799">
        <v>0</v>
      </c>
      <c r="FH799">
        <v>0</v>
      </c>
      <c r="FI799">
        <v>0</v>
      </c>
      <c r="FJ799">
        <v>1</v>
      </c>
      <c r="FK799">
        <v>1</v>
      </c>
      <c r="FL799">
        <v>1</v>
      </c>
      <c r="FM799">
        <v>0</v>
      </c>
      <c r="FN799">
        <v>0</v>
      </c>
      <c r="FO799" t="s">
        <v>940</v>
      </c>
      <c r="FP799">
        <v>0</v>
      </c>
      <c r="FQ799">
        <v>0</v>
      </c>
      <c r="FR799">
        <v>0</v>
      </c>
      <c r="FS799">
        <v>1</v>
      </c>
      <c r="FT799">
        <v>0</v>
      </c>
      <c r="FU799">
        <v>1</v>
      </c>
      <c r="FV799">
        <v>0</v>
      </c>
      <c r="FW799">
        <v>0</v>
      </c>
      <c r="FX799">
        <v>0</v>
      </c>
      <c r="FY799" t="s">
        <v>1711</v>
      </c>
      <c r="FZ799" t="s">
        <v>1711</v>
      </c>
      <c r="GA799" t="s">
        <v>1711</v>
      </c>
      <c r="GB799">
        <v>25557734</v>
      </c>
      <c r="GC799" t="s">
        <v>2164</v>
      </c>
      <c r="GD799" s="49">
        <v>44893.557685185202</v>
      </c>
      <c r="GE799">
        <v>4750</v>
      </c>
      <c r="GF799">
        <v>0</v>
      </c>
      <c r="GG799">
        <v>0</v>
      </c>
      <c r="GH799" t="s">
        <v>1711</v>
      </c>
      <c r="GI799" t="s">
        <v>1711</v>
      </c>
    </row>
    <row r="800" spans="1:191" x14ac:dyDescent="0.35">
      <c r="A800" s="49">
        <v>44893.4203778472</v>
      </c>
      <c r="B800" s="49">
        <v>44893.441785381903</v>
      </c>
      <c r="C800" s="49">
        <v>44893</v>
      </c>
      <c r="D800">
        <v>130</v>
      </c>
      <c r="E800" t="s">
        <v>374</v>
      </c>
      <c r="F800" t="s">
        <v>227</v>
      </c>
      <c r="G800" t="s">
        <v>228</v>
      </c>
      <c r="H800" t="s">
        <v>228</v>
      </c>
      <c r="I800" t="s">
        <v>1711</v>
      </c>
      <c r="J800">
        <v>26</v>
      </c>
      <c r="K800" t="s">
        <v>229</v>
      </c>
      <c r="L800" t="s">
        <v>374</v>
      </c>
      <c r="M800" t="s">
        <v>271</v>
      </c>
      <c r="N800" t="s">
        <v>1711</v>
      </c>
      <c r="O800" t="s">
        <v>228</v>
      </c>
      <c r="P800" t="s">
        <v>228</v>
      </c>
      <c r="Q800" t="s">
        <v>226</v>
      </c>
      <c r="R800" t="s">
        <v>234</v>
      </c>
      <c r="S800" t="s">
        <v>1711</v>
      </c>
      <c r="T800" t="s">
        <v>1711</v>
      </c>
      <c r="U800" t="s">
        <v>1711</v>
      </c>
      <c r="V800" t="s">
        <v>1711</v>
      </c>
      <c r="W800" t="s">
        <v>1711</v>
      </c>
      <c r="X800" t="s">
        <v>1711</v>
      </c>
      <c r="Y800" t="s">
        <v>1711</v>
      </c>
      <c r="Z800" t="s">
        <v>1711</v>
      </c>
      <c r="AA800" t="s">
        <v>1711</v>
      </c>
      <c r="AB800" t="s">
        <v>1711</v>
      </c>
      <c r="AC800" t="s">
        <v>1711</v>
      </c>
      <c r="AD800" t="s">
        <v>1711</v>
      </c>
      <c r="AE800" t="s">
        <v>1711</v>
      </c>
      <c r="AF800" t="s">
        <v>1711</v>
      </c>
      <c r="AG800" t="s">
        <v>2165</v>
      </c>
      <c r="AH800">
        <v>1</v>
      </c>
      <c r="AI800">
        <v>1</v>
      </c>
      <c r="AJ800">
        <v>0</v>
      </c>
      <c r="AK800">
        <v>1</v>
      </c>
      <c r="AL800">
        <v>0</v>
      </c>
      <c r="AM800">
        <v>0</v>
      </c>
      <c r="AN800">
        <v>0</v>
      </c>
      <c r="AO800">
        <v>1</v>
      </c>
      <c r="AP800">
        <v>1</v>
      </c>
      <c r="AQ800">
        <v>1</v>
      </c>
      <c r="AR800">
        <v>1</v>
      </c>
      <c r="AS800">
        <v>0</v>
      </c>
      <c r="AT800">
        <v>0</v>
      </c>
      <c r="AU800">
        <v>0</v>
      </c>
      <c r="AV800">
        <v>0</v>
      </c>
      <c r="AW800" t="s">
        <v>1711</v>
      </c>
      <c r="AX800" t="s">
        <v>504</v>
      </c>
      <c r="AY800">
        <v>0</v>
      </c>
      <c r="AZ800">
        <v>1</v>
      </c>
      <c r="BA800">
        <v>1</v>
      </c>
      <c r="BB800">
        <v>0</v>
      </c>
      <c r="BC800">
        <v>0</v>
      </c>
      <c r="BD800">
        <v>0</v>
      </c>
      <c r="BE800">
        <v>0</v>
      </c>
      <c r="BF800">
        <v>0</v>
      </c>
      <c r="BG800">
        <v>0</v>
      </c>
      <c r="BH800">
        <v>0</v>
      </c>
      <c r="BI800">
        <v>0</v>
      </c>
      <c r="BJ800">
        <v>0</v>
      </c>
      <c r="BK800">
        <v>0</v>
      </c>
      <c r="BL800">
        <v>0</v>
      </c>
      <c r="BM800">
        <v>0</v>
      </c>
      <c r="BN800">
        <v>0</v>
      </c>
      <c r="BO800">
        <v>0</v>
      </c>
      <c r="BP800" t="s">
        <v>1711</v>
      </c>
      <c r="BQ800" t="s">
        <v>249</v>
      </c>
      <c r="BR800">
        <v>0</v>
      </c>
      <c r="BS800">
        <v>1</v>
      </c>
      <c r="BT800">
        <v>0</v>
      </c>
      <c r="BU800">
        <v>0</v>
      </c>
      <c r="BV800">
        <v>0</v>
      </c>
      <c r="BW800">
        <v>0</v>
      </c>
      <c r="BX800">
        <v>0</v>
      </c>
      <c r="BY800">
        <v>0</v>
      </c>
      <c r="BZ800">
        <v>0</v>
      </c>
      <c r="CA800">
        <v>0</v>
      </c>
      <c r="CB800" t="s">
        <v>1711</v>
      </c>
      <c r="CC800" t="s">
        <v>1711</v>
      </c>
      <c r="CD800" t="s">
        <v>1711</v>
      </c>
      <c r="CE800" t="s">
        <v>1711</v>
      </c>
      <c r="CF800" t="s">
        <v>1711</v>
      </c>
      <c r="CG800" t="s">
        <v>1711</v>
      </c>
      <c r="CH800" t="s">
        <v>1711</v>
      </c>
      <c r="CI800" t="s">
        <v>1711</v>
      </c>
      <c r="CJ800" t="s">
        <v>1711</v>
      </c>
      <c r="CK800" t="s">
        <v>1711</v>
      </c>
      <c r="CL800" t="s">
        <v>1711</v>
      </c>
      <c r="CM800" t="s">
        <v>1711</v>
      </c>
      <c r="CN800" t="s">
        <v>1711</v>
      </c>
      <c r="CO800" t="s">
        <v>1711</v>
      </c>
      <c r="CP800" t="s">
        <v>1711</v>
      </c>
      <c r="CQ800" t="s">
        <v>1711</v>
      </c>
      <c r="CR800" t="s">
        <v>1711</v>
      </c>
      <c r="CS800" t="s">
        <v>1711</v>
      </c>
      <c r="CT800" t="s">
        <v>1711</v>
      </c>
      <c r="CU800" t="s">
        <v>1711</v>
      </c>
      <c r="CV800" t="s">
        <v>1711</v>
      </c>
      <c r="CW800" t="s">
        <v>1711</v>
      </c>
      <c r="CX800" t="s">
        <v>1711</v>
      </c>
      <c r="CY800" t="s">
        <v>1711</v>
      </c>
      <c r="CZ800" t="s">
        <v>1711</v>
      </c>
      <c r="DA800" t="s">
        <v>1711</v>
      </c>
      <c r="DB800" t="s">
        <v>1711</v>
      </c>
      <c r="DC800" t="s">
        <v>1711</v>
      </c>
      <c r="DD800" t="s">
        <v>1711</v>
      </c>
      <c r="DE800" t="s">
        <v>1711</v>
      </c>
      <c r="DF800" t="s">
        <v>1711</v>
      </c>
      <c r="DG800" t="s">
        <v>1711</v>
      </c>
      <c r="DH800" t="s">
        <v>1711</v>
      </c>
      <c r="DI800" t="s">
        <v>1711</v>
      </c>
      <c r="DJ800" t="s">
        <v>1711</v>
      </c>
      <c r="DK800" t="s">
        <v>1711</v>
      </c>
      <c r="DL800" t="s">
        <v>1711</v>
      </c>
      <c r="DM800" t="s">
        <v>1711</v>
      </c>
      <c r="DN800" t="s">
        <v>1711</v>
      </c>
      <c r="DO800" t="s">
        <v>1711</v>
      </c>
      <c r="DP800" t="s">
        <v>1711</v>
      </c>
      <c r="DQ800" t="s">
        <v>1711</v>
      </c>
      <c r="DR800" t="s">
        <v>1711</v>
      </c>
      <c r="DS800" t="s">
        <v>2166</v>
      </c>
      <c r="DT800">
        <v>0</v>
      </c>
      <c r="DU800">
        <v>0</v>
      </c>
      <c r="DV800">
        <v>0</v>
      </c>
      <c r="DW800">
        <v>0</v>
      </c>
      <c r="DX800">
        <v>1</v>
      </c>
      <c r="DY800">
        <v>1</v>
      </c>
      <c r="DZ800">
        <v>1</v>
      </c>
      <c r="EA800">
        <v>1</v>
      </c>
      <c r="EB800">
        <v>0</v>
      </c>
      <c r="EC800">
        <v>1</v>
      </c>
      <c r="ED800">
        <v>1</v>
      </c>
      <c r="EE800">
        <v>1</v>
      </c>
      <c r="EF800">
        <v>1</v>
      </c>
      <c r="EG800">
        <v>1</v>
      </c>
      <c r="EH800">
        <v>1</v>
      </c>
      <c r="EI800">
        <v>0</v>
      </c>
      <c r="EJ800">
        <v>0</v>
      </c>
      <c r="EK800">
        <v>0</v>
      </c>
      <c r="EL800">
        <v>0</v>
      </c>
      <c r="EM800">
        <v>0</v>
      </c>
      <c r="EN800" t="s">
        <v>1711</v>
      </c>
      <c r="EO800" t="s">
        <v>240</v>
      </c>
      <c r="EP800">
        <v>1</v>
      </c>
      <c r="EQ800">
        <v>1</v>
      </c>
      <c r="ER800">
        <v>1</v>
      </c>
      <c r="ES800">
        <v>1</v>
      </c>
      <c r="ET800">
        <v>0</v>
      </c>
      <c r="EU800">
        <v>0</v>
      </c>
      <c r="EV800">
        <v>0</v>
      </c>
      <c r="EW800">
        <v>0</v>
      </c>
      <c r="EX800">
        <v>0</v>
      </c>
      <c r="EY800">
        <v>0</v>
      </c>
      <c r="EZ800">
        <v>0</v>
      </c>
      <c r="FA800">
        <v>0</v>
      </c>
      <c r="FB800" t="s">
        <v>1711</v>
      </c>
      <c r="FC800" t="s">
        <v>291</v>
      </c>
      <c r="FD800" t="s">
        <v>228</v>
      </c>
      <c r="FE800" t="s">
        <v>255</v>
      </c>
      <c r="FF800">
        <v>0</v>
      </c>
      <c r="FG800">
        <v>0</v>
      </c>
      <c r="FH800">
        <v>0</v>
      </c>
      <c r="FI800">
        <v>0</v>
      </c>
      <c r="FJ800">
        <v>1</v>
      </c>
      <c r="FK800">
        <v>0</v>
      </c>
      <c r="FL800">
        <v>0</v>
      </c>
      <c r="FM800">
        <v>0</v>
      </c>
      <c r="FN800">
        <v>0</v>
      </c>
      <c r="FO800" t="s">
        <v>331</v>
      </c>
      <c r="FP800">
        <v>0</v>
      </c>
      <c r="FQ800">
        <v>0</v>
      </c>
      <c r="FR800">
        <v>0</v>
      </c>
      <c r="FS800">
        <v>1</v>
      </c>
      <c r="FT800">
        <v>0</v>
      </c>
      <c r="FU800">
        <v>0</v>
      </c>
      <c r="FV800">
        <v>0</v>
      </c>
      <c r="FW800">
        <v>0</v>
      </c>
      <c r="FX800">
        <v>0</v>
      </c>
      <c r="FY800" t="s">
        <v>1711</v>
      </c>
      <c r="FZ800" t="s">
        <v>1711</v>
      </c>
      <c r="GA800" t="s">
        <v>1711</v>
      </c>
      <c r="GB800">
        <v>25557733</v>
      </c>
      <c r="GC800" t="s">
        <v>2167</v>
      </c>
      <c r="GD800" s="49">
        <v>44893.557673611103</v>
      </c>
      <c r="GE800">
        <v>4751</v>
      </c>
      <c r="GF800" t="s">
        <v>1711</v>
      </c>
      <c r="GG800" t="s">
        <v>1711</v>
      </c>
      <c r="GH800" t="s">
        <v>1711</v>
      </c>
      <c r="GI800" t="s">
        <v>1711</v>
      </c>
    </row>
    <row r="801" spans="1:191" x14ac:dyDescent="0.35">
      <c r="A801" s="49">
        <v>44890.418451597201</v>
      </c>
      <c r="B801" s="49">
        <v>44890.441368379601</v>
      </c>
      <c r="C801" s="49">
        <v>44890</v>
      </c>
      <c r="D801">
        <v>112</v>
      </c>
      <c r="E801" t="s">
        <v>284</v>
      </c>
      <c r="F801" t="s">
        <v>227</v>
      </c>
      <c r="G801" t="s">
        <v>228</v>
      </c>
      <c r="H801" t="s">
        <v>228</v>
      </c>
      <c r="I801" t="s">
        <v>1711</v>
      </c>
      <c r="J801">
        <v>27</v>
      </c>
      <c r="K801" t="s">
        <v>229</v>
      </c>
      <c r="L801" t="s">
        <v>284</v>
      </c>
      <c r="M801" t="s">
        <v>601</v>
      </c>
      <c r="N801" t="s">
        <v>1711</v>
      </c>
      <c r="O801" t="s">
        <v>228</v>
      </c>
      <c r="P801" t="s">
        <v>228</v>
      </c>
      <c r="Q801" t="s">
        <v>228</v>
      </c>
      <c r="R801" t="s">
        <v>357</v>
      </c>
      <c r="S801" t="s">
        <v>246</v>
      </c>
      <c r="T801">
        <v>0</v>
      </c>
      <c r="U801">
        <v>0</v>
      </c>
      <c r="V801">
        <v>0</v>
      </c>
      <c r="W801">
        <v>0</v>
      </c>
      <c r="X801">
        <v>0</v>
      </c>
      <c r="Y801">
        <v>0</v>
      </c>
      <c r="Z801">
        <v>0</v>
      </c>
      <c r="AA801">
        <v>1</v>
      </c>
      <c r="AB801">
        <v>0</v>
      </c>
      <c r="AC801">
        <v>0</v>
      </c>
      <c r="AD801">
        <v>0</v>
      </c>
      <c r="AE801">
        <v>0</v>
      </c>
      <c r="AF801" t="s">
        <v>1711</v>
      </c>
      <c r="AG801" t="s">
        <v>988</v>
      </c>
      <c r="AH801">
        <v>1</v>
      </c>
      <c r="AI801">
        <v>1</v>
      </c>
      <c r="AJ801">
        <v>0</v>
      </c>
      <c r="AK801">
        <v>0</v>
      </c>
      <c r="AL801">
        <v>0</v>
      </c>
      <c r="AM801">
        <v>0</v>
      </c>
      <c r="AN801">
        <v>0</v>
      </c>
      <c r="AO801">
        <v>1</v>
      </c>
      <c r="AP801">
        <v>1</v>
      </c>
      <c r="AQ801">
        <v>1</v>
      </c>
      <c r="AR801">
        <v>0</v>
      </c>
      <c r="AS801">
        <v>0</v>
      </c>
      <c r="AT801">
        <v>0</v>
      </c>
      <c r="AU801">
        <v>0</v>
      </c>
      <c r="AV801">
        <v>0</v>
      </c>
      <c r="AW801" t="s">
        <v>1711</v>
      </c>
      <c r="AX801" t="s">
        <v>504</v>
      </c>
      <c r="AY801">
        <v>0</v>
      </c>
      <c r="AZ801">
        <v>1</v>
      </c>
      <c r="BA801">
        <v>1</v>
      </c>
      <c r="BB801">
        <v>0</v>
      </c>
      <c r="BC801">
        <v>0</v>
      </c>
      <c r="BD801">
        <v>0</v>
      </c>
      <c r="BE801">
        <v>0</v>
      </c>
      <c r="BF801">
        <v>0</v>
      </c>
      <c r="BG801">
        <v>0</v>
      </c>
      <c r="BH801">
        <v>0</v>
      </c>
      <c r="BI801">
        <v>0</v>
      </c>
      <c r="BJ801">
        <v>0</v>
      </c>
      <c r="BK801">
        <v>0</v>
      </c>
      <c r="BL801">
        <v>0</v>
      </c>
      <c r="BM801">
        <v>0</v>
      </c>
      <c r="BN801">
        <v>0</v>
      </c>
      <c r="BO801">
        <v>0</v>
      </c>
      <c r="BP801" t="s">
        <v>1711</v>
      </c>
      <c r="BQ801" t="s">
        <v>249</v>
      </c>
      <c r="BR801">
        <v>0</v>
      </c>
      <c r="BS801">
        <v>1</v>
      </c>
      <c r="BT801">
        <v>0</v>
      </c>
      <c r="BU801">
        <v>0</v>
      </c>
      <c r="BV801">
        <v>0</v>
      </c>
      <c r="BW801">
        <v>0</v>
      </c>
      <c r="BX801">
        <v>0</v>
      </c>
      <c r="BY801">
        <v>0</v>
      </c>
      <c r="BZ801">
        <v>0</v>
      </c>
      <c r="CA801">
        <v>0</v>
      </c>
      <c r="CB801" t="s">
        <v>1711</v>
      </c>
      <c r="CC801" t="s">
        <v>1711</v>
      </c>
      <c r="CD801" t="s">
        <v>1711</v>
      </c>
      <c r="CE801" t="s">
        <v>1711</v>
      </c>
      <c r="CF801" t="s">
        <v>1711</v>
      </c>
      <c r="CG801" t="s">
        <v>1711</v>
      </c>
      <c r="CH801" t="s">
        <v>1711</v>
      </c>
      <c r="CI801" t="s">
        <v>1711</v>
      </c>
      <c r="CJ801" t="s">
        <v>1711</v>
      </c>
      <c r="CK801" t="s">
        <v>1711</v>
      </c>
      <c r="CL801" t="s">
        <v>1711</v>
      </c>
      <c r="CM801" t="s">
        <v>1711</v>
      </c>
      <c r="CN801" t="s">
        <v>1711</v>
      </c>
      <c r="CO801" t="s">
        <v>1711</v>
      </c>
      <c r="CP801" t="s">
        <v>1711</v>
      </c>
      <c r="CQ801" t="s">
        <v>1711</v>
      </c>
      <c r="CR801" t="s">
        <v>1711</v>
      </c>
      <c r="CS801" t="s">
        <v>1711</v>
      </c>
      <c r="CT801" t="s">
        <v>1711</v>
      </c>
      <c r="CU801" t="s">
        <v>1711</v>
      </c>
      <c r="CV801" t="s">
        <v>1711</v>
      </c>
      <c r="CW801" t="s">
        <v>1711</v>
      </c>
      <c r="CX801" t="s">
        <v>1711</v>
      </c>
      <c r="CY801" t="s">
        <v>1711</v>
      </c>
      <c r="CZ801" t="s">
        <v>1711</v>
      </c>
      <c r="DA801" t="s">
        <v>1711</v>
      </c>
      <c r="DB801" t="s">
        <v>1711</v>
      </c>
      <c r="DC801" t="s">
        <v>1711</v>
      </c>
      <c r="DD801" t="s">
        <v>1711</v>
      </c>
      <c r="DE801" t="s">
        <v>1711</v>
      </c>
      <c r="DF801" t="s">
        <v>1711</v>
      </c>
      <c r="DG801" t="s">
        <v>1711</v>
      </c>
      <c r="DH801" t="s">
        <v>1711</v>
      </c>
      <c r="DI801" t="s">
        <v>1711</v>
      </c>
      <c r="DJ801" t="s">
        <v>1711</v>
      </c>
      <c r="DK801" t="s">
        <v>1711</v>
      </c>
      <c r="DL801" t="s">
        <v>1711</v>
      </c>
      <c r="DM801" t="s">
        <v>1711</v>
      </c>
      <c r="DN801" t="s">
        <v>1711</v>
      </c>
      <c r="DO801" t="s">
        <v>1711</v>
      </c>
      <c r="DP801" t="s">
        <v>1711</v>
      </c>
      <c r="DQ801" t="s">
        <v>1711</v>
      </c>
      <c r="DR801" t="s">
        <v>1711</v>
      </c>
      <c r="DS801" t="s">
        <v>297</v>
      </c>
      <c r="DT801">
        <v>0</v>
      </c>
      <c r="DU801">
        <v>0</v>
      </c>
      <c r="DV801">
        <v>0</v>
      </c>
      <c r="DW801">
        <v>0</v>
      </c>
      <c r="DX801">
        <v>1</v>
      </c>
      <c r="DY801">
        <v>1</v>
      </c>
      <c r="DZ801">
        <v>1</v>
      </c>
      <c r="EA801">
        <v>1</v>
      </c>
      <c r="EB801">
        <v>0</v>
      </c>
      <c r="EC801">
        <v>0</v>
      </c>
      <c r="ED801">
        <v>0</v>
      </c>
      <c r="EE801">
        <v>0</v>
      </c>
      <c r="EF801">
        <v>0</v>
      </c>
      <c r="EG801">
        <v>1</v>
      </c>
      <c r="EH801">
        <v>0</v>
      </c>
      <c r="EI801">
        <v>0</v>
      </c>
      <c r="EJ801">
        <v>0</v>
      </c>
      <c r="EK801">
        <v>0</v>
      </c>
      <c r="EL801">
        <v>0</v>
      </c>
      <c r="EM801">
        <v>0</v>
      </c>
      <c r="EN801" t="s">
        <v>1711</v>
      </c>
      <c r="EO801" t="s">
        <v>2168</v>
      </c>
      <c r="EP801">
        <v>1</v>
      </c>
      <c r="EQ801">
        <v>1</v>
      </c>
      <c r="ER801">
        <v>0</v>
      </c>
      <c r="ES801">
        <v>1</v>
      </c>
      <c r="ET801">
        <v>1</v>
      </c>
      <c r="EU801">
        <v>0</v>
      </c>
      <c r="EV801">
        <v>0</v>
      </c>
      <c r="EW801">
        <v>0</v>
      </c>
      <c r="EX801">
        <v>0</v>
      </c>
      <c r="EY801">
        <v>0</v>
      </c>
      <c r="EZ801">
        <v>0</v>
      </c>
      <c r="FA801">
        <v>0</v>
      </c>
      <c r="FB801" t="s">
        <v>1711</v>
      </c>
      <c r="FC801" t="s">
        <v>241</v>
      </c>
      <c r="FD801" t="s">
        <v>228</v>
      </c>
      <c r="FE801" t="s">
        <v>282</v>
      </c>
      <c r="FF801">
        <v>1</v>
      </c>
      <c r="FG801">
        <v>0</v>
      </c>
      <c r="FH801">
        <v>0</v>
      </c>
      <c r="FI801">
        <v>0</v>
      </c>
      <c r="FJ801">
        <v>0</v>
      </c>
      <c r="FK801">
        <v>0</v>
      </c>
      <c r="FL801">
        <v>0</v>
      </c>
      <c r="FM801">
        <v>0</v>
      </c>
      <c r="FN801">
        <v>0</v>
      </c>
      <c r="FO801" t="s">
        <v>3355</v>
      </c>
      <c r="FP801">
        <v>1</v>
      </c>
      <c r="FQ801">
        <v>0</v>
      </c>
      <c r="FR801">
        <v>0</v>
      </c>
      <c r="FS801">
        <v>1</v>
      </c>
      <c r="FT801">
        <v>0</v>
      </c>
      <c r="FU801">
        <v>1</v>
      </c>
      <c r="FV801">
        <v>0</v>
      </c>
      <c r="FW801">
        <v>0</v>
      </c>
      <c r="FX801">
        <v>1</v>
      </c>
      <c r="FY801" t="s">
        <v>2169</v>
      </c>
      <c r="FZ801" t="s">
        <v>1711</v>
      </c>
      <c r="GA801" t="s">
        <v>1711</v>
      </c>
      <c r="GB801">
        <v>25507868</v>
      </c>
      <c r="GC801" t="s">
        <v>2170</v>
      </c>
      <c r="GD801" s="49">
        <v>44890.547812500001</v>
      </c>
      <c r="GE801">
        <v>4758</v>
      </c>
      <c r="GF801" t="s">
        <v>1711</v>
      </c>
      <c r="GG801" t="s">
        <v>1711</v>
      </c>
      <c r="GH801" t="s">
        <v>1711</v>
      </c>
      <c r="GI801" t="s">
        <v>1711</v>
      </c>
    </row>
    <row r="802" spans="1:191" x14ac:dyDescent="0.35">
      <c r="A802" s="49">
        <v>44890.654677546299</v>
      </c>
      <c r="B802" s="49">
        <v>44890.669556828703</v>
      </c>
      <c r="C802" s="49">
        <v>44890</v>
      </c>
      <c r="D802">
        <v>130</v>
      </c>
      <c r="E802" t="s">
        <v>374</v>
      </c>
      <c r="F802" t="s">
        <v>227</v>
      </c>
      <c r="G802" t="s">
        <v>228</v>
      </c>
      <c r="H802" t="s">
        <v>228</v>
      </c>
      <c r="I802" t="s">
        <v>1711</v>
      </c>
      <c r="J802">
        <v>32</v>
      </c>
      <c r="K802" t="s">
        <v>229</v>
      </c>
      <c r="L802" t="s">
        <v>374</v>
      </c>
      <c r="M802" t="s">
        <v>286</v>
      </c>
      <c r="N802" t="s">
        <v>1711</v>
      </c>
      <c r="O802" t="s">
        <v>228</v>
      </c>
      <c r="P802" t="s">
        <v>228</v>
      </c>
      <c r="Q802" t="s">
        <v>226</v>
      </c>
      <c r="R802" t="s">
        <v>234</v>
      </c>
      <c r="S802" t="s">
        <v>1711</v>
      </c>
      <c r="T802" t="s">
        <v>1711</v>
      </c>
      <c r="U802" t="s">
        <v>1711</v>
      </c>
      <c r="V802" t="s">
        <v>1711</v>
      </c>
      <c r="W802" t="s">
        <v>1711</v>
      </c>
      <c r="X802" t="s">
        <v>1711</v>
      </c>
      <c r="Y802" t="s">
        <v>1711</v>
      </c>
      <c r="Z802" t="s">
        <v>1711</v>
      </c>
      <c r="AA802" t="s">
        <v>1711</v>
      </c>
      <c r="AB802" t="s">
        <v>1711</v>
      </c>
      <c r="AC802" t="s">
        <v>1711</v>
      </c>
      <c r="AD802" t="s">
        <v>1711</v>
      </c>
      <c r="AE802" t="s">
        <v>1711</v>
      </c>
      <c r="AF802" t="s">
        <v>1711</v>
      </c>
      <c r="AG802" t="s">
        <v>2171</v>
      </c>
      <c r="AH802">
        <v>1</v>
      </c>
      <c r="AI802">
        <v>1</v>
      </c>
      <c r="AJ802">
        <v>0</v>
      </c>
      <c r="AK802">
        <v>1</v>
      </c>
      <c r="AL802">
        <v>0</v>
      </c>
      <c r="AM802">
        <v>0</v>
      </c>
      <c r="AN802">
        <v>0</v>
      </c>
      <c r="AO802">
        <v>0</v>
      </c>
      <c r="AP802">
        <v>0</v>
      </c>
      <c r="AQ802">
        <v>1</v>
      </c>
      <c r="AR802">
        <v>1</v>
      </c>
      <c r="AS802">
        <v>0</v>
      </c>
      <c r="AT802">
        <v>0</v>
      </c>
      <c r="AU802">
        <v>0</v>
      </c>
      <c r="AV802">
        <v>0</v>
      </c>
      <c r="AW802" t="s">
        <v>1711</v>
      </c>
      <c r="AX802" t="s">
        <v>393</v>
      </c>
      <c r="AY802">
        <v>0</v>
      </c>
      <c r="AZ802">
        <v>1</v>
      </c>
      <c r="BA802">
        <v>0</v>
      </c>
      <c r="BB802">
        <v>0</v>
      </c>
      <c r="BC802">
        <v>1</v>
      </c>
      <c r="BD802">
        <v>0</v>
      </c>
      <c r="BE802">
        <v>1</v>
      </c>
      <c r="BF802">
        <v>0</v>
      </c>
      <c r="BG802">
        <v>0</v>
      </c>
      <c r="BH802">
        <v>0</v>
      </c>
      <c r="BI802">
        <v>0</v>
      </c>
      <c r="BJ802">
        <v>0</v>
      </c>
      <c r="BK802">
        <v>0</v>
      </c>
      <c r="BL802">
        <v>0</v>
      </c>
      <c r="BM802">
        <v>0</v>
      </c>
      <c r="BN802">
        <v>0</v>
      </c>
      <c r="BO802">
        <v>0</v>
      </c>
      <c r="BP802" t="s">
        <v>1711</v>
      </c>
      <c r="BQ802" t="s">
        <v>249</v>
      </c>
      <c r="BR802">
        <v>0</v>
      </c>
      <c r="BS802">
        <v>1</v>
      </c>
      <c r="BT802">
        <v>0</v>
      </c>
      <c r="BU802">
        <v>0</v>
      </c>
      <c r="BV802">
        <v>0</v>
      </c>
      <c r="BW802">
        <v>0</v>
      </c>
      <c r="BX802">
        <v>0</v>
      </c>
      <c r="BY802">
        <v>0</v>
      </c>
      <c r="BZ802">
        <v>0</v>
      </c>
      <c r="CA802">
        <v>0</v>
      </c>
      <c r="CB802" t="s">
        <v>1711</v>
      </c>
      <c r="CC802" t="s">
        <v>755</v>
      </c>
      <c r="CD802">
        <v>0</v>
      </c>
      <c r="CE802">
        <v>0</v>
      </c>
      <c r="CF802">
        <v>1</v>
      </c>
      <c r="CG802">
        <v>0</v>
      </c>
      <c r="CH802">
        <v>1</v>
      </c>
      <c r="CI802">
        <v>0</v>
      </c>
      <c r="CJ802">
        <v>0</v>
      </c>
      <c r="CK802">
        <v>0</v>
      </c>
      <c r="CL802">
        <v>0</v>
      </c>
      <c r="CM802">
        <v>0</v>
      </c>
      <c r="CN802">
        <v>0</v>
      </c>
      <c r="CO802">
        <v>0</v>
      </c>
      <c r="CP802" t="s">
        <v>1711</v>
      </c>
      <c r="CQ802" t="s">
        <v>1711</v>
      </c>
      <c r="CR802" t="s">
        <v>1711</v>
      </c>
      <c r="CS802" t="s">
        <v>1711</v>
      </c>
      <c r="CT802" t="s">
        <v>1711</v>
      </c>
      <c r="CU802" t="s">
        <v>1711</v>
      </c>
      <c r="CV802" t="s">
        <v>1711</v>
      </c>
      <c r="CW802" t="s">
        <v>1711</v>
      </c>
      <c r="CX802" t="s">
        <v>1711</v>
      </c>
      <c r="CY802" t="s">
        <v>1711</v>
      </c>
      <c r="CZ802" t="s">
        <v>1711</v>
      </c>
      <c r="DA802" t="s">
        <v>1711</v>
      </c>
      <c r="DB802" t="s">
        <v>1711</v>
      </c>
      <c r="DC802" t="s">
        <v>1711</v>
      </c>
      <c r="DD802" t="s">
        <v>1711</v>
      </c>
      <c r="DE802" t="s">
        <v>1711</v>
      </c>
      <c r="DF802" t="s">
        <v>1711</v>
      </c>
      <c r="DG802" t="s">
        <v>1711</v>
      </c>
      <c r="DH802" t="s">
        <v>1711</v>
      </c>
      <c r="DI802" t="s">
        <v>1711</v>
      </c>
      <c r="DJ802" t="s">
        <v>1711</v>
      </c>
      <c r="DK802" t="s">
        <v>1711</v>
      </c>
      <c r="DL802" t="s">
        <v>1711</v>
      </c>
      <c r="DM802" t="s">
        <v>1711</v>
      </c>
      <c r="DN802" t="s">
        <v>1711</v>
      </c>
      <c r="DO802" t="s">
        <v>1711</v>
      </c>
      <c r="DP802" t="s">
        <v>1711</v>
      </c>
      <c r="DQ802" t="s">
        <v>1711</v>
      </c>
      <c r="DR802" t="s">
        <v>1711</v>
      </c>
      <c r="DS802" t="s">
        <v>2172</v>
      </c>
      <c r="DT802">
        <v>0</v>
      </c>
      <c r="DU802">
        <v>0</v>
      </c>
      <c r="DV802">
        <v>0</v>
      </c>
      <c r="DW802">
        <v>0</v>
      </c>
      <c r="DX802">
        <v>1</v>
      </c>
      <c r="DY802">
        <v>1</v>
      </c>
      <c r="DZ802">
        <v>0</v>
      </c>
      <c r="EA802">
        <v>0</v>
      </c>
      <c r="EB802">
        <v>0</v>
      </c>
      <c r="EC802">
        <v>0</v>
      </c>
      <c r="ED802">
        <v>0</v>
      </c>
      <c r="EE802">
        <v>0</v>
      </c>
      <c r="EF802">
        <v>0</v>
      </c>
      <c r="EG802">
        <v>1</v>
      </c>
      <c r="EH802">
        <v>1</v>
      </c>
      <c r="EI802">
        <v>0</v>
      </c>
      <c r="EJ802">
        <v>0</v>
      </c>
      <c r="EK802">
        <v>0</v>
      </c>
      <c r="EL802">
        <v>0</v>
      </c>
      <c r="EM802">
        <v>0</v>
      </c>
      <c r="EN802" t="s">
        <v>1711</v>
      </c>
      <c r="EO802" t="s">
        <v>290</v>
      </c>
      <c r="EP802">
        <v>1</v>
      </c>
      <c r="EQ802">
        <v>1</v>
      </c>
      <c r="ER802">
        <v>1</v>
      </c>
      <c r="ES802">
        <v>1</v>
      </c>
      <c r="ET802">
        <v>1</v>
      </c>
      <c r="EU802">
        <v>0</v>
      </c>
      <c r="EV802">
        <v>0</v>
      </c>
      <c r="EW802">
        <v>0</v>
      </c>
      <c r="EX802">
        <v>0</v>
      </c>
      <c r="EY802">
        <v>0</v>
      </c>
      <c r="EZ802">
        <v>0</v>
      </c>
      <c r="FA802">
        <v>0</v>
      </c>
      <c r="FB802" t="s">
        <v>1711</v>
      </c>
      <c r="FC802" t="s">
        <v>291</v>
      </c>
      <c r="FD802" t="s">
        <v>228</v>
      </c>
      <c r="FE802" t="s">
        <v>255</v>
      </c>
      <c r="FF802">
        <v>0</v>
      </c>
      <c r="FG802">
        <v>0</v>
      </c>
      <c r="FH802">
        <v>0</v>
      </c>
      <c r="FI802">
        <v>0</v>
      </c>
      <c r="FJ802">
        <v>1</v>
      </c>
      <c r="FK802">
        <v>0</v>
      </c>
      <c r="FL802">
        <v>0</v>
      </c>
      <c r="FM802">
        <v>0</v>
      </c>
      <c r="FN802">
        <v>0</v>
      </c>
      <c r="FO802" t="s">
        <v>2173</v>
      </c>
      <c r="FP802">
        <v>0</v>
      </c>
      <c r="FQ802">
        <v>1</v>
      </c>
      <c r="FR802">
        <v>1</v>
      </c>
      <c r="FS802">
        <v>1</v>
      </c>
      <c r="FT802">
        <v>0</v>
      </c>
      <c r="FU802">
        <v>1</v>
      </c>
      <c r="FV802">
        <v>0</v>
      </c>
      <c r="FW802">
        <v>0</v>
      </c>
      <c r="FX802">
        <v>0</v>
      </c>
      <c r="FY802" t="s">
        <v>1711</v>
      </c>
      <c r="FZ802" t="s">
        <v>1711</v>
      </c>
      <c r="GA802" t="s">
        <v>1711</v>
      </c>
      <c r="GB802">
        <v>25507786</v>
      </c>
      <c r="GC802" t="s">
        <v>2174</v>
      </c>
      <c r="GD802" s="49">
        <v>44890.545324074097</v>
      </c>
      <c r="GE802">
        <v>4769</v>
      </c>
      <c r="GF802">
        <v>0</v>
      </c>
      <c r="GG802">
        <v>0</v>
      </c>
      <c r="GH802" t="s">
        <v>1711</v>
      </c>
      <c r="GI802" t="s">
        <v>1711</v>
      </c>
    </row>
    <row r="803" spans="1:191" x14ac:dyDescent="0.35">
      <c r="A803" s="49">
        <v>44890.5481526968</v>
      </c>
      <c r="B803" s="49">
        <v>44890.5774810648</v>
      </c>
      <c r="C803" s="49">
        <v>44890</v>
      </c>
      <c r="D803">
        <v>130</v>
      </c>
      <c r="E803" t="s">
        <v>632</v>
      </c>
      <c r="F803" t="s">
        <v>227</v>
      </c>
      <c r="G803" t="s">
        <v>228</v>
      </c>
      <c r="H803" t="s">
        <v>226</v>
      </c>
      <c r="I803" t="s">
        <v>228</v>
      </c>
      <c r="J803">
        <v>18</v>
      </c>
      <c r="K803" t="s">
        <v>229</v>
      </c>
      <c r="L803" t="s">
        <v>632</v>
      </c>
      <c r="M803" t="s">
        <v>286</v>
      </c>
      <c r="N803" t="s">
        <v>1711</v>
      </c>
      <c r="O803" t="s">
        <v>228</v>
      </c>
      <c r="P803" t="s">
        <v>228</v>
      </c>
      <c r="Q803" t="s">
        <v>226</v>
      </c>
      <c r="R803" t="s">
        <v>234</v>
      </c>
      <c r="S803" t="s">
        <v>1711</v>
      </c>
      <c r="T803" t="s">
        <v>1711</v>
      </c>
      <c r="U803" t="s">
        <v>1711</v>
      </c>
      <c r="V803" t="s">
        <v>1711</v>
      </c>
      <c r="W803" t="s">
        <v>1711</v>
      </c>
      <c r="X803" t="s">
        <v>1711</v>
      </c>
      <c r="Y803" t="s">
        <v>1711</v>
      </c>
      <c r="Z803" t="s">
        <v>1711</v>
      </c>
      <c r="AA803" t="s">
        <v>1711</v>
      </c>
      <c r="AB803" t="s">
        <v>1711</v>
      </c>
      <c r="AC803" t="s">
        <v>1711</v>
      </c>
      <c r="AD803" t="s">
        <v>1711</v>
      </c>
      <c r="AE803" t="s">
        <v>1711</v>
      </c>
      <c r="AF803" t="s">
        <v>1711</v>
      </c>
      <c r="AG803" t="s">
        <v>2175</v>
      </c>
      <c r="AH803">
        <v>1</v>
      </c>
      <c r="AI803">
        <v>1</v>
      </c>
      <c r="AJ803">
        <v>0</v>
      </c>
      <c r="AK803">
        <v>1</v>
      </c>
      <c r="AL803">
        <v>0</v>
      </c>
      <c r="AM803">
        <v>0</v>
      </c>
      <c r="AN803">
        <v>0</v>
      </c>
      <c r="AO803">
        <v>1</v>
      </c>
      <c r="AP803">
        <v>1</v>
      </c>
      <c r="AQ803">
        <v>1</v>
      </c>
      <c r="AR803">
        <v>1</v>
      </c>
      <c r="AS803">
        <v>0</v>
      </c>
      <c r="AT803">
        <v>0</v>
      </c>
      <c r="AU803">
        <v>0</v>
      </c>
      <c r="AV803">
        <v>0</v>
      </c>
      <c r="AW803" t="s">
        <v>1711</v>
      </c>
      <c r="AX803" t="s">
        <v>236</v>
      </c>
      <c r="AY803">
        <v>0</v>
      </c>
      <c r="AZ803">
        <v>1</v>
      </c>
      <c r="BA803">
        <v>0</v>
      </c>
      <c r="BB803">
        <v>0</v>
      </c>
      <c r="BC803">
        <v>0</v>
      </c>
      <c r="BD803">
        <v>0</v>
      </c>
      <c r="BE803">
        <v>0</v>
      </c>
      <c r="BF803">
        <v>0</v>
      </c>
      <c r="BG803">
        <v>0</v>
      </c>
      <c r="BH803">
        <v>0</v>
      </c>
      <c r="BI803">
        <v>0</v>
      </c>
      <c r="BJ803">
        <v>0</v>
      </c>
      <c r="BK803">
        <v>0</v>
      </c>
      <c r="BL803">
        <v>0</v>
      </c>
      <c r="BM803">
        <v>0</v>
      </c>
      <c r="BN803">
        <v>0</v>
      </c>
      <c r="BO803">
        <v>0</v>
      </c>
      <c r="BP803" t="s">
        <v>1711</v>
      </c>
      <c r="BQ803" t="s">
        <v>249</v>
      </c>
      <c r="BR803">
        <v>0</v>
      </c>
      <c r="BS803">
        <v>1</v>
      </c>
      <c r="BT803">
        <v>0</v>
      </c>
      <c r="BU803">
        <v>0</v>
      </c>
      <c r="BV803">
        <v>0</v>
      </c>
      <c r="BW803">
        <v>0</v>
      </c>
      <c r="BX803">
        <v>0</v>
      </c>
      <c r="BY803">
        <v>0</v>
      </c>
      <c r="BZ803">
        <v>0</v>
      </c>
      <c r="CA803">
        <v>0</v>
      </c>
      <c r="CB803" t="s">
        <v>1711</v>
      </c>
      <c r="CC803" t="s">
        <v>238</v>
      </c>
      <c r="CD803">
        <v>0</v>
      </c>
      <c r="CE803">
        <v>0</v>
      </c>
      <c r="CF803">
        <v>1</v>
      </c>
      <c r="CG803">
        <v>0</v>
      </c>
      <c r="CH803">
        <v>0</v>
      </c>
      <c r="CI803">
        <v>0</v>
      </c>
      <c r="CJ803">
        <v>0</v>
      </c>
      <c r="CK803">
        <v>0</v>
      </c>
      <c r="CL803">
        <v>0</v>
      </c>
      <c r="CM803">
        <v>0</v>
      </c>
      <c r="CN803">
        <v>0</v>
      </c>
      <c r="CO803">
        <v>0</v>
      </c>
      <c r="CP803" t="s">
        <v>1711</v>
      </c>
      <c r="CQ803" t="s">
        <v>1711</v>
      </c>
      <c r="CR803" t="s">
        <v>1711</v>
      </c>
      <c r="CS803" t="s">
        <v>1711</v>
      </c>
      <c r="CT803" t="s">
        <v>1711</v>
      </c>
      <c r="CU803" t="s">
        <v>1711</v>
      </c>
      <c r="CV803" t="s">
        <v>1711</v>
      </c>
      <c r="CW803" t="s">
        <v>1711</v>
      </c>
      <c r="CX803" t="s">
        <v>1711</v>
      </c>
      <c r="CY803" t="s">
        <v>1711</v>
      </c>
      <c r="CZ803" t="s">
        <v>1711</v>
      </c>
      <c r="DA803" t="s">
        <v>1711</v>
      </c>
      <c r="DB803" t="s">
        <v>1711</v>
      </c>
      <c r="DC803" t="s">
        <v>1711</v>
      </c>
      <c r="DD803" t="s">
        <v>1711</v>
      </c>
      <c r="DE803" t="s">
        <v>1711</v>
      </c>
      <c r="DF803" t="s">
        <v>1711</v>
      </c>
      <c r="DG803" t="s">
        <v>1711</v>
      </c>
      <c r="DH803" t="s">
        <v>1711</v>
      </c>
      <c r="DI803" t="s">
        <v>1711</v>
      </c>
      <c r="DJ803" t="s">
        <v>1711</v>
      </c>
      <c r="DK803" t="s">
        <v>1711</v>
      </c>
      <c r="DL803" t="s">
        <v>1711</v>
      </c>
      <c r="DM803" t="s">
        <v>1711</v>
      </c>
      <c r="DN803" t="s">
        <v>1711</v>
      </c>
      <c r="DO803" t="s">
        <v>1711</v>
      </c>
      <c r="DP803" t="s">
        <v>1711</v>
      </c>
      <c r="DQ803" t="s">
        <v>1711</v>
      </c>
      <c r="DR803" t="s">
        <v>1711</v>
      </c>
      <c r="DS803" t="s">
        <v>2176</v>
      </c>
      <c r="DT803">
        <v>0</v>
      </c>
      <c r="DU803">
        <v>0</v>
      </c>
      <c r="DV803">
        <v>0</v>
      </c>
      <c r="DW803">
        <v>0</v>
      </c>
      <c r="DX803">
        <v>0</v>
      </c>
      <c r="DY803">
        <v>0</v>
      </c>
      <c r="DZ803">
        <v>0</v>
      </c>
      <c r="EA803">
        <v>0</v>
      </c>
      <c r="EB803">
        <v>1</v>
      </c>
      <c r="EC803">
        <v>0</v>
      </c>
      <c r="ED803">
        <v>1</v>
      </c>
      <c r="EE803">
        <v>1</v>
      </c>
      <c r="EF803">
        <v>1</v>
      </c>
      <c r="EG803">
        <v>1</v>
      </c>
      <c r="EH803">
        <v>1</v>
      </c>
      <c r="EI803">
        <v>0</v>
      </c>
      <c r="EJ803">
        <v>0</v>
      </c>
      <c r="EK803">
        <v>0</v>
      </c>
      <c r="EL803">
        <v>0</v>
      </c>
      <c r="EM803">
        <v>0</v>
      </c>
      <c r="EN803" t="s">
        <v>1711</v>
      </c>
      <c r="EO803" t="s">
        <v>1048</v>
      </c>
      <c r="EP803">
        <v>1</v>
      </c>
      <c r="EQ803">
        <v>1</v>
      </c>
      <c r="ER803">
        <v>0</v>
      </c>
      <c r="ES803">
        <v>0</v>
      </c>
      <c r="ET803">
        <v>1</v>
      </c>
      <c r="EU803">
        <v>0</v>
      </c>
      <c r="EV803">
        <v>0</v>
      </c>
      <c r="EW803">
        <v>0</v>
      </c>
      <c r="EX803">
        <v>0</v>
      </c>
      <c r="EY803">
        <v>0</v>
      </c>
      <c r="EZ803">
        <v>0</v>
      </c>
      <c r="FA803">
        <v>0</v>
      </c>
      <c r="FB803" t="s">
        <v>1711</v>
      </c>
      <c r="FC803" t="s">
        <v>291</v>
      </c>
      <c r="FD803" t="s">
        <v>228</v>
      </c>
      <c r="FE803" t="s">
        <v>255</v>
      </c>
      <c r="FF803">
        <v>0</v>
      </c>
      <c r="FG803">
        <v>0</v>
      </c>
      <c r="FH803">
        <v>0</v>
      </c>
      <c r="FI803">
        <v>0</v>
      </c>
      <c r="FJ803">
        <v>1</v>
      </c>
      <c r="FK803">
        <v>0</v>
      </c>
      <c r="FL803">
        <v>0</v>
      </c>
      <c r="FM803">
        <v>0</v>
      </c>
      <c r="FN803">
        <v>0</v>
      </c>
      <c r="FO803" t="s">
        <v>331</v>
      </c>
      <c r="FP803">
        <v>0</v>
      </c>
      <c r="FQ803">
        <v>0</v>
      </c>
      <c r="FR803">
        <v>0</v>
      </c>
      <c r="FS803">
        <v>1</v>
      </c>
      <c r="FT803">
        <v>0</v>
      </c>
      <c r="FU803">
        <v>0</v>
      </c>
      <c r="FV803">
        <v>0</v>
      </c>
      <c r="FW803">
        <v>0</v>
      </c>
      <c r="FX803">
        <v>0</v>
      </c>
      <c r="FY803" t="s">
        <v>1711</v>
      </c>
      <c r="FZ803" t="s">
        <v>1711</v>
      </c>
      <c r="GA803" t="s">
        <v>1711</v>
      </c>
      <c r="GB803">
        <v>25507776</v>
      </c>
      <c r="GC803" t="s">
        <v>2177</v>
      </c>
      <c r="GD803" s="49">
        <v>44890.5452083333</v>
      </c>
      <c r="GE803">
        <v>4777</v>
      </c>
      <c r="GF803">
        <v>0</v>
      </c>
      <c r="GG803">
        <v>0</v>
      </c>
      <c r="GH803" t="s">
        <v>1711</v>
      </c>
      <c r="GI803" t="s">
        <v>1711</v>
      </c>
    </row>
    <row r="804" spans="1:191" x14ac:dyDescent="0.35">
      <c r="A804" s="49">
        <v>44890.481163009303</v>
      </c>
      <c r="B804" s="49">
        <v>44890.504872534701</v>
      </c>
      <c r="C804" s="49">
        <v>44890</v>
      </c>
      <c r="D804">
        <v>130</v>
      </c>
      <c r="E804" t="s">
        <v>632</v>
      </c>
      <c r="F804" t="s">
        <v>227</v>
      </c>
      <c r="G804" t="s">
        <v>228</v>
      </c>
      <c r="H804" t="s">
        <v>228</v>
      </c>
      <c r="I804" t="s">
        <v>1711</v>
      </c>
      <c r="J804">
        <v>24</v>
      </c>
      <c r="K804" t="s">
        <v>229</v>
      </c>
      <c r="L804" t="s">
        <v>632</v>
      </c>
      <c r="M804" t="s">
        <v>271</v>
      </c>
      <c r="N804" t="s">
        <v>1711</v>
      </c>
      <c r="O804" t="s">
        <v>228</v>
      </c>
      <c r="P804" t="s">
        <v>228</v>
      </c>
      <c r="Q804" t="s">
        <v>226</v>
      </c>
      <c r="R804" t="s">
        <v>234</v>
      </c>
      <c r="S804" t="s">
        <v>1711</v>
      </c>
      <c r="T804" t="s">
        <v>1711</v>
      </c>
      <c r="U804" t="s">
        <v>1711</v>
      </c>
      <c r="V804" t="s">
        <v>1711</v>
      </c>
      <c r="W804" t="s">
        <v>1711</v>
      </c>
      <c r="X804" t="s">
        <v>1711</v>
      </c>
      <c r="Y804" t="s">
        <v>1711</v>
      </c>
      <c r="Z804" t="s">
        <v>1711</v>
      </c>
      <c r="AA804" t="s">
        <v>1711</v>
      </c>
      <c r="AB804" t="s">
        <v>1711</v>
      </c>
      <c r="AC804" t="s">
        <v>1711</v>
      </c>
      <c r="AD804" t="s">
        <v>1711</v>
      </c>
      <c r="AE804" t="s">
        <v>1711</v>
      </c>
      <c r="AF804" t="s">
        <v>1711</v>
      </c>
      <c r="AG804" t="s">
        <v>2178</v>
      </c>
      <c r="AH804">
        <v>1</v>
      </c>
      <c r="AI804">
        <v>1</v>
      </c>
      <c r="AJ804">
        <v>0</v>
      </c>
      <c r="AK804">
        <v>0</v>
      </c>
      <c r="AL804">
        <v>0</v>
      </c>
      <c r="AM804">
        <v>0</v>
      </c>
      <c r="AN804">
        <v>0</v>
      </c>
      <c r="AO804">
        <v>1</v>
      </c>
      <c r="AP804">
        <v>0</v>
      </c>
      <c r="AQ804">
        <v>1</v>
      </c>
      <c r="AR804">
        <v>1</v>
      </c>
      <c r="AS804">
        <v>0</v>
      </c>
      <c r="AT804">
        <v>0</v>
      </c>
      <c r="AU804">
        <v>0</v>
      </c>
      <c r="AV804">
        <v>0</v>
      </c>
      <c r="AW804" t="s">
        <v>1711</v>
      </c>
      <c r="AX804" t="s">
        <v>236</v>
      </c>
      <c r="AY804">
        <v>0</v>
      </c>
      <c r="AZ804">
        <v>1</v>
      </c>
      <c r="BA804">
        <v>0</v>
      </c>
      <c r="BB804">
        <v>0</v>
      </c>
      <c r="BC804">
        <v>0</v>
      </c>
      <c r="BD804">
        <v>0</v>
      </c>
      <c r="BE804">
        <v>0</v>
      </c>
      <c r="BF804">
        <v>0</v>
      </c>
      <c r="BG804">
        <v>0</v>
      </c>
      <c r="BH804">
        <v>0</v>
      </c>
      <c r="BI804">
        <v>0</v>
      </c>
      <c r="BJ804">
        <v>0</v>
      </c>
      <c r="BK804">
        <v>0</v>
      </c>
      <c r="BL804">
        <v>0</v>
      </c>
      <c r="BM804">
        <v>0</v>
      </c>
      <c r="BN804">
        <v>0</v>
      </c>
      <c r="BO804">
        <v>0</v>
      </c>
      <c r="BP804" t="s">
        <v>1711</v>
      </c>
      <c r="BQ804" t="s">
        <v>249</v>
      </c>
      <c r="BR804">
        <v>0</v>
      </c>
      <c r="BS804">
        <v>1</v>
      </c>
      <c r="BT804">
        <v>0</v>
      </c>
      <c r="BU804">
        <v>0</v>
      </c>
      <c r="BV804">
        <v>0</v>
      </c>
      <c r="BW804">
        <v>0</v>
      </c>
      <c r="BX804">
        <v>0</v>
      </c>
      <c r="BY804">
        <v>0</v>
      </c>
      <c r="BZ804">
        <v>0</v>
      </c>
      <c r="CA804">
        <v>0</v>
      </c>
      <c r="CB804" t="s">
        <v>1711</v>
      </c>
      <c r="CC804" t="s">
        <v>238</v>
      </c>
      <c r="CD804">
        <v>0</v>
      </c>
      <c r="CE804">
        <v>0</v>
      </c>
      <c r="CF804">
        <v>1</v>
      </c>
      <c r="CG804">
        <v>0</v>
      </c>
      <c r="CH804">
        <v>0</v>
      </c>
      <c r="CI804">
        <v>0</v>
      </c>
      <c r="CJ804">
        <v>0</v>
      </c>
      <c r="CK804">
        <v>0</v>
      </c>
      <c r="CL804">
        <v>0</v>
      </c>
      <c r="CM804">
        <v>0</v>
      </c>
      <c r="CN804">
        <v>0</v>
      </c>
      <c r="CO804">
        <v>0</v>
      </c>
      <c r="CP804" t="s">
        <v>1711</v>
      </c>
      <c r="CQ804" t="s">
        <v>1711</v>
      </c>
      <c r="CR804" t="s">
        <v>1711</v>
      </c>
      <c r="CS804" t="s">
        <v>1711</v>
      </c>
      <c r="CT804" t="s">
        <v>1711</v>
      </c>
      <c r="CU804" t="s">
        <v>1711</v>
      </c>
      <c r="CV804" t="s">
        <v>1711</v>
      </c>
      <c r="CW804" t="s">
        <v>1711</v>
      </c>
      <c r="CX804" t="s">
        <v>1711</v>
      </c>
      <c r="CY804" t="s">
        <v>1711</v>
      </c>
      <c r="CZ804" t="s">
        <v>1711</v>
      </c>
      <c r="DA804" t="s">
        <v>1711</v>
      </c>
      <c r="DB804" t="s">
        <v>1711</v>
      </c>
      <c r="DC804" t="s">
        <v>1711</v>
      </c>
      <c r="DD804" t="s">
        <v>1711</v>
      </c>
      <c r="DE804" t="s">
        <v>1711</v>
      </c>
      <c r="DF804" t="s">
        <v>1711</v>
      </c>
      <c r="DG804" t="s">
        <v>1711</v>
      </c>
      <c r="DH804" t="s">
        <v>1711</v>
      </c>
      <c r="DI804" t="s">
        <v>1711</v>
      </c>
      <c r="DJ804" t="s">
        <v>1711</v>
      </c>
      <c r="DK804" t="s">
        <v>1711</v>
      </c>
      <c r="DL804" t="s">
        <v>1711</v>
      </c>
      <c r="DM804" t="s">
        <v>1711</v>
      </c>
      <c r="DN804" t="s">
        <v>1711</v>
      </c>
      <c r="DO804" t="s">
        <v>1711</v>
      </c>
      <c r="DP804" t="s">
        <v>1711</v>
      </c>
      <c r="DQ804" t="s">
        <v>1711</v>
      </c>
      <c r="DR804" t="s">
        <v>1711</v>
      </c>
      <c r="DS804" t="s">
        <v>2179</v>
      </c>
      <c r="DT804">
        <v>0</v>
      </c>
      <c r="DU804">
        <v>0</v>
      </c>
      <c r="DV804">
        <v>0</v>
      </c>
      <c r="DW804">
        <v>0</v>
      </c>
      <c r="DX804">
        <v>1</v>
      </c>
      <c r="DY804">
        <v>1</v>
      </c>
      <c r="DZ804">
        <v>0</v>
      </c>
      <c r="EA804">
        <v>0</v>
      </c>
      <c r="EB804">
        <v>0</v>
      </c>
      <c r="EC804">
        <v>0</v>
      </c>
      <c r="ED804">
        <v>0</v>
      </c>
      <c r="EE804">
        <v>0</v>
      </c>
      <c r="EF804">
        <v>0</v>
      </c>
      <c r="EG804">
        <v>1</v>
      </c>
      <c r="EH804">
        <v>0</v>
      </c>
      <c r="EI804">
        <v>0</v>
      </c>
      <c r="EJ804">
        <v>0</v>
      </c>
      <c r="EK804">
        <v>0</v>
      </c>
      <c r="EL804">
        <v>0</v>
      </c>
      <c r="EM804">
        <v>0</v>
      </c>
      <c r="EN804" t="s">
        <v>1711</v>
      </c>
      <c r="EO804" t="s">
        <v>1048</v>
      </c>
      <c r="EP804">
        <v>1</v>
      </c>
      <c r="EQ804">
        <v>1</v>
      </c>
      <c r="ER804">
        <v>0</v>
      </c>
      <c r="ES804">
        <v>0</v>
      </c>
      <c r="ET804">
        <v>1</v>
      </c>
      <c r="EU804">
        <v>0</v>
      </c>
      <c r="EV804">
        <v>0</v>
      </c>
      <c r="EW804">
        <v>0</v>
      </c>
      <c r="EX804">
        <v>0</v>
      </c>
      <c r="EY804">
        <v>0</v>
      </c>
      <c r="EZ804">
        <v>0</v>
      </c>
      <c r="FA804">
        <v>0</v>
      </c>
      <c r="FB804" t="s">
        <v>1711</v>
      </c>
      <c r="FC804" t="s">
        <v>291</v>
      </c>
      <c r="FD804" t="s">
        <v>228</v>
      </c>
      <c r="FE804" t="s">
        <v>340</v>
      </c>
      <c r="FF804">
        <v>0</v>
      </c>
      <c r="FG804">
        <v>0</v>
      </c>
      <c r="FH804">
        <v>0</v>
      </c>
      <c r="FI804">
        <v>0</v>
      </c>
      <c r="FJ804">
        <v>1</v>
      </c>
      <c r="FK804">
        <v>1</v>
      </c>
      <c r="FL804">
        <v>0</v>
      </c>
      <c r="FM804">
        <v>0</v>
      </c>
      <c r="FN804">
        <v>0</v>
      </c>
      <c r="FO804" t="s">
        <v>331</v>
      </c>
      <c r="FP804">
        <v>0</v>
      </c>
      <c r="FQ804">
        <v>0</v>
      </c>
      <c r="FR804">
        <v>0</v>
      </c>
      <c r="FS804">
        <v>1</v>
      </c>
      <c r="FT804">
        <v>0</v>
      </c>
      <c r="FU804">
        <v>0</v>
      </c>
      <c r="FV804">
        <v>0</v>
      </c>
      <c r="FW804">
        <v>0</v>
      </c>
      <c r="FX804">
        <v>0</v>
      </c>
      <c r="FY804" t="s">
        <v>1711</v>
      </c>
      <c r="FZ804" t="s">
        <v>1711</v>
      </c>
      <c r="GA804" t="s">
        <v>1711</v>
      </c>
      <c r="GB804">
        <v>25507775</v>
      </c>
      <c r="GC804" t="s">
        <v>2180</v>
      </c>
      <c r="GD804" s="49">
        <v>44890.5452083333</v>
      </c>
      <c r="GE804">
        <v>4778</v>
      </c>
      <c r="GF804">
        <v>0</v>
      </c>
      <c r="GG804">
        <v>0</v>
      </c>
      <c r="GH804" t="s">
        <v>1711</v>
      </c>
      <c r="GI804" t="s">
        <v>1711</v>
      </c>
    </row>
    <row r="805" spans="1:191" x14ac:dyDescent="0.35">
      <c r="A805" s="49">
        <v>44893.562765486102</v>
      </c>
      <c r="B805" s="49">
        <v>44893.589587511597</v>
      </c>
      <c r="C805" s="49">
        <v>44893</v>
      </c>
      <c r="D805">
        <v>120</v>
      </c>
      <c r="E805" t="s">
        <v>363</v>
      </c>
      <c r="F805" t="s">
        <v>227</v>
      </c>
      <c r="G805" t="s">
        <v>228</v>
      </c>
      <c r="H805" t="s">
        <v>226</v>
      </c>
      <c r="I805" t="s">
        <v>228</v>
      </c>
      <c r="J805">
        <v>18</v>
      </c>
      <c r="K805" t="s">
        <v>229</v>
      </c>
      <c r="L805" t="s">
        <v>363</v>
      </c>
      <c r="M805" t="s">
        <v>232</v>
      </c>
      <c r="N805" t="s">
        <v>1711</v>
      </c>
      <c r="O805" t="s">
        <v>228</v>
      </c>
      <c r="P805" t="s">
        <v>228</v>
      </c>
      <c r="Q805" t="s">
        <v>226</v>
      </c>
      <c r="R805" t="s">
        <v>234</v>
      </c>
      <c r="S805" t="s">
        <v>1711</v>
      </c>
      <c r="T805" t="s">
        <v>1711</v>
      </c>
      <c r="U805" t="s">
        <v>1711</v>
      </c>
      <c r="V805" t="s">
        <v>1711</v>
      </c>
      <c r="W805" t="s">
        <v>1711</v>
      </c>
      <c r="X805" t="s">
        <v>1711</v>
      </c>
      <c r="Y805" t="s">
        <v>1711</v>
      </c>
      <c r="Z805" t="s">
        <v>1711</v>
      </c>
      <c r="AA805" t="s">
        <v>1711</v>
      </c>
      <c r="AB805" t="s">
        <v>1711</v>
      </c>
      <c r="AC805" t="s">
        <v>1711</v>
      </c>
      <c r="AD805" t="s">
        <v>1711</v>
      </c>
      <c r="AE805" t="s">
        <v>1711</v>
      </c>
      <c r="AF805" t="s">
        <v>1711</v>
      </c>
      <c r="AG805" t="s">
        <v>314</v>
      </c>
      <c r="AH805">
        <v>0</v>
      </c>
      <c r="AI805">
        <v>0</v>
      </c>
      <c r="AJ805">
        <v>0</v>
      </c>
      <c r="AK805">
        <v>0</v>
      </c>
      <c r="AL805">
        <v>0</v>
      </c>
      <c r="AM805">
        <v>0</v>
      </c>
      <c r="AN805">
        <v>0</v>
      </c>
      <c r="AO805">
        <v>0</v>
      </c>
      <c r="AP805">
        <v>0</v>
      </c>
      <c r="AQ805">
        <v>0</v>
      </c>
      <c r="AR805">
        <v>0</v>
      </c>
      <c r="AS805">
        <v>0</v>
      </c>
      <c r="AT805">
        <v>0</v>
      </c>
      <c r="AU805">
        <v>0</v>
      </c>
      <c r="AV805">
        <v>1</v>
      </c>
      <c r="AW805" t="s">
        <v>1711</v>
      </c>
      <c r="AX805" t="s">
        <v>3387</v>
      </c>
      <c r="AY805">
        <v>0</v>
      </c>
      <c r="AZ805">
        <v>1</v>
      </c>
      <c r="BA805">
        <v>0</v>
      </c>
      <c r="BB805">
        <v>0</v>
      </c>
      <c r="BC805">
        <v>0</v>
      </c>
      <c r="BD805">
        <v>0</v>
      </c>
      <c r="BE805">
        <v>0</v>
      </c>
      <c r="BF805">
        <v>0</v>
      </c>
      <c r="BG805">
        <v>0</v>
      </c>
      <c r="BH805">
        <v>0</v>
      </c>
      <c r="BI805">
        <v>0</v>
      </c>
      <c r="BJ805">
        <v>0</v>
      </c>
      <c r="BK805">
        <v>1</v>
      </c>
      <c r="BL805">
        <v>0</v>
      </c>
      <c r="BM805">
        <v>0</v>
      </c>
      <c r="BN805">
        <v>0</v>
      </c>
      <c r="BO805">
        <v>0</v>
      </c>
      <c r="BP805" t="s">
        <v>1711</v>
      </c>
      <c r="BQ805" t="s">
        <v>249</v>
      </c>
      <c r="BR805">
        <v>0</v>
      </c>
      <c r="BS805">
        <v>1</v>
      </c>
      <c r="BT805">
        <v>0</v>
      </c>
      <c r="BU805">
        <v>0</v>
      </c>
      <c r="BV805">
        <v>0</v>
      </c>
      <c r="BW805">
        <v>0</v>
      </c>
      <c r="BX805">
        <v>0</v>
      </c>
      <c r="BY805">
        <v>0</v>
      </c>
      <c r="BZ805">
        <v>0</v>
      </c>
      <c r="CA805">
        <v>0</v>
      </c>
      <c r="CB805" t="s">
        <v>1711</v>
      </c>
      <c r="CC805" t="s">
        <v>238</v>
      </c>
      <c r="CD805">
        <v>0</v>
      </c>
      <c r="CE805">
        <v>0</v>
      </c>
      <c r="CF805">
        <v>1</v>
      </c>
      <c r="CG805">
        <v>0</v>
      </c>
      <c r="CH805">
        <v>0</v>
      </c>
      <c r="CI805">
        <v>0</v>
      </c>
      <c r="CJ805">
        <v>0</v>
      </c>
      <c r="CK805">
        <v>0</v>
      </c>
      <c r="CL805">
        <v>0</v>
      </c>
      <c r="CM805">
        <v>0</v>
      </c>
      <c r="CN805">
        <v>0</v>
      </c>
      <c r="CO805">
        <v>0</v>
      </c>
      <c r="CP805" t="s">
        <v>2181</v>
      </c>
      <c r="CQ805" t="s">
        <v>1711</v>
      </c>
      <c r="CR805" t="s">
        <v>1711</v>
      </c>
      <c r="CS805" t="s">
        <v>1711</v>
      </c>
      <c r="CT805" t="s">
        <v>1711</v>
      </c>
      <c r="CU805" t="s">
        <v>1711</v>
      </c>
      <c r="CV805" t="s">
        <v>1711</v>
      </c>
      <c r="CW805" t="s">
        <v>1711</v>
      </c>
      <c r="CX805" t="s">
        <v>1711</v>
      </c>
      <c r="CY805" t="s">
        <v>1711</v>
      </c>
      <c r="CZ805" t="s">
        <v>1711</v>
      </c>
      <c r="DA805" t="s">
        <v>1711</v>
      </c>
      <c r="DB805" t="s">
        <v>1711</v>
      </c>
      <c r="DC805" t="s">
        <v>1711</v>
      </c>
      <c r="DD805" t="s">
        <v>1711</v>
      </c>
      <c r="DE805" t="s">
        <v>1711</v>
      </c>
      <c r="DF805" t="s">
        <v>1711</v>
      </c>
      <c r="DG805" t="s">
        <v>2182</v>
      </c>
      <c r="DH805" t="s">
        <v>314</v>
      </c>
      <c r="DI805">
        <v>0</v>
      </c>
      <c r="DJ805">
        <v>0</v>
      </c>
      <c r="DK805">
        <v>0</v>
      </c>
      <c r="DL805">
        <v>0</v>
      </c>
      <c r="DM805">
        <v>0</v>
      </c>
      <c r="DN805">
        <v>0</v>
      </c>
      <c r="DO805">
        <v>0</v>
      </c>
      <c r="DP805">
        <v>1</v>
      </c>
      <c r="DQ805">
        <v>0</v>
      </c>
      <c r="DR805" t="s">
        <v>1711</v>
      </c>
      <c r="DS805" t="s">
        <v>320</v>
      </c>
      <c r="DT805">
        <v>0</v>
      </c>
      <c r="DU805">
        <v>0</v>
      </c>
      <c r="DV805">
        <v>0</v>
      </c>
      <c r="DW805">
        <v>0</v>
      </c>
      <c r="DX805">
        <v>0</v>
      </c>
      <c r="DY805">
        <v>0</v>
      </c>
      <c r="DZ805">
        <v>0</v>
      </c>
      <c r="EA805">
        <v>0</v>
      </c>
      <c r="EB805">
        <v>0</v>
      </c>
      <c r="EC805">
        <v>0</v>
      </c>
      <c r="ED805">
        <v>0</v>
      </c>
      <c r="EE805">
        <v>0</v>
      </c>
      <c r="EF805">
        <v>0</v>
      </c>
      <c r="EG805">
        <v>0</v>
      </c>
      <c r="EH805">
        <v>0</v>
      </c>
      <c r="EI805">
        <v>0</v>
      </c>
      <c r="EJ805">
        <v>0</v>
      </c>
      <c r="EK805">
        <v>1</v>
      </c>
      <c r="EL805">
        <v>0</v>
      </c>
      <c r="EM805">
        <v>0</v>
      </c>
      <c r="EN805" t="s">
        <v>2183</v>
      </c>
      <c r="EO805" t="s">
        <v>765</v>
      </c>
      <c r="EP805">
        <v>0</v>
      </c>
      <c r="EQ805">
        <v>1</v>
      </c>
      <c r="ER805">
        <v>0</v>
      </c>
      <c r="ES805">
        <v>0</v>
      </c>
      <c r="ET805">
        <v>0</v>
      </c>
      <c r="EU805">
        <v>0</v>
      </c>
      <c r="EV805">
        <v>0</v>
      </c>
      <c r="EW805">
        <v>0</v>
      </c>
      <c r="EX805">
        <v>0</v>
      </c>
      <c r="EY805">
        <v>0</v>
      </c>
      <c r="EZ805">
        <v>0</v>
      </c>
      <c r="FA805">
        <v>0</v>
      </c>
      <c r="FB805" t="s">
        <v>2184</v>
      </c>
      <c r="FC805" t="s">
        <v>254</v>
      </c>
      <c r="FD805" t="s">
        <v>228</v>
      </c>
      <c r="FE805" t="s">
        <v>2185</v>
      </c>
      <c r="FF805">
        <v>0</v>
      </c>
      <c r="FG805">
        <v>1</v>
      </c>
      <c r="FH805">
        <v>1</v>
      </c>
      <c r="FI805">
        <v>1</v>
      </c>
      <c r="FJ805">
        <v>1</v>
      </c>
      <c r="FK805">
        <v>1</v>
      </c>
      <c r="FL805">
        <v>1</v>
      </c>
      <c r="FM805">
        <v>0</v>
      </c>
      <c r="FN805">
        <v>0</v>
      </c>
      <c r="FO805" t="s">
        <v>1245</v>
      </c>
      <c r="FP805">
        <v>1</v>
      </c>
      <c r="FQ805">
        <v>1</v>
      </c>
      <c r="FR805">
        <v>1</v>
      </c>
      <c r="FS805">
        <v>1</v>
      </c>
      <c r="FT805">
        <v>0</v>
      </c>
      <c r="FU805">
        <v>0</v>
      </c>
      <c r="FV805">
        <v>0</v>
      </c>
      <c r="FW805">
        <v>0</v>
      </c>
      <c r="FX805">
        <v>1</v>
      </c>
      <c r="FY805" t="s">
        <v>2186</v>
      </c>
      <c r="FZ805" t="s">
        <v>1711</v>
      </c>
      <c r="GA805" t="s">
        <v>1711</v>
      </c>
      <c r="GB805">
        <v>25558733</v>
      </c>
      <c r="GC805" t="s">
        <v>2187</v>
      </c>
      <c r="GD805" s="49">
        <v>44893.5776736111</v>
      </c>
      <c r="GE805">
        <v>4779</v>
      </c>
      <c r="GF805">
        <v>0</v>
      </c>
      <c r="GG805">
        <v>0</v>
      </c>
      <c r="GH805">
        <v>0</v>
      </c>
      <c r="GI805">
        <v>0</v>
      </c>
    </row>
    <row r="806" spans="1:191" x14ac:dyDescent="0.35">
      <c r="A806" s="49">
        <v>44893.434123726904</v>
      </c>
      <c r="B806" s="49">
        <v>44893.463701736102</v>
      </c>
      <c r="C806" s="49">
        <v>44893</v>
      </c>
      <c r="D806">
        <v>108</v>
      </c>
      <c r="E806" t="s">
        <v>374</v>
      </c>
      <c r="F806" t="s">
        <v>227</v>
      </c>
      <c r="G806" t="s">
        <v>228</v>
      </c>
      <c r="H806" t="s">
        <v>228</v>
      </c>
      <c r="I806" t="s">
        <v>1711</v>
      </c>
      <c r="J806">
        <v>31</v>
      </c>
      <c r="K806" t="s">
        <v>229</v>
      </c>
      <c r="L806" t="s">
        <v>374</v>
      </c>
      <c r="M806" t="s">
        <v>271</v>
      </c>
      <c r="N806" t="s">
        <v>1711</v>
      </c>
      <c r="O806" t="s">
        <v>228</v>
      </c>
      <c r="P806" t="s">
        <v>228</v>
      </c>
      <c r="Q806" t="s">
        <v>314</v>
      </c>
      <c r="R806" t="s">
        <v>234</v>
      </c>
      <c r="S806" t="s">
        <v>1711</v>
      </c>
      <c r="T806" t="s">
        <v>1711</v>
      </c>
      <c r="U806" t="s">
        <v>1711</v>
      </c>
      <c r="V806" t="s">
        <v>1711</v>
      </c>
      <c r="W806" t="s">
        <v>1711</v>
      </c>
      <c r="X806" t="s">
        <v>1711</v>
      </c>
      <c r="Y806" t="s">
        <v>1711</v>
      </c>
      <c r="Z806" t="s">
        <v>1711</v>
      </c>
      <c r="AA806" t="s">
        <v>1711</v>
      </c>
      <c r="AB806" t="s">
        <v>1711</v>
      </c>
      <c r="AC806" t="s">
        <v>1711</v>
      </c>
      <c r="AD806" t="s">
        <v>1711</v>
      </c>
      <c r="AE806" t="s">
        <v>1711</v>
      </c>
      <c r="AF806" t="s">
        <v>1711</v>
      </c>
      <c r="AG806" t="s">
        <v>319</v>
      </c>
      <c r="AH806">
        <v>0</v>
      </c>
      <c r="AI806">
        <v>0</v>
      </c>
      <c r="AJ806">
        <v>0</v>
      </c>
      <c r="AK806">
        <v>0</v>
      </c>
      <c r="AL806">
        <v>0</v>
      </c>
      <c r="AM806">
        <v>0</v>
      </c>
      <c r="AN806">
        <v>0</v>
      </c>
      <c r="AO806">
        <v>0</v>
      </c>
      <c r="AP806">
        <v>0</v>
      </c>
      <c r="AQ806">
        <v>1</v>
      </c>
      <c r="AR806">
        <v>0</v>
      </c>
      <c r="AS806">
        <v>0</v>
      </c>
      <c r="AT806">
        <v>0</v>
      </c>
      <c r="AU806">
        <v>0</v>
      </c>
      <c r="AV806">
        <v>0</v>
      </c>
      <c r="AW806" t="s">
        <v>1711</v>
      </c>
      <c r="AX806" t="s">
        <v>695</v>
      </c>
      <c r="AY806">
        <v>1</v>
      </c>
      <c r="AZ806">
        <v>1</v>
      </c>
      <c r="BA806">
        <v>0</v>
      </c>
      <c r="BB806">
        <v>0</v>
      </c>
      <c r="BC806">
        <v>0</v>
      </c>
      <c r="BD806">
        <v>0</v>
      </c>
      <c r="BE806">
        <v>0</v>
      </c>
      <c r="BF806">
        <v>0</v>
      </c>
      <c r="BG806">
        <v>0</v>
      </c>
      <c r="BH806">
        <v>0</v>
      </c>
      <c r="BI806">
        <v>0</v>
      </c>
      <c r="BJ806">
        <v>0</v>
      </c>
      <c r="BK806">
        <v>0</v>
      </c>
      <c r="BL806">
        <v>0</v>
      </c>
      <c r="BM806">
        <v>0</v>
      </c>
      <c r="BN806">
        <v>0</v>
      </c>
      <c r="BO806">
        <v>0</v>
      </c>
      <c r="BP806" t="s">
        <v>1711</v>
      </c>
      <c r="BQ806" t="s">
        <v>1711</v>
      </c>
      <c r="BR806" t="s">
        <v>1711</v>
      </c>
      <c r="BS806" t="s">
        <v>1711</v>
      </c>
      <c r="BT806" t="s">
        <v>1711</v>
      </c>
      <c r="BU806" t="s">
        <v>1711</v>
      </c>
      <c r="BV806" t="s">
        <v>1711</v>
      </c>
      <c r="BW806" t="s">
        <v>1711</v>
      </c>
      <c r="BX806" t="s">
        <v>1711</v>
      </c>
      <c r="BY806" t="s">
        <v>1711</v>
      </c>
      <c r="BZ806" t="s">
        <v>1711</v>
      </c>
      <c r="CA806" t="s">
        <v>1711</v>
      </c>
      <c r="CB806" t="s">
        <v>1711</v>
      </c>
      <c r="CC806" t="s">
        <v>314</v>
      </c>
      <c r="CD806">
        <v>0</v>
      </c>
      <c r="CE806">
        <v>0</v>
      </c>
      <c r="CF806">
        <v>0</v>
      </c>
      <c r="CG806">
        <v>0</v>
      </c>
      <c r="CH806">
        <v>0</v>
      </c>
      <c r="CI806">
        <v>0</v>
      </c>
      <c r="CJ806">
        <v>0</v>
      </c>
      <c r="CK806">
        <v>0</v>
      </c>
      <c r="CL806">
        <v>0</v>
      </c>
      <c r="CM806">
        <v>1</v>
      </c>
      <c r="CN806">
        <v>0</v>
      </c>
      <c r="CO806">
        <v>0</v>
      </c>
      <c r="CP806" t="s">
        <v>1711</v>
      </c>
      <c r="CQ806" t="s">
        <v>1711</v>
      </c>
      <c r="CR806" t="s">
        <v>1711</v>
      </c>
      <c r="CS806" t="s">
        <v>1711</v>
      </c>
      <c r="CT806" t="s">
        <v>1711</v>
      </c>
      <c r="CU806" t="s">
        <v>1711</v>
      </c>
      <c r="CV806" t="s">
        <v>1711</v>
      </c>
      <c r="CW806" t="s">
        <v>1711</v>
      </c>
      <c r="CX806" t="s">
        <v>1711</v>
      </c>
      <c r="CY806" t="s">
        <v>1711</v>
      </c>
      <c r="CZ806" t="s">
        <v>1711</v>
      </c>
      <c r="DA806" t="s">
        <v>1711</v>
      </c>
      <c r="DB806" t="s">
        <v>1711</v>
      </c>
      <c r="DC806" t="s">
        <v>1711</v>
      </c>
      <c r="DD806" t="s">
        <v>1711</v>
      </c>
      <c r="DE806" t="s">
        <v>1711</v>
      </c>
      <c r="DF806" t="s">
        <v>1711</v>
      </c>
      <c r="DG806" t="s">
        <v>1711</v>
      </c>
      <c r="DH806" t="s">
        <v>1711</v>
      </c>
      <c r="DI806" t="s">
        <v>1711</v>
      </c>
      <c r="DJ806" t="s">
        <v>1711</v>
      </c>
      <c r="DK806" t="s">
        <v>1711</v>
      </c>
      <c r="DL806" t="s">
        <v>1711</v>
      </c>
      <c r="DM806" t="s">
        <v>1711</v>
      </c>
      <c r="DN806" t="s">
        <v>1711</v>
      </c>
      <c r="DO806" t="s">
        <v>1711</v>
      </c>
      <c r="DP806" t="s">
        <v>1711</v>
      </c>
      <c r="DQ806" t="s">
        <v>1711</v>
      </c>
      <c r="DR806" t="s">
        <v>1711</v>
      </c>
      <c r="DS806" t="s">
        <v>1092</v>
      </c>
      <c r="DT806">
        <v>0</v>
      </c>
      <c r="DU806">
        <v>0</v>
      </c>
      <c r="DV806">
        <v>0</v>
      </c>
      <c r="DW806">
        <v>0</v>
      </c>
      <c r="DX806">
        <v>0</v>
      </c>
      <c r="DY806">
        <v>1</v>
      </c>
      <c r="DZ806">
        <v>1</v>
      </c>
      <c r="EA806">
        <v>0</v>
      </c>
      <c r="EB806">
        <v>0</v>
      </c>
      <c r="EC806">
        <v>0</v>
      </c>
      <c r="ED806">
        <v>0</v>
      </c>
      <c r="EE806">
        <v>0</v>
      </c>
      <c r="EF806">
        <v>0</v>
      </c>
      <c r="EG806">
        <v>0</v>
      </c>
      <c r="EH806">
        <v>0</v>
      </c>
      <c r="EI806">
        <v>0</v>
      </c>
      <c r="EJ806">
        <v>0</v>
      </c>
      <c r="EK806">
        <v>0</v>
      </c>
      <c r="EL806">
        <v>0</v>
      </c>
      <c r="EM806">
        <v>0</v>
      </c>
      <c r="EN806" t="s">
        <v>1711</v>
      </c>
      <c r="EO806" t="s">
        <v>378</v>
      </c>
      <c r="EP806">
        <v>1</v>
      </c>
      <c r="EQ806">
        <v>1</v>
      </c>
      <c r="ER806">
        <v>0</v>
      </c>
      <c r="ES806">
        <v>0</v>
      </c>
      <c r="ET806">
        <v>0</v>
      </c>
      <c r="EU806">
        <v>0</v>
      </c>
      <c r="EV806">
        <v>0</v>
      </c>
      <c r="EW806">
        <v>0</v>
      </c>
      <c r="EX806">
        <v>0</v>
      </c>
      <c r="EY806">
        <v>0</v>
      </c>
      <c r="EZ806">
        <v>0</v>
      </c>
      <c r="FA806">
        <v>0</v>
      </c>
      <c r="FB806" t="s">
        <v>1711</v>
      </c>
      <c r="FC806" t="s">
        <v>291</v>
      </c>
      <c r="FD806" t="s">
        <v>228</v>
      </c>
      <c r="FE806" t="s">
        <v>955</v>
      </c>
      <c r="FF806">
        <v>0</v>
      </c>
      <c r="FG806">
        <v>0</v>
      </c>
      <c r="FH806">
        <v>1</v>
      </c>
      <c r="FI806">
        <v>0</v>
      </c>
      <c r="FJ806">
        <v>0</v>
      </c>
      <c r="FK806">
        <v>1</v>
      </c>
      <c r="FL806">
        <v>0</v>
      </c>
      <c r="FM806">
        <v>0</v>
      </c>
      <c r="FN806">
        <v>0</v>
      </c>
      <c r="FO806" t="s">
        <v>256</v>
      </c>
      <c r="FP806">
        <v>1</v>
      </c>
      <c r="FQ806">
        <v>0</v>
      </c>
      <c r="FR806">
        <v>1</v>
      </c>
      <c r="FS806">
        <v>0</v>
      </c>
      <c r="FT806">
        <v>0</v>
      </c>
      <c r="FU806">
        <v>0</v>
      </c>
      <c r="FV806">
        <v>0</v>
      </c>
      <c r="FW806">
        <v>0</v>
      </c>
      <c r="FX806">
        <v>0</v>
      </c>
      <c r="FY806" t="s">
        <v>1711</v>
      </c>
      <c r="FZ806" t="s">
        <v>1711</v>
      </c>
      <c r="GA806" t="s">
        <v>1711</v>
      </c>
      <c r="GB806">
        <v>25558292</v>
      </c>
      <c r="GC806" t="s">
        <v>2188</v>
      </c>
      <c r="GD806" s="49">
        <v>44893.5709837963</v>
      </c>
      <c r="GE806">
        <v>4796</v>
      </c>
      <c r="GF806">
        <v>0</v>
      </c>
      <c r="GG806">
        <v>0</v>
      </c>
      <c r="GH806" t="s">
        <v>1711</v>
      </c>
      <c r="GI806" t="s">
        <v>1711</v>
      </c>
    </row>
    <row r="807" spans="1:191" x14ac:dyDescent="0.35">
      <c r="A807" s="49">
        <v>44893.569265439801</v>
      </c>
      <c r="B807" s="49">
        <v>44893.593609432901</v>
      </c>
      <c r="C807" s="49">
        <v>44893</v>
      </c>
      <c r="D807">
        <v>122</v>
      </c>
      <c r="E807" t="s">
        <v>302</v>
      </c>
      <c r="F807" t="s">
        <v>227</v>
      </c>
      <c r="G807" t="s">
        <v>228</v>
      </c>
      <c r="H807" t="s">
        <v>228</v>
      </c>
      <c r="I807" t="s">
        <v>1711</v>
      </c>
      <c r="J807">
        <v>29</v>
      </c>
      <c r="K807" t="s">
        <v>229</v>
      </c>
      <c r="L807" t="s">
        <v>302</v>
      </c>
      <c r="M807" t="s">
        <v>368</v>
      </c>
      <c r="N807" t="s">
        <v>1711</v>
      </c>
      <c r="O807" t="s">
        <v>228</v>
      </c>
      <c r="P807" t="s">
        <v>228</v>
      </c>
      <c r="Q807" t="s">
        <v>226</v>
      </c>
      <c r="R807" t="s">
        <v>234</v>
      </c>
      <c r="S807" t="s">
        <v>1711</v>
      </c>
      <c r="T807" t="s">
        <v>1711</v>
      </c>
      <c r="U807" t="s">
        <v>1711</v>
      </c>
      <c r="V807" t="s">
        <v>1711</v>
      </c>
      <c r="W807" t="s">
        <v>1711</v>
      </c>
      <c r="X807" t="s">
        <v>1711</v>
      </c>
      <c r="Y807" t="s">
        <v>1711</v>
      </c>
      <c r="Z807" t="s">
        <v>1711</v>
      </c>
      <c r="AA807" t="s">
        <v>1711</v>
      </c>
      <c r="AB807" t="s">
        <v>1711</v>
      </c>
      <c r="AC807" t="s">
        <v>1711</v>
      </c>
      <c r="AD807" t="s">
        <v>1711</v>
      </c>
      <c r="AE807" t="s">
        <v>1711</v>
      </c>
      <c r="AF807" t="s">
        <v>1711</v>
      </c>
      <c r="AG807" t="s">
        <v>2189</v>
      </c>
      <c r="AH807">
        <v>1</v>
      </c>
      <c r="AI807">
        <v>1</v>
      </c>
      <c r="AJ807">
        <v>1</v>
      </c>
      <c r="AK807">
        <v>1</v>
      </c>
      <c r="AL807">
        <v>0</v>
      </c>
      <c r="AM807">
        <v>0</v>
      </c>
      <c r="AN807">
        <v>0</v>
      </c>
      <c r="AO807">
        <v>0</v>
      </c>
      <c r="AP807">
        <v>0</v>
      </c>
      <c r="AQ807">
        <v>1</v>
      </c>
      <c r="AR807">
        <v>0</v>
      </c>
      <c r="AS807">
        <v>0</v>
      </c>
      <c r="AT807">
        <v>0</v>
      </c>
      <c r="AU807">
        <v>0</v>
      </c>
      <c r="AV807">
        <v>0</v>
      </c>
      <c r="AW807" t="s">
        <v>1711</v>
      </c>
      <c r="AX807" t="s">
        <v>236</v>
      </c>
      <c r="AY807">
        <v>0</v>
      </c>
      <c r="AZ807">
        <v>1</v>
      </c>
      <c r="BA807">
        <v>0</v>
      </c>
      <c r="BB807">
        <v>0</v>
      </c>
      <c r="BC807">
        <v>0</v>
      </c>
      <c r="BD807">
        <v>0</v>
      </c>
      <c r="BE807">
        <v>0</v>
      </c>
      <c r="BF807">
        <v>0</v>
      </c>
      <c r="BG807">
        <v>0</v>
      </c>
      <c r="BH807">
        <v>0</v>
      </c>
      <c r="BI807">
        <v>0</v>
      </c>
      <c r="BJ807">
        <v>0</v>
      </c>
      <c r="BK807">
        <v>0</v>
      </c>
      <c r="BL807">
        <v>0</v>
      </c>
      <c r="BM807">
        <v>0</v>
      </c>
      <c r="BN807">
        <v>0</v>
      </c>
      <c r="BO807">
        <v>0</v>
      </c>
      <c r="BP807" t="s">
        <v>1711</v>
      </c>
      <c r="BQ807" t="s">
        <v>249</v>
      </c>
      <c r="BR807">
        <v>0</v>
      </c>
      <c r="BS807">
        <v>1</v>
      </c>
      <c r="BT807">
        <v>0</v>
      </c>
      <c r="BU807">
        <v>0</v>
      </c>
      <c r="BV807">
        <v>0</v>
      </c>
      <c r="BW807">
        <v>0</v>
      </c>
      <c r="BX807">
        <v>0</v>
      </c>
      <c r="BY807">
        <v>0</v>
      </c>
      <c r="BZ807">
        <v>0</v>
      </c>
      <c r="CA807">
        <v>0</v>
      </c>
      <c r="CB807" t="s">
        <v>1711</v>
      </c>
      <c r="CC807" t="s">
        <v>238</v>
      </c>
      <c r="CD807">
        <v>0</v>
      </c>
      <c r="CE807">
        <v>0</v>
      </c>
      <c r="CF807">
        <v>1</v>
      </c>
      <c r="CG807">
        <v>0</v>
      </c>
      <c r="CH807">
        <v>0</v>
      </c>
      <c r="CI807">
        <v>0</v>
      </c>
      <c r="CJ807">
        <v>0</v>
      </c>
      <c r="CK807">
        <v>0</v>
      </c>
      <c r="CL807">
        <v>0</v>
      </c>
      <c r="CM807">
        <v>0</v>
      </c>
      <c r="CN807">
        <v>0</v>
      </c>
      <c r="CO807">
        <v>0</v>
      </c>
      <c r="CP807" t="s">
        <v>1711</v>
      </c>
      <c r="CQ807" t="s">
        <v>1711</v>
      </c>
      <c r="CR807" t="s">
        <v>1711</v>
      </c>
      <c r="CS807" t="s">
        <v>1711</v>
      </c>
      <c r="CT807" t="s">
        <v>1711</v>
      </c>
      <c r="CU807" t="s">
        <v>1711</v>
      </c>
      <c r="CV807" t="s">
        <v>1711</v>
      </c>
      <c r="CW807" t="s">
        <v>1711</v>
      </c>
      <c r="CX807" t="s">
        <v>1711</v>
      </c>
      <c r="CY807" t="s">
        <v>1711</v>
      </c>
      <c r="CZ807" t="s">
        <v>1711</v>
      </c>
      <c r="DA807" t="s">
        <v>1711</v>
      </c>
      <c r="DB807" t="s">
        <v>1711</v>
      </c>
      <c r="DC807" t="s">
        <v>1711</v>
      </c>
      <c r="DD807" t="s">
        <v>1711</v>
      </c>
      <c r="DE807" t="s">
        <v>1711</v>
      </c>
      <c r="DF807" t="s">
        <v>1711</v>
      </c>
      <c r="DG807" t="s">
        <v>1711</v>
      </c>
      <c r="DH807" t="s">
        <v>1711</v>
      </c>
      <c r="DI807" t="s">
        <v>1711</v>
      </c>
      <c r="DJ807" t="s">
        <v>1711</v>
      </c>
      <c r="DK807" t="s">
        <v>1711</v>
      </c>
      <c r="DL807" t="s">
        <v>1711</v>
      </c>
      <c r="DM807" t="s">
        <v>1711</v>
      </c>
      <c r="DN807" t="s">
        <v>1711</v>
      </c>
      <c r="DO807" t="s">
        <v>1711</v>
      </c>
      <c r="DP807" t="s">
        <v>1711</v>
      </c>
      <c r="DQ807" t="s">
        <v>1711</v>
      </c>
      <c r="DR807" t="s">
        <v>1711</v>
      </c>
      <c r="DS807" t="s">
        <v>2190</v>
      </c>
      <c r="DT807">
        <v>0</v>
      </c>
      <c r="DU807">
        <v>0</v>
      </c>
      <c r="DV807">
        <v>0</v>
      </c>
      <c r="DW807">
        <v>0</v>
      </c>
      <c r="DX807">
        <v>0</v>
      </c>
      <c r="DY807">
        <v>0</v>
      </c>
      <c r="DZ807">
        <v>0</v>
      </c>
      <c r="EA807">
        <v>0</v>
      </c>
      <c r="EB807">
        <v>0</v>
      </c>
      <c r="EC807">
        <v>0</v>
      </c>
      <c r="ED807">
        <v>0</v>
      </c>
      <c r="EE807">
        <v>1</v>
      </c>
      <c r="EF807">
        <v>0</v>
      </c>
      <c r="EG807">
        <v>1</v>
      </c>
      <c r="EH807">
        <v>0</v>
      </c>
      <c r="EI807">
        <v>1</v>
      </c>
      <c r="EJ807">
        <v>0</v>
      </c>
      <c r="EK807">
        <v>0</v>
      </c>
      <c r="EL807">
        <v>0</v>
      </c>
      <c r="EM807">
        <v>0</v>
      </c>
      <c r="EN807" t="s">
        <v>1711</v>
      </c>
      <c r="EO807" t="s">
        <v>378</v>
      </c>
      <c r="EP807">
        <v>1</v>
      </c>
      <c r="EQ807">
        <v>1</v>
      </c>
      <c r="ER807">
        <v>0</v>
      </c>
      <c r="ES807">
        <v>0</v>
      </c>
      <c r="ET807">
        <v>0</v>
      </c>
      <c r="EU807">
        <v>0</v>
      </c>
      <c r="EV807">
        <v>0</v>
      </c>
      <c r="EW807">
        <v>0</v>
      </c>
      <c r="EX807">
        <v>0</v>
      </c>
      <c r="EY807">
        <v>0</v>
      </c>
      <c r="EZ807">
        <v>0</v>
      </c>
      <c r="FA807">
        <v>0</v>
      </c>
      <c r="FB807" t="s">
        <v>1711</v>
      </c>
      <c r="FC807" t="s">
        <v>241</v>
      </c>
      <c r="FD807" t="s">
        <v>228</v>
      </c>
      <c r="FE807" t="s">
        <v>299</v>
      </c>
      <c r="FF807">
        <v>0</v>
      </c>
      <c r="FG807">
        <v>0</v>
      </c>
      <c r="FH807">
        <v>0</v>
      </c>
      <c r="FI807">
        <v>0</v>
      </c>
      <c r="FJ807">
        <v>1</v>
      </c>
      <c r="FK807">
        <v>0</v>
      </c>
      <c r="FL807">
        <v>1</v>
      </c>
      <c r="FM807">
        <v>0</v>
      </c>
      <c r="FN807">
        <v>0</v>
      </c>
      <c r="FO807" t="s">
        <v>2191</v>
      </c>
      <c r="FP807">
        <v>0</v>
      </c>
      <c r="FQ807">
        <v>1</v>
      </c>
      <c r="FR807">
        <v>1</v>
      </c>
      <c r="FS807">
        <v>0</v>
      </c>
      <c r="FT807">
        <v>1</v>
      </c>
      <c r="FU807">
        <v>0</v>
      </c>
      <c r="FV807">
        <v>0</v>
      </c>
      <c r="FW807">
        <v>0</v>
      </c>
      <c r="FX807">
        <v>0</v>
      </c>
      <c r="FY807" t="s">
        <v>1711</v>
      </c>
      <c r="FZ807" t="s">
        <v>1711</v>
      </c>
      <c r="GA807" t="s">
        <v>1711</v>
      </c>
      <c r="GB807">
        <v>25558218</v>
      </c>
      <c r="GC807" t="s">
        <v>2192</v>
      </c>
      <c r="GD807" s="49">
        <v>44893.569062499999</v>
      </c>
      <c r="GE807">
        <v>4803</v>
      </c>
      <c r="GF807">
        <v>0</v>
      </c>
      <c r="GG807">
        <v>0</v>
      </c>
      <c r="GH807" t="s">
        <v>1711</v>
      </c>
      <c r="GI807" t="s">
        <v>1711</v>
      </c>
    </row>
    <row r="808" spans="1:191" x14ac:dyDescent="0.35">
      <c r="A808" s="49">
        <v>44893.560652314802</v>
      </c>
      <c r="B808" s="49">
        <v>44893.618461458303</v>
      </c>
      <c r="C808" s="49">
        <v>44893</v>
      </c>
      <c r="D808">
        <v>122</v>
      </c>
      <c r="E808" t="s">
        <v>302</v>
      </c>
      <c r="F808" t="s">
        <v>227</v>
      </c>
      <c r="G808" t="s">
        <v>228</v>
      </c>
      <c r="H808" t="s">
        <v>228</v>
      </c>
      <c r="I808" t="s">
        <v>1711</v>
      </c>
      <c r="J808">
        <v>38</v>
      </c>
      <c r="K808" t="s">
        <v>229</v>
      </c>
      <c r="L808" t="s">
        <v>302</v>
      </c>
      <c r="M808" t="s">
        <v>271</v>
      </c>
      <c r="N808" t="s">
        <v>1711</v>
      </c>
      <c r="O808" t="s">
        <v>228</v>
      </c>
      <c r="P808" t="s">
        <v>228</v>
      </c>
      <c r="Q808" t="s">
        <v>228</v>
      </c>
      <c r="R808" t="s">
        <v>234</v>
      </c>
      <c r="S808" t="s">
        <v>1711</v>
      </c>
      <c r="T808" t="s">
        <v>1711</v>
      </c>
      <c r="U808" t="s">
        <v>1711</v>
      </c>
      <c r="V808" t="s">
        <v>1711</v>
      </c>
      <c r="W808" t="s">
        <v>1711</v>
      </c>
      <c r="X808" t="s">
        <v>1711</v>
      </c>
      <c r="Y808" t="s">
        <v>1711</v>
      </c>
      <c r="Z808" t="s">
        <v>1711</v>
      </c>
      <c r="AA808" t="s">
        <v>1711</v>
      </c>
      <c r="AB808" t="s">
        <v>1711</v>
      </c>
      <c r="AC808" t="s">
        <v>1711</v>
      </c>
      <c r="AD808" t="s">
        <v>1711</v>
      </c>
      <c r="AE808" t="s">
        <v>1711</v>
      </c>
      <c r="AF808" t="s">
        <v>1711</v>
      </c>
      <c r="AG808" t="s">
        <v>2193</v>
      </c>
      <c r="AH808">
        <v>1</v>
      </c>
      <c r="AI808">
        <v>1</v>
      </c>
      <c r="AJ808">
        <v>1</v>
      </c>
      <c r="AK808">
        <v>1</v>
      </c>
      <c r="AL808">
        <v>0</v>
      </c>
      <c r="AM808">
        <v>0</v>
      </c>
      <c r="AN808">
        <v>0</v>
      </c>
      <c r="AO808">
        <v>0</v>
      </c>
      <c r="AP808">
        <v>0</v>
      </c>
      <c r="AQ808">
        <v>0</v>
      </c>
      <c r="AR808">
        <v>0</v>
      </c>
      <c r="AS808">
        <v>0</v>
      </c>
      <c r="AT808">
        <v>0</v>
      </c>
      <c r="AU808">
        <v>0</v>
      </c>
      <c r="AV808">
        <v>0</v>
      </c>
      <c r="AW808" t="s">
        <v>1711</v>
      </c>
      <c r="AX808" t="s">
        <v>236</v>
      </c>
      <c r="AY808">
        <v>0</v>
      </c>
      <c r="AZ808">
        <v>1</v>
      </c>
      <c r="BA808">
        <v>0</v>
      </c>
      <c r="BB808">
        <v>0</v>
      </c>
      <c r="BC808">
        <v>0</v>
      </c>
      <c r="BD808">
        <v>0</v>
      </c>
      <c r="BE808">
        <v>0</v>
      </c>
      <c r="BF808">
        <v>0</v>
      </c>
      <c r="BG808">
        <v>0</v>
      </c>
      <c r="BH808">
        <v>0</v>
      </c>
      <c r="BI808">
        <v>0</v>
      </c>
      <c r="BJ808">
        <v>0</v>
      </c>
      <c r="BK808">
        <v>0</v>
      </c>
      <c r="BL808">
        <v>0</v>
      </c>
      <c r="BM808">
        <v>0</v>
      </c>
      <c r="BN808">
        <v>0</v>
      </c>
      <c r="BO808">
        <v>0</v>
      </c>
      <c r="BP808" t="s">
        <v>1711</v>
      </c>
      <c r="BQ808" t="s">
        <v>249</v>
      </c>
      <c r="BR808">
        <v>0</v>
      </c>
      <c r="BS808">
        <v>1</v>
      </c>
      <c r="BT808">
        <v>0</v>
      </c>
      <c r="BU808">
        <v>0</v>
      </c>
      <c r="BV808">
        <v>0</v>
      </c>
      <c r="BW808">
        <v>0</v>
      </c>
      <c r="BX808">
        <v>0</v>
      </c>
      <c r="BY808">
        <v>0</v>
      </c>
      <c r="BZ808">
        <v>0</v>
      </c>
      <c r="CA808">
        <v>0</v>
      </c>
      <c r="CB808" t="s">
        <v>1711</v>
      </c>
      <c r="CC808" t="s">
        <v>238</v>
      </c>
      <c r="CD808">
        <v>0</v>
      </c>
      <c r="CE808">
        <v>0</v>
      </c>
      <c r="CF808">
        <v>1</v>
      </c>
      <c r="CG808">
        <v>0</v>
      </c>
      <c r="CH808">
        <v>0</v>
      </c>
      <c r="CI808">
        <v>0</v>
      </c>
      <c r="CJ808">
        <v>0</v>
      </c>
      <c r="CK808">
        <v>0</v>
      </c>
      <c r="CL808">
        <v>0</v>
      </c>
      <c r="CM808">
        <v>0</v>
      </c>
      <c r="CN808">
        <v>0</v>
      </c>
      <c r="CO808">
        <v>0</v>
      </c>
      <c r="CP808" t="s">
        <v>1711</v>
      </c>
      <c r="CQ808" t="s">
        <v>1711</v>
      </c>
      <c r="CR808" t="s">
        <v>1711</v>
      </c>
      <c r="CS808" t="s">
        <v>1711</v>
      </c>
      <c r="CT808" t="s">
        <v>1711</v>
      </c>
      <c r="CU808" t="s">
        <v>1711</v>
      </c>
      <c r="CV808" t="s">
        <v>1711</v>
      </c>
      <c r="CW808" t="s">
        <v>1711</v>
      </c>
      <c r="CX808" t="s">
        <v>1711</v>
      </c>
      <c r="CY808" t="s">
        <v>1711</v>
      </c>
      <c r="CZ808" t="s">
        <v>1711</v>
      </c>
      <c r="DA808" t="s">
        <v>1711</v>
      </c>
      <c r="DB808" t="s">
        <v>1711</v>
      </c>
      <c r="DC808" t="s">
        <v>1711</v>
      </c>
      <c r="DD808" t="s">
        <v>1711</v>
      </c>
      <c r="DE808" t="s">
        <v>1711</v>
      </c>
      <c r="DF808" t="s">
        <v>1711</v>
      </c>
      <c r="DG808" t="s">
        <v>1711</v>
      </c>
      <c r="DH808" t="s">
        <v>1711</v>
      </c>
      <c r="DI808" t="s">
        <v>1711</v>
      </c>
      <c r="DJ808" t="s">
        <v>1711</v>
      </c>
      <c r="DK808" t="s">
        <v>1711</v>
      </c>
      <c r="DL808" t="s">
        <v>1711</v>
      </c>
      <c r="DM808" t="s">
        <v>1711</v>
      </c>
      <c r="DN808" t="s">
        <v>1711</v>
      </c>
      <c r="DO808" t="s">
        <v>1711</v>
      </c>
      <c r="DP808" t="s">
        <v>1711</v>
      </c>
      <c r="DQ808" t="s">
        <v>1711</v>
      </c>
      <c r="DR808" t="s">
        <v>1711</v>
      </c>
      <c r="DS808" t="s">
        <v>756</v>
      </c>
      <c r="DT808">
        <v>0</v>
      </c>
      <c r="DU808">
        <v>0</v>
      </c>
      <c r="DV808">
        <v>0</v>
      </c>
      <c r="DW808">
        <v>0</v>
      </c>
      <c r="DX808">
        <v>0</v>
      </c>
      <c r="DY808">
        <v>0</v>
      </c>
      <c r="DZ808">
        <v>0</v>
      </c>
      <c r="EA808">
        <v>0</v>
      </c>
      <c r="EB808">
        <v>0</v>
      </c>
      <c r="EC808">
        <v>0</v>
      </c>
      <c r="ED808">
        <v>0</v>
      </c>
      <c r="EE808">
        <v>0</v>
      </c>
      <c r="EF808">
        <v>0</v>
      </c>
      <c r="EG808">
        <v>1</v>
      </c>
      <c r="EH808">
        <v>0</v>
      </c>
      <c r="EI808">
        <v>1</v>
      </c>
      <c r="EJ808">
        <v>0</v>
      </c>
      <c r="EK808">
        <v>0</v>
      </c>
      <c r="EL808">
        <v>0</v>
      </c>
      <c r="EM808">
        <v>0</v>
      </c>
      <c r="EN808" t="s">
        <v>1711</v>
      </c>
      <c r="EO808" t="s">
        <v>378</v>
      </c>
      <c r="EP808">
        <v>1</v>
      </c>
      <c r="EQ808">
        <v>1</v>
      </c>
      <c r="ER808">
        <v>0</v>
      </c>
      <c r="ES808">
        <v>0</v>
      </c>
      <c r="ET808">
        <v>0</v>
      </c>
      <c r="EU808">
        <v>0</v>
      </c>
      <c r="EV808">
        <v>0</v>
      </c>
      <c r="EW808">
        <v>0</v>
      </c>
      <c r="EX808">
        <v>0</v>
      </c>
      <c r="EY808">
        <v>0</v>
      </c>
      <c r="EZ808">
        <v>0</v>
      </c>
      <c r="FA808">
        <v>0</v>
      </c>
      <c r="FB808" t="s">
        <v>1711</v>
      </c>
      <c r="FC808" t="s">
        <v>241</v>
      </c>
      <c r="FD808" t="s">
        <v>228</v>
      </c>
      <c r="FE808" t="s">
        <v>928</v>
      </c>
      <c r="FF808">
        <v>0</v>
      </c>
      <c r="FG808">
        <v>0</v>
      </c>
      <c r="FH808">
        <v>0</v>
      </c>
      <c r="FI808">
        <v>0</v>
      </c>
      <c r="FJ808">
        <v>1</v>
      </c>
      <c r="FK808">
        <v>1</v>
      </c>
      <c r="FL808">
        <v>1</v>
      </c>
      <c r="FM808">
        <v>0</v>
      </c>
      <c r="FN808">
        <v>0</v>
      </c>
      <c r="FO808" t="s">
        <v>341</v>
      </c>
      <c r="FP808">
        <v>0</v>
      </c>
      <c r="FQ808">
        <v>1</v>
      </c>
      <c r="FR808">
        <v>0</v>
      </c>
      <c r="FS808">
        <v>1</v>
      </c>
      <c r="FT808">
        <v>0</v>
      </c>
      <c r="FU808">
        <v>0</v>
      </c>
      <c r="FV808">
        <v>0</v>
      </c>
      <c r="FW808">
        <v>0</v>
      </c>
      <c r="FX808">
        <v>0</v>
      </c>
      <c r="FY808" t="s">
        <v>1711</v>
      </c>
      <c r="FZ808" t="s">
        <v>1711</v>
      </c>
      <c r="GA808" t="s">
        <v>1711</v>
      </c>
      <c r="GB808">
        <v>25558217</v>
      </c>
      <c r="GC808" t="s">
        <v>2194</v>
      </c>
      <c r="GD808" s="49">
        <v>44893.5690509259</v>
      </c>
      <c r="GE808">
        <v>4804</v>
      </c>
      <c r="GF808">
        <v>0</v>
      </c>
      <c r="GG808">
        <v>0</v>
      </c>
      <c r="GH808" t="s">
        <v>1711</v>
      </c>
      <c r="GI808" t="s">
        <v>1711</v>
      </c>
    </row>
    <row r="809" spans="1:191" x14ac:dyDescent="0.35">
      <c r="A809" s="49">
        <v>44893.521556574102</v>
      </c>
      <c r="B809" s="49">
        <v>44893.547898483797</v>
      </c>
      <c r="C809" s="49">
        <v>44893</v>
      </c>
      <c r="D809">
        <v>122</v>
      </c>
      <c r="E809" t="s">
        <v>302</v>
      </c>
      <c r="F809" t="s">
        <v>227</v>
      </c>
      <c r="G809" t="s">
        <v>228</v>
      </c>
      <c r="H809" t="s">
        <v>228</v>
      </c>
      <c r="I809" t="s">
        <v>1711</v>
      </c>
      <c r="J809">
        <v>40</v>
      </c>
      <c r="K809" t="s">
        <v>229</v>
      </c>
      <c r="L809" t="s">
        <v>302</v>
      </c>
      <c r="M809" t="s">
        <v>271</v>
      </c>
      <c r="N809" t="s">
        <v>1711</v>
      </c>
      <c r="O809" t="s">
        <v>228</v>
      </c>
      <c r="P809" t="s">
        <v>228</v>
      </c>
      <c r="Q809" t="s">
        <v>228</v>
      </c>
      <c r="R809" t="s">
        <v>234</v>
      </c>
      <c r="S809" t="s">
        <v>1711</v>
      </c>
      <c r="T809" t="s">
        <v>1711</v>
      </c>
      <c r="U809" t="s">
        <v>1711</v>
      </c>
      <c r="V809" t="s">
        <v>1711</v>
      </c>
      <c r="W809" t="s">
        <v>1711</v>
      </c>
      <c r="X809" t="s">
        <v>1711</v>
      </c>
      <c r="Y809" t="s">
        <v>1711</v>
      </c>
      <c r="Z809" t="s">
        <v>1711</v>
      </c>
      <c r="AA809" t="s">
        <v>1711</v>
      </c>
      <c r="AB809" t="s">
        <v>1711</v>
      </c>
      <c r="AC809" t="s">
        <v>1711</v>
      </c>
      <c r="AD809" t="s">
        <v>1711</v>
      </c>
      <c r="AE809" t="s">
        <v>1711</v>
      </c>
      <c r="AF809" t="s">
        <v>1711</v>
      </c>
      <c r="AG809" t="s">
        <v>2195</v>
      </c>
      <c r="AH809">
        <v>0</v>
      </c>
      <c r="AI809">
        <v>0</v>
      </c>
      <c r="AJ809">
        <v>0</v>
      </c>
      <c r="AK809">
        <v>0</v>
      </c>
      <c r="AL809">
        <v>0</v>
      </c>
      <c r="AM809">
        <v>0</v>
      </c>
      <c r="AN809">
        <v>0</v>
      </c>
      <c r="AO809">
        <v>1</v>
      </c>
      <c r="AP809">
        <v>1</v>
      </c>
      <c r="AQ809">
        <v>1</v>
      </c>
      <c r="AR809">
        <v>0</v>
      </c>
      <c r="AS809">
        <v>0</v>
      </c>
      <c r="AT809">
        <v>0</v>
      </c>
      <c r="AU809">
        <v>0</v>
      </c>
      <c r="AV809">
        <v>0</v>
      </c>
      <c r="AW809" t="s">
        <v>1711</v>
      </c>
      <c r="AX809" t="s">
        <v>236</v>
      </c>
      <c r="AY809">
        <v>0</v>
      </c>
      <c r="AZ809">
        <v>1</v>
      </c>
      <c r="BA809">
        <v>0</v>
      </c>
      <c r="BB809">
        <v>0</v>
      </c>
      <c r="BC809">
        <v>0</v>
      </c>
      <c r="BD809">
        <v>0</v>
      </c>
      <c r="BE809">
        <v>0</v>
      </c>
      <c r="BF809">
        <v>0</v>
      </c>
      <c r="BG809">
        <v>0</v>
      </c>
      <c r="BH809">
        <v>0</v>
      </c>
      <c r="BI809">
        <v>0</v>
      </c>
      <c r="BJ809">
        <v>0</v>
      </c>
      <c r="BK809">
        <v>0</v>
      </c>
      <c r="BL809">
        <v>0</v>
      </c>
      <c r="BM809">
        <v>0</v>
      </c>
      <c r="BN809">
        <v>0</v>
      </c>
      <c r="BO809">
        <v>0</v>
      </c>
      <c r="BP809" t="s">
        <v>1711</v>
      </c>
      <c r="BQ809" t="s">
        <v>249</v>
      </c>
      <c r="BR809">
        <v>0</v>
      </c>
      <c r="BS809">
        <v>1</v>
      </c>
      <c r="BT809">
        <v>0</v>
      </c>
      <c r="BU809">
        <v>0</v>
      </c>
      <c r="BV809">
        <v>0</v>
      </c>
      <c r="BW809">
        <v>0</v>
      </c>
      <c r="BX809">
        <v>0</v>
      </c>
      <c r="BY809">
        <v>0</v>
      </c>
      <c r="BZ809">
        <v>0</v>
      </c>
      <c r="CA809">
        <v>0</v>
      </c>
      <c r="CB809" t="s">
        <v>1711</v>
      </c>
      <c r="CC809" t="s">
        <v>238</v>
      </c>
      <c r="CD809">
        <v>0</v>
      </c>
      <c r="CE809">
        <v>0</v>
      </c>
      <c r="CF809">
        <v>1</v>
      </c>
      <c r="CG809">
        <v>0</v>
      </c>
      <c r="CH809">
        <v>0</v>
      </c>
      <c r="CI809">
        <v>0</v>
      </c>
      <c r="CJ809">
        <v>0</v>
      </c>
      <c r="CK809">
        <v>0</v>
      </c>
      <c r="CL809">
        <v>0</v>
      </c>
      <c r="CM809">
        <v>0</v>
      </c>
      <c r="CN809">
        <v>0</v>
      </c>
      <c r="CO809">
        <v>0</v>
      </c>
      <c r="CP809" t="s">
        <v>1711</v>
      </c>
      <c r="CQ809" t="s">
        <v>1711</v>
      </c>
      <c r="CR809" t="s">
        <v>1711</v>
      </c>
      <c r="CS809" t="s">
        <v>1711</v>
      </c>
      <c r="CT809" t="s">
        <v>1711</v>
      </c>
      <c r="CU809" t="s">
        <v>1711</v>
      </c>
      <c r="CV809" t="s">
        <v>1711</v>
      </c>
      <c r="CW809" t="s">
        <v>1711</v>
      </c>
      <c r="CX809" t="s">
        <v>1711</v>
      </c>
      <c r="CY809" t="s">
        <v>1711</v>
      </c>
      <c r="CZ809" t="s">
        <v>1711</v>
      </c>
      <c r="DA809" t="s">
        <v>1711</v>
      </c>
      <c r="DB809" t="s">
        <v>1711</v>
      </c>
      <c r="DC809" t="s">
        <v>1711</v>
      </c>
      <c r="DD809" t="s">
        <v>1711</v>
      </c>
      <c r="DE809" t="s">
        <v>1711</v>
      </c>
      <c r="DF809" t="s">
        <v>1711</v>
      </c>
      <c r="DG809" t="s">
        <v>1711</v>
      </c>
      <c r="DH809" t="s">
        <v>1711</v>
      </c>
      <c r="DI809" t="s">
        <v>1711</v>
      </c>
      <c r="DJ809" t="s">
        <v>1711</v>
      </c>
      <c r="DK809" t="s">
        <v>1711</v>
      </c>
      <c r="DL809" t="s">
        <v>1711</v>
      </c>
      <c r="DM809" t="s">
        <v>1711</v>
      </c>
      <c r="DN809" t="s">
        <v>1711</v>
      </c>
      <c r="DO809" t="s">
        <v>1711</v>
      </c>
      <c r="DP809" t="s">
        <v>1711</v>
      </c>
      <c r="DQ809" t="s">
        <v>1711</v>
      </c>
      <c r="DR809" t="s">
        <v>1711</v>
      </c>
      <c r="DS809" t="s">
        <v>2196</v>
      </c>
      <c r="DT809">
        <v>0</v>
      </c>
      <c r="DU809">
        <v>0</v>
      </c>
      <c r="DV809">
        <v>0</v>
      </c>
      <c r="DW809">
        <v>0</v>
      </c>
      <c r="DX809">
        <v>0</v>
      </c>
      <c r="DY809">
        <v>0</v>
      </c>
      <c r="DZ809">
        <v>0</v>
      </c>
      <c r="EA809">
        <v>0</v>
      </c>
      <c r="EB809">
        <v>0</v>
      </c>
      <c r="EC809">
        <v>0</v>
      </c>
      <c r="ED809">
        <v>0</v>
      </c>
      <c r="EE809">
        <v>1</v>
      </c>
      <c r="EF809">
        <v>0</v>
      </c>
      <c r="EG809">
        <v>0</v>
      </c>
      <c r="EH809">
        <v>0</v>
      </c>
      <c r="EI809">
        <v>1</v>
      </c>
      <c r="EJ809">
        <v>0</v>
      </c>
      <c r="EK809">
        <v>0</v>
      </c>
      <c r="EL809">
        <v>0</v>
      </c>
      <c r="EM809">
        <v>0</v>
      </c>
      <c r="EN809" t="s">
        <v>1711</v>
      </c>
      <c r="EO809" t="s">
        <v>378</v>
      </c>
      <c r="EP809">
        <v>1</v>
      </c>
      <c r="EQ809">
        <v>1</v>
      </c>
      <c r="ER809">
        <v>0</v>
      </c>
      <c r="ES809">
        <v>0</v>
      </c>
      <c r="ET809">
        <v>0</v>
      </c>
      <c r="EU809">
        <v>0</v>
      </c>
      <c r="EV809">
        <v>0</v>
      </c>
      <c r="EW809">
        <v>0</v>
      </c>
      <c r="EX809">
        <v>0</v>
      </c>
      <c r="EY809">
        <v>0</v>
      </c>
      <c r="EZ809">
        <v>0</v>
      </c>
      <c r="FA809">
        <v>0</v>
      </c>
      <c r="FB809" t="s">
        <v>1711</v>
      </c>
      <c r="FC809" t="s">
        <v>291</v>
      </c>
      <c r="FD809" t="s">
        <v>228</v>
      </c>
      <c r="FE809" t="s">
        <v>255</v>
      </c>
      <c r="FF809">
        <v>0</v>
      </c>
      <c r="FG809">
        <v>0</v>
      </c>
      <c r="FH809">
        <v>0</v>
      </c>
      <c r="FI809">
        <v>0</v>
      </c>
      <c r="FJ809">
        <v>1</v>
      </c>
      <c r="FK809">
        <v>0</v>
      </c>
      <c r="FL809">
        <v>0</v>
      </c>
      <c r="FM809">
        <v>0</v>
      </c>
      <c r="FN809">
        <v>0</v>
      </c>
      <c r="FO809" t="s">
        <v>2197</v>
      </c>
      <c r="FP809">
        <v>0</v>
      </c>
      <c r="FQ809">
        <v>1</v>
      </c>
      <c r="FR809">
        <v>0</v>
      </c>
      <c r="FS809">
        <v>1</v>
      </c>
      <c r="FT809">
        <v>0</v>
      </c>
      <c r="FU809">
        <v>0</v>
      </c>
      <c r="FV809">
        <v>0</v>
      </c>
      <c r="FW809">
        <v>0</v>
      </c>
      <c r="FX809">
        <v>0</v>
      </c>
      <c r="FY809" t="s">
        <v>1711</v>
      </c>
      <c r="FZ809" t="s">
        <v>1711</v>
      </c>
      <c r="GA809" t="s">
        <v>1711</v>
      </c>
      <c r="GB809">
        <v>25558216</v>
      </c>
      <c r="GC809" t="s">
        <v>2198</v>
      </c>
      <c r="GD809" s="49">
        <v>44893.569039351903</v>
      </c>
      <c r="GE809">
        <v>4805</v>
      </c>
      <c r="GF809">
        <v>0</v>
      </c>
      <c r="GG809">
        <v>0</v>
      </c>
      <c r="GH809" t="s">
        <v>1711</v>
      </c>
      <c r="GI809" t="s">
        <v>1711</v>
      </c>
    </row>
    <row r="810" spans="1:191" x14ac:dyDescent="0.35">
      <c r="A810" s="49">
        <v>44893.535394317099</v>
      </c>
      <c r="B810" s="49">
        <v>44893.583468830999</v>
      </c>
      <c r="C810" s="49">
        <v>44893</v>
      </c>
      <c r="D810">
        <v>135</v>
      </c>
      <c r="E810" t="s">
        <v>634</v>
      </c>
      <c r="F810" t="s">
        <v>227</v>
      </c>
      <c r="G810" t="s">
        <v>228</v>
      </c>
      <c r="H810" t="s">
        <v>228</v>
      </c>
      <c r="I810" t="s">
        <v>1711</v>
      </c>
      <c r="J810">
        <v>38</v>
      </c>
      <c r="K810" t="s">
        <v>229</v>
      </c>
      <c r="L810" t="s">
        <v>634</v>
      </c>
      <c r="M810" t="s">
        <v>271</v>
      </c>
      <c r="N810" t="s">
        <v>1711</v>
      </c>
      <c r="O810" t="s">
        <v>228</v>
      </c>
      <c r="P810" t="s">
        <v>228</v>
      </c>
      <c r="Q810" t="s">
        <v>226</v>
      </c>
      <c r="R810" t="s">
        <v>314</v>
      </c>
      <c r="S810" t="s">
        <v>1711</v>
      </c>
      <c r="T810" t="s">
        <v>1711</v>
      </c>
      <c r="U810" t="s">
        <v>1711</v>
      </c>
      <c r="V810" t="s">
        <v>1711</v>
      </c>
      <c r="W810" t="s">
        <v>1711</v>
      </c>
      <c r="X810" t="s">
        <v>1711</v>
      </c>
      <c r="Y810" t="s">
        <v>1711</v>
      </c>
      <c r="Z810" t="s">
        <v>1711</v>
      </c>
      <c r="AA810" t="s">
        <v>1711</v>
      </c>
      <c r="AB810" t="s">
        <v>1711</v>
      </c>
      <c r="AC810" t="s">
        <v>1711</v>
      </c>
      <c r="AD810" t="s">
        <v>1711</v>
      </c>
      <c r="AE810" t="s">
        <v>1711</v>
      </c>
      <c r="AF810" t="s">
        <v>1711</v>
      </c>
      <c r="AG810" t="s">
        <v>2199</v>
      </c>
      <c r="AH810">
        <v>0</v>
      </c>
      <c r="AI810">
        <v>0</v>
      </c>
      <c r="AJ810">
        <v>1</v>
      </c>
      <c r="AK810">
        <v>0</v>
      </c>
      <c r="AL810">
        <v>0</v>
      </c>
      <c r="AM810">
        <v>0</v>
      </c>
      <c r="AN810">
        <v>0</v>
      </c>
      <c r="AO810">
        <v>0</v>
      </c>
      <c r="AP810">
        <v>0</v>
      </c>
      <c r="AQ810">
        <v>0</v>
      </c>
      <c r="AR810">
        <v>1</v>
      </c>
      <c r="AS810">
        <v>0</v>
      </c>
      <c r="AT810">
        <v>0</v>
      </c>
      <c r="AU810">
        <v>0</v>
      </c>
      <c r="AV810">
        <v>0</v>
      </c>
      <c r="AW810" t="s">
        <v>1711</v>
      </c>
      <c r="AX810" t="s">
        <v>236</v>
      </c>
      <c r="AY810">
        <v>0</v>
      </c>
      <c r="AZ810">
        <v>1</v>
      </c>
      <c r="BA810">
        <v>0</v>
      </c>
      <c r="BB810">
        <v>0</v>
      </c>
      <c r="BC810">
        <v>0</v>
      </c>
      <c r="BD810">
        <v>0</v>
      </c>
      <c r="BE810">
        <v>0</v>
      </c>
      <c r="BF810">
        <v>0</v>
      </c>
      <c r="BG810">
        <v>0</v>
      </c>
      <c r="BH810">
        <v>0</v>
      </c>
      <c r="BI810">
        <v>0</v>
      </c>
      <c r="BJ810">
        <v>0</v>
      </c>
      <c r="BK810">
        <v>0</v>
      </c>
      <c r="BL810">
        <v>0</v>
      </c>
      <c r="BM810">
        <v>0</v>
      </c>
      <c r="BN810">
        <v>0</v>
      </c>
      <c r="BO810">
        <v>0</v>
      </c>
      <c r="BP810" t="s">
        <v>1711</v>
      </c>
      <c r="BQ810" t="s">
        <v>249</v>
      </c>
      <c r="BR810">
        <v>0</v>
      </c>
      <c r="BS810">
        <v>1</v>
      </c>
      <c r="BT810">
        <v>0</v>
      </c>
      <c r="BU810">
        <v>0</v>
      </c>
      <c r="BV810">
        <v>0</v>
      </c>
      <c r="BW810">
        <v>0</v>
      </c>
      <c r="BX810">
        <v>0</v>
      </c>
      <c r="BY810">
        <v>0</v>
      </c>
      <c r="BZ810">
        <v>0</v>
      </c>
      <c r="CA810">
        <v>0</v>
      </c>
      <c r="CB810" t="s">
        <v>1711</v>
      </c>
      <c r="CC810" t="s">
        <v>238</v>
      </c>
      <c r="CD810">
        <v>0</v>
      </c>
      <c r="CE810">
        <v>0</v>
      </c>
      <c r="CF810">
        <v>1</v>
      </c>
      <c r="CG810">
        <v>0</v>
      </c>
      <c r="CH810">
        <v>0</v>
      </c>
      <c r="CI810">
        <v>0</v>
      </c>
      <c r="CJ810">
        <v>0</v>
      </c>
      <c r="CK810">
        <v>0</v>
      </c>
      <c r="CL810">
        <v>0</v>
      </c>
      <c r="CM810">
        <v>0</v>
      </c>
      <c r="CN810">
        <v>0</v>
      </c>
      <c r="CO810">
        <v>0</v>
      </c>
      <c r="CP810" t="s">
        <v>1711</v>
      </c>
      <c r="CQ810" t="s">
        <v>1711</v>
      </c>
      <c r="CR810" t="s">
        <v>1711</v>
      </c>
      <c r="CS810" t="s">
        <v>1711</v>
      </c>
      <c r="CT810" t="s">
        <v>1711</v>
      </c>
      <c r="CU810" t="s">
        <v>1711</v>
      </c>
      <c r="CV810" t="s">
        <v>1711</v>
      </c>
      <c r="CW810" t="s">
        <v>1711</v>
      </c>
      <c r="CX810" t="s">
        <v>1711</v>
      </c>
      <c r="CY810" t="s">
        <v>1711</v>
      </c>
      <c r="CZ810" t="s">
        <v>1711</v>
      </c>
      <c r="DA810" t="s">
        <v>1711</v>
      </c>
      <c r="DB810" t="s">
        <v>1711</v>
      </c>
      <c r="DC810" t="s">
        <v>1711</v>
      </c>
      <c r="DD810" t="s">
        <v>1711</v>
      </c>
      <c r="DE810" t="s">
        <v>1711</v>
      </c>
      <c r="DF810" t="s">
        <v>1711</v>
      </c>
      <c r="DG810" t="s">
        <v>1711</v>
      </c>
      <c r="DH810" t="s">
        <v>1711</v>
      </c>
      <c r="DI810" t="s">
        <v>1711</v>
      </c>
      <c r="DJ810" t="s">
        <v>1711</v>
      </c>
      <c r="DK810" t="s">
        <v>1711</v>
      </c>
      <c r="DL810" t="s">
        <v>1711</v>
      </c>
      <c r="DM810" t="s">
        <v>1711</v>
      </c>
      <c r="DN810" t="s">
        <v>1711</v>
      </c>
      <c r="DO810" t="s">
        <v>1711</v>
      </c>
      <c r="DP810" t="s">
        <v>1711</v>
      </c>
      <c r="DQ810" t="s">
        <v>1711</v>
      </c>
      <c r="DR810" t="s">
        <v>1711</v>
      </c>
      <c r="DS810" t="s">
        <v>370</v>
      </c>
      <c r="DT810">
        <v>0</v>
      </c>
      <c r="DU810">
        <v>0</v>
      </c>
      <c r="DV810">
        <v>0</v>
      </c>
      <c r="DW810">
        <v>0</v>
      </c>
      <c r="DX810">
        <v>0</v>
      </c>
      <c r="DY810">
        <v>0</v>
      </c>
      <c r="DZ810">
        <v>0</v>
      </c>
      <c r="EA810">
        <v>0</v>
      </c>
      <c r="EB810">
        <v>0</v>
      </c>
      <c r="EC810">
        <v>0</v>
      </c>
      <c r="ED810">
        <v>0</v>
      </c>
      <c r="EE810">
        <v>0</v>
      </c>
      <c r="EF810">
        <v>0</v>
      </c>
      <c r="EG810">
        <v>1</v>
      </c>
      <c r="EH810">
        <v>0</v>
      </c>
      <c r="EI810">
        <v>0</v>
      </c>
      <c r="EJ810">
        <v>0</v>
      </c>
      <c r="EK810">
        <v>0</v>
      </c>
      <c r="EL810">
        <v>0</v>
      </c>
      <c r="EM810">
        <v>0</v>
      </c>
      <c r="EN810" t="s">
        <v>1711</v>
      </c>
      <c r="EO810" t="s">
        <v>320</v>
      </c>
      <c r="EP810">
        <v>0</v>
      </c>
      <c r="EQ810">
        <v>0</v>
      </c>
      <c r="ER810">
        <v>0</v>
      </c>
      <c r="ES810">
        <v>0</v>
      </c>
      <c r="ET810">
        <v>0</v>
      </c>
      <c r="EU810">
        <v>0</v>
      </c>
      <c r="EV810">
        <v>0</v>
      </c>
      <c r="EW810">
        <v>0</v>
      </c>
      <c r="EX810">
        <v>0</v>
      </c>
      <c r="EY810">
        <v>1</v>
      </c>
      <c r="EZ810">
        <v>0</v>
      </c>
      <c r="FA810">
        <v>0</v>
      </c>
      <c r="FB810" t="s">
        <v>3356</v>
      </c>
      <c r="FC810" t="s">
        <v>336</v>
      </c>
      <c r="FD810" t="s">
        <v>228</v>
      </c>
      <c r="FE810" t="s">
        <v>912</v>
      </c>
      <c r="FF810">
        <v>0</v>
      </c>
      <c r="FG810">
        <v>0</v>
      </c>
      <c r="FH810">
        <v>0</v>
      </c>
      <c r="FI810">
        <v>0</v>
      </c>
      <c r="FJ810">
        <v>1</v>
      </c>
      <c r="FK810">
        <v>1</v>
      </c>
      <c r="FL810">
        <v>1</v>
      </c>
      <c r="FM810">
        <v>0</v>
      </c>
      <c r="FN810">
        <v>0</v>
      </c>
      <c r="FO810" t="s">
        <v>331</v>
      </c>
      <c r="FP810">
        <v>0</v>
      </c>
      <c r="FQ810">
        <v>0</v>
      </c>
      <c r="FR810">
        <v>0</v>
      </c>
      <c r="FS810">
        <v>1</v>
      </c>
      <c r="FT810">
        <v>0</v>
      </c>
      <c r="FU810">
        <v>0</v>
      </c>
      <c r="FV810">
        <v>0</v>
      </c>
      <c r="FW810">
        <v>0</v>
      </c>
      <c r="FX810">
        <v>0</v>
      </c>
      <c r="FY810" t="s">
        <v>1711</v>
      </c>
      <c r="FZ810" t="s">
        <v>1711</v>
      </c>
      <c r="GA810" t="s">
        <v>1711</v>
      </c>
      <c r="GB810">
        <v>25558184</v>
      </c>
      <c r="GC810" t="s">
        <v>2200</v>
      </c>
      <c r="GD810" s="49">
        <v>44893.568402777797</v>
      </c>
      <c r="GE810">
        <v>4818</v>
      </c>
      <c r="GF810">
        <v>0</v>
      </c>
      <c r="GG810">
        <v>0</v>
      </c>
      <c r="GH810" t="s">
        <v>1711</v>
      </c>
      <c r="GI810" t="s">
        <v>1711</v>
      </c>
    </row>
    <row r="811" spans="1:191" x14ac:dyDescent="0.35">
      <c r="A811" s="49">
        <v>44893.458010243099</v>
      </c>
      <c r="B811" s="49">
        <v>44893.509842199099</v>
      </c>
      <c r="C811" s="49">
        <v>44893</v>
      </c>
      <c r="D811">
        <v>135</v>
      </c>
      <c r="E811" t="s">
        <v>634</v>
      </c>
      <c r="F811" t="s">
        <v>227</v>
      </c>
      <c r="G811" t="s">
        <v>228</v>
      </c>
      <c r="H811" t="s">
        <v>228</v>
      </c>
      <c r="I811" t="s">
        <v>1711</v>
      </c>
      <c r="J811">
        <v>52</v>
      </c>
      <c r="K811" t="s">
        <v>229</v>
      </c>
      <c r="L811" t="s">
        <v>634</v>
      </c>
      <c r="M811" t="s">
        <v>271</v>
      </c>
      <c r="N811" t="s">
        <v>1711</v>
      </c>
      <c r="O811" t="s">
        <v>228</v>
      </c>
      <c r="P811" t="s">
        <v>228</v>
      </c>
      <c r="Q811" t="s">
        <v>226</v>
      </c>
      <c r="R811" t="s">
        <v>234</v>
      </c>
      <c r="S811" t="s">
        <v>1711</v>
      </c>
      <c r="T811" t="s">
        <v>1711</v>
      </c>
      <c r="U811" t="s">
        <v>1711</v>
      </c>
      <c r="V811" t="s">
        <v>1711</v>
      </c>
      <c r="W811" t="s">
        <v>1711</v>
      </c>
      <c r="X811" t="s">
        <v>1711</v>
      </c>
      <c r="Y811" t="s">
        <v>1711</v>
      </c>
      <c r="Z811" t="s">
        <v>1711</v>
      </c>
      <c r="AA811" t="s">
        <v>1711</v>
      </c>
      <c r="AB811" t="s">
        <v>1711</v>
      </c>
      <c r="AC811" t="s">
        <v>1711</v>
      </c>
      <c r="AD811" t="s">
        <v>1711</v>
      </c>
      <c r="AE811" t="s">
        <v>1711</v>
      </c>
      <c r="AF811" t="s">
        <v>1711</v>
      </c>
      <c r="AG811" t="s">
        <v>369</v>
      </c>
      <c r="AH811">
        <v>1</v>
      </c>
      <c r="AI811">
        <v>1</v>
      </c>
      <c r="AJ811">
        <v>0</v>
      </c>
      <c r="AK811">
        <v>0</v>
      </c>
      <c r="AL811">
        <v>0</v>
      </c>
      <c r="AM811">
        <v>0</v>
      </c>
      <c r="AN811">
        <v>0</v>
      </c>
      <c r="AO811">
        <v>0</v>
      </c>
      <c r="AP811">
        <v>0</v>
      </c>
      <c r="AQ811">
        <v>1</v>
      </c>
      <c r="AR811">
        <v>0</v>
      </c>
      <c r="AS811">
        <v>0</v>
      </c>
      <c r="AT811">
        <v>0</v>
      </c>
      <c r="AU811">
        <v>0</v>
      </c>
      <c r="AV811">
        <v>0</v>
      </c>
      <c r="AW811" t="s">
        <v>1711</v>
      </c>
      <c r="AX811" t="s">
        <v>236</v>
      </c>
      <c r="AY811">
        <v>0</v>
      </c>
      <c r="AZ811">
        <v>1</v>
      </c>
      <c r="BA811">
        <v>0</v>
      </c>
      <c r="BB811">
        <v>0</v>
      </c>
      <c r="BC811">
        <v>0</v>
      </c>
      <c r="BD811">
        <v>0</v>
      </c>
      <c r="BE811">
        <v>0</v>
      </c>
      <c r="BF811">
        <v>0</v>
      </c>
      <c r="BG811">
        <v>0</v>
      </c>
      <c r="BH811">
        <v>0</v>
      </c>
      <c r="BI811">
        <v>0</v>
      </c>
      <c r="BJ811">
        <v>0</v>
      </c>
      <c r="BK811">
        <v>0</v>
      </c>
      <c r="BL811">
        <v>0</v>
      </c>
      <c r="BM811">
        <v>0</v>
      </c>
      <c r="BN811">
        <v>0</v>
      </c>
      <c r="BO811">
        <v>0</v>
      </c>
      <c r="BP811" t="s">
        <v>1711</v>
      </c>
      <c r="BQ811" t="s">
        <v>237</v>
      </c>
      <c r="BR811">
        <v>0</v>
      </c>
      <c r="BS811">
        <v>0</v>
      </c>
      <c r="BT811">
        <v>1</v>
      </c>
      <c r="BU811">
        <v>0</v>
      </c>
      <c r="BV811">
        <v>0</v>
      </c>
      <c r="BW811">
        <v>0</v>
      </c>
      <c r="BX811">
        <v>0</v>
      </c>
      <c r="BY811">
        <v>0</v>
      </c>
      <c r="BZ811">
        <v>0</v>
      </c>
      <c r="CA811">
        <v>0</v>
      </c>
      <c r="CB811" t="s">
        <v>1711</v>
      </c>
      <c r="CC811" t="s">
        <v>238</v>
      </c>
      <c r="CD811">
        <v>0</v>
      </c>
      <c r="CE811">
        <v>0</v>
      </c>
      <c r="CF811">
        <v>1</v>
      </c>
      <c r="CG811">
        <v>0</v>
      </c>
      <c r="CH811">
        <v>0</v>
      </c>
      <c r="CI811">
        <v>0</v>
      </c>
      <c r="CJ811">
        <v>0</v>
      </c>
      <c r="CK811">
        <v>0</v>
      </c>
      <c r="CL811">
        <v>0</v>
      </c>
      <c r="CM811">
        <v>0</v>
      </c>
      <c r="CN811">
        <v>0</v>
      </c>
      <c r="CO811">
        <v>0</v>
      </c>
      <c r="CP811" t="s">
        <v>1711</v>
      </c>
      <c r="CQ811" t="s">
        <v>1711</v>
      </c>
      <c r="CR811" t="s">
        <v>1711</v>
      </c>
      <c r="CS811" t="s">
        <v>1711</v>
      </c>
      <c r="CT811" t="s">
        <v>1711</v>
      </c>
      <c r="CU811" t="s">
        <v>1711</v>
      </c>
      <c r="CV811" t="s">
        <v>1711</v>
      </c>
      <c r="CW811" t="s">
        <v>1711</v>
      </c>
      <c r="CX811" t="s">
        <v>1711</v>
      </c>
      <c r="CY811" t="s">
        <v>1711</v>
      </c>
      <c r="CZ811" t="s">
        <v>1711</v>
      </c>
      <c r="DA811" t="s">
        <v>1711</v>
      </c>
      <c r="DB811" t="s">
        <v>1711</v>
      </c>
      <c r="DC811" t="s">
        <v>1711</v>
      </c>
      <c r="DD811" t="s">
        <v>1711</v>
      </c>
      <c r="DE811" t="s">
        <v>1711</v>
      </c>
      <c r="DF811" t="s">
        <v>1711</v>
      </c>
      <c r="DG811" t="s">
        <v>1711</v>
      </c>
      <c r="DH811" t="s">
        <v>1711</v>
      </c>
      <c r="DI811" t="s">
        <v>1711</v>
      </c>
      <c r="DJ811" t="s">
        <v>1711</v>
      </c>
      <c r="DK811" t="s">
        <v>1711</v>
      </c>
      <c r="DL811" t="s">
        <v>1711</v>
      </c>
      <c r="DM811" t="s">
        <v>1711</v>
      </c>
      <c r="DN811" t="s">
        <v>1711</v>
      </c>
      <c r="DO811" t="s">
        <v>1711</v>
      </c>
      <c r="DP811" t="s">
        <v>1711</v>
      </c>
      <c r="DQ811" t="s">
        <v>1711</v>
      </c>
      <c r="DR811" t="s">
        <v>1711</v>
      </c>
      <c r="DS811" t="s">
        <v>370</v>
      </c>
      <c r="DT811">
        <v>0</v>
      </c>
      <c r="DU811">
        <v>0</v>
      </c>
      <c r="DV811">
        <v>0</v>
      </c>
      <c r="DW811">
        <v>0</v>
      </c>
      <c r="DX811">
        <v>0</v>
      </c>
      <c r="DY811">
        <v>0</v>
      </c>
      <c r="DZ811">
        <v>0</v>
      </c>
      <c r="EA811">
        <v>0</v>
      </c>
      <c r="EB811">
        <v>0</v>
      </c>
      <c r="EC811">
        <v>0</v>
      </c>
      <c r="ED811">
        <v>0</v>
      </c>
      <c r="EE811">
        <v>0</v>
      </c>
      <c r="EF811">
        <v>0</v>
      </c>
      <c r="EG811">
        <v>1</v>
      </c>
      <c r="EH811">
        <v>0</v>
      </c>
      <c r="EI811">
        <v>0</v>
      </c>
      <c r="EJ811">
        <v>0</v>
      </c>
      <c r="EK811">
        <v>0</v>
      </c>
      <c r="EL811">
        <v>0</v>
      </c>
      <c r="EM811">
        <v>0</v>
      </c>
      <c r="EN811" t="s">
        <v>1711</v>
      </c>
      <c r="EO811" t="s">
        <v>371</v>
      </c>
      <c r="EP811">
        <v>1</v>
      </c>
      <c r="EQ811">
        <v>0</v>
      </c>
      <c r="ER811">
        <v>0</v>
      </c>
      <c r="ES811">
        <v>0</v>
      </c>
      <c r="ET811">
        <v>0</v>
      </c>
      <c r="EU811">
        <v>0</v>
      </c>
      <c r="EV811">
        <v>0</v>
      </c>
      <c r="EW811">
        <v>0</v>
      </c>
      <c r="EX811">
        <v>0</v>
      </c>
      <c r="EY811">
        <v>0</v>
      </c>
      <c r="EZ811">
        <v>0</v>
      </c>
      <c r="FA811">
        <v>0</v>
      </c>
      <c r="FB811" t="s">
        <v>1711</v>
      </c>
      <c r="FC811" t="s">
        <v>336</v>
      </c>
      <c r="FD811" t="s">
        <v>228</v>
      </c>
      <c r="FE811" t="s">
        <v>2202</v>
      </c>
      <c r="FF811">
        <v>1</v>
      </c>
      <c r="FG811">
        <v>0</v>
      </c>
      <c r="FH811">
        <v>1</v>
      </c>
      <c r="FI811">
        <v>0</v>
      </c>
      <c r="FJ811">
        <v>1</v>
      </c>
      <c r="FK811">
        <v>1</v>
      </c>
      <c r="FL811">
        <v>1</v>
      </c>
      <c r="FM811">
        <v>0</v>
      </c>
      <c r="FN811">
        <v>0</v>
      </c>
      <c r="FO811" t="s">
        <v>256</v>
      </c>
      <c r="FP811">
        <v>1</v>
      </c>
      <c r="FQ811">
        <v>0</v>
      </c>
      <c r="FR811">
        <v>1</v>
      </c>
      <c r="FS811">
        <v>0</v>
      </c>
      <c r="FT811">
        <v>0</v>
      </c>
      <c r="FU811">
        <v>0</v>
      </c>
      <c r="FV811">
        <v>0</v>
      </c>
      <c r="FW811">
        <v>0</v>
      </c>
      <c r="FX811">
        <v>0</v>
      </c>
      <c r="FY811" t="s">
        <v>1711</v>
      </c>
      <c r="FZ811" t="s">
        <v>1711</v>
      </c>
      <c r="GA811" t="s">
        <v>1711</v>
      </c>
      <c r="GB811">
        <v>25558182</v>
      </c>
      <c r="GC811" t="s">
        <v>2203</v>
      </c>
      <c r="GD811" s="49">
        <v>44893.5683796296</v>
      </c>
      <c r="GE811">
        <v>4820</v>
      </c>
      <c r="GF811">
        <v>0</v>
      </c>
      <c r="GG811">
        <v>0</v>
      </c>
      <c r="GH811" t="s">
        <v>1711</v>
      </c>
      <c r="GI811" t="s">
        <v>1711</v>
      </c>
    </row>
    <row r="812" spans="1:191" x14ac:dyDescent="0.35">
      <c r="A812" s="49">
        <v>44893.412753692101</v>
      </c>
      <c r="B812" s="49">
        <v>44893.456801550899</v>
      </c>
      <c r="C812" s="49">
        <v>44893</v>
      </c>
      <c r="D812">
        <v>135</v>
      </c>
      <c r="E812" t="s">
        <v>634</v>
      </c>
      <c r="F812" t="s">
        <v>227</v>
      </c>
      <c r="G812" t="s">
        <v>228</v>
      </c>
      <c r="H812" t="s">
        <v>228</v>
      </c>
      <c r="I812" t="s">
        <v>1711</v>
      </c>
      <c r="J812">
        <v>37</v>
      </c>
      <c r="K812" t="s">
        <v>229</v>
      </c>
      <c r="L812" t="s">
        <v>634</v>
      </c>
      <c r="M812" t="s">
        <v>271</v>
      </c>
      <c r="N812" t="s">
        <v>1711</v>
      </c>
      <c r="O812" t="s">
        <v>228</v>
      </c>
      <c r="P812" t="s">
        <v>228</v>
      </c>
      <c r="Q812" t="s">
        <v>226</v>
      </c>
      <c r="R812" t="s">
        <v>234</v>
      </c>
      <c r="S812" t="s">
        <v>1711</v>
      </c>
      <c r="T812" t="s">
        <v>1711</v>
      </c>
      <c r="U812" t="s">
        <v>1711</v>
      </c>
      <c r="V812" t="s">
        <v>1711</v>
      </c>
      <c r="W812" t="s">
        <v>1711</v>
      </c>
      <c r="X812" t="s">
        <v>1711</v>
      </c>
      <c r="Y812" t="s">
        <v>1711</v>
      </c>
      <c r="Z812" t="s">
        <v>1711</v>
      </c>
      <c r="AA812" t="s">
        <v>1711</v>
      </c>
      <c r="AB812" t="s">
        <v>1711</v>
      </c>
      <c r="AC812" t="s">
        <v>1711</v>
      </c>
      <c r="AD812" t="s">
        <v>1711</v>
      </c>
      <c r="AE812" t="s">
        <v>1711</v>
      </c>
      <c r="AF812" t="s">
        <v>1711</v>
      </c>
      <c r="AG812" t="s">
        <v>2204</v>
      </c>
      <c r="AH812">
        <v>0</v>
      </c>
      <c r="AI812">
        <v>0</v>
      </c>
      <c r="AJ812">
        <v>0</v>
      </c>
      <c r="AK812">
        <v>0</v>
      </c>
      <c r="AL812">
        <v>0</v>
      </c>
      <c r="AM812">
        <v>0</v>
      </c>
      <c r="AN812">
        <v>0</v>
      </c>
      <c r="AO812">
        <v>1</v>
      </c>
      <c r="AP812">
        <v>1</v>
      </c>
      <c r="AQ812">
        <v>1</v>
      </c>
      <c r="AR812">
        <v>1</v>
      </c>
      <c r="AS812">
        <v>0</v>
      </c>
      <c r="AT812">
        <v>0</v>
      </c>
      <c r="AU812">
        <v>0</v>
      </c>
      <c r="AV812">
        <v>0</v>
      </c>
      <c r="AW812" t="s">
        <v>1711</v>
      </c>
      <c r="AX812" t="s">
        <v>236</v>
      </c>
      <c r="AY812">
        <v>0</v>
      </c>
      <c r="AZ812">
        <v>1</v>
      </c>
      <c r="BA812">
        <v>0</v>
      </c>
      <c r="BB812">
        <v>0</v>
      </c>
      <c r="BC812">
        <v>0</v>
      </c>
      <c r="BD812">
        <v>0</v>
      </c>
      <c r="BE812">
        <v>0</v>
      </c>
      <c r="BF812">
        <v>0</v>
      </c>
      <c r="BG812">
        <v>0</v>
      </c>
      <c r="BH812">
        <v>0</v>
      </c>
      <c r="BI812">
        <v>0</v>
      </c>
      <c r="BJ812">
        <v>0</v>
      </c>
      <c r="BK812">
        <v>0</v>
      </c>
      <c r="BL812">
        <v>0</v>
      </c>
      <c r="BM812">
        <v>0</v>
      </c>
      <c r="BN812">
        <v>0</v>
      </c>
      <c r="BO812">
        <v>0</v>
      </c>
      <c r="BP812" t="s">
        <v>1711</v>
      </c>
      <c r="BQ812" t="s">
        <v>249</v>
      </c>
      <c r="BR812">
        <v>0</v>
      </c>
      <c r="BS812">
        <v>1</v>
      </c>
      <c r="BT812">
        <v>0</v>
      </c>
      <c r="BU812">
        <v>0</v>
      </c>
      <c r="BV812">
        <v>0</v>
      </c>
      <c r="BW812">
        <v>0</v>
      </c>
      <c r="BX812">
        <v>0</v>
      </c>
      <c r="BY812">
        <v>0</v>
      </c>
      <c r="BZ812">
        <v>0</v>
      </c>
      <c r="CA812">
        <v>0</v>
      </c>
      <c r="CB812" t="s">
        <v>1711</v>
      </c>
      <c r="CC812" t="s">
        <v>238</v>
      </c>
      <c r="CD812">
        <v>0</v>
      </c>
      <c r="CE812">
        <v>0</v>
      </c>
      <c r="CF812">
        <v>1</v>
      </c>
      <c r="CG812">
        <v>0</v>
      </c>
      <c r="CH812">
        <v>0</v>
      </c>
      <c r="CI812">
        <v>0</v>
      </c>
      <c r="CJ812">
        <v>0</v>
      </c>
      <c r="CK812">
        <v>0</v>
      </c>
      <c r="CL812">
        <v>0</v>
      </c>
      <c r="CM812">
        <v>0</v>
      </c>
      <c r="CN812">
        <v>0</v>
      </c>
      <c r="CO812">
        <v>0</v>
      </c>
      <c r="CP812" t="s">
        <v>1711</v>
      </c>
      <c r="CQ812" t="s">
        <v>1711</v>
      </c>
      <c r="CR812" t="s">
        <v>1711</v>
      </c>
      <c r="CS812" t="s">
        <v>1711</v>
      </c>
      <c r="CT812" t="s">
        <v>1711</v>
      </c>
      <c r="CU812" t="s">
        <v>1711</v>
      </c>
      <c r="CV812" t="s">
        <v>1711</v>
      </c>
      <c r="CW812" t="s">
        <v>1711</v>
      </c>
      <c r="CX812" t="s">
        <v>1711</v>
      </c>
      <c r="CY812" t="s">
        <v>1711</v>
      </c>
      <c r="CZ812" t="s">
        <v>1711</v>
      </c>
      <c r="DA812" t="s">
        <v>1711</v>
      </c>
      <c r="DB812" t="s">
        <v>1711</v>
      </c>
      <c r="DC812" t="s">
        <v>1711</v>
      </c>
      <c r="DD812" t="s">
        <v>1711</v>
      </c>
      <c r="DE812" t="s">
        <v>1711</v>
      </c>
      <c r="DF812" t="s">
        <v>1711</v>
      </c>
      <c r="DG812" t="s">
        <v>1711</v>
      </c>
      <c r="DH812" t="s">
        <v>1711</v>
      </c>
      <c r="DI812" t="s">
        <v>1711</v>
      </c>
      <c r="DJ812" t="s">
        <v>1711</v>
      </c>
      <c r="DK812" t="s">
        <v>1711</v>
      </c>
      <c r="DL812" t="s">
        <v>1711</v>
      </c>
      <c r="DM812" t="s">
        <v>1711</v>
      </c>
      <c r="DN812" t="s">
        <v>1711</v>
      </c>
      <c r="DO812" t="s">
        <v>1711</v>
      </c>
      <c r="DP812" t="s">
        <v>1711</v>
      </c>
      <c r="DQ812" t="s">
        <v>1711</v>
      </c>
      <c r="DR812" t="s">
        <v>1711</v>
      </c>
      <c r="DS812" t="s">
        <v>370</v>
      </c>
      <c r="DT812">
        <v>0</v>
      </c>
      <c r="DU812">
        <v>0</v>
      </c>
      <c r="DV812">
        <v>0</v>
      </c>
      <c r="DW812">
        <v>0</v>
      </c>
      <c r="DX812">
        <v>0</v>
      </c>
      <c r="DY812">
        <v>0</v>
      </c>
      <c r="DZ812">
        <v>0</v>
      </c>
      <c r="EA812">
        <v>0</v>
      </c>
      <c r="EB812">
        <v>0</v>
      </c>
      <c r="EC812">
        <v>0</v>
      </c>
      <c r="ED812">
        <v>0</v>
      </c>
      <c r="EE812">
        <v>0</v>
      </c>
      <c r="EF812">
        <v>0</v>
      </c>
      <c r="EG812">
        <v>1</v>
      </c>
      <c r="EH812">
        <v>0</v>
      </c>
      <c r="EI812">
        <v>0</v>
      </c>
      <c r="EJ812">
        <v>0</v>
      </c>
      <c r="EK812">
        <v>0</v>
      </c>
      <c r="EL812">
        <v>0</v>
      </c>
      <c r="EM812">
        <v>0</v>
      </c>
      <c r="EN812" t="s">
        <v>1711</v>
      </c>
      <c r="EO812" t="s">
        <v>371</v>
      </c>
      <c r="EP812">
        <v>1</v>
      </c>
      <c r="EQ812">
        <v>0</v>
      </c>
      <c r="ER812">
        <v>0</v>
      </c>
      <c r="ES812">
        <v>0</v>
      </c>
      <c r="ET812">
        <v>0</v>
      </c>
      <c r="EU812">
        <v>0</v>
      </c>
      <c r="EV812">
        <v>0</v>
      </c>
      <c r="EW812">
        <v>0</v>
      </c>
      <c r="EX812">
        <v>0</v>
      </c>
      <c r="EY812">
        <v>0</v>
      </c>
      <c r="EZ812">
        <v>0</v>
      </c>
      <c r="FA812">
        <v>0</v>
      </c>
      <c r="FB812" t="s">
        <v>1711</v>
      </c>
      <c r="FC812" t="s">
        <v>336</v>
      </c>
      <c r="FD812" t="s">
        <v>228</v>
      </c>
      <c r="FE812" t="s">
        <v>912</v>
      </c>
      <c r="FF812">
        <v>0</v>
      </c>
      <c r="FG812">
        <v>0</v>
      </c>
      <c r="FH812">
        <v>0</v>
      </c>
      <c r="FI812">
        <v>0</v>
      </c>
      <c r="FJ812">
        <v>1</v>
      </c>
      <c r="FK812">
        <v>1</v>
      </c>
      <c r="FL812">
        <v>1</v>
      </c>
      <c r="FM812">
        <v>0</v>
      </c>
      <c r="FN812">
        <v>0</v>
      </c>
      <c r="FO812" t="s">
        <v>713</v>
      </c>
      <c r="FP812">
        <v>0</v>
      </c>
      <c r="FQ812">
        <v>0</v>
      </c>
      <c r="FR812">
        <v>0</v>
      </c>
      <c r="FS812">
        <v>0</v>
      </c>
      <c r="FT812">
        <v>0</v>
      </c>
      <c r="FU812">
        <v>0</v>
      </c>
      <c r="FV812">
        <v>1</v>
      </c>
      <c r="FW812">
        <v>0</v>
      </c>
      <c r="FX812">
        <v>0</v>
      </c>
      <c r="FY812" t="s">
        <v>1711</v>
      </c>
      <c r="FZ812" t="s">
        <v>1711</v>
      </c>
      <c r="GA812" t="s">
        <v>1711</v>
      </c>
      <c r="GB812">
        <v>25558181</v>
      </c>
      <c r="GC812" t="s">
        <v>2205</v>
      </c>
      <c r="GD812" s="49">
        <v>44893.568344907399</v>
      </c>
      <c r="GE812">
        <v>4821</v>
      </c>
      <c r="GF812">
        <v>0</v>
      </c>
      <c r="GG812">
        <v>0</v>
      </c>
      <c r="GH812" t="s">
        <v>1711</v>
      </c>
      <c r="GI812" t="s">
        <v>1711</v>
      </c>
    </row>
    <row r="813" spans="1:191" x14ac:dyDescent="0.35">
      <c r="A813" s="49">
        <v>44893.617595705997</v>
      </c>
      <c r="B813" s="49">
        <v>44893.652575081003</v>
      </c>
      <c r="C813" s="49">
        <v>44893</v>
      </c>
      <c r="D813">
        <v>101</v>
      </c>
      <c r="E813" t="s">
        <v>363</v>
      </c>
      <c r="F813" t="s">
        <v>227</v>
      </c>
      <c r="G813" t="s">
        <v>228</v>
      </c>
      <c r="H813" t="s">
        <v>228</v>
      </c>
      <c r="I813" t="s">
        <v>1711</v>
      </c>
      <c r="J813">
        <v>35</v>
      </c>
      <c r="K813" t="s">
        <v>229</v>
      </c>
      <c r="L813" t="s">
        <v>363</v>
      </c>
      <c r="M813" t="s">
        <v>232</v>
      </c>
      <c r="N813" t="s">
        <v>1711</v>
      </c>
      <c r="O813" t="s">
        <v>228</v>
      </c>
      <c r="P813" t="s">
        <v>228</v>
      </c>
      <c r="Q813" t="s">
        <v>226</v>
      </c>
      <c r="R813" t="s">
        <v>234</v>
      </c>
      <c r="S813" t="s">
        <v>1711</v>
      </c>
      <c r="T813" t="s">
        <v>1711</v>
      </c>
      <c r="U813" t="s">
        <v>1711</v>
      </c>
      <c r="V813" t="s">
        <v>1711</v>
      </c>
      <c r="W813" t="s">
        <v>1711</v>
      </c>
      <c r="X813" t="s">
        <v>1711</v>
      </c>
      <c r="Y813" t="s">
        <v>1711</v>
      </c>
      <c r="Z813" t="s">
        <v>1711</v>
      </c>
      <c r="AA813" t="s">
        <v>1711</v>
      </c>
      <c r="AB813" t="s">
        <v>1711</v>
      </c>
      <c r="AC813" t="s">
        <v>1711</v>
      </c>
      <c r="AD813" t="s">
        <v>1711</v>
      </c>
      <c r="AE813" t="s">
        <v>1711</v>
      </c>
      <c r="AF813" t="s">
        <v>1711</v>
      </c>
      <c r="AG813" t="s">
        <v>314</v>
      </c>
      <c r="AH813">
        <v>0</v>
      </c>
      <c r="AI813">
        <v>0</v>
      </c>
      <c r="AJ813">
        <v>0</v>
      </c>
      <c r="AK813">
        <v>0</v>
      </c>
      <c r="AL813">
        <v>0</v>
      </c>
      <c r="AM813">
        <v>0</v>
      </c>
      <c r="AN813">
        <v>0</v>
      </c>
      <c r="AO813">
        <v>0</v>
      </c>
      <c r="AP813">
        <v>0</v>
      </c>
      <c r="AQ813">
        <v>0</v>
      </c>
      <c r="AR813">
        <v>0</v>
      </c>
      <c r="AS813">
        <v>0</v>
      </c>
      <c r="AT813">
        <v>0</v>
      </c>
      <c r="AU813">
        <v>0</v>
      </c>
      <c r="AV813">
        <v>1</v>
      </c>
      <c r="AW813" t="s">
        <v>1711</v>
      </c>
      <c r="AX813" t="s">
        <v>504</v>
      </c>
      <c r="AY813">
        <v>0</v>
      </c>
      <c r="AZ813">
        <v>1</v>
      </c>
      <c r="BA813">
        <v>1</v>
      </c>
      <c r="BB813">
        <v>0</v>
      </c>
      <c r="BC813">
        <v>0</v>
      </c>
      <c r="BD813">
        <v>0</v>
      </c>
      <c r="BE813">
        <v>0</v>
      </c>
      <c r="BF813">
        <v>0</v>
      </c>
      <c r="BG813">
        <v>0</v>
      </c>
      <c r="BH813">
        <v>0</v>
      </c>
      <c r="BI813">
        <v>0</v>
      </c>
      <c r="BJ813">
        <v>0</v>
      </c>
      <c r="BK813">
        <v>0</v>
      </c>
      <c r="BL813">
        <v>0</v>
      </c>
      <c r="BM813">
        <v>0</v>
      </c>
      <c r="BN813">
        <v>0</v>
      </c>
      <c r="BO813">
        <v>0</v>
      </c>
      <c r="BP813" t="s">
        <v>1711</v>
      </c>
      <c r="BQ813" t="s">
        <v>249</v>
      </c>
      <c r="BR813">
        <v>0</v>
      </c>
      <c r="BS813">
        <v>1</v>
      </c>
      <c r="BT813">
        <v>0</v>
      </c>
      <c r="BU813">
        <v>0</v>
      </c>
      <c r="BV813">
        <v>0</v>
      </c>
      <c r="BW813">
        <v>0</v>
      </c>
      <c r="BX813">
        <v>0</v>
      </c>
      <c r="BY813">
        <v>0</v>
      </c>
      <c r="BZ813">
        <v>0</v>
      </c>
      <c r="CA813">
        <v>0</v>
      </c>
      <c r="CB813" t="s">
        <v>1711</v>
      </c>
      <c r="CC813" t="s">
        <v>1711</v>
      </c>
      <c r="CD813" t="s">
        <v>1711</v>
      </c>
      <c r="CE813" t="s">
        <v>1711</v>
      </c>
      <c r="CF813" t="s">
        <v>1711</v>
      </c>
      <c r="CG813" t="s">
        <v>1711</v>
      </c>
      <c r="CH813" t="s">
        <v>1711</v>
      </c>
      <c r="CI813" t="s">
        <v>1711</v>
      </c>
      <c r="CJ813" t="s">
        <v>1711</v>
      </c>
      <c r="CK813" t="s">
        <v>1711</v>
      </c>
      <c r="CL813" t="s">
        <v>1711</v>
      </c>
      <c r="CM813" t="s">
        <v>1711</v>
      </c>
      <c r="CN813" t="s">
        <v>1711</v>
      </c>
      <c r="CO813" t="s">
        <v>1711</v>
      </c>
      <c r="CP813" t="s">
        <v>1711</v>
      </c>
      <c r="CQ813" t="s">
        <v>1711</v>
      </c>
      <c r="CR813" t="s">
        <v>1711</v>
      </c>
      <c r="CS813" t="s">
        <v>1711</v>
      </c>
      <c r="CT813" t="s">
        <v>1711</v>
      </c>
      <c r="CU813" t="s">
        <v>1711</v>
      </c>
      <c r="CV813" t="s">
        <v>1711</v>
      </c>
      <c r="CW813" t="s">
        <v>1711</v>
      </c>
      <c r="CX813" t="s">
        <v>1711</v>
      </c>
      <c r="CY813" t="s">
        <v>1711</v>
      </c>
      <c r="CZ813" t="s">
        <v>1711</v>
      </c>
      <c r="DA813" t="s">
        <v>1711</v>
      </c>
      <c r="DB813" t="s">
        <v>1711</v>
      </c>
      <c r="DC813" t="s">
        <v>1711</v>
      </c>
      <c r="DD813" t="s">
        <v>1711</v>
      </c>
      <c r="DE813" t="s">
        <v>1711</v>
      </c>
      <c r="DF813" t="s">
        <v>1711</v>
      </c>
      <c r="DG813" t="s">
        <v>1711</v>
      </c>
      <c r="DH813" t="s">
        <v>1711</v>
      </c>
      <c r="DI813" t="s">
        <v>1711</v>
      </c>
      <c r="DJ813" t="s">
        <v>1711</v>
      </c>
      <c r="DK813" t="s">
        <v>1711</v>
      </c>
      <c r="DL813" t="s">
        <v>1711</v>
      </c>
      <c r="DM813" t="s">
        <v>1711</v>
      </c>
      <c r="DN813" t="s">
        <v>1711</v>
      </c>
      <c r="DO813" t="s">
        <v>1711</v>
      </c>
      <c r="DP813" t="s">
        <v>1711</v>
      </c>
      <c r="DQ813" t="s">
        <v>1711</v>
      </c>
      <c r="DR813" t="s">
        <v>1711</v>
      </c>
      <c r="DS813" t="s">
        <v>314</v>
      </c>
      <c r="DT813">
        <v>0</v>
      </c>
      <c r="DU813">
        <v>0</v>
      </c>
      <c r="DV813">
        <v>0</v>
      </c>
      <c r="DW813">
        <v>0</v>
      </c>
      <c r="DX813">
        <v>0</v>
      </c>
      <c r="DY813">
        <v>0</v>
      </c>
      <c r="DZ813">
        <v>0</v>
      </c>
      <c r="EA813">
        <v>0</v>
      </c>
      <c r="EB813">
        <v>0</v>
      </c>
      <c r="EC813">
        <v>0</v>
      </c>
      <c r="ED813">
        <v>0</v>
      </c>
      <c r="EE813">
        <v>0</v>
      </c>
      <c r="EF813">
        <v>0</v>
      </c>
      <c r="EG813">
        <v>0</v>
      </c>
      <c r="EH813">
        <v>0</v>
      </c>
      <c r="EI813">
        <v>0</v>
      </c>
      <c r="EJ813">
        <v>0</v>
      </c>
      <c r="EK813">
        <v>0</v>
      </c>
      <c r="EL813">
        <v>1</v>
      </c>
      <c r="EM813">
        <v>0</v>
      </c>
      <c r="EN813" t="s">
        <v>1711</v>
      </c>
      <c r="EO813" t="s">
        <v>364</v>
      </c>
      <c r="EP813">
        <v>0</v>
      </c>
      <c r="EQ813">
        <v>0</v>
      </c>
      <c r="ER813">
        <v>0</v>
      </c>
      <c r="ES813">
        <v>0</v>
      </c>
      <c r="ET813">
        <v>0</v>
      </c>
      <c r="EU813">
        <v>0</v>
      </c>
      <c r="EV813">
        <v>0</v>
      </c>
      <c r="EW813">
        <v>0</v>
      </c>
      <c r="EX813">
        <v>0</v>
      </c>
      <c r="EY813">
        <v>0</v>
      </c>
      <c r="EZ813">
        <v>1</v>
      </c>
      <c r="FA813">
        <v>0</v>
      </c>
      <c r="FB813" t="s">
        <v>1711</v>
      </c>
      <c r="FC813" t="s">
        <v>336</v>
      </c>
      <c r="FD813" t="s">
        <v>228</v>
      </c>
      <c r="FE813" t="s">
        <v>282</v>
      </c>
      <c r="FF813">
        <v>1</v>
      </c>
      <c r="FG813">
        <v>0</v>
      </c>
      <c r="FH813">
        <v>0</v>
      </c>
      <c r="FI813">
        <v>0</v>
      </c>
      <c r="FJ813">
        <v>0</v>
      </c>
      <c r="FK813">
        <v>0</v>
      </c>
      <c r="FL813">
        <v>0</v>
      </c>
      <c r="FM813">
        <v>0</v>
      </c>
      <c r="FN813">
        <v>0</v>
      </c>
      <c r="FO813" t="s">
        <v>256</v>
      </c>
      <c r="FP813">
        <v>1</v>
      </c>
      <c r="FQ813">
        <v>0</v>
      </c>
      <c r="FR813">
        <v>1</v>
      </c>
      <c r="FS813">
        <v>0</v>
      </c>
      <c r="FT813">
        <v>0</v>
      </c>
      <c r="FU813">
        <v>0</v>
      </c>
      <c r="FV813">
        <v>0</v>
      </c>
      <c r="FW813">
        <v>0</v>
      </c>
      <c r="FX813">
        <v>0</v>
      </c>
      <c r="FY813" t="s">
        <v>1711</v>
      </c>
      <c r="FZ813" t="s">
        <v>1711</v>
      </c>
      <c r="GA813" t="s">
        <v>1711</v>
      </c>
      <c r="GB813">
        <v>25558171</v>
      </c>
      <c r="GC813" t="s">
        <v>2206</v>
      </c>
      <c r="GD813" s="49">
        <v>44893.567951388897</v>
      </c>
      <c r="GE813">
        <v>4822</v>
      </c>
      <c r="GF813" t="s">
        <v>1711</v>
      </c>
      <c r="GG813" t="s">
        <v>1711</v>
      </c>
      <c r="GH813" t="s">
        <v>1711</v>
      </c>
      <c r="GI813" t="s">
        <v>1711</v>
      </c>
    </row>
    <row r="814" spans="1:191" x14ac:dyDescent="0.35">
      <c r="A814" s="49">
        <v>44893.582309583297</v>
      </c>
      <c r="B814" s="49">
        <v>44893.613505092602</v>
      </c>
      <c r="C814" s="49">
        <v>44893</v>
      </c>
      <c r="D814">
        <v>101</v>
      </c>
      <c r="E814" t="s">
        <v>635</v>
      </c>
      <c r="F814" t="s">
        <v>227</v>
      </c>
      <c r="G814" t="s">
        <v>228</v>
      </c>
      <c r="H814" t="s">
        <v>228</v>
      </c>
      <c r="I814" t="s">
        <v>1711</v>
      </c>
      <c r="J814">
        <v>30</v>
      </c>
      <c r="K814" t="s">
        <v>229</v>
      </c>
      <c r="L814" t="s">
        <v>635</v>
      </c>
      <c r="M814" t="s">
        <v>232</v>
      </c>
      <c r="N814" t="s">
        <v>1711</v>
      </c>
      <c r="O814" t="s">
        <v>228</v>
      </c>
      <c r="P814" t="s">
        <v>228</v>
      </c>
      <c r="Q814" t="s">
        <v>226</v>
      </c>
      <c r="R814" t="s">
        <v>234</v>
      </c>
      <c r="S814" t="s">
        <v>1711</v>
      </c>
      <c r="T814" t="s">
        <v>1711</v>
      </c>
      <c r="U814" t="s">
        <v>1711</v>
      </c>
      <c r="V814" t="s">
        <v>1711</v>
      </c>
      <c r="W814" t="s">
        <v>1711</v>
      </c>
      <c r="X814" t="s">
        <v>1711</v>
      </c>
      <c r="Y814" t="s">
        <v>1711</v>
      </c>
      <c r="Z814" t="s">
        <v>1711</v>
      </c>
      <c r="AA814" t="s">
        <v>1711</v>
      </c>
      <c r="AB814" t="s">
        <v>1711</v>
      </c>
      <c r="AC814" t="s">
        <v>1711</v>
      </c>
      <c r="AD814" t="s">
        <v>1711</v>
      </c>
      <c r="AE814" t="s">
        <v>1711</v>
      </c>
      <c r="AF814" t="s">
        <v>1711</v>
      </c>
      <c r="AG814" t="s">
        <v>319</v>
      </c>
      <c r="AH814">
        <v>0</v>
      </c>
      <c r="AI814">
        <v>0</v>
      </c>
      <c r="AJ814">
        <v>0</v>
      </c>
      <c r="AK814">
        <v>0</v>
      </c>
      <c r="AL814">
        <v>0</v>
      </c>
      <c r="AM814">
        <v>0</v>
      </c>
      <c r="AN814">
        <v>0</v>
      </c>
      <c r="AO814">
        <v>0</v>
      </c>
      <c r="AP814">
        <v>0</v>
      </c>
      <c r="AQ814">
        <v>1</v>
      </c>
      <c r="AR814">
        <v>0</v>
      </c>
      <c r="AS814">
        <v>0</v>
      </c>
      <c r="AT814">
        <v>0</v>
      </c>
      <c r="AU814">
        <v>0</v>
      </c>
      <c r="AV814">
        <v>0</v>
      </c>
      <c r="AW814" t="s">
        <v>1711</v>
      </c>
      <c r="AX814" t="s">
        <v>891</v>
      </c>
      <c r="AY814">
        <v>0</v>
      </c>
      <c r="AZ814">
        <v>1</v>
      </c>
      <c r="BA814">
        <v>0</v>
      </c>
      <c r="BB814">
        <v>0</v>
      </c>
      <c r="BC814">
        <v>1</v>
      </c>
      <c r="BD814">
        <v>0</v>
      </c>
      <c r="BE814">
        <v>0</v>
      </c>
      <c r="BF814">
        <v>0</v>
      </c>
      <c r="BG814">
        <v>0</v>
      </c>
      <c r="BH814">
        <v>0</v>
      </c>
      <c r="BI814">
        <v>0</v>
      </c>
      <c r="BJ814">
        <v>0</v>
      </c>
      <c r="BK814">
        <v>0</v>
      </c>
      <c r="BL814">
        <v>0</v>
      </c>
      <c r="BM814">
        <v>0</v>
      </c>
      <c r="BN814">
        <v>0</v>
      </c>
      <c r="BO814">
        <v>0</v>
      </c>
      <c r="BP814" t="s">
        <v>1711</v>
      </c>
      <c r="BQ814" t="s">
        <v>249</v>
      </c>
      <c r="BR814">
        <v>0</v>
      </c>
      <c r="BS814">
        <v>1</v>
      </c>
      <c r="BT814">
        <v>0</v>
      </c>
      <c r="BU814">
        <v>0</v>
      </c>
      <c r="BV814">
        <v>0</v>
      </c>
      <c r="BW814">
        <v>0</v>
      </c>
      <c r="BX814">
        <v>0</v>
      </c>
      <c r="BY814">
        <v>0</v>
      </c>
      <c r="BZ814">
        <v>0</v>
      </c>
      <c r="CA814">
        <v>0</v>
      </c>
      <c r="CB814" t="s">
        <v>1711</v>
      </c>
      <c r="CC814" t="s">
        <v>314</v>
      </c>
      <c r="CD814">
        <v>0</v>
      </c>
      <c r="CE814">
        <v>0</v>
      </c>
      <c r="CF814">
        <v>0</v>
      </c>
      <c r="CG814">
        <v>0</v>
      </c>
      <c r="CH814">
        <v>0</v>
      </c>
      <c r="CI814">
        <v>0</v>
      </c>
      <c r="CJ814">
        <v>0</v>
      </c>
      <c r="CK814">
        <v>0</v>
      </c>
      <c r="CL814">
        <v>0</v>
      </c>
      <c r="CM814">
        <v>1</v>
      </c>
      <c r="CN814">
        <v>0</v>
      </c>
      <c r="CO814">
        <v>0</v>
      </c>
      <c r="CP814" t="s">
        <v>1711</v>
      </c>
      <c r="CQ814" t="s">
        <v>1711</v>
      </c>
      <c r="CR814" t="s">
        <v>1711</v>
      </c>
      <c r="CS814" t="s">
        <v>1711</v>
      </c>
      <c r="CT814" t="s">
        <v>1711</v>
      </c>
      <c r="CU814" t="s">
        <v>1711</v>
      </c>
      <c r="CV814" t="s">
        <v>1711</v>
      </c>
      <c r="CW814" t="s">
        <v>1711</v>
      </c>
      <c r="CX814" t="s">
        <v>1711</v>
      </c>
      <c r="CY814" t="s">
        <v>1711</v>
      </c>
      <c r="CZ814" t="s">
        <v>1711</v>
      </c>
      <c r="DA814" t="s">
        <v>1711</v>
      </c>
      <c r="DB814" t="s">
        <v>1711</v>
      </c>
      <c r="DC814" t="s">
        <v>1711</v>
      </c>
      <c r="DD814" t="s">
        <v>1711</v>
      </c>
      <c r="DE814" t="s">
        <v>1711</v>
      </c>
      <c r="DF814" t="s">
        <v>1711</v>
      </c>
      <c r="DG814" t="s">
        <v>1711</v>
      </c>
      <c r="DH814" t="s">
        <v>1711</v>
      </c>
      <c r="DI814" t="s">
        <v>1711</v>
      </c>
      <c r="DJ814" t="s">
        <v>1711</v>
      </c>
      <c r="DK814" t="s">
        <v>1711</v>
      </c>
      <c r="DL814" t="s">
        <v>1711</v>
      </c>
      <c r="DM814" t="s">
        <v>1711</v>
      </c>
      <c r="DN814" t="s">
        <v>1711</v>
      </c>
      <c r="DO814" t="s">
        <v>1711</v>
      </c>
      <c r="DP814" t="s">
        <v>1711</v>
      </c>
      <c r="DQ814" t="s">
        <v>1711</v>
      </c>
      <c r="DR814" t="s">
        <v>1711</v>
      </c>
      <c r="DS814" t="s">
        <v>1343</v>
      </c>
      <c r="DT814">
        <v>0</v>
      </c>
      <c r="DU814">
        <v>0</v>
      </c>
      <c r="DV814">
        <v>0</v>
      </c>
      <c r="DW814">
        <v>0</v>
      </c>
      <c r="DX814">
        <v>0</v>
      </c>
      <c r="DY814">
        <v>0</v>
      </c>
      <c r="DZ814">
        <v>0</v>
      </c>
      <c r="EA814">
        <v>0</v>
      </c>
      <c r="EB814">
        <v>1</v>
      </c>
      <c r="EC814">
        <v>0</v>
      </c>
      <c r="ED814">
        <v>0</v>
      </c>
      <c r="EE814">
        <v>0</v>
      </c>
      <c r="EF814">
        <v>0</v>
      </c>
      <c r="EG814">
        <v>0</v>
      </c>
      <c r="EH814">
        <v>0</v>
      </c>
      <c r="EI814">
        <v>0</v>
      </c>
      <c r="EJ814">
        <v>0</v>
      </c>
      <c r="EK814">
        <v>0</v>
      </c>
      <c r="EL814">
        <v>0</v>
      </c>
      <c r="EM814">
        <v>0</v>
      </c>
      <c r="EN814" t="s">
        <v>1711</v>
      </c>
      <c r="EO814" t="s">
        <v>1048</v>
      </c>
      <c r="EP814">
        <v>1</v>
      </c>
      <c r="EQ814">
        <v>1</v>
      </c>
      <c r="ER814">
        <v>0</v>
      </c>
      <c r="ES814">
        <v>0</v>
      </c>
      <c r="ET814">
        <v>1</v>
      </c>
      <c r="EU814">
        <v>0</v>
      </c>
      <c r="EV814">
        <v>0</v>
      </c>
      <c r="EW814">
        <v>0</v>
      </c>
      <c r="EX814">
        <v>0</v>
      </c>
      <c r="EY814">
        <v>0</v>
      </c>
      <c r="EZ814">
        <v>0</v>
      </c>
      <c r="FA814">
        <v>0</v>
      </c>
      <c r="FB814" t="s">
        <v>1711</v>
      </c>
      <c r="FC814" t="s">
        <v>241</v>
      </c>
      <c r="FD814" t="s">
        <v>228</v>
      </c>
      <c r="FE814" t="s">
        <v>520</v>
      </c>
      <c r="FF814">
        <v>1</v>
      </c>
      <c r="FG814">
        <v>0</v>
      </c>
      <c r="FH814">
        <v>0</v>
      </c>
      <c r="FI814">
        <v>0</v>
      </c>
      <c r="FJ814">
        <v>0</v>
      </c>
      <c r="FK814">
        <v>1</v>
      </c>
      <c r="FL814">
        <v>1</v>
      </c>
      <c r="FM814">
        <v>0</v>
      </c>
      <c r="FN814">
        <v>0</v>
      </c>
      <c r="FO814" t="s">
        <v>1469</v>
      </c>
      <c r="FP814">
        <v>0</v>
      </c>
      <c r="FQ814">
        <v>1</v>
      </c>
      <c r="FR814">
        <v>1</v>
      </c>
      <c r="FS814">
        <v>1</v>
      </c>
      <c r="FT814">
        <v>0</v>
      </c>
      <c r="FU814">
        <v>0</v>
      </c>
      <c r="FV814">
        <v>0</v>
      </c>
      <c r="FW814">
        <v>0</v>
      </c>
      <c r="FX814">
        <v>0</v>
      </c>
      <c r="FY814" t="s">
        <v>1711</v>
      </c>
      <c r="FZ814" t="s">
        <v>1711</v>
      </c>
      <c r="GA814" t="s">
        <v>1711</v>
      </c>
      <c r="GB814">
        <v>25558170</v>
      </c>
      <c r="GC814" t="s">
        <v>2207</v>
      </c>
      <c r="GD814" s="49">
        <v>44893.5679282407</v>
      </c>
      <c r="GE814">
        <v>4823</v>
      </c>
      <c r="GF814">
        <v>0</v>
      </c>
      <c r="GG814">
        <v>0</v>
      </c>
      <c r="GH814" t="s">
        <v>1711</v>
      </c>
      <c r="GI814" t="s">
        <v>1711</v>
      </c>
    </row>
    <row r="815" spans="1:191" x14ac:dyDescent="0.35">
      <c r="A815" s="49">
        <v>44893.512713981501</v>
      </c>
      <c r="B815" s="49">
        <v>44893.5448563194</v>
      </c>
      <c r="C815" s="49">
        <v>44893</v>
      </c>
      <c r="D815">
        <v>101</v>
      </c>
      <c r="E815" t="s">
        <v>635</v>
      </c>
      <c r="F815" t="s">
        <v>227</v>
      </c>
      <c r="G815" t="s">
        <v>228</v>
      </c>
      <c r="H815" t="s">
        <v>228</v>
      </c>
      <c r="I815" t="s">
        <v>1711</v>
      </c>
      <c r="J815">
        <v>57</v>
      </c>
      <c r="K815" t="s">
        <v>229</v>
      </c>
      <c r="L815" t="s">
        <v>635</v>
      </c>
      <c r="M815" t="s">
        <v>232</v>
      </c>
      <c r="N815" t="s">
        <v>1711</v>
      </c>
      <c r="O815" t="s">
        <v>228</v>
      </c>
      <c r="P815" t="s">
        <v>228</v>
      </c>
      <c r="Q815" t="s">
        <v>226</v>
      </c>
      <c r="R815" t="s">
        <v>234</v>
      </c>
      <c r="S815" t="s">
        <v>1711</v>
      </c>
      <c r="T815" t="s">
        <v>1711</v>
      </c>
      <c r="U815" t="s">
        <v>1711</v>
      </c>
      <c r="V815" t="s">
        <v>1711</v>
      </c>
      <c r="W815" t="s">
        <v>1711</v>
      </c>
      <c r="X815" t="s">
        <v>1711</v>
      </c>
      <c r="Y815" t="s">
        <v>1711</v>
      </c>
      <c r="Z815" t="s">
        <v>1711</v>
      </c>
      <c r="AA815" t="s">
        <v>1711</v>
      </c>
      <c r="AB815" t="s">
        <v>1711</v>
      </c>
      <c r="AC815" t="s">
        <v>1711</v>
      </c>
      <c r="AD815" t="s">
        <v>1711</v>
      </c>
      <c r="AE815" t="s">
        <v>1711</v>
      </c>
      <c r="AF815" t="s">
        <v>1711</v>
      </c>
      <c r="AG815" t="s">
        <v>319</v>
      </c>
      <c r="AH815">
        <v>0</v>
      </c>
      <c r="AI815">
        <v>0</v>
      </c>
      <c r="AJ815">
        <v>0</v>
      </c>
      <c r="AK815">
        <v>0</v>
      </c>
      <c r="AL815">
        <v>0</v>
      </c>
      <c r="AM815">
        <v>0</v>
      </c>
      <c r="AN815">
        <v>0</v>
      </c>
      <c r="AO815">
        <v>0</v>
      </c>
      <c r="AP815">
        <v>0</v>
      </c>
      <c r="AQ815">
        <v>1</v>
      </c>
      <c r="AR815">
        <v>0</v>
      </c>
      <c r="AS815">
        <v>0</v>
      </c>
      <c r="AT815">
        <v>0</v>
      </c>
      <c r="AU815">
        <v>0</v>
      </c>
      <c r="AV815">
        <v>0</v>
      </c>
      <c r="AW815" t="s">
        <v>1711</v>
      </c>
      <c r="AX815" t="s">
        <v>504</v>
      </c>
      <c r="AY815">
        <v>0</v>
      </c>
      <c r="AZ815">
        <v>1</v>
      </c>
      <c r="BA815">
        <v>1</v>
      </c>
      <c r="BB815">
        <v>0</v>
      </c>
      <c r="BC815">
        <v>0</v>
      </c>
      <c r="BD815">
        <v>0</v>
      </c>
      <c r="BE815">
        <v>0</v>
      </c>
      <c r="BF815">
        <v>0</v>
      </c>
      <c r="BG815">
        <v>0</v>
      </c>
      <c r="BH815">
        <v>0</v>
      </c>
      <c r="BI815">
        <v>0</v>
      </c>
      <c r="BJ815">
        <v>0</v>
      </c>
      <c r="BK815">
        <v>0</v>
      </c>
      <c r="BL815">
        <v>0</v>
      </c>
      <c r="BM815">
        <v>0</v>
      </c>
      <c r="BN815">
        <v>0</v>
      </c>
      <c r="BO815">
        <v>0</v>
      </c>
      <c r="BP815" t="s">
        <v>1711</v>
      </c>
      <c r="BQ815" t="s">
        <v>249</v>
      </c>
      <c r="BR815">
        <v>0</v>
      </c>
      <c r="BS815">
        <v>1</v>
      </c>
      <c r="BT815">
        <v>0</v>
      </c>
      <c r="BU815">
        <v>0</v>
      </c>
      <c r="BV815">
        <v>0</v>
      </c>
      <c r="BW815">
        <v>0</v>
      </c>
      <c r="BX815">
        <v>0</v>
      </c>
      <c r="BY815">
        <v>0</v>
      </c>
      <c r="BZ815">
        <v>0</v>
      </c>
      <c r="CA815">
        <v>0</v>
      </c>
      <c r="CB815" t="s">
        <v>1711</v>
      </c>
      <c r="CC815" t="s">
        <v>1711</v>
      </c>
      <c r="CD815" t="s">
        <v>1711</v>
      </c>
      <c r="CE815" t="s">
        <v>1711</v>
      </c>
      <c r="CF815" t="s">
        <v>1711</v>
      </c>
      <c r="CG815" t="s">
        <v>1711</v>
      </c>
      <c r="CH815" t="s">
        <v>1711</v>
      </c>
      <c r="CI815" t="s">
        <v>1711</v>
      </c>
      <c r="CJ815" t="s">
        <v>1711</v>
      </c>
      <c r="CK815" t="s">
        <v>1711</v>
      </c>
      <c r="CL815" t="s">
        <v>1711</v>
      </c>
      <c r="CM815" t="s">
        <v>1711</v>
      </c>
      <c r="CN815" t="s">
        <v>1711</v>
      </c>
      <c r="CO815" t="s">
        <v>1711</v>
      </c>
      <c r="CP815" t="s">
        <v>1711</v>
      </c>
      <c r="CQ815" t="s">
        <v>1711</v>
      </c>
      <c r="CR815" t="s">
        <v>1711</v>
      </c>
      <c r="CS815" t="s">
        <v>1711</v>
      </c>
      <c r="CT815" t="s">
        <v>1711</v>
      </c>
      <c r="CU815" t="s">
        <v>1711</v>
      </c>
      <c r="CV815" t="s">
        <v>1711</v>
      </c>
      <c r="CW815" t="s">
        <v>1711</v>
      </c>
      <c r="CX815" t="s">
        <v>1711</v>
      </c>
      <c r="CY815" t="s">
        <v>1711</v>
      </c>
      <c r="CZ815" t="s">
        <v>1711</v>
      </c>
      <c r="DA815" t="s">
        <v>1711</v>
      </c>
      <c r="DB815" t="s">
        <v>1711</v>
      </c>
      <c r="DC815" t="s">
        <v>1711</v>
      </c>
      <c r="DD815" t="s">
        <v>1711</v>
      </c>
      <c r="DE815" t="s">
        <v>1711</v>
      </c>
      <c r="DF815" t="s">
        <v>1711</v>
      </c>
      <c r="DG815" t="s">
        <v>1711</v>
      </c>
      <c r="DH815" t="s">
        <v>1711</v>
      </c>
      <c r="DI815" t="s">
        <v>1711</v>
      </c>
      <c r="DJ815" t="s">
        <v>1711</v>
      </c>
      <c r="DK815" t="s">
        <v>1711</v>
      </c>
      <c r="DL815" t="s">
        <v>1711</v>
      </c>
      <c r="DM815" t="s">
        <v>1711</v>
      </c>
      <c r="DN815" t="s">
        <v>1711</v>
      </c>
      <c r="DO815" t="s">
        <v>1711</v>
      </c>
      <c r="DP815" t="s">
        <v>1711</v>
      </c>
      <c r="DQ815" t="s">
        <v>1711</v>
      </c>
      <c r="DR815" t="s">
        <v>1711</v>
      </c>
      <c r="DS815" t="s">
        <v>314</v>
      </c>
      <c r="DT815">
        <v>0</v>
      </c>
      <c r="DU815">
        <v>0</v>
      </c>
      <c r="DV815">
        <v>0</v>
      </c>
      <c r="DW815">
        <v>0</v>
      </c>
      <c r="DX815">
        <v>0</v>
      </c>
      <c r="DY815">
        <v>0</v>
      </c>
      <c r="DZ815">
        <v>0</v>
      </c>
      <c r="EA815">
        <v>0</v>
      </c>
      <c r="EB815">
        <v>0</v>
      </c>
      <c r="EC815">
        <v>0</v>
      </c>
      <c r="ED815">
        <v>0</v>
      </c>
      <c r="EE815">
        <v>0</v>
      </c>
      <c r="EF815">
        <v>0</v>
      </c>
      <c r="EG815">
        <v>0</v>
      </c>
      <c r="EH815">
        <v>0</v>
      </c>
      <c r="EI815">
        <v>0</v>
      </c>
      <c r="EJ815">
        <v>0</v>
      </c>
      <c r="EK815">
        <v>0</v>
      </c>
      <c r="EL815">
        <v>1</v>
      </c>
      <c r="EM815">
        <v>0</v>
      </c>
      <c r="EN815" t="s">
        <v>1711</v>
      </c>
      <c r="EO815" t="s">
        <v>364</v>
      </c>
      <c r="EP815">
        <v>0</v>
      </c>
      <c r="EQ815">
        <v>0</v>
      </c>
      <c r="ER815">
        <v>0</v>
      </c>
      <c r="ES815">
        <v>0</v>
      </c>
      <c r="ET815">
        <v>0</v>
      </c>
      <c r="EU815">
        <v>0</v>
      </c>
      <c r="EV815">
        <v>0</v>
      </c>
      <c r="EW815">
        <v>0</v>
      </c>
      <c r="EX815">
        <v>0</v>
      </c>
      <c r="EY815">
        <v>0</v>
      </c>
      <c r="EZ815">
        <v>1</v>
      </c>
      <c r="FA815">
        <v>0</v>
      </c>
      <c r="FB815" t="s">
        <v>1711</v>
      </c>
      <c r="FC815" t="s">
        <v>314</v>
      </c>
      <c r="FD815" t="s">
        <v>228</v>
      </c>
      <c r="FE815" t="s">
        <v>1263</v>
      </c>
      <c r="FF815">
        <v>1</v>
      </c>
      <c r="FG815">
        <v>0</v>
      </c>
      <c r="FH815">
        <v>0</v>
      </c>
      <c r="FI815">
        <v>0</v>
      </c>
      <c r="FJ815">
        <v>0</v>
      </c>
      <c r="FK815">
        <v>0</v>
      </c>
      <c r="FL815">
        <v>1</v>
      </c>
      <c r="FM815">
        <v>0</v>
      </c>
      <c r="FN815">
        <v>0</v>
      </c>
      <c r="FO815" t="s">
        <v>379</v>
      </c>
      <c r="FP815">
        <v>0</v>
      </c>
      <c r="FQ815">
        <v>0</v>
      </c>
      <c r="FR815">
        <v>1</v>
      </c>
      <c r="FS815">
        <v>0</v>
      </c>
      <c r="FT815">
        <v>0</v>
      </c>
      <c r="FU815">
        <v>0</v>
      </c>
      <c r="FV815">
        <v>0</v>
      </c>
      <c r="FW815">
        <v>0</v>
      </c>
      <c r="FX815">
        <v>0</v>
      </c>
      <c r="FY815" t="s">
        <v>1711</v>
      </c>
      <c r="FZ815" t="s">
        <v>1711</v>
      </c>
      <c r="GA815" t="s">
        <v>1711</v>
      </c>
      <c r="GB815">
        <v>25558167</v>
      </c>
      <c r="GC815" t="s">
        <v>2208</v>
      </c>
      <c r="GD815" s="49">
        <v>44893.567824074104</v>
      </c>
      <c r="GE815">
        <v>4825</v>
      </c>
      <c r="GF815" t="s">
        <v>1711</v>
      </c>
      <c r="GG815" t="s">
        <v>1711</v>
      </c>
      <c r="GH815" t="s">
        <v>1711</v>
      </c>
      <c r="GI815" t="s">
        <v>1711</v>
      </c>
    </row>
    <row r="816" spans="1:191" x14ac:dyDescent="0.35">
      <c r="A816" s="49">
        <v>44893.4519612847</v>
      </c>
      <c r="B816" s="49">
        <v>44893.482463761597</v>
      </c>
      <c r="C816" s="49">
        <v>44893</v>
      </c>
      <c r="D816">
        <v>101</v>
      </c>
      <c r="E816" t="s">
        <v>635</v>
      </c>
      <c r="F816" t="s">
        <v>227</v>
      </c>
      <c r="G816" t="s">
        <v>228</v>
      </c>
      <c r="H816" t="s">
        <v>228</v>
      </c>
      <c r="I816" t="s">
        <v>1711</v>
      </c>
      <c r="J816">
        <v>30</v>
      </c>
      <c r="K816" t="s">
        <v>229</v>
      </c>
      <c r="L816" t="s">
        <v>635</v>
      </c>
      <c r="M816" t="s">
        <v>232</v>
      </c>
      <c r="N816" t="s">
        <v>1711</v>
      </c>
      <c r="O816" t="s">
        <v>228</v>
      </c>
      <c r="P816" t="s">
        <v>228</v>
      </c>
      <c r="Q816" t="s">
        <v>226</v>
      </c>
      <c r="R816" t="s">
        <v>234</v>
      </c>
      <c r="S816" t="s">
        <v>1711</v>
      </c>
      <c r="T816" t="s">
        <v>1711</v>
      </c>
      <c r="U816" t="s">
        <v>1711</v>
      </c>
      <c r="V816" t="s">
        <v>1711</v>
      </c>
      <c r="W816" t="s">
        <v>1711</v>
      </c>
      <c r="X816" t="s">
        <v>1711</v>
      </c>
      <c r="Y816" t="s">
        <v>1711</v>
      </c>
      <c r="Z816" t="s">
        <v>1711</v>
      </c>
      <c r="AA816" t="s">
        <v>1711</v>
      </c>
      <c r="AB816" t="s">
        <v>1711</v>
      </c>
      <c r="AC816" t="s">
        <v>1711</v>
      </c>
      <c r="AD816" t="s">
        <v>1711</v>
      </c>
      <c r="AE816" t="s">
        <v>1711</v>
      </c>
      <c r="AF816" t="s">
        <v>1711</v>
      </c>
      <c r="AG816" t="s">
        <v>1211</v>
      </c>
      <c r="AH816">
        <v>1</v>
      </c>
      <c r="AI816">
        <v>0</v>
      </c>
      <c r="AJ816">
        <v>0</v>
      </c>
      <c r="AK816">
        <v>0</v>
      </c>
      <c r="AL816">
        <v>0</v>
      </c>
      <c r="AM816">
        <v>0</v>
      </c>
      <c r="AN816">
        <v>0</v>
      </c>
      <c r="AO816">
        <v>0</v>
      </c>
      <c r="AP816">
        <v>0</v>
      </c>
      <c r="AQ816">
        <v>1</v>
      </c>
      <c r="AR816">
        <v>1</v>
      </c>
      <c r="AS816">
        <v>0</v>
      </c>
      <c r="AT816">
        <v>0</v>
      </c>
      <c r="AU816">
        <v>0</v>
      </c>
      <c r="AV816">
        <v>0</v>
      </c>
      <c r="AW816" t="s">
        <v>1711</v>
      </c>
      <c r="AX816" t="s">
        <v>504</v>
      </c>
      <c r="AY816">
        <v>0</v>
      </c>
      <c r="AZ816">
        <v>1</v>
      </c>
      <c r="BA816">
        <v>1</v>
      </c>
      <c r="BB816">
        <v>0</v>
      </c>
      <c r="BC816">
        <v>0</v>
      </c>
      <c r="BD816">
        <v>0</v>
      </c>
      <c r="BE816">
        <v>0</v>
      </c>
      <c r="BF816">
        <v>0</v>
      </c>
      <c r="BG816">
        <v>0</v>
      </c>
      <c r="BH816">
        <v>0</v>
      </c>
      <c r="BI816">
        <v>0</v>
      </c>
      <c r="BJ816">
        <v>0</v>
      </c>
      <c r="BK816">
        <v>0</v>
      </c>
      <c r="BL816">
        <v>0</v>
      </c>
      <c r="BM816">
        <v>0</v>
      </c>
      <c r="BN816">
        <v>0</v>
      </c>
      <c r="BO816">
        <v>0</v>
      </c>
      <c r="BP816" t="s">
        <v>1711</v>
      </c>
      <c r="BQ816" t="s">
        <v>249</v>
      </c>
      <c r="BR816">
        <v>0</v>
      </c>
      <c r="BS816">
        <v>1</v>
      </c>
      <c r="BT816">
        <v>0</v>
      </c>
      <c r="BU816">
        <v>0</v>
      </c>
      <c r="BV816">
        <v>0</v>
      </c>
      <c r="BW816">
        <v>0</v>
      </c>
      <c r="BX816">
        <v>0</v>
      </c>
      <c r="BY816">
        <v>0</v>
      </c>
      <c r="BZ816">
        <v>0</v>
      </c>
      <c r="CA816">
        <v>0</v>
      </c>
      <c r="CB816" t="s">
        <v>1711</v>
      </c>
      <c r="CC816" t="s">
        <v>1711</v>
      </c>
      <c r="CD816" t="s">
        <v>1711</v>
      </c>
      <c r="CE816" t="s">
        <v>1711</v>
      </c>
      <c r="CF816" t="s">
        <v>1711</v>
      </c>
      <c r="CG816" t="s">
        <v>1711</v>
      </c>
      <c r="CH816" t="s">
        <v>1711</v>
      </c>
      <c r="CI816" t="s">
        <v>1711</v>
      </c>
      <c r="CJ816" t="s">
        <v>1711</v>
      </c>
      <c r="CK816" t="s">
        <v>1711</v>
      </c>
      <c r="CL816" t="s">
        <v>1711</v>
      </c>
      <c r="CM816" t="s">
        <v>1711</v>
      </c>
      <c r="CN816" t="s">
        <v>1711</v>
      </c>
      <c r="CO816" t="s">
        <v>1711</v>
      </c>
      <c r="CP816" t="s">
        <v>1711</v>
      </c>
      <c r="CQ816" t="s">
        <v>1711</v>
      </c>
      <c r="CR816" t="s">
        <v>1711</v>
      </c>
      <c r="CS816" t="s">
        <v>1711</v>
      </c>
      <c r="CT816" t="s">
        <v>1711</v>
      </c>
      <c r="CU816" t="s">
        <v>1711</v>
      </c>
      <c r="CV816" t="s">
        <v>1711</v>
      </c>
      <c r="CW816" t="s">
        <v>1711</v>
      </c>
      <c r="CX816" t="s">
        <v>1711</v>
      </c>
      <c r="CY816" t="s">
        <v>1711</v>
      </c>
      <c r="CZ816" t="s">
        <v>1711</v>
      </c>
      <c r="DA816" t="s">
        <v>1711</v>
      </c>
      <c r="DB816" t="s">
        <v>1711</v>
      </c>
      <c r="DC816" t="s">
        <v>1711</v>
      </c>
      <c r="DD816" t="s">
        <v>1711</v>
      </c>
      <c r="DE816" t="s">
        <v>1711</v>
      </c>
      <c r="DF816" t="s">
        <v>1711</v>
      </c>
      <c r="DG816" t="s">
        <v>1711</v>
      </c>
      <c r="DH816" t="s">
        <v>1711</v>
      </c>
      <c r="DI816" t="s">
        <v>1711</v>
      </c>
      <c r="DJ816" t="s">
        <v>1711</v>
      </c>
      <c r="DK816" t="s">
        <v>1711</v>
      </c>
      <c r="DL816" t="s">
        <v>1711</v>
      </c>
      <c r="DM816" t="s">
        <v>1711</v>
      </c>
      <c r="DN816" t="s">
        <v>1711</v>
      </c>
      <c r="DO816" t="s">
        <v>1711</v>
      </c>
      <c r="DP816" t="s">
        <v>1711</v>
      </c>
      <c r="DQ816" t="s">
        <v>1711</v>
      </c>
      <c r="DR816" t="s">
        <v>1711</v>
      </c>
      <c r="DS816" t="s">
        <v>314</v>
      </c>
      <c r="DT816">
        <v>0</v>
      </c>
      <c r="DU816">
        <v>0</v>
      </c>
      <c r="DV816">
        <v>0</v>
      </c>
      <c r="DW816">
        <v>0</v>
      </c>
      <c r="DX816">
        <v>0</v>
      </c>
      <c r="DY816">
        <v>0</v>
      </c>
      <c r="DZ816">
        <v>0</v>
      </c>
      <c r="EA816">
        <v>0</v>
      </c>
      <c r="EB816">
        <v>0</v>
      </c>
      <c r="EC816">
        <v>0</v>
      </c>
      <c r="ED816">
        <v>0</v>
      </c>
      <c r="EE816">
        <v>0</v>
      </c>
      <c r="EF816">
        <v>0</v>
      </c>
      <c r="EG816">
        <v>0</v>
      </c>
      <c r="EH816">
        <v>0</v>
      </c>
      <c r="EI816">
        <v>0</v>
      </c>
      <c r="EJ816">
        <v>0</v>
      </c>
      <c r="EK816">
        <v>0</v>
      </c>
      <c r="EL816">
        <v>1</v>
      </c>
      <c r="EM816">
        <v>0</v>
      </c>
      <c r="EN816" t="s">
        <v>1711</v>
      </c>
      <c r="EO816" t="s">
        <v>378</v>
      </c>
      <c r="EP816">
        <v>1</v>
      </c>
      <c r="EQ816">
        <v>1</v>
      </c>
      <c r="ER816">
        <v>0</v>
      </c>
      <c r="ES816">
        <v>0</v>
      </c>
      <c r="ET816">
        <v>0</v>
      </c>
      <c r="EU816">
        <v>0</v>
      </c>
      <c r="EV816">
        <v>0</v>
      </c>
      <c r="EW816">
        <v>0</v>
      </c>
      <c r="EX816">
        <v>0</v>
      </c>
      <c r="EY816">
        <v>0</v>
      </c>
      <c r="EZ816">
        <v>0</v>
      </c>
      <c r="FA816">
        <v>0</v>
      </c>
      <c r="FB816" t="s">
        <v>1711</v>
      </c>
      <c r="FC816" t="s">
        <v>336</v>
      </c>
      <c r="FD816" t="s">
        <v>228</v>
      </c>
      <c r="FE816" t="s">
        <v>721</v>
      </c>
      <c r="FF816">
        <v>1</v>
      </c>
      <c r="FG816">
        <v>0</v>
      </c>
      <c r="FH816">
        <v>0</v>
      </c>
      <c r="FI816">
        <v>0</v>
      </c>
      <c r="FJ816">
        <v>1</v>
      </c>
      <c r="FK816">
        <v>1</v>
      </c>
      <c r="FL816">
        <v>0</v>
      </c>
      <c r="FM816">
        <v>0</v>
      </c>
      <c r="FN816">
        <v>0</v>
      </c>
      <c r="FO816" t="s">
        <v>1477</v>
      </c>
      <c r="FP816">
        <v>1</v>
      </c>
      <c r="FQ816">
        <v>0</v>
      </c>
      <c r="FR816">
        <v>1</v>
      </c>
      <c r="FS816">
        <v>1</v>
      </c>
      <c r="FT816">
        <v>0</v>
      </c>
      <c r="FU816">
        <v>0</v>
      </c>
      <c r="FV816">
        <v>0</v>
      </c>
      <c r="FW816">
        <v>0</v>
      </c>
      <c r="FX816">
        <v>0</v>
      </c>
      <c r="FY816" t="s">
        <v>1711</v>
      </c>
      <c r="FZ816" t="s">
        <v>1711</v>
      </c>
      <c r="GA816" t="s">
        <v>1711</v>
      </c>
      <c r="GB816">
        <v>25558157</v>
      </c>
      <c r="GC816" t="s">
        <v>2209</v>
      </c>
      <c r="GD816" s="49">
        <v>44893.567685185197</v>
      </c>
      <c r="GE816">
        <v>4831</v>
      </c>
      <c r="GF816" t="s">
        <v>1711</v>
      </c>
      <c r="GG816" t="s">
        <v>1711</v>
      </c>
      <c r="GH816" t="s">
        <v>1711</v>
      </c>
      <c r="GI816" t="s">
        <v>1711</v>
      </c>
    </row>
    <row r="817" spans="1:191" x14ac:dyDescent="0.35">
      <c r="A817" s="49">
        <v>44893.416333252302</v>
      </c>
      <c r="B817" s="49">
        <v>44893.450608657397</v>
      </c>
      <c r="C817" s="49">
        <v>44893</v>
      </c>
      <c r="D817">
        <v>101</v>
      </c>
      <c r="E817" t="s">
        <v>635</v>
      </c>
      <c r="F817" t="s">
        <v>227</v>
      </c>
      <c r="G817" t="s">
        <v>228</v>
      </c>
      <c r="H817" t="s">
        <v>228</v>
      </c>
      <c r="I817" t="s">
        <v>1711</v>
      </c>
      <c r="J817">
        <v>26</v>
      </c>
      <c r="K817" t="s">
        <v>229</v>
      </c>
      <c r="L817" t="s">
        <v>635</v>
      </c>
      <c r="M817" t="s">
        <v>232</v>
      </c>
      <c r="N817" t="s">
        <v>1711</v>
      </c>
      <c r="O817" t="s">
        <v>228</v>
      </c>
      <c r="P817" t="s">
        <v>228</v>
      </c>
      <c r="Q817" t="s">
        <v>226</v>
      </c>
      <c r="R817" t="s">
        <v>314</v>
      </c>
      <c r="S817" t="s">
        <v>1711</v>
      </c>
      <c r="T817" t="s">
        <v>1711</v>
      </c>
      <c r="U817" t="s">
        <v>1711</v>
      </c>
      <c r="V817" t="s">
        <v>1711</v>
      </c>
      <c r="W817" t="s">
        <v>1711</v>
      </c>
      <c r="X817" t="s">
        <v>1711</v>
      </c>
      <c r="Y817" t="s">
        <v>1711</v>
      </c>
      <c r="Z817" t="s">
        <v>1711</v>
      </c>
      <c r="AA817" t="s">
        <v>1711</v>
      </c>
      <c r="AB817" t="s">
        <v>1711</v>
      </c>
      <c r="AC817" t="s">
        <v>1711</v>
      </c>
      <c r="AD817" t="s">
        <v>1711</v>
      </c>
      <c r="AE817" t="s">
        <v>1711</v>
      </c>
      <c r="AF817" t="s">
        <v>1711</v>
      </c>
      <c r="AG817" t="s">
        <v>1372</v>
      </c>
      <c r="AH817">
        <v>0</v>
      </c>
      <c r="AI817">
        <v>0</v>
      </c>
      <c r="AJ817">
        <v>0</v>
      </c>
      <c r="AK817">
        <v>1</v>
      </c>
      <c r="AL817">
        <v>0</v>
      </c>
      <c r="AM817">
        <v>0</v>
      </c>
      <c r="AN817">
        <v>0</v>
      </c>
      <c r="AO817">
        <v>0</v>
      </c>
      <c r="AP817">
        <v>0</v>
      </c>
      <c r="AQ817">
        <v>1</v>
      </c>
      <c r="AR817">
        <v>0</v>
      </c>
      <c r="AS817">
        <v>0</v>
      </c>
      <c r="AT817">
        <v>0</v>
      </c>
      <c r="AU817">
        <v>0</v>
      </c>
      <c r="AV817">
        <v>0</v>
      </c>
      <c r="AW817" t="s">
        <v>1711</v>
      </c>
      <c r="AX817" t="s">
        <v>504</v>
      </c>
      <c r="AY817">
        <v>0</v>
      </c>
      <c r="AZ817">
        <v>1</v>
      </c>
      <c r="BA817">
        <v>1</v>
      </c>
      <c r="BB817">
        <v>0</v>
      </c>
      <c r="BC817">
        <v>0</v>
      </c>
      <c r="BD817">
        <v>0</v>
      </c>
      <c r="BE817">
        <v>0</v>
      </c>
      <c r="BF817">
        <v>0</v>
      </c>
      <c r="BG817">
        <v>0</v>
      </c>
      <c r="BH817">
        <v>0</v>
      </c>
      <c r="BI817">
        <v>0</v>
      </c>
      <c r="BJ817">
        <v>0</v>
      </c>
      <c r="BK817">
        <v>0</v>
      </c>
      <c r="BL817">
        <v>0</v>
      </c>
      <c r="BM817">
        <v>0</v>
      </c>
      <c r="BN817">
        <v>0</v>
      </c>
      <c r="BO817">
        <v>0</v>
      </c>
      <c r="BP817" t="s">
        <v>1711</v>
      </c>
      <c r="BQ817" t="s">
        <v>237</v>
      </c>
      <c r="BR817">
        <v>0</v>
      </c>
      <c r="BS817">
        <v>0</v>
      </c>
      <c r="BT817">
        <v>1</v>
      </c>
      <c r="BU817">
        <v>0</v>
      </c>
      <c r="BV817">
        <v>0</v>
      </c>
      <c r="BW817">
        <v>0</v>
      </c>
      <c r="BX817">
        <v>0</v>
      </c>
      <c r="BY817">
        <v>0</v>
      </c>
      <c r="BZ817">
        <v>0</v>
      </c>
      <c r="CA817">
        <v>0</v>
      </c>
      <c r="CB817" t="s">
        <v>1711</v>
      </c>
      <c r="CC817" t="s">
        <v>1711</v>
      </c>
      <c r="CD817" t="s">
        <v>1711</v>
      </c>
      <c r="CE817" t="s">
        <v>1711</v>
      </c>
      <c r="CF817" t="s">
        <v>1711</v>
      </c>
      <c r="CG817" t="s">
        <v>1711</v>
      </c>
      <c r="CH817" t="s">
        <v>1711</v>
      </c>
      <c r="CI817" t="s">
        <v>1711</v>
      </c>
      <c r="CJ817" t="s">
        <v>1711</v>
      </c>
      <c r="CK817" t="s">
        <v>1711</v>
      </c>
      <c r="CL817" t="s">
        <v>1711</v>
      </c>
      <c r="CM817" t="s">
        <v>1711</v>
      </c>
      <c r="CN817" t="s">
        <v>1711</v>
      </c>
      <c r="CO817" t="s">
        <v>1711</v>
      </c>
      <c r="CP817" t="s">
        <v>1711</v>
      </c>
      <c r="CQ817" t="s">
        <v>1711</v>
      </c>
      <c r="CR817" t="s">
        <v>1711</v>
      </c>
      <c r="CS817" t="s">
        <v>1711</v>
      </c>
      <c r="CT817" t="s">
        <v>1711</v>
      </c>
      <c r="CU817" t="s">
        <v>1711</v>
      </c>
      <c r="CV817" t="s">
        <v>1711</v>
      </c>
      <c r="CW817" t="s">
        <v>1711</v>
      </c>
      <c r="CX817" t="s">
        <v>1711</v>
      </c>
      <c r="CY817" t="s">
        <v>1711</v>
      </c>
      <c r="CZ817" t="s">
        <v>1711</v>
      </c>
      <c r="DA817" t="s">
        <v>1711</v>
      </c>
      <c r="DB817" t="s">
        <v>1711</v>
      </c>
      <c r="DC817" t="s">
        <v>1711</v>
      </c>
      <c r="DD817" t="s">
        <v>1711</v>
      </c>
      <c r="DE817" t="s">
        <v>1711</v>
      </c>
      <c r="DF817" t="s">
        <v>1711</v>
      </c>
      <c r="DG817" t="s">
        <v>1711</v>
      </c>
      <c r="DH817" t="s">
        <v>1711</v>
      </c>
      <c r="DI817" t="s">
        <v>1711</v>
      </c>
      <c r="DJ817" t="s">
        <v>1711</v>
      </c>
      <c r="DK817" t="s">
        <v>1711</v>
      </c>
      <c r="DL817" t="s">
        <v>1711</v>
      </c>
      <c r="DM817" t="s">
        <v>1711</v>
      </c>
      <c r="DN817" t="s">
        <v>1711</v>
      </c>
      <c r="DO817" t="s">
        <v>1711</v>
      </c>
      <c r="DP817" t="s">
        <v>1711</v>
      </c>
      <c r="DQ817" t="s">
        <v>1711</v>
      </c>
      <c r="DR817" t="s">
        <v>1711</v>
      </c>
      <c r="DS817" t="s">
        <v>370</v>
      </c>
      <c r="DT817">
        <v>0</v>
      </c>
      <c r="DU817">
        <v>0</v>
      </c>
      <c r="DV817">
        <v>0</v>
      </c>
      <c r="DW817">
        <v>0</v>
      </c>
      <c r="DX817">
        <v>0</v>
      </c>
      <c r="DY817">
        <v>0</v>
      </c>
      <c r="DZ817">
        <v>0</v>
      </c>
      <c r="EA817">
        <v>0</v>
      </c>
      <c r="EB817">
        <v>0</v>
      </c>
      <c r="EC817">
        <v>0</v>
      </c>
      <c r="ED817">
        <v>0</v>
      </c>
      <c r="EE817">
        <v>0</v>
      </c>
      <c r="EF817">
        <v>0</v>
      </c>
      <c r="EG817">
        <v>1</v>
      </c>
      <c r="EH817">
        <v>0</v>
      </c>
      <c r="EI817">
        <v>0</v>
      </c>
      <c r="EJ817">
        <v>0</v>
      </c>
      <c r="EK817">
        <v>0</v>
      </c>
      <c r="EL817">
        <v>0</v>
      </c>
      <c r="EM817">
        <v>0</v>
      </c>
      <c r="EN817" t="s">
        <v>1711</v>
      </c>
      <c r="EO817" t="s">
        <v>2210</v>
      </c>
      <c r="EP817">
        <v>1</v>
      </c>
      <c r="EQ817">
        <v>1</v>
      </c>
      <c r="ER817">
        <v>1</v>
      </c>
      <c r="ES817">
        <v>0</v>
      </c>
      <c r="ET817">
        <v>0</v>
      </c>
      <c r="EU817">
        <v>1</v>
      </c>
      <c r="EV817">
        <v>0</v>
      </c>
      <c r="EW817">
        <v>0</v>
      </c>
      <c r="EX817">
        <v>0</v>
      </c>
      <c r="EY817">
        <v>0</v>
      </c>
      <c r="EZ817">
        <v>0</v>
      </c>
      <c r="FA817">
        <v>0</v>
      </c>
      <c r="FB817" t="s">
        <v>1711</v>
      </c>
      <c r="FC817" t="s">
        <v>241</v>
      </c>
      <c r="FD817" t="s">
        <v>228</v>
      </c>
      <c r="FE817" t="s">
        <v>255</v>
      </c>
      <c r="FF817">
        <v>0</v>
      </c>
      <c r="FG817">
        <v>0</v>
      </c>
      <c r="FH817">
        <v>0</v>
      </c>
      <c r="FI817">
        <v>0</v>
      </c>
      <c r="FJ817">
        <v>1</v>
      </c>
      <c r="FK817">
        <v>0</v>
      </c>
      <c r="FL817">
        <v>0</v>
      </c>
      <c r="FM817">
        <v>0</v>
      </c>
      <c r="FN817">
        <v>0</v>
      </c>
      <c r="FO817" t="s">
        <v>403</v>
      </c>
      <c r="FP817">
        <v>0</v>
      </c>
      <c r="FQ817">
        <v>0</v>
      </c>
      <c r="FR817">
        <v>1</v>
      </c>
      <c r="FS817">
        <v>1</v>
      </c>
      <c r="FT817">
        <v>0</v>
      </c>
      <c r="FU817">
        <v>0</v>
      </c>
      <c r="FV817">
        <v>0</v>
      </c>
      <c r="FW817">
        <v>0</v>
      </c>
      <c r="FX817">
        <v>0</v>
      </c>
      <c r="FY817" t="s">
        <v>1711</v>
      </c>
      <c r="FZ817" t="s">
        <v>1711</v>
      </c>
      <c r="GA817" t="s">
        <v>1711</v>
      </c>
      <c r="GB817">
        <v>25558156</v>
      </c>
      <c r="GC817" t="s">
        <v>2211</v>
      </c>
      <c r="GD817" s="49">
        <v>44893.5676157407</v>
      </c>
      <c r="GE817">
        <v>4832</v>
      </c>
      <c r="GF817" t="s">
        <v>1711</v>
      </c>
      <c r="GG817" t="s">
        <v>1711</v>
      </c>
      <c r="GH817" t="s">
        <v>1711</v>
      </c>
      <c r="GI817" t="s">
        <v>1711</v>
      </c>
    </row>
    <row r="818" spans="1:191" x14ac:dyDescent="0.35">
      <c r="A818" s="49">
        <v>44893.651076955997</v>
      </c>
      <c r="B818" s="49">
        <v>44893.677547615698</v>
      </c>
      <c r="C818" s="49">
        <v>44893</v>
      </c>
      <c r="D818">
        <v>124</v>
      </c>
      <c r="E818" t="s">
        <v>363</v>
      </c>
      <c r="F818" t="s">
        <v>227</v>
      </c>
      <c r="G818" t="s">
        <v>228</v>
      </c>
      <c r="H818" t="s">
        <v>228</v>
      </c>
      <c r="I818" t="s">
        <v>1711</v>
      </c>
      <c r="J818">
        <v>20</v>
      </c>
      <c r="K818" t="s">
        <v>229</v>
      </c>
      <c r="L818" t="s">
        <v>363</v>
      </c>
      <c r="M818" t="s">
        <v>232</v>
      </c>
      <c r="N818" t="s">
        <v>1711</v>
      </c>
      <c r="O818" t="s">
        <v>228</v>
      </c>
      <c r="P818" t="s">
        <v>228</v>
      </c>
      <c r="Q818" t="s">
        <v>226</v>
      </c>
      <c r="R818" t="s">
        <v>234</v>
      </c>
      <c r="S818" t="s">
        <v>1711</v>
      </c>
      <c r="T818" t="s">
        <v>1711</v>
      </c>
      <c r="U818" t="s">
        <v>1711</v>
      </c>
      <c r="V818" t="s">
        <v>1711</v>
      </c>
      <c r="W818" t="s">
        <v>1711</v>
      </c>
      <c r="X818" t="s">
        <v>1711</v>
      </c>
      <c r="Y818" t="s">
        <v>1711</v>
      </c>
      <c r="Z818" t="s">
        <v>1711</v>
      </c>
      <c r="AA818" t="s">
        <v>1711</v>
      </c>
      <c r="AB818" t="s">
        <v>1711</v>
      </c>
      <c r="AC818" t="s">
        <v>1711</v>
      </c>
      <c r="AD818" t="s">
        <v>1711</v>
      </c>
      <c r="AE818" t="s">
        <v>1711</v>
      </c>
      <c r="AF818" t="s">
        <v>1711</v>
      </c>
      <c r="AG818" t="s">
        <v>2212</v>
      </c>
      <c r="AH818">
        <v>1</v>
      </c>
      <c r="AI818">
        <v>1</v>
      </c>
      <c r="AJ818">
        <v>1</v>
      </c>
      <c r="AK818">
        <v>0</v>
      </c>
      <c r="AL818">
        <v>0</v>
      </c>
      <c r="AM818">
        <v>0</v>
      </c>
      <c r="AN818">
        <v>1</v>
      </c>
      <c r="AO818">
        <v>1</v>
      </c>
      <c r="AP818">
        <v>1</v>
      </c>
      <c r="AQ818">
        <v>1</v>
      </c>
      <c r="AR818">
        <v>0</v>
      </c>
      <c r="AS818">
        <v>0</v>
      </c>
      <c r="AT818">
        <v>0</v>
      </c>
      <c r="AU818">
        <v>0</v>
      </c>
      <c r="AV818">
        <v>0</v>
      </c>
      <c r="AW818" t="s">
        <v>1711</v>
      </c>
      <c r="AX818" t="s">
        <v>288</v>
      </c>
      <c r="AY818">
        <v>1</v>
      </c>
      <c r="AZ818">
        <v>1</v>
      </c>
      <c r="BA818">
        <v>1</v>
      </c>
      <c r="BB818">
        <v>0</v>
      </c>
      <c r="BC818">
        <v>0</v>
      </c>
      <c r="BD818">
        <v>0</v>
      </c>
      <c r="BE818">
        <v>0</v>
      </c>
      <c r="BF818">
        <v>0</v>
      </c>
      <c r="BG818">
        <v>0</v>
      </c>
      <c r="BH818">
        <v>0</v>
      </c>
      <c r="BI818">
        <v>0</v>
      </c>
      <c r="BJ818">
        <v>0</v>
      </c>
      <c r="BK818">
        <v>0</v>
      </c>
      <c r="BL818">
        <v>0</v>
      </c>
      <c r="BM818">
        <v>0</v>
      </c>
      <c r="BN818">
        <v>0</v>
      </c>
      <c r="BO818">
        <v>0</v>
      </c>
      <c r="BP818" t="s">
        <v>1711</v>
      </c>
      <c r="BQ818" t="s">
        <v>1711</v>
      </c>
      <c r="BR818" t="s">
        <v>1711</v>
      </c>
      <c r="BS818" t="s">
        <v>1711</v>
      </c>
      <c r="BT818" t="s">
        <v>1711</v>
      </c>
      <c r="BU818" t="s">
        <v>1711</v>
      </c>
      <c r="BV818" t="s">
        <v>1711</v>
      </c>
      <c r="BW818" t="s">
        <v>1711</v>
      </c>
      <c r="BX818" t="s">
        <v>1711</v>
      </c>
      <c r="BY818" t="s">
        <v>1711</v>
      </c>
      <c r="BZ818" t="s">
        <v>1711</v>
      </c>
      <c r="CA818" t="s">
        <v>1711</v>
      </c>
      <c r="CB818" t="s">
        <v>1711</v>
      </c>
      <c r="CC818" t="s">
        <v>1711</v>
      </c>
      <c r="CD818" t="s">
        <v>1711</v>
      </c>
      <c r="CE818" t="s">
        <v>1711</v>
      </c>
      <c r="CF818" t="s">
        <v>1711</v>
      </c>
      <c r="CG818" t="s">
        <v>1711</v>
      </c>
      <c r="CH818" t="s">
        <v>1711</v>
      </c>
      <c r="CI818" t="s">
        <v>1711</v>
      </c>
      <c r="CJ818" t="s">
        <v>1711</v>
      </c>
      <c r="CK818" t="s">
        <v>1711</v>
      </c>
      <c r="CL818" t="s">
        <v>1711</v>
      </c>
      <c r="CM818" t="s">
        <v>1711</v>
      </c>
      <c r="CN818" t="s">
        <v>1711</v>
      </c>
      <c r="CO818" t="s">
        <v>1711</v>
      </c>
      <c r="CP818" t="s">
        <v>1711</v>
      </c>
      <c r="CQ818" t="s">
        <v>1711</v>
      </c>
      <c r="CR818" t="s">
        <v>1711</v>
      </c>
      <c r="CS818" t="s">
        <v>1711</v>
      </c>
      <c r="CT818" t="s">
        <v>1711</v>
      </c>
      <c r="CU818" t="s">
        <v>1711</v>
      </c>
      <c r="CV818" t="s">
        <v>1711</v>
      </c>
      <c r="CW818" t="s">
        <v>1711</v>
      </c>
      <c r="CX818" t="s">
        <v>1711</v>
      </c>
      <c r="CY818" t="s">
        <v>1711</v>
      </c>
      <c r="CZ818" t="s">
        <v>1711</v>
      </c>
      <c r="DA818" t="s">
        <v>1711</v>
      </c>
      <c r="DB818" t="s">
        <v>1711</v>
      </c>
      <c r="DC818" t="s">
        <v>1711</v>
      </c>
      <c r="DD818" t="s">
        <v>1711</v>
      </c>
      <c r="DE818" t="s">
        <v>1711</v>
      </c>
      <c r="DF818" t="s">
        <v>1711</v>
      </c>
      <c r="DG818" t="s">
        <v>1711</v>
      </c>
      <c r="DH818" t="s">
        <v>1711</v>
      </c>
      <c r="DI818" t="s">
        <v>1711</v>
      </c>
      <c r="DJ818" t="s">
        <v>1711</v>
      </c>
      <c r="DK818" t="s">
        <v>1711</v>
      </c>
      <c r="DL818" t="s">
        <v>1711</v>
      </c>
      <c r="DM818" t="s">
        <v>1711</v>
      </c>
      <c r="DN818" t="s">
        <v>1711</v>
      </c>
      <c r="DO818" t="s">
        <v>1711</v>
      </c>
      <c r="DP818" t="s">
        <v>1711</v>
      </c>
      <c r="DQ818" t="s">
        <v>1711</v>
      </c>
      <c r="DR818" t="s">
        <v>1711</v>
      </c>
      <c r="DS818" t="s">
        <v>2213</v>
      </c>
      <c r="DT818">
        <v>0</v>
      </c>
      <c r="DU818">
        <v>1</v>
      </c>
      <c r="DV818">
        <v>0</v>
      </c>
      <c r="DW818">
        <v>0</v>
      </c>
      <c r="DX818">
        <v>0</v>
      </c>
      <c r="DY818">
        <v>1</v>
      </c>
      <c r="DZ818">
        <v>1</v>
      </c>
      <c r="EA818">
        <v>1</v>
      </c>
      <c r="EB818">
        <v>0</v>
      </c>
      <c r="EC818">
        <v>0</v>
      </c>
      <c r="ED818">
        <v>1</v>
      </c>
      <c r="EE818">
        <v>1</v>
      </c>
      <c r="EF818">
        <v>1</v>
      </c>
      <c r="EG818">
        <v>0</v>
      </c>
      <c r="EH818">
        <v>0</v>
      </c>
      <c r="EI818">
        <v>0</v>
      </c>
      <c r="EJ818">
        <v>0</v>
      </c>
      <c r="EK818">
        <v>0</v>
      </c>
      <c r="EL818">
        <v>0</v>
      </c>
      <c r="EM818">
        <v>0</v>
      </c>
      <c r="EN818" t="s">
        <v>1711</v>
      </c>
      <c r="EO818" t="s">
        <v>431</v>
      </c>
      <c r="EP818">
        <v>1</v>
      </c>
      <c r="EQ818">
        <v>1</v>
      </c>
      <c r="ER818">
        <v>1</v>
      </c>
      <c r="ES818">
        <v>0</v>
      </c>
      <c r="ET818">
        <v>0</v>
      </c>
      <c r="EU818">
        <v>0</v>
      </c>
      <c r="EV818">
        <v>0</v>
      </c>
      <c r="EW818">
        <v>0</v>
      </c>
      <c r="EX818">
        <v>0</v>
      </c>
      <c r="EY818">
        <v>0</v>
      </c>
      <c r="EZ818">
        <v>0</v>
      </c>
      <c r="FA818">
        <v>0</v>
      </c>
      <c r="FB818" t="s">
        <v>1711</v>
      </c>
      <c r="FC818" t="s">
        <v>241</v>
      </c>
      <c r="FD818" t="s">
        <v>228</v>
      </c>
      <c r="FE818" t="s">
        <v>2214</v>
      </c>
      <c r="FF818">
        <v>0</v>
      </c>
      <c r="FG818">
        <v>0</v>
      </c>
      <c r="FH818">
        <v>1</v>
      </c>
      <c r="FI818">
        <v>1</v>
      </c>
      <c r="FJ818">
        <v>1</v>
      </c>
      <c r="FK818">
        <v>1</v>
      </c>
      <c r="FL818">
        <v>0</v>
      </c>
      <c r="FM818">
        <v>0</v>
      </c>
      <c r="FN818">
        <v>0</v>
      </c>
      <c r="FO818" t="s">
        <v>382</v>
      </c>
      <c r="FP818">
        <v>0</v>
      </c>
      <c r="FQ818">
        <v>1</v>
      </c>
      <c r="FR818">
        <v>1</v>
      </c>
      <c r="FS818">
        <v>0</v>
      </c>
      <c r="FT818">
        <v>0</v>
      </c>
      <c r="FU818">
        <v>0</v>
      </c>
      <c r="FV818">
        <v>0</v>
      </c>
      <c r="FW818">
        <v>0</v>
      </c>
      <c r="FX818">
        <v>0</v>
      </c>
      <c r="FY818" t="s">
        <v>1711</v>
      </c>
      <c r="FZ818" t="s">
        <v>1711</v>
      </c>
      <c r="GA818" t="s">
        <v>1711</v>
      </c>
      <c r="GB818">
        <v>25558132</v>
      </c>
      <c r="GC818" t="s">
        <v>2215</v>
      </c>
      <c r="GD818" s="49">
        <v>44893.566550925898</v>
      </c>
      <c r="GE818">
        <v>4833</v>
      </c>
      <c r="GF818" t="s">
        <v>1711</v>
      </c>
      <c r="GG818" t="s">
        <v>1711</v>
      </c>
      <c r="GH818" t="s">
        <v>1711</v>
      </c>
      <c r="GI818" t="s">
        <v>1711</v>
      </c>
    </row>
    <row r="819" spans="1:191" x14ac:dyDescent="0.35">
      <c r="A819" s="49">
        <v>44893.625625856497</v>
      </c>
      <c r="B819" s="49">
        <v>44893.650711342598</v>
      </c>
      <c r="C819" s="49">
        <v>44893</v>
      </c>
      <c r="D819">
        <v>124</v>
      </c>
      <c r="E819" t="s">
        <v>318</v>
      </c>
      <c r="F819" t="s">
        <v>227</v>
      </c>
      <c r="G819" t="s">
        <v>228</v>
      </c>
      <c r="H819" t="s">
        <v>228</v>
      </c>
      <c r="I819" t="s">
        <v>1711</v>
      </c>
      <c r="J819">
        <v>30</v>
      </c>
      <c r="K819" t="s">
        <v>229</v>
      </c>
      <c r="L819" t="s">
        <v>318</v>
      </c>
      <c r="M819" t="s">
        <v>232</v>
      </c>
      <c r="N819" t="s">
        <v>1711</v>
      </c>
      <c r="O819" t="s">
        <v>228</v>
      </c>
      <c r="P819" t="s">
        <v>228</v>
      </c>
      <c r="Q819" t="s">
        <v>226</v>
      </c>
      <c r="R819" t="s">
        <v>234</v>
      </c>
      <c r="S819" t="s">
        <v>1711</v>
      </c>
      <c r="T819" t="s">
        <v>1711</v>
      </c>
      <c r="U819" t="s">
        <v>1711</v>
      </c>
      <c r="V819" t="s">
        <v>1711</v>
      </c>
      <c r="W819" t="s">
        <v>1711</v>
      </c>
      <c r="X819" t="s">
        <v>1711</v>
      </c>
      <c r="Y819" t="s">
        <v>1711</v>
      </c>
      <c r="Z819" t="s">
        <v>1711</v>
      </c>
      <c r="AA819" t="s">
        <v>1711</v>
      </c>
      <c r="AB819" t="s">
        <v>1711</v>
      </c>
      <c r="AC819" t="s">
        <v>1711</v>
      </c>
      <c r="AD819" t="s">
        <v>1711</v>
      </c>
      <c r="AE819" t="s">
        <v>1711</v>
      </c>
      <c r="AF819" t="s">
        <v>1711</v>
      </c>
      <c r="AG819" t="s">
        <v>2216</v>
      </c>
      <c r="AH819">
        <v>1</v>
      </c>
      <c r="AI819">
        <v>1</v>
      </c>
      <c r="AJ819">
        <v>1</v>
      </c>
      <c r="AK819">
        <v>0</v>
      </c>
      <c r="AL819">
        <v>0</v>
      </c>
      <c r="AM819">
        <v>0</v>
      </c>
      <c r="AN819">
        <v>1</v>
      </c>
      <c r="AO819">
        <v>1</v>
      </c>
      <c r="AP819">
        <v>1</v>
      </c>
      <c r="AQ819">
        <v>1</v>
      </c>
      <c r="AR819">
        <v>1</v>
      </c>
      <c r="AS819">
        <v>0</v>
      </c>
      <c r="AT819">
        <v>0</v>
      </c>
      <c r="AU819">
        <v>0</v>
      </c>
      <c r="AV819">
        <v>0</v>
      </c>
      <c r="AW819" t="s">
        <v>1711</v>
      </c>
      <c r="AX819" t="s">
        <v>288</v>
      </c>
      <c r="AY819">
        <v>1</v>
      </c>
      <c r="AZ819">
        <v>1</v>
      </c>
      <c r="BA819">
        <v>1</v>
      </c>
      <c r="BB819">
        <v>0</v>
      </c>
      <c r="BC819">
        <v>0</v>
      </c>
      <c r="BD819">
        <v>0</v>
      </c>
      <c r="BE819">
        <v>0</v>
      </c>
      <c r="BF819">
        <v>0</v>
      </c>
      <c r="BG819">
        <v>0</v>
      </c>
      <c r="BH819">
        <v>0</v>
      </c>
      <c r="BI819">
        <v>0</v>
      </c>
      <c r="BJ819">
        <v>0</v>
      </c>
      <c r="BK819">
        <v>0</v>
      </c>
      <c r="BL819">
        <v>0</v>
      </c>
      <c r="BM819">
        <v>0</v>
      </c>
      <c r="BN819">
        <v>0</v>
      </c>
      <c r="BO819">
        <v>0</v>
      </c>
      <c r="BP819" t="s">
        <v>1711</v>
      </c>
      <c r="BQ819" t="s">
        <v>1711</v>
      </c>
      <c r="BR819" t="s">
        <v>1711</v>
      </c>
      <c r="BS819" t="s">
        <v>1711</v>
      </c>
      <c r="BT819" t="s">
        <v>1711</v>
      </c>
      <c r="BU819" t="s">
        <v>1711</v>
      </c>
      <c r="BV819" t="s">
        <v>1711</v>
      </c>
      <c r="BW819" t="s">
        <v>1711</v>
      </c>
      <c r="BX819" t="s">
        <v>1711</v>
      </c>
      <c r="BY819" t="s">
        <v>1711</v>
      </c>
      <c r="BZ819" t="s">
        <v>1711</v>
      </c>
      <c r="CA819" t="s">
        <v>1711</v>
      </c>
      <c r="CB819" t="s">
        <v>1711</v>
      </c>
      <c r="CC819" t="s">
        <v>1711</v>
      </c>
      <c r="CD819" t="s">
        <v>1711</v>
      </c>
      <c r="CE819" t="s">
        <v>1711</v>
      </c>
      <c r="CF819" t="s">
        <v>1711</v>
      </c>
      <c r="CG819" t="s">
        <v>1711</v>
      </c>
      <c r="CH819" t="s">
        <v>1711</v>
      </c>
      <c r="CI819" t="s">
        <v>1711</v>
      </c>
      <c r="CJ819" t="s">
        <v>1711</v>
      </c>
      <c r="CK819" t="s">
        <v>1711</v>
      </c>
      <c r="CL819" t="s">
        <v>1711</v>
      </c>
      <c r="CM819" t="s">
        <v>1711</v>
      </c>
      <c r="CN819" t="s">
        <v>1711</v>
      </c>
      <c r="CO819" t="s">
        <v>1711</v>
      </c>
      <c r="CP819" t="s">
        <v>1711</v>
      </c>
      <c r="CQ819" t="s">
        <v>1711</v>
      </c>
      <c r="CR819" t="s">
        <v>1711</v>
      </c>
      <c r="CS819" t="s">
        <v>1711</v>
      </c>
      <c r="CT819" t="s">
        <v>1711</v>
      </c>
      <c r="CU819" t="s">
        <v>1711</v>
      </c>
      <c r="CV819" t="s">
        <v>1711</v>
      </c>
      <c r="CW819" t="s">
        <v>1711</v>
      </c>
      <c r="CX819" t="s">
        <v>1711</v>
      </c>
      <c r="CY819" t="s">
        <v>1711</v>
      </c>
      <c r="CZ819" t="s">
        <v>1711</v>
      </c>
      <c r="DA819" t="s">
        <v>1711</v>
      </c>
      <c r="DB819" t="s">
        <v>1711</v>
      </c>
      <c r="DC819" t="s">
        <v>1711</v>
      </c>
      <c r="DD819" t="s">
        <v>1711</v>
      </c>
      <c r="DE819" t="s">
        <v>1711</v>
      </c>
      <c r="DF819" t="s">
        <v>1711</v>
      </c>
      <c r="DG819" t="s">
        <v>1711</v>
      </c>
      <c r="DH819" t="s">
        <v>1711</v>
      </c>
      <c r="DI819" t="s">
        <v>1711</v>
      </c>
      <c r="DJ819" t="s">
        <v>1711</v>
      </c>
      <c r="DK819" t="s">
        <v>1711</v>
      </c>
      <c r="DL819" t="s">
        <v>1711</v>
      </c>
      <c r="DM819" t="s">
        <v>1711</v>
      </c>
      <c r="DN819" t="s">
        <v>1711</v>
      </c>
      <c r="DO819" t="s">
        <v>1711</v>
      </c>
      <c r="DP819" t="s">
        <v>1711</v>
      </c>
      <c r="DQ819" t="s">
        <v>1711</v>
      </c>
      <c r="DR819" t="s">
        <v>1711</v>
      </c>
      <c r="DS819" t="s">
        <v>2217</v>
      </c>
      <c r="DT819">
        <v>0</v>
      </c>
      <c r="DU819">
        <v>1</v>
      </c>
      <c r="DV819">
        <v>0</v>
      </c>
      <c r="DW819">
        <v>0</v>
      </c>
      <c r="DX819">
        <v>1</v>
      </c>
      <c r="DY819">
        <v>1</v>
      </c>
      <c r="DZ819">
        <v>1</v>
      </c>
      <c r="EA819">
        <v>1</v>
      </c>
      <c r="EB819">
        <v>0</v>
      </c>
      <c r="EC819">
        <v>0</v>
      </c>
      <c r="ED819">
        <v>0</v>
      </c>
      <c r="EE819">
        <v>0</v>
      </c>
      <c r="EF819">
        <v>0</v>
      </c>
      <c r="EG819">
        <v>0</v>
      </c>
      <c r="EH819">
        <v>0</v>
      </c>
      <c r="EI819">
        <v>0</v>
      </c>
      <c r="EJ819">
        <v>0</v>
      </c>
      <c r="EK819">
        <v>0</v>
      </c>
      <c r="EL819">
        <v>0</v>
      </c>
      <c r="EM819">
        <v>0</v>
      </c>
      <c r="EN819" t="s">
        <v>1711</v>
      </c>
      <c r="EO819" t="s">
        <v>276</v>
      </c>
      <c r="EP819">
        <v>1</v>
      </c>
      <c r="EQ819">
        <v>1</v>
      </c>
      <c r="ER819">
        <v>1</v>
      </c>
      <c r="ES819">
        <v>1</v>
      </c>
      <c r="ET819">
        <v>0</v>
      </c>
      <c r="EU819">
        <v>0</v>
      </c>
      <c r="EV819">
        <v>0</v>
      </c>
      <c r="EW819">
        <v>0</v>
      </c>
      <c r="EX819">
        <v>0</v>
      </c>
      <c r="EY819">
        <v>0</v>
      </c>
      <c r="EZ819">
        <v>0</v>
      </c>
      <c r="FA819">
        <v>0</v>
      </c>
      <c r="FB819" t="s">
        <v>1711</v>
      </c>
      <c r="FC819" t="s">
        <v>241</v>
      </c>
      <c r="FD819" t="s">
        <v>228</v>
      </c>
      <c r="FE819" t="s">
        <v>2218</v>
      </c>
      <c r="FF819">
        <v>0</v>
      </c>
      <c r="FG819">
        <v>0</v>
      </c>
      <c r="FH819">
        <v>1</v>
      </c>
      <c r="FI819">
        <v>1</v>
      </c>
      <c r="FJ819">
        <v>1</v>
      </c>
      <c r="FK819">
        <v>0</v>
      </c>
      <c r="FL819">
        <v>0</v>
      </c>
      <c r="FM819">
        <v>0</v>
      </c>
      <c r="FN819">
        <v>0</v>
      </c>
      <c r="FO819" t="s">
        <v>2356</v>
      </c>
      <c r="FP819">
        <v>0</v>
      </c>
      <c r="FQ819">
        <v>1</v>
      </c>
      <c r="FR819">
        <v>1</v>
      </c>
      <c r="FS819">
        <v>1</v>
      </c>
      <c r="FT819">
        <v>0</v>
      </c>
      <c r="FU819">
        <v>0</v>
      </c>
      <c r="FV819">
        <v>0</v>
      </c>
      <c r="FW819">
        <v>0</v>
      </c>
      <c r="FX819">
        <v>0</v>
      </c>
      <c r="FY819" t="s">
        <v>1711</v>
      </c>
      <c r="FZ819" t="s">
        <v>1711</v>
      </c>
      <c r="GA819" t="s">
        <v>1711</v>
      </c>
      <c r="GB819">
        <v>25558131</v>
      </c>
      <c r="GC819" t="s">
        <v>2219</v>
      </c>
      <c r="GD819" s="49">
        <v>44893.566539351901</v>
      </c>
      <c r="GE819">
        <v>4834</v>
      </c>
      <c r="GF819" t="s">
        <v>1711</v>
      </c>
      <c r="GG819" t="s">
        <v>1711</v>
      </c>
      <c r="GH819" t="s">
        <v>1711</v>
      </c>
      <c r="GI819" t="s">
        <v>1711</v>
      </c>
    </row>
    <row r="820" spans="1:191" x14ac:dyDescent="0.35">
      <c r="A820" s="49">
        <v>44893.547888460598</v>
      </c>
      <c r="B820" s="49">
        <v>44893.586312719897</v>
      </c>
      <c r="C820" s="49">
        <v>44893</v>
      </c>
      <c r="D820">
        <v>124</v>
      </c>
      <c r="E820" t="s">
        <v>636</v>
      </c>
      <c r="F820" t="s">
        <v>227</v>
      </c>
      <c r="G820" t="s">
        <v>228</v>
      </c>
      <c r="H820" t="s">
        <v>228</v>
      </c>
      <c r="I820" t="s">
        <v>1711</v>
      </c>
      <c r="J820">
        <v>65</v>
      </c>
      <c r="K820" t="s">
        <v>229</v>
      </c>
      <c r="L820" t="s">
        <v>636</v>
      </c>
      <c r="M820" t="s">
        <v>232</v>
      </c>
      <c r="N820" t="s">
        <v>1711</v>
      </c>
      <c r="O820" t="s">
        <v>228</v>
      </c>
      <c r="P820" t="s">
        <v>228</v>
      </c>
      <c r="Q820" t="s">
        <v>226</v>
      </c>
      <c r="R820" t="s">
        <v>234</v>
      </c>
      <c r="S820" t="s">
        <v>1711</v>
      </c>
      <c r="T820" t="s">
        <v>1711</v>
      </c>
      <c r="U820" t="s">
        <v>1711</v>
      </c>
      <c r="V820" t="s">
        <v>1711</v>
      </c>
      <c r="W820" t="s">
        <v>1711</v>
      </c>
      <c r="X820" t="s">
        <v>1711</v>
      </c>
      <c r="Y820" t="s">
        <v>1711</v>
      </c>
      <c r="Z820" t="s">
        <v>1711</v>
      </c>
      <c r="AA820" t="s">
        <v>1711</v>
      </c>
      <c r="AB820" t="s">
        <v>1711</v>
      </c>
      <c r="AC820" t="s">
        <v>1711</v>
      </c>
      <c r="AD820" t="s">
        <v>1711</v>
      </c>
      <c r="AE820" t="s">
        <v>1711</v>
      </c>
      <c r="AF820" t="s">
        <v>1711</v>
      </c>
      <c r="AG820" t="s">
        <v>2220</v>
      </c>
      <c r="AH820">
        <v>1</v>
      </c>
      <c r="AI820">
        <v>1</v>
      </c>
      <c r="AJ820">
        <v>1</v>
      </c>
      <c r="AK820">
        <v>1</v>
      </c>
      <c r="AL820">
        <v>0</v>
      </c>
      <c r="AM820">
        <v>0</v>
      </c>
      <c r="AN820">
        <v>1</v>
      </c>
      <c r="AO820">
        <v>1</v>
      </c>
      <c r="AP820">
        <v>1</v>
      </c>
      <c r="AQ820">
        <v>1</v>
      </c>
      <c r="AR820">
        <v>1</v>
      </c>
      <c r="AS820">
        <v>0</v>
      </c>
      <c r="AT820">
        <v>0</v>
      </c>
      <c r="AU820">
        <v>0</v>
      </c>
      <c r="AV820">
        <v>0</v>
      </c>
      <c r="AW820" t="s">
        <v>1711</v>
      </c>
      <c r="AX820" t="s">
        <v>288</v>
      </c>
      <c r="AY820">
        <v>1</v>
      </c>
      <c r="AZ820">
        <v>1</v>
      </c>
      <c r="BA820">
        <v>1</v>
      </c>
      <c r="BB820">
        <v>0</v>
      </c>
      <c r="BC820">
        <v>0</v>
      </c>
      <c r="BD820">
        <v>0</v>
      </c>
      <c r="BE820">
        <v>0</v>
      </c>
      <c r="BF820">
        <v>0</v>
      </c>
      <c r="BG820">
        <v>0</v>
      </c>
      <c r="BH820">
        <v>0</v>
      </c>
      <c r="BI820">
        <v>0</v>
      </c>
      <c r="BJ820">
        <v>0</v>
      </c>
      <c r="BK820">
        <v>0</v>
      </c>
      <c r="BL820">
        <v>0</v>
      </c>
      <c r="BM820">
        <v>0</v>
      </c>
      <c r="BN820">
        <v>0</v>
      </c>
      <c r="BO820">
        <v>0</v>
      </c>
      <c r="BP820" t="s">
        <v>1711</v>
      </c>
      <c r="BQ820" t="s">
        <v>1711</v>
      </c>
      <c r="BR820" t="s">
        <v>1711</v>
      </c>
      <c r="BS820" t="s">
        <v>1711</v>
      </c>
      <c r="BT820" t="s">
        <v>1711</v>
      </c>
      <c r="BU820" t="s">
        <v>1711</v>
      </c>
      <c r="BV820" t="s">
        <v>1711</v>
      </c>
      <c r="BW820" t="s">
        <v>1711</v>
      </c>
      <c r="BX820" t="s">
        <v>1711</v>
      </c>
      <c r="BY820" t="s">
        <v>1711</v>
      </c>
      <c r="BZ820" t="s">
        <v>1711</v>
      </c>
      <c r="CA820" t="s">
        <v>1711</v>
      </c>
      <c r="CB820" t="s">
        <v>1711</v>
      </c>
      <c r="CC820" t="s">
        <v>1711</v>
      </c>
      <c r="CD820" t="s">
        <v>1711</v>
      </c>
      <c r="CE820" t="s">
        <v>1711</v>
      </c>
      <c r="CF820" t="s">
        <v>1711</v>
      </c>
      <c r="CG820" t="s">
        <v>1711</v>
      </c>
      <c r="CH820" t="s">
        <v>1711</v>
      </c>
      <c r="CI820" t="s">
        <v>1711</v>
      </c>
      <c r="CJ820" t="s">
        <v>1711</v>
      </c>
      <c r="CK820" t="s">
        <v>1711</v>
      </c>
      <c r="CL820" t="s">
        <v>1711</v>
      </c>
      <c r="CM820" t="s">
        <v>1711</v>
      </c>
      <c r="CN820" t="s">
        <v>1711</v>
      </c>
      <c r="CO820" t="s">
        <v>1711</v>
      </c>
      <c r="CP820" t="s">
        <v>1711</v>
      </c>
      <c r="CQ820" t="s">
        <v>1711</v>
      </c>
      <c r="CR820" t="s">
        <v>1711</v>
      </c>
      <c r="CS820" t="s">
        <v>1711</v>
      </c>
      <c r="CT820" t="s">
        <v>1711</v>
      </c>
      <c r="CU820" t="s">
        <v>1711</v>
      </c>
      <c r="CV820" t="s">
        <v>1711</v>
      </c>
      <c r="CW820" t="s">
        <v>1711</v>
      </c>
      <c r="CX820" t="s">
        <v>1711</v>
      </c>
      <c r="CY820" t="s">
        <v>1711</v>
      </c>
      <c r="CZ820" t="s">
        <v>1711</v>
      </c>
      <c r="DA820" t="s">
        <v>1711</v>
      </c>
      <c r="DB820" t="s">
        <v>1711</v>
      </c>
      <c r="DC820" t="s">
        <v>1711</v>
      </c>
      <c r="DD820" t="s">
        <v>1711</v>
      </c>
      <c r="DE820" t="s">
        <v>1711</v>
      </c>
      <c r="DF820" t="s">
        <v>1711</v>
      </c>
      <c r="DG820" t="s">
        <v>1711</v>
      </c>
      <c r="DH820" t="s">
        <v>1711</v>
      </c>
      <c r="DI820" t="s">
        <v>1711</v>
      </c>
      <c r="DJ820" t="s">
        <v>1711</v>
      </c>
      <c r="DK820" t="s">
        <v>1711</v>
      </c>
      <c r="DL820" t="s">
        <v>1711</v>
      </c>
      <c r="DM820" t="s">
        <v>1711</v>
      </c>
      <c r="DN820" t="s">
        <v>1711</v>
      </c>
      <c r="DO820" t="s">
        <v>1711</v>
      </c>
      <c r="DP820" t="s">
        <v>1711</v>
      </c>
      <c r="DQ820" t="s">
        <v>1711</v>
      </c>
      <c r="DR820" t="s">
        <v>1711</v>
      </c>
      <c r="DS820" t="s">
        <v>2221</v>
      </c>
      <c r="DT820">
        <v>0</v>
      </c>
      <c r="DU820">
        <v>1</v>
      </c>
      <c r="DV820">
        <v>0</v>
      </c>
      <c r="DW820">
        <v>0</v>
      </c>
      <c r="DX820">
        <v>1</v>
      </c>
      <c r="DY820">
        <v>1</v>
      </c>
      <c r="DZ820">
        <v>1</v>
      </c>
      <c r="EA820">
        <v>1</v>
      </c>
      <c r="EB820">
        <v>1</v>
      </c>
      <c r="EC820">
        <v>0</v>
      </c>
      <c r="ED820">
        <v>1</v>
      </c>
      <c r="EE820">
        <v>0</v>
      </c>
      <c r="EF820">
        <v>1</v>
      </c>
      <c r="EG820">
        <v>0</v>
      </c>
      <c r="EH820">
        <v>0</v>
      </c>
      <c r="EI820">
        <v>0</v>
      </c>
      <c r="EJ820">
        <v>0</v>
      </c>
      <c r="EK820">
        <v>0</v>
      </c>
      <c r="EL820">
        <v>0</v>
      </c>
      <c r="EM820">
        <v>0</v>
      </c>
      <c r="EN820" t="s">
        <v>1711</v>
      </c>
      <c r="EO820" t="s">
        <v>276</v>
      </c>
      <c r="EP820">
        <v>1</v>
      </c>
      <c r="EQ820">
        <v>1</v>
      </c>
      <c r="ER820">
        <v>1</v>
      </c>
      <c r="ES820">
        <v>1</v>
      </c>
      <c r="ET820">
        <v>0</v>
      </c>
      <c r="EU820">
        <v>0</v>
      </c>
      <c r="EV820">
        <v>0</v>
      </c>
      <c r="EW820">
        <v>0</v>
      </c>
      <c r="EX820">
        <v>0</v>
      </c>
      <c r="EY820">
        <v>0</v>
      </c>
      <c r="EZ820">
        <v>0</v>
      </c>
      <c r="FA820">
        <v>0</v>
      </c>
      <c r="FB820" t="s">
        <v>1711</v>
      </c>
      <c r="FC820" t="s">
        <v>241</v>
      </c>
      <c r="FD820" t="s">
        <v>228</v>
      </c>
      <c r="FE820" t="s">
        <v>2222</v>
      </c>
      <c r="FF820">
        <v>0</v>
      </c>
      <c r="FG820">
        <v>1</v>
      </c>
      <c r="FH820">
        <v>1</v>
      </c>
      <c r="FI820">
        <v>1</v>
      </c>
      <c r="FJ820">
        <v>1</v>
      </c>
      <c r="FK820">
        <v>1</v>
      </c>
      <c r="FL820">
        <v>0</v>
      </c>
      <c r="FM820">
        <v>0</v>
      </c>
      <c r="FN820">
        <v>0</v>
      </c>
      <c r="FO820" t="s">
        <v>403</v>
      </c>
      <c r="FP820">
        <v>0</v>
      </c>
      <c r="FQ820">
        <v>0</v>
      </c>
      <c r="FR820">
        <v>1</v>
      </c>
      <c r="FS820">
        <v>1</v>
      </c>
      <c r="FT820">
        <v>0</v>
      </c>
      <c r="FU820">
        <v>0</v>
      </c>
      <c r="FV820">
        <v>0</v>
      </c>
      <c r="FW820">
        <v>0</v>
      </c>
      <c r="FX820">
        <v>0</v>
      </c>
      <c r="FY820" t="s">
        <v>1711</v>
      </c>
      <c r="FZ820" t="s">
        <v>1711</v>
      </c>
      <c r="GA820" t="s">
        <v>1711</v>
      </c>
      <c r="GB820">
        <v>25558130</v>
      </c>
      <c r="GC820" t="s">
        <v>2223</v>
      </c>
      <c r="GD820" s="49">
        <v>44893.566516203697</v>
      </c>
      <c r="GE820">
        <v>4835</v>
      </c>
      <c r="GF820" t="s">
        <v>1711</v>
      </c>
      <c r="GG820" t="s">
        <v>1711</v>
      </c>
      <c r="GH820" t="s">
        <v>1711</v>
      </c>
      <c r="GI820" t="s">
        <v>1711</v>
      </c>
    </row>
    <row r="821" spans="1:191" x14ac:dyDescent="0.35">
      <c r="A821" s="49">
        <v>44893.5142868287</v>
      </c>
      <c r="B821" s="49">
        <v>44893.546048124997</v>
      </c>
      <c r="C821" s="49">
        <v>44893</v>
      </c>
      <c r="D821">
        <v>124</v>
      </c>
      <c r="E821" t="s">
        <v>636</v>
      </c>
      <c r="F821" t="s">
        <v>227</v>
      </c>
      <c r="G821" t="s">
        <v>228</v>
      </c>
      <c r="H821" t="s">
        <v>228</v>
      </c>
      <c r="I821" t="s">
        <v>1711</v>
      </c>
      <c r="J821">
        <v>87</v>
      </c>
      <c r="K821" t="s">
        <v>229</v>
      </c>
      <c r="L821" t="s">
        <v>636</v>
      </c>
      <c r="M821" t="s">
        <v>232</v>
      </c>
      <c r="N821" t="s">
        <v>1711</v>
      </c>
      <c r="O821" t="s">
        <v>228</v>
      </c>
      <c r="P821" t="s">
        <v>228</v>
      </c>
      <c r="Q821" t="s">
        <v>226</v>
      </c>
      <c r="R821" t="s">
        <v>234</v>
      </c>
      <c r="S821" t="s">
        <v>1711</v>
      </c>
      <c r="T821" t="s">
        <v>1711</v>
      </c>
      <c r="U821" t="s">
        <v>1711</v>
      </c>
      <c r="V821" t="s">
        <v>1711</v>
      </c>
      <c r="W821" t="s">
        <v>1711</v>
      </c>
      <c r="X821" t="s">
        <v>1711</v>
      </c>
      <c r="Y821" t="s">
        <v>1711</v>
      </c>
      <c r="Z821" t="s">
        <v>1711</v>
      </c>
      <c r="AA821" t="s">
        <v>1711</v>
      </c>
      <c r="AB821" t="s">
        <v>1711</v>
      </c>
      <c r="AC821" t="s">
        <v>1711</v>
      </c>
      <c r="AD821" t="s">
        <v>1711</v>
      </c>
      <c r="AE821" t="s">
        <v>1711</v>
      </c>
      <c r="AF821" t="s">
        <v>1711</v>
      </c>
      <c r="AG821" t="s">
        <v>2224</v>
      </c>
      <c r="AH821">
        <v>1</v>
      </c>
      <c r="AI821">
        <v>1</v>
      </c>
      <c r="AJ821">
        <v>1</v>
      </c>
      <c r="AK821">
        <v>0</v>
      </c>
      <c r="AL821">
        <v>0</v>
      </c>
      <c r="AM821">
        <v>0</v>
      </c>
      <c r="AN821">
        <v>1</v>
      </c>
      <c r="AO821">
        <v>1</v>
      </c>
      <c r="AP821">
        <v>1</v>
      </c>
      <c r="AQ821">
        <v>1</v>
      </c>
      <c r="AR821">
        <v>1</v>
      </c>
      <c r="AS821">
        <v>0</v>
      </c>
      <c r="AT821">
        <v>0</v>
      </c>
      <c r="AU821">
        <v>0</v>
      </c>
      <c r="AV821">
        <v>0</v>
      </c>
      <c r="AW821" t="s">
        <v>1711</v>
      </c>
      <c r="AX821" t="s">
        <v>351</v>
      </c>
      <c r="AY821">
        <v>1</v>
      </c>
      <c r="AZ821">
        <v>1</v>
      </c>
      <c r="BA821">
        <v>1</v>
      </c>
      <c r="BB821">
        <v>0</v>
      </c>
      <c r="BC821">
        <v>0</v>
      </c>
      <c r="BD821">
        <v>0</v>
      </c>
      <c r="BE821">
        <v>0</v>
      </c>
      <c r="BF821">
        <v>0</v>
      </c>
      <c r="BG821">
        <v>0</v>
      </c>
      <c r="BH821">
        <v>0</v>
      </c>
      <c r="BI821">
        <v>0</v>
      </c>
      <c r="BJ821">
        <v>0</v>
      </c>
      <c r="BK821">
        <v>0</v>
      </c>
      <c r="BL821">
        <v>0</v>
      </c>
      <c r="BM821">
        <v>0</v>
      </c>
      <c r="BN821">
        <v>0</v>
      </c>
      <c r="BO821">
        <v>0</v>
      </c>
      <c r="BP821" t="s">
        <v>1711</v>
      </c>
      <c r="BQ821" t="s">
        <v>1711</v>
      </c>
      <c r="BR821" t="s">
        <v>1711</v>
      </c>
      <c r="BS821" t="s">
        <v>1711</v>
      </c>
      <c r="BT821" t="s">
        <v>1711</v>
      </c>
      <c r="BU821" t="s">
        <v>1711</v>
      </c>
      <c r="BV821" t="s">
        <v>1711</v>
      </c>
      <c r="BW821" t="s">
        <v>1711</v>
      </c>
      <c r="BX821" t="s">
        <v>1711</v>
      </c>
      <c r="BY821" t="s">
        <v>1711</v>
      </c>
      <c r="BZ821" t="s">
        <v>1711</v>
      </c>
      <c r="CA821" t="s">
        <v>1711</v>
      </c>
      <c r="CB821" t="s">
        <v>1711</v>
      </c>
      <c r="CC821" t="s">
        <v>1711</v>
      </c>
      <c r="CD821" t="s">
        <v>1711</v>
      </c>
      <c r="CE821" t="s">
        <v>1711</v>
      </c>
      <c r="CF821" t="s">
        <v>1711</v>
      </c>
      <c r="CG821" t="s">
        <v>1711</v>
      </c>
      <c r="CH821" t="s">
        <v>1711</v>
      </c>
      <c r="CI821" t="s">
        <v>1711</v>
      </c>
      <c r="CJ821" t="s">
        <v>1711</v>
      </c>
      <c r="CK821" t="s">
        <v>1711</v>
      </c>
      <c r="CL821" t="s">
        <v>1711</v>
      </c>
      <c r="CM821" t="s">
        <v>1711</v>
      </c>
      <c r="CN821" t="s">
        <v>1711</v>
      </c>
      <c r="CO821" t="s">
        <v>1711</v>
      </c>
      <c r="CP821" t="s">
        <v>1711</v>
      </c>
      <c r="CQ821" t="s">
        <v>1711</v>
      </c>
      <c r="CR821" t="s">
        <v>1711</v>
      </c>
      <c r="CS821" t="s">
        <v>1711</v>
      </c>
      <c r="CT821" t="s">
        <v>1711</v>
      </c>
      <c r="CU821" t="s">
        <v>1711</v>
      </c>
      <c r="CV821" t="s">
        <v>1711</v>
      </c>
      <c r="CW821" t="s">
        <v>1711</v>
      </c>
      <c r="CX821" t="s">
        <v>1711</v>
      </c>
      <c r="CY821" t="s">
        <v>1711</v>
      </c>
      <c r="CZ821" t="s">
        <v>1711</v>
      </c>
      <c r="DA821" t="s">
        <v>1711</v>
      </c>
      <c r="DB821" t="s">
        <v>1711</v>
      </c>
      <c r="DC821" t="s">
        <v>1711</v>
      </c>
      <c r="DD821" t="s">
        <v>1711</v>
      </c>
      <c r="DE821" t="s">
        <v>1711</v>
      </c>
      <c r="DF821" t="s">
        <v>1711</v>
      </c>
      <c r="DG821" t="s">
        <v>1711</v>
      </c>
      <c r="DH821" t="s">
        <v>1711</v>
      </c>
      <c r="DI821" t="s">
        <v>1711</v>
      </c>
      <c r="DJ821" t="s">
        <v>1711</v>
      </c>
      <c r="DK821" t="s">
        <v>1711</v>
      </c>
      <c r="DL821" t="s">
        <v>1711</v>
      </c>
      <c r="DM821" t="s">
        <v>1711</v>
      </c>
      <c r="DN821" t="s">
        <v>1711</v>
      </c>
      <c r="DO821" t="s">
        <v>1711</v>
      </c>
      <c r="DP821" t="s">
        <v>1711</v>
      </c>
      <c r="DQ821" t="s">
        <v>1711</v>
      </c>
      <c r="DR821" t="s">
        <v>1711</v>
      </c>
      <c r="DS821" t="s">
        <v>2225</v>
      </c>
      <c r="DT821">
        <v>0</v>
      </c>
      <c r="DU821">
        <v>1</v>
      </c>
      <c r="DV821">
        <v>0</v>
      </c>
      <c r="DW821">
        <v>0</v>
      </c>
      <c r="DX821">
        <v>1</v>
      </c>
      <c r="DY821">
        <v>1</v>
      </c>
      <c r="DZ821">
        <v>1</v>
      </c>
      <c r="EA821">
        <v>1</v>
      </c>
      <c r="EB821">
        <v>0</v>
      </c>
      <c r="EC821">
        <v>0</v>
      </c>
      <c r="ED821">
        <v>0</v>
      </c>
      <c r="EE821">
        <v>0</v>
      </c>
      <c r="EF821">
        <v>0</v>
      </c>
      <c r="EG821">
        <v>0</v>
      </c>
      <c r="EH821">
        <v>0</v>
      </c>
      <c r="EI821">
        <v>0</v>
      </c>
      <c r="EJ821">
        <v>0</v>
      </c>
      <c r="EK821">
        <v>0</v>
      </c>
      <c r="EL821">
        <v>0</v>
      </c>
      <c r="EM821">
        <v>0</v>
      </c>
      <c r="EN821" t="s">
        <v>1711</v>
      </c>
      <c r="EO821" t="s">
        <v>276</v>
      </c>
      <c r="EP821">
        <v>1</v>
      </c>
      <c r="EQ821">
        <v>1</v>
      </c>
      <c r="ER821">
        <v>1</v>
      </c>
      <c r="ES821">
        <v>1</v>
      </c>
      <c r="ET821">
        <v>0</v>
      </c>
      <c r="EU821">
        <v>0</v>
      </c>
      <c r="EV821">
        <v>0</v>
      </c>
      <c r="EW821">
        <v>0</v>
      </c>
      <c r="EX821">
        <v>0</v>
      </c>
      <c r="EY821">
        <v>0</v>
      </c>
      <c r="EZ821">
        <v>0</v>
      </c>
      <c r="FA821">
        <v>0</v>
      </c>
      <c r="FB821" t="s">
        <v>1711</v>
      </c>
      <c r="FC821" t="s">
        <v>241</v>
      </c>
      <c r="FD821" t="s">
        <v>228</v>
      </c>
      <c r="FE821" t="s">
        <v>751</v>
      </c>
      <c r="FF821">
        <v>0</v>
      </c>
      <c r="FG821">
        <v>0</v>
      </c>
      <c r="FH821">
        <v>1</v>
      </c>
      <c r="FI821">
        <v>1</v>
      </c>
      <c r="FJ821">
        <v>1</v>
      </c>
      <c r="FK821">
        <v>0</v>
      </c>
      <c r="FL821">
        <v>0</v>
      </c>
      <c r="FM821">
        <v>0</v>
      </c>
      <c r="FN821">
        <v>0</v>
      </c>
      <c r="FO821" t="s">
        <v>1469</v>
      </c>
      <c r="FP821">
        <v>0</v>
      </c>
      <c r="FQ821">
        <v>1</v>
      </c>
      <c r="FR821">
        <v>1</v>
      </c>
      <c r="FS821">
        <v>1</v>
      </c>
      <c r="FT821">
        <v>0</v>
      </c>
      <c r="FU821">
        <v>0</v>
      </c>
      <c r="FV821">
        <v>0</v>
      </c>
      <c r="FW821">
        <v>0</v>
      </c>
      <c r="FX821">
        <v>0</v>
      </c>
      <c r="FY821" t="s">
        <v>1711</v>
      </c>
      <c r="FZ821" t="s">
        <v>1711</v>
      </c>
      <c r="GA821" t="s">
        <v>1711</v>
      </c>
      <c r="GB821">
        <v>25558129</v>
      </c>
      <c r="GC821" t="s">
        <v>2226</v>
      </c>
      <c r="GD821" s="49">
        <v>44893.566504629598</v>
      </c>
      <c r="GE821">
        <v>4836</v>
      </c>
      <c r="GF821" t="s">
        <v>1711</v>
      </c>
      <c r="GG821" t="s">
        <v>1711</v>
      </c>
      <c r="GH821" t="s">
        <v>1711</v>
      </c>
      <c r="GI821" t="s">
        <v>1711</v>
      </c>
    </row>
    <row r="822" spans="1:191" x14ac:dyDescent="0.35">
      <c r="A822" s="49">
        <v>44893.4692826389</v>
      </c>
      <c r="B822" s="49">
        <v>44893.503516608798</v>
      </c>
      <c r="C822" s="49">
        <v>44893</v>
      </c>
      <c r="D822">
        <v>124</v>
      </c>
      <c r="E822" t="s">
        <v>636</v>
      </c>
      <c r="F822" t="s">
        <v>227</v>
      </c>
      <c r="G822" t="s">
        <v>228</v>
      </c>
      <c r="H822" t="s">
        <v>228</v>
      </c>
      <c r="I822" t="s">
        <v>1711</v>
      </c>
      <c r="J822">
        <v>30</v>
      </c>
      <c r="K822" t="s">
        <v>229</v>
      </c>
      <c r="L822" t="s">
        <v>636</v>
      </c>
      <c r="M822" t="s">
        <v>232</v>
      </c>
      <c r="N822" t="s">
        <v>1711</v>
      </c>
      <c r="O822" t="s">
        <v>228</v>
      </c>
      <c r="P822" t="s">
        <v>228</v>
      </c>
      <c r="Q822" t="s">
        <v>226</v>
      </c>
      <c r="R822" t="s">
        <v>234</v>
      </c>
      <c r="S822" t="s">
        <v>1711</v>
      </c>
      <c r="T822" t="s">
        <v>1711</v>
      </c>
      <c r="U822" t="s">
        <v>1711</v>
      </c>
      <c r="V822" t="s">
        <v>1711</v>
      </c>
      <c r="W822" t="s">
        <v>1711</v>
      </c>
      <c r="X822" t="s">
        <v>1711</v>
      </c>
      <c r="Y822" t="s">
        <v>1711</v>
      </c>
      <c r="Z822" t="s">
        <v>1711</v>
      </c>
      <c r="AA822" t="s">
        <v>1711</v>
      </c>
      <c r="AB822" t="s">
        <v>1711</v>
      </c>
      <c r="AC822" t="s">
        <v>1711</v>
      </c>
      <c r="AD822" t="s">
        <v>1711</v>
      </c>
      <c r="AE822" t="s">
        <v>1711</v>
      </c>
      <c r="AF822" t="s">
        <v>1711</v>
      </c>
      <c r="AG822" t="s">
        <v>2227</v>
      </c>
      <c r="AH822">
        <v>1</v>
      </c>
      <c r="AI822">
        <v>1</v>
      </c>
      <c r="AJ822">
        <v>1</v>
      </c>
      <c r="AK822">
        <v>1</v>
      </c>
      <c r="AL822">
        <v>0</v>
      </c>
      <c r="AM822">
        <v>0</v>
      </c>
      <c r="AN822">
        <v>1</v>
      </c>
      <c r="AO822">
        <v>1</v>
      </c>
      <c r="AP822">
        <v>1</v>
      </c>
      <c r="AQ822">
        <v>1</v>
      </c>
      <c r="AR822">
        <v>1</v>
      </c>
      <c r="AS822">
        <v>0</v>
      </c>
      <c r="AT822">
        <v>0</v>
      </c>
      <c r="AU822">
        <v>0</v>
      </c>
      <c r="AV822">
        <v>0</v>
      </c>
      <c r="AW822" t="s">
        <v>1711</v>
      </c>
      <c r="AX822" t="s">
        <v>385</v>
      </c>
      <c r="AY822">
        <v>1</v>
      </c>
      <c r="AZ822">
        <v>1</v>
      </c>
      <c r="BA822">
        <v>1</v>
      </c>
      <c r="BB822">
        <v>0</v>
      </c>
      <c r="BC822">
        <v>1</v>
      </c>
      <c r="BD822">
        <v>0</v>
      </c>
      <c r="BE822">
        <v>0</v>
      </c>
      <c r="BF822">
        <v>0</v>
      </c>
      <c r="BG822">
        <v>0</v>
      </c>
      <c r="BH822">
        <v>0</v>
      </c>
      <c r="BI822">
        <v>0</v>
      </c>
      <c r="BJ822">
        <v>0</v>
      </c>
      <c r="BK822">
        <v>0</v>
      </c>
      <c r="BL822">
        <v>0</v>
      </c>
      <c r="BM822">
        <v>0</v>
      </c>
      <c r="BN822">
        <v>0</v>
      </c>
      <c r="BO822">
        <v>0</v>
      </c>
      <c r="BP822" t="s">
        <v>1711</v>
      </c>
      <c r="BQ822" t="s">
        <v>1711</v>
      </c>
      <c r="BR822" t="s">
        <v>1711</v>
      </c>
      <c r="BS822" t="s">
        <v>1711</v>
      </c>
      <c r="BT822" t="s">
        <v>1711</v>
      </c>
      <c r="BU822" t="s">
        <v>1711</v>
      </c>
      <c r="BV822" t="s">
        <v>1711</v>
      </c>
      <c r="BW822" t="s">
        <v>1711</v>
      </c>
      <c r="BX822" t="s">
        <v>1711</v>
      </c>
      <c r="BY822" t="s">
        <v>1711</v>
      </c>
      <c r="BZ822" t="s">
        <v>1711</v>
      </c>
      <c r="CA822" t="s">
        <v>1711</v>
      </c>
      <c r="CB822" t="s">
        <v>1711</v>
      </c>
      <c r="CC822" t="s">
        <v>1711</v>
      </c>
      <c r="CD822" t="s">
        <v>1711</v>
      </c>
      <c r="CE822" t="s">
        <v>1711</v>
      </c>
      <c r="CF822" t="s">
        <v>1711</v>
      </c>
      <c r="CG822" t="s">
        <v>1711</v>
      </c>
      <c r="CH822" t="s">
        <v>1711</v>
      </c>
      <c r="CI822" t="s">
        <v>1711</v>
      </c>
      <c r="CJ822" t="s">
        <v>1711</v>
      </c>
      <c r="CK822" t="s">
        <v>1711</v>
      </c>
      <c r="CL822" t="s">
        <v>1711</v>
      </c>
      <c r="CM822" t="s">
        <v>1711</v>
      </c>
      <c r="CN822" t="s">
        <v>1711</v>
      </c>
      <c r="CO822" t="s">
        <v>1711</v>
      </c>
      <c r="CP822" t="s">
        <v>1711</v>
      </c>
      <c r="CQ822" t="s">
        <v>1711</v>
      </c>
      <c r="CR822" t="s">
        <v>1711</v>
      </c>
      <c r="CS822" t="s">
        <v>1711</v>
      </c>
      <c r="CT822" t="s">
        <v>1711</v>
      </c>
      <c r="CU822" t="s">
        <v>1711</v>
      </c>
      <c r="CV822" t="s">
        <v>1711</v>
      </c>
      <c r="CW822" t="s">
        <v>1711</v>
      </c>
      <c r="CX822" t="s">
        <v>1711</v>
      </c>
      <c r="CY822" t="s">
        <v>1711</v>
      </c>
      <c r="CZ822" t="s">
        <v>1711</v>
      </c>
      <c r="DA822" t="s">
        <v>1711</v>
      </c>
      <c r="DB822" t="s">
        <v>1711</v>
      </c>
      <c r="DC822" t="s">
        <v>1711</v>
      </c>
      <c r="DD822" t="s">
        <v>1711</v>
      </c>
      <c r="DE822" t="s">
        <v>1711</v>
      </c>
      <c r="DF822" t="s">
        <v>1711</v>
      </c>
      <c r="DG822" t="s">
        <v>1711</v>
      </c>
      <c r="DH822" t="s">
        <v>1711</v>
      </c>
      <c r="DI822" t="s">
        <v>1711</v>
      </c>
      <c r="DJ822" t="s">
        <v>1711</v>
      </c>
      <c r="DK822" t="s">
        <v>1711</v>
      </c>
      <c r="DL822" t="s">
        <v>1711</v>
      </c>
      <c r="DM822" t="s">
        <v>1711</v>
      </c>
      <c r="DN822" t="s">
        <v>1711</v>
      </c>
      <c r="DO822" t="s">
        <v>1711</v>
      </c>
      <c r="DP822" t="s">
        <v>1711</v>
      </c>
      <c r="DQ822" t="s">
        <v>1711</v>
      </c>
      <c r="DR822" t="s">
        <v>1711</v>
      </c>
      <c r="DS822" t="s">
        <v>2228</v>
      </c>
      <c r="DT822">
        <v>0</v>
      </c>
      <c r="DU822">
        <v>1</v>
      </c>
      <c r="DV822">
        <v>0</v>
      </c>
      <c r="DW822">
        <v>0</v>
      </c>
      <c r="DX822">
        <v>0</v>
      </c>
      <c r="DY822">
        <v>1</v>
      </c>
      <c r="DZ822">
        <v>1</v>
      </c>
      <c r="EA822">
        <v>1</v>
      </c>
      <c r="EB822">
        <v>0</v>
      </c>
      <c r="EC822">
        <v>0</v>
      </c>
      <c r="ED822">
        <v>0</v>
      </c>
      <c r="EE822">
        <v>0</v>
      </c>
      <c r="EF822">
        <v>0</v>
      </c>
      <c r="EG822">
        <v>0</v>
      </c>
      <c r="EH822">
        <v>0</v>
      </c>
      <c r="EI822">
        <v>0</v>
      </c>
      <c r="EJ822">
        <v>0</v>
      </c>
      <c r="EK822">
        <v>0</v>
      </c>
      <c r="EL822">
        <v>0</v>
      </c>
      <c r="EM822">
        <v>0</v>
      </c>
      <c r="EN822" t="s">
        <v>1711</v>
      </c>
      <c r="EO822" t="s">
        <v>276</v>
      </c>
      <c r="EP822">
        <v>1</v>
      </c>
      <c r="EQ822">
        <v>1</v>
      </c>
      <c r="ER822">
        <v>1</v>
      </c>
      <c r="ES822">
        <v>1</v>
      </c>
      <c r="ET822">
        <v>0</v>
      </c>
      <c r="EU822">
        <v>0</v>
      </c>
      <c r="EV822">
        <v>0</v>
      </c>
      <c r="EW822">
        <v>0</v>
      </c>
      <c r="EX822">
        <v>0</v>
      </c>
      <c r="EY822">
        <v>0</v>
      </c>
      <c r="EZ822">
        <v>0</v>
      </c>
      <c r="FA822">
        <v>0</v>
      </c>
      <c r="FB822" t="s">
        <v>1711</v>
      </c>
      <c r="FC822" t="s">
        <v>241</v>
      </c>
      <c r="FD822" t="s">
        <v>228</v>
      </c>
      <c r="FE822" t="s">
        <v>769</v>
      </c>
      <c r="FF822">
        <v>0</v>
      </c>
      <c r="FG822">
        <v>0</v>
      </c>
      <c r="FH822">
        <v>1</v>
      </c>
      <c r="FI822">
        <v>0</v>
      </c>
      <c r="FJ822">
        <v>1</v>
      </c>
      <c r="FK822">
        <v>1</v>
      </c>
      <c r="FL822">
        <v>0</v>
      </c>
      <c r="FM822">
        <v>0</v>
      </c>
      <c r="FN822">
        <v>0</v>
      </c>
      <c r="FO822" t="s">
        <v>3357</v>
      </c>
      <c r="FP822">
        <v>0</v>
      </c>
      <c r="FQ822">
        <v>1</v>
      </c>
      <c r="FR822">
        <v>1</v>
      </c>
      <c r="FS822">
        <v>1</v>
      </c>
      <c r="FT822">
        <v>0</v>
      </c>
      <c r="FU822">
        <v>0</v>
      </c>
      <c r="FV822">
        <v>0</v>
      </c>
      <c r="FW822">
        <v>0</v>
      </c>
      <c r="FX822">
        <v>0</v>
      </c>
      <c r="FY822" t="s">
        <v>1711</v>
      </c>
      <c r="FZ822" t="s">
        <v>1711</v>
      </c>
      <c r="GA822" t="s">
        <v>1711</v>
      </c>
      <c r="GB822">
        <v>25558128</v>
      </c>
      <c r="GC822" t="s">
        <v>2229</v>
      </c>
      <c r="GD822" s="49">
        <v>44893.566481481503</v>
      </c>
      <c r="GE822">
        <v>4837</v>
      </c>
      <c r="GF822" t="s">
        <v>1711</v>
      </c>
      <c r="GG822" t="s">
        <v>1711</v>
      </c>
      <c r="GH822" t="s">
        <v>1711</v>
      </c>
      <c r="GI822" t="s">
        <v>1711</v>
      </c>
    </row>
    <row r="823" spans="1:191" x14ac:dyDescent="0.35">
      <c r="A823" s="49">
        <v>44893.433473611098</v>
      </c>
      <c r="B823" s="49">
        <v>44893.463783043997</v>
      </c>
      <c r="C823" s="49">
        <v>44893</v>
      </c>
      <c r="D823">
        <v>124</v>
      </c>
      <c r="E823" t="s">
        <v>317</v>
      </c>
      <c r="F823" t="s">
        <v>227</v>
      </c>
      <c r="G823" t="s">
        <v>228</v>
      </c>
      <c r="H823" t="s">
        <v>228</v>
      </c>
      <c r="I823" t="s">
        <v>1711</v>
      </c>
      <c r="J823">
        <v>82</v>
      </c>
      <c r="K823" t="s">
        <v>229</v>
      </c>
      <c r="L823" t="s">
        <v>317</v>
      </c>
      <c r="M823" t="s">
        <v>232</v>
      </c>
      <c r="N823" t="s">
        <v>1711</v>
      </c>
      <c r="O823" t="s">
        <v>228</v>
      </c>
      <c r="P823" t="s">
        <v>228</v>
      </c>
      <c r="Q823" t="s">
        <v>226</v>
      </c>
      <c r="R823" t="s">
        <v>234</v>
      </c>
      <c r="S823" t="s">
        <v>1711</v>
      </c>
      <c r="T823" t="s">
        <v>1711</v>
      </c>
      <c r="U823" t="s">
        <v>1711</v>
      </c>
      <c r="V823" t="s">
        <v>1711</v>
      </c>
      <c r="W823" t="s">
        <v>1711</v>
      </c>
      <c r="X823" t="s">
        <v>1711</v>
      </c>
      <c r="Y823" t="s">
        <v>1711</v>
      </c>
      <c r="Z823" t="s">
        <v>1711</v>
      </c>
      <c r="AA823" t="s">
        <v>1711</v>
      </c>
      <c r="AB823" t="s">
        <v>1711</v>
      </c>
      <c r="AC823" t="s">
        <v>1711</v>
      </c>
      <c r="AD823" t="s">
        <v>1711</v>
      </c>
      <c r="AE823" t="s">
        <v>1711</v>
      </c>
      <c r="AF823" t="s">
        <v>1711</v>
      </c>
      <c r="AG823" t="s">
        <v>2230</v>
      </c>
      <c r="AH823">
        <v>1</v>
      </c>
      <c r="AI823">
        <v>1</v>
      </c>
      <c r="AJ823">
        <v>0</v>
      </c>
      <c r="AK823">
        <v>0</v>
      </c>
      <c r="AL823">
        <v>0</v>
      </c>
      <c r="AM823">
        <v>0</v>
      </c>
      <c r="AN823">
        <v>1</v>
      </c>
      <c r="AO823">
        <v>1</v>
      </c>
      <c r="AP823">
        <v>1</v>
      </c>
      <c r="AQ823">
        <v>1</v>
      </c>
      <c r="AR823">
        <v>0</v>
      </c>
      <c r="AS823">
        <v>0</v>
      </c>
      <c r="AT823">
        <v>0</v>
      </c>
      <c r="AU823">
        <v>0</v>
      </c>
      <c r="AV823">
        <v>0</v>
      </c>
      <c r="AW823" t="s">
        <v>1711</v>
      </c>
      <c r="AX823" t="s">
        <v>288</v>
      </c>
      <c r="AY823">
        <v>1</v>
      </c>
      <c r="AZ823">
        <v>1</v>
      </c>
      <c r="BA823">
        <v>1</v>
      </c>
      <c r="BB823">
        <v>0</v>
      </c>
      <c r="BC823">
        <v>0</v>
      </c>
      <c r="BD823">
        <v>0</v>
      </c>
      <c r="BE823">
        <v>0</v>
      </c>
      <c r="BF823">
        <v>0</v>
      </c>
      <c r="BG823">
        <v>0</v>
      </c>
      <c r="BH823">
        <v>0</v>
      </c>
      <c r="BI823">
        <v>0</v>
      </c>
      <c r="BJ823">
        <v>0</v>
      </c>
      <c r="BK823">
        <v>0</v>
      </c>
      <c r="BL823">
        <v>0</v>
      </c>
      <c r="BM823">
        <v>0</v>
      </c>
      <c r="BN823">
        <v>0</v>
      </c>
      <c r="BO823">
        <v>0</v>
      </c>
      <c r="BP823" t="s">
        <v>1711</v>
      </c>
      <c r="BQ823" t="s">
        <v>1711</v>
      </c>
      <c r="BR823" t="s">
        <v>1711</v>
      </c>
      <c r="BS823" t="s">
        <v>1711</v>
      </c>
      <c r="BT823" t="s">
        <v>1711</v>
      </c>
      <c r="BU823" t="s">
        <v>1711</v>
      </c>
      <c r="BV823" t="s">
        <v>1711</v>
      </c>
      <c r="BW823" t="s">
        <v>1711</v>
      </c>
      <c r="BX823" t="s">
        <v>1711</v>
      </c>
      <c r="BY823" t="s">
        <v>1711</v>
      </c>
      <c r="BZ823" t="s">
        <v>1711</v>
      </c>
      <c r="CA823" t="s">
        <v>1711</v>
      </c>
      <c r="CB823" t="s">
        <v>1711</v>
      </c>
      <c r="CC823" t="s">
        <v>1711</v>
      </c>
      <c r="CD823" t="s">
        <v>1711</v>
      </c>
      <c r="CE823" t="s">
        <v>1711</v>
      </c>
      <c r="CF823" t="s">
        <v>1711</v>
      </c>
      <c r="CG823" t="s">
        <v>1711</v>
      </c>
      <c r="CH823" t="s">
        <v>1711</v>
      </c>
      <c r="CI823" t="s">
        <v>1711</v>
      </c>
      <c r="CJ823" t="s">
        <v>1711</v>
      </c>
      <c r="CK823" t="s">
        <v>1711</v>
      </c>
      <c r="CL823" t="s">
        <v>1711</v>
      </c>
      <c r="CM823" t="s">
        <v>1711</v>
      </c>
      <c r="CN823" t="s">
        <v>1711</v>
      </c>
      <c r="CO823" t="s">
        <v>1711</v>
      </c>
      <c r="CP823" t="s">
        <v>1711</v>
      </c>
      <c r="CQ823" t="s">
        <v>1711</v>
      </c>
      <c r="CR823" t="s">
        <v>1711</v>
      </c>
      <c r="CS823" t="s">
        <v>1711</v>
      </c>
      <c r="CT823" t="s">
        <v>1711</v>
      </c>
      <c r="CU823" t="s">
        <v>1711</v>
      </c>
      <c r="CV823" t="s">
        <v>1711</v>
      </c>
      <c r="CW823" t="s">
        <v>1711</v>
      </c>
      <c r="CX823" t="s">
        <v>1711</v>
      </c>
      <c r="CY823" t="s">
        <v>1711</v>
      </c>
      <c r="CZ823" t="s">
        <v>1711</v>
      </c>
      <c r="DA823" t="s">
        <v>1711</v>
      </c>
      <c r="DB823" t="s">
        <v>1711</v>
      </c>
      <c r="DC823" t="s">
        <v>1711</v>
      </c>
      <c r="DD823" t="s">
        <v>1711</v>
      </c>
      <c r="DE823" t="s">
        <v>1711</v>
      </c>
      <c r="DF823" t="s">
        <v>1711</v>
      </c>
      <c r="DG823" t="s">
        <v>1711</v>
      </c>
      <c r="DH823" t="s">
        <v>1711</v>
      </c>
      <c r="DI823" t="s">
        <v>1711</v>
      </c>
      <c r="DJ823" t="s">
        <v>1711</v>
      </c>
      <c r="DK823" t="s">
        <v>1711</v>
      </c>
      <c r="DL823" t="s">
        <v>1711</v>
      </c>
      <c r="DM823" t="s">
        <v>1711</v>
      </c>
      <c r="DN823" t="s">
        <v>1711</v>
      </c>
      <c r="DO823" t="s">
        <v>1711</v>
      </c>
      <c r="DP823" t="s">
        <v>1711</v>
      </c>
      <c r="DQ823" t="s">
        <v>1711</v>
      </c>
      <c r="DR823" t="s">
        <v>1711</v>
      </c>
      <c r="DS823" t="s">
        <v>2231</v>
      </c>
      <c r="DT823">
        <v>0</v>
      </c>
      <c r="DU823">
        <v>1</v>
      </c>
      <c r="DV823">
        <v>0</v>
      </c>
      <c r="DW823">
        <v>0</v>
      </c>
      <c r="DX823">
        <v>0</v>
      </c>
      <c r="DY823">
        <v>1</v>
      </c>
      <c r="DZ823">
        <v>1</v>
      </c>
      <c r="EA823">
        <v>1</v>
      </c>
      <c r="EB823">
        <v>0</v>
      </c>
      <c r="EC823">
        <v>0</v>
      </c>
      <c r="ED823">
        <v>0</v>
      </c>
      <c r="EE823">
        <v>0</v>
      </c>
      <c r="EF823">
        <v>0</v>
      </c>
      <c r="EG823">
        <v>0</v>
      </c>
      <c r="EH823">
        <v>0</v>
      </c>
      <c r="EI823">
        <v>0</v>
      </c>
      <c r="EJ823">
        <v>0</v>
      </c>
      <c r="EK823">
        <v>0</v>
      </c>
      <c r="EL823">
        <v>0</v>
      </c>
      <c r="EM823">
        <v>0</v>
      </c>
      <c r="EN823" t="s">
        <v>1711</v>
      </c>
      <c r="EO823" t="s">
        <v>276</v>
      </c>
      <c r="EP823">
        <v>1</v>
      </c>
      <c r="EQ823">
        <v>1</v>
      </c>
      <c r="ER823">
        <v>1</v>
      </c>
      <c r="ES823">
        <v>1</v>
      </c>
      <c r="ET823">
        <v>0</v>
      </c>
      <c r="EU823">
        <v>0</v>
      </c>
      <c r="EV823">
        <v>0</v>
      </c>
      <c r="EW823">
        <v>0</v>
      </c>
      <c r="EX823">
        <v>0</v>
      </c>
      <c r="EY823">
        <v>0</v>
      </c>
      <c r="EZ823">
        <v>0</v>
      </c>
      <c r="FA823">
        <v>0</v>
      </c>
      <c r="FB823" t="s">
        <v>1711</v>
      </c>
      <c r="FC823" t="s">
        <v>241</v>
      </c>
      <c r="FD823" t="s">
        <v>228</v>
      </c>
      <c r="FE823" t="s">
        <v>525</v>
      </c>
      <c r="FF823">
        <v>0</v>
      </c>
      <c r="FG823">
        <v>0</v>
      </c>
      <c r="FH823">
        <v>1</v>
      </c>
      <c r="FI823">
        <v>0</v>
      </c>
      <c r="FJ823">
        <v>1</v>
      </c>
      <c r="FK823">
        <v>0</v>
      </c>
      <c r="FL823">
        <v>0</v>
      </c>
      <c r="FM823">
        <v>0</v>
      </c>
      <c r="FN823">
        <v>0</v>
      </c>
      <c r="FO823" t="s">
        <v>382</v>
      </c>
      <c r="FP823">
        <v>0</v>
      </c>
      <c r="FQ823">
        <v>1</v>
      </c>
      <c r="FR823">
        <v>1</v>
      </c>
      <c r="FS823">
        <v>0</v>
      </c>
      <c r="FT823">
        <v>0</v>
      </c>
      <c r="FU823">
        <v>0</v>
      </c>
      <c r="FV823">
        <v>0</v>
      </c>
      <c r="FW823">
        <v>0</v>
      </c>
      <c r="FX823">
        <v>0</v>
      </c>
      <c r="FY823" t="s">
        <v>1711</v>
      </c>
      <c r="FZ823" t="s">
        <v>1711</v>
      </c>
      <c r="GA823" t="s">
        <v>1711</v>
      </c>
      <c r="GB823">
        <v>25558126</v>
      </c>
      <c r="GC823" t="s">
        <v>2232</v>
      </c>
      <c r="GD823" s="49">
        <v>44893.566458333298</v>
      </c>
      <c r="GE823">
        <v>4839</v>
      </c>
      <c r="GF823" t="s">
        <v>1711</v>
      </c>
      <c r="GG823" t="s">
        <v>1711</v>
      </c>
      <c r="GH823" t="s">
        <v>1711</v>
      </c>
      <c r="GI823" t="s">
        <v>1711</v>
      </c>
    </row>
    <row r="824" spans="1:191" x14ac:dyDescent="0.35">
      <c r="A824" s="49">
        <v>44893.556494560202</v>
      </c>
      <c r="B824" s="49">
        <v>44893.576596423598</v>
      </c>
      <c r="C824" s="49">
        <v>44893</v>
      </c>
      <c r="D824">
        <v>112</v>
      </c>
      <c r="E824" t="s">
        <v>284</v>
      </c>
      <c r="F824" t="s">
        <v>227</v>
      </c>
      <c r="G824" t="s">
        <v>228</v>
      </c>
      <c r="H824" t="s">
        <v>228</v>
      </c>
      <c r="I824" t="s">
        <v>1711</v>
      </c>
      <c r="J824">
        <v>41</v>
      </c>
      <c r="K824" t="s">
        <v>229</v>
      </c>
      <c r="L824" t="s">
        <v>284</v>
      </c>
      <c r="M824" t="s">
        <v>2233</v>
      </c>
      <c r="N824" t="s">
        <v>1711</v>
      </c>
      <c r="O824" t="s">
        <v>228</v>
      </c>
      <c r="P824" t="s">
        <v>228</v>
      </c>
      <c r="Q824" t="s">
        <v>226</v>
      </c>
      <c r="R824" t="s">
        <v>245</v>
      </c>
      <c r="S824" t="s">
        <v>2234</v>
      </c>
      <c r="T824">
        <v>0</v>
      </c>
      <c r="U824">
        <v>0</v>
      </c>
      <c r="V824">
        <v>0</v>
      </c>
      <c r="W824">
        <v>1</v>
      </c>
      <c r="X824">
        <v>1</v>
      </c>
      <c r="Y824">
        <v>0</v>
      </c>
      <c r="Z824">
        <v>0</v>
      </c>
      <c r="AA824">
        <v>0</v>
      </c>
      <c r="AB824">
        <v>0</v>
      </c>
      <c r="AC824">
        <v>0</v>
      </c>
      <c r="AD824">
        <v>0</v>
      </c>
      <c r="AE824">
        <v>0</v>
      </c>
      <c r="AF824" t="s">
        <v>1711</v>
      </c>
      <c r="AG824" t="s">
        <v>2235</v>
      </c>
      <c r="AH824">
        <v>1</v>
      </c>
      <c r="AI824">
        <v>1</v>
      </c>
      <c r="AJ824">
        <v>0</v>
      </c>
      <c r="AK824">
        <v>0</v>
      </c>
      <c r="AL824">
        <v>0</v>
      </c>
      <c r="AM824">
        <v>0</v>
      </c>
      <c r="AN824">
        <v>0</v>
      </c>
      <c r="AO824">
        <v>0</v>
      </c>
      <c r="AP824">
        <v>0</v>
      </c>
      <c r="AQ824">
        <v>1</v>
      </c>
      <c r="AR824">
        <v>1</v>
      </c>
      <c r="AS824">
        <v>0</v>
      </c>
      <c r="AT824">
        <v>0</v>
      </c>
      <c r="AU824">
        <v>0</v>
      </c>
      <c r="AV824">
        <v>0</v>
      </c>
      <c r="AW824" t="s">
        <v>1711</v>
      </c>
      <c r="AX824" t="s">
        <v>236</v>
      </c>
      <c r="AY824">
        <v>0</v>
      </c>
      <c r="AZ824">
        <v>1</v>
      </c>
      <c r="BA824">
        <v>0</v>
      </c>
      <c r="BB824">
        <v>0</v>
      </c>
      <c r="BC824">
        <v>0</v>
      </c>
      <c r="BD824">
        <v>0</v>
      </c>
      <c r="BE824">
        <v>0</v>
      </c>
      <c r="BF824">
        <v>0</v>
      </c>
      <c r="BG824">
        <v>0</v>
      </c>
      <c r="BH824">
        <v>0</v>
      </c>
      <c r="BI824">
        <v>0</v>
      </c>
      <c r="BJ824">
        <v>0</v>
      </c>
      <c r="BK824">
        <v>0</v>
      </c>
      <c r="BL824">
        <v>0</v>
      </c>
      <c r="BM824">
        <v>0</v>
      </c>
      <c r="BN824">
        <v>0</v>
      </c>
      <c r="BO824">
        <v>0</v>
      </c>
      <c r="BP824" t="s">
        <v>1711</v>
      </c>
      <c r="BQ824" t="s">
        <v>249</v>
      </c>
      <c r="BR824">
        <v>0</v>
      </c>
      <c r="BS824">
        <v>1</v>
      </c>
      <c r="BT824">
        <v>0</v>
      </c>
      <c r="BU824">
        <v>0</v>
      </c>
      <c r="BV824">
        <v>0</v>
      </c>
      <c r="BW824">
        <v>0</v>
      </c>
      <c r="BX824">
        <v>0</v>
      </c>
      <c r="BY824">
        <v>0</v>
      </c>
      <c r="BZ824">
        <v>0</v>
      </c>
      <c r="CA824">
        <v>0</v>
      </c>
      <c r="CB824" t="s">
        <v>1711</v>
      </c>
      <c r="CC824" t="s">
        <v>238</v>
      </c>
      <c r="CD824">
        <v>0</v>
      </c>
      <c r="CE824">
        <v>0</v>
      </c>
      <c r="CF824">
        <v>1</v>
      </c>
      <c r="CG824">
        <v>0</v>
      </c>
      <c r="CH824">
        <v>0</v>
      </c>
      <c r="CI824">
        <v>0</v>
      </c>
      <c r="CJ824">
        <v>0</v>
      </c>
      <c r="CK824">
        <v>0</v>
      </c>
      <c r="CL824">
        <v>0</v>
      </c>
      <c r="CM824">
        <v>0</v>
      </c>
      <c r="CN824">
        <v>0</v>
      </c>
      <c r="CO824">
        <v>0</v>
      </c>
      <c r="CP824" t="s">
        <v>1711</v>
      </c>
      <c r="CQ824" t="s">
        <v>1711</v>
      </c>
      <c r="CR824" t="s">
        <v>1711</v>
      </c>
      <c r="CS824" t="s">
        <v>1711</v>
      </c>
      <c r="CT824" t="s">
        <v>1711</v>
      </c>
      <c r="CU824" t="s">
        <v>1711</v>
      </c>
      <c r="CV824" t="s">
        <v>1711</v>
      </c>
      <c r="CW824" t="s">
        <v>1711</v>
      </c>
      <c r="CX824" t="s">
        <v>1711</v>
      </c>
      <c r="CY824" t="s">
        <v>1711</v>
      </c>
      <c r="CZ824" t="s">
        <v>1711</v>
      </c>
      <c r="DA824" t="s">
        <v>1711</v>
      </c>
      <c r="DB824" t="s">
        <v>1711</v>
      </c>
      <c r="DC824" t="s">
        <v>1711</v>
      </c>
      <c r="DD824" t="s">
        <v>1711</v>
      </c>
      <c r="DE824" t="s">
        <v>1711</v>
      </c>
      <c r="DF824" t="s">
        <v>1711</v>
      </c>
      <c r="DG824" t="s">
        <v>1711</v>
      </c>
      <c r="DH824" t="s">
        <v>1711</v>
      </c>
      <c r="DI824" t="s">
        <v>1711</v>
      </c>
      <c r="DJ824" t="s">
        <v>1711</v>
      </c>
      <c r="DK824" t="s">
        <v>1711</v>
      </c>
      <c r="DL824" t="s">
        <v>1711</v>
      </c>
      <c r="DM824" t="s">
        <v>1711</v>
      </c>
      <c r="DN824" t="s">
        <v>1711</v>
      </c>
      <c r="DO824" t="s">
        <v>1711</v>
      </c>
      <c r="DP824" t="s">
        <v>1711</v>
      </c>
      <c r="DQ824" t="s">
        <v>1711</v>
      </c>
      <c r="DR824" t="s">
        <v>1711</v>
      </c>
      <c r="DS824" t="s">
        <v>2236</v>
      </c>
      <c r="DT824">
        <v>0</v>
      </c>
      <c r="DU824">
        <v>0</v>
      </c>
      <c r="DV824">
        <v>0</v>
      </c>
      <c r="DW824">
        <v>0</v>
      </c>
      <c r="DX824">
        <v>1</v>
      </c>
      <c r="DY824">
        <v>1</v>
      </c>
      <c r="DZ824">
        <v>0</v>
      </c>
      <c r="EA824">
        <v>0</v>
      </c>
      <c r="EB824">
        <v>1</v>
      </c>
      <c r="EC824">
        <v>0</v>
      </c>
      <c r="ED824">
        <v>0</v>
      </c>
      <c r="EE824">
        <v>0</v>
      </c>
      <c r="EF824">
        <v>0</v>
      </c>
      <c r="EG824">
        <v>0</v>
      </c>
      <c r="EH824">
        <v>0</v>
      </c>
      <c r="EI824">
        <v>0</v>
      </c>
      <c r="EJ824">
        <v>0</v>
      </c>
      <c r="EK824">
        <v>0</v>
      </c>
      <c r="EL824">
        <v>0</v>
      </c>
      <c r="EM824">
        <v>0</v>
      </c>
      <c r="EN824" t="s">
        <v>1711</v>
      </c>
      <c r="EO824" t="s">
        <v>2237</v>
      </c>
      <c r="EP824">
        <v>1</v>
      </c>
      <c r="EQ824">
        <v>1</v>
      </c>
      <c r="ER824">
        <v>1</v>
      </c>
      <c r="ES824">
        <v>1</v>
      </c>
      <c r="ET824">
        <v>0</v>
      </c>
      <c r="EU824">
        <v>0</v>
      </c>
      <c r="EV824">
        <v>0</v>
      </c>
      <c r="EW824">
        <v>0</v>
      </c>
      <c r="EX824">
        <v>0</v>
      </c>
      <c r="EY824">
        <v>0</v>
      </c>
      <c r="EZ824">
        <v>0</v>
      </c>
      <c r="FA824">
        <v>0</v>
      </c>
      <c r="FB824" t="s">
        <v>1711</v>
      </c>
      <c r="FC824" t="s">
        <v>254</v>
      </c>
      <c r="FD824" t="s">
        <v>228</v>
      </c>
      <c r="FE824" t="s">
        <v>282</v>
      </c>
      <c r="FF824">
        <v>1</v>
      </c>
      <c r="FG824">
        <v>0</v>
      </c>
      <c r="FH824">
        <v>0</v>
      </c>
      <c r="FI824">
        <v>0</v>
      </c>
      <c r="FJ824">
        <v>0</v>
      </c>
      <c r="FK824">
        <v>0</v>
      </c>
      <c r="FL824">
        <v>0</v>
      </c>
      <c r="FM824">
        <v>0</v>
      </c>
      <c r="FN824">
        <v>0</v>
      </c>
      <c r="FO824" t="s">
        <v>445</v>
      </c>
      <c r="FP824">
        <v>0</v>
      </c>
      <c r="FQ824">
        <v>0</v>
      </c>
      <c r="FR824">
        <v>0</v>
      </c>
      <c r="FS824">
        <v>0</v>
      </c>
      <c r="FT824">
        <v>1</v>
      </c>
      <c r="FU824">
        <v>0</v>
      </c>
      <c r="FV824">
        <v>0</v>
      </c>
      <c r="FW824">
        <v>0</v>
      </c>
      <c r="FX824">
        <v>1</v>
      </c>
      <c r="FY824" t="s">
        <v>3388</v>
      </c>
      <c r="FZ824" t="s">
        <v>1711</v>
      </c>
      <c r="GA824" t="s">
        <v>1711</v>
      </c>
      <c r="GB824">
        <v>25558061</v>
      </c>
      <c r="GC824" t="s">
        <v>2238</v>
      </c>
      <c r="GD824" s="49">
        <v>44893.564699074101</v>
      </c>
      <c r="GE824">
        <v>4852</v>
      </c>
      <c r="GF824">
        <v>0</v>
      </c>
      <c r="GG824">
        <v>0</v>
      </c>
      <c r="GH824" t="s">
        <v>1711</v>
      </c>
      <c r="GI824" t="s">
        <v>1711</v>
      </c>
    </row>
    <row r="825" spans="1:191" x14ac:dyDescent="0.35">
      <c r="A825" s="49">
        <v>44893.508664282403</v>
      </c>
      <c r="B825" s="49">
        <v>44893.539621388903</v>
      </c>
      <c r="C825" s="49">
        <v>44893</v>
      </c>
      <c r="D825">
        <v>112</v>
      </c>
      <c r="E825" t="s">
        <v>284</v>
      </c>
      <c r="F825" t="s">
        <v>227</v>
      </c>
      <c r="G825" t="s">
        <v>228</v>
      </c>
      <c r="H825" t="s">
        <v>228</v>
      </c>
      <c r="I825" t="s">
        <v>1711</v>
      </c>
      <c r="J825">
        <v>42</v>
      </c>
      <c r="K825" t="s">
        <v>229</v>
      </c>
      <c r="L825" t="s">
        <v>284</v>
      </c>
      <c r="M825" t="s">
        <v>271</v>
      </c>
      <c r="N825" t="s">
        <v>1711</v>
      </c>
      <c r="O825" t="s">
        <v>228</v>
      </c>
      <c r="P825" t="s">
        <v>228</v>
      </c>
      <c r="Q825" t="s">
        <v>228</v>
      </c>
      <c r="R825" t="s">
        <v>234</v>
      </c>
      <c r="S825" t="s">
        <v>1711</v>
      </c>
      <c r="T825" t="s">
        <v>1711</v>
      </c>
      <c r="U825" t="s">
        <v>1711</v>
      </c>
      <c r="V825" t="s">
        <v>1711</v>
      </c>
      <c r="W825" t="s">
        <v>1711</v>
      </c>
      <c r="X825" t="s">
        <v>1711</v>
      </c>
      <c r="Y825" t="s">
        <v>1711</v>
      </c>
      <c r="Z825" t="s">
        <v>1711</v>
      </c>
      <c r="AA825" t="s">
        <v>1711</v>
      </c>
      <c r="AB825" t="s">
        <v>1711</v>
      </c>
      <c r="AC825" t="s">
        <v>1711</v>
      </c>
      <c r="AD825" t="s">
        <v>1711</v>
      </c>
      <c r="AE825" t="s">
        <v>1711</v>
      </c>
      <c r="AF825" t="s">
        <v>1711</v>
      </c>
      <c r="AG825" t="s">
        <v>2010</v>
      </c>
      <c r="AH825">
        <v>1</v>
      </c>
      <c r="AI825">
        <v>1</v>
      </c>
      <c r="AJ825">
        <v>0</v>
      </c>
      <c r="AK825">
        <v>0</v>
      </c>
      <c r="AL825">
        <v>0</v>
      </c>
      <c r="AM825">
        <v>0</v>
      </c>
      <c r="AN825">
        <v>0</v>
      </c>
      <c r="AO825">
        <v>1</v>
      </c>
      <c r="AP825">
        <v>0</v>
      </c>
      <c r="AQ825">
        <v>1</v>
      </c>
      <c r="AR825">
        <v>0</v>
      </c>
      <c r="AS825">
        <v>0</v>
      </c>
      <c r="AT825">
        <v>0</v>
      </c>
      <c r="AU825">
        <v>0</v>
      </c>
      <c r="AV825">
        <v>0</v>
      </c>
      <c r="AW825" t="s">
        <v>1711</v>
      </c>
      <c r="AX825" t="s">
        <v>407</v>
      </c>
      <c r="AY825">
        <v>0</v>
      </c>
      <c r="AZ825">
        <v>1</v>
      </c>
      <c r="BA825">
        <v>0</v>
      </c>
      <c r="BB825">
        <v>0</v>
      </c>
      <c r="BC825">
        <v>1</v>
      </c>
      <c r="BD825">
        <v>0</v>
      </c>
      <c r="BE825">
        <v>0</v>
      </c>
      <c r="BF825">
        <v>0</v>
      </c>
      <c r="BG825">
        <v>0</v>
      </c>
      <c r="BH825">
        <v>0</v>
      </c>
      <c r="BI825">
        <v>0</v>
      </c>
      <c r="BJ825">
        <v>0</v>
      </c>
      <c r="BK825">
        <v>0</v>
      </c>
      <c r="BL825">
        <v>0</v>
      </c>
      <c r="BM825">
        <v>0</v>
      </c>
      <c r="BN825">
        <v>0</v>
      </c>
      <c r="BO825">
        <v>0</v>
      </c>
      <c r="BP825" t="s">
        <v>1711</v>
      </c>
      <c r="BQ825" t="s">
        <v>249</v>
      </c>
      <c r="BR825">
        <v>0</v>
      </c>
      <c r="BS825">
        <v>1</v>
      </c>
      <c r="BT825">
        <v>0</v>
      </c>
      <c r="BU825">
        <v>0</v>
      </c>
      <c r="BV825">
        <v>0</v>
      </c>
      <c r="BW825">
        <v>0</v>
      </c>
      <c r="BX825">
        <v>0</v>
      </c>
      <c r="BY825">
        <v>0</v>
      </c>
      <c r="BZ825">
        <v>0</v>
      </c>
      <c r="CA825">
        <v>0</v>
      </c>
      <c r="CB825" t="s">
        <v>1711</v>
      </c>
      <c r="CC825" t="s">
        <v>238</v>
      </c>
      <c r="CD825">
        <v>0</v>
      </c>
      <c r="CE825">
        <v>0</v>
      </c>
      <c r="CF825">
        <v>1</v>
      </c>
      <c r="CG825">
        <v>0</v>
      </c>
      <c r="CH825">
        <v>0</v>
      </c>
      <c r="CI825">
        <v>0</v>
      </c>
      <c r="CJ825">
        <v>0</v>
      </c>
      <c r="CK825">
        <v>0</v>
      </c>
      <c r="CL825">
        <v>0</v>
      </c>
      <c r="CM825">
        <v>0</v>
      </c>
      <c r="CN825">
        <v>0</v>
      </c>
      <c r="CO825">
        <v>0</v>
      </c>
      <c r="CP825" t="s">
        <v>1711</v>
      </c>
      <c r="CQ825" t="s">
        <v>1711</v>
      </c>
      <c r="CR825" t="s">
        <v>1711</v>
      </c>
      <c r="CS825" t="s">
        <v>1711</v>
      </c>
      <c r="CT825" t="s">
        <v>1711</v>
      </c>
      <c r="CU825" t="s">
        <v>1711</v>
      </c>
      <c r="CV825" t="s">
        <v>1711</v>
      </c>
      <c r="CW825" t="s">
        <v>1711</v>
      </c>
      <c r="CX825" t="s">
        <v>1711</v>
      </c>
      <c r="CY825" t="s">
        <v>1711</v>
      </c>
      <c r="CZ825" t="s">
        <v>1711</v>
      </c>
      <c r="DA825" t="s">
        <v>1711</v>
      </c>
      <c r="DB825" t="s">
        <v>1711</v>
      </c>
      <c r="DC825" t="s">
        <v>1711</v>
      </c>
      <c r="DD825" t="s">
        <v>1711</v>
      </c>
      <c r="DE825" t="s">
        <v>1711</v>
      </c>
      <c r="DF825" t="s">
        <v>1711</v>
      </c>
      <c r="DG825" t="s">
        <v>1711</v>
      </c>
      <c r="DH825" t="s">
        <v>1711</v>
      </c>
      <c r="DI825" t="s">
        <v>1711</v>
      </c>
      <c r="DJ825" t="s">
        <v>1711</v>
      </c>
      <c r="DK825" t="s">
        <v>1711</v>
      </c>
      <c r="DL825" t="s">
        <v>1711</v>
      </c>
      <c r="DM825" t="s">
        <v>1711</v>
      </c>
      <c r="DN825" t="s">
        <v>1711</v>
      </c>
      <c r="DO825" t="s">
        <v>1711</v>
      </c>
      <c r="DP825" t="s">
        <v>1711</v>
      </c>
      <c r="DQ825" t="s">
        <v>1711</v>
      </c>
      <c r="DR825" t="s">
        <v>1711</v>
      </c>
      <c r="DS825" t="s">
        <v>2239</v>
      </c>
      <c r="DT825">
        <v>0</v>
      </c>
      <c r="DU825">
        <v>0</v>
      </c>
      <c r="DV825">
        <v>0</v>
      </c>
      <c r="DW825">
        <v>1</v>
      </c>
      <c r="DX825">
        <v>1</v>
      </c>
      <c r="DY825">
        <v>1</v>
      </c>
      <c r="DZ825">
        <v>0</v>
      </c>
      <c r="EA825">
        <v>0</v>
      </c>
      <c r="EB825">
        <v>0</v>
      </c>
      <c r="EC825">
        <v>0</v>
      </c>
      <c r="ED825">
        <v>1</v>
      </c>
      <c r="EE825">
        <v>0</v>
      </c>
      <c r="EF825">
        <v>0</v>
      </c>
      <c r="EG825">
        <v>0</v>
      </c>
      <c r="EH825">
        <v>0</v>
      </c>
      <c r="EI825">
        <v>0</v>
      </c>
      <c r="EJ825">
        <v>0</v>
      </c>
      <c r="EK825">
        <v>0</v>
      </c>
      <c r="EL825">
        <v>0</v>
      </c>
      <c r="EM825">
        <v>0</v>
      </c>
      <c r="EN825" t="s">
        <v>1711</v>
      </c>
      <c r="EO825" t="s">
        <v>313</v>
      </c>
      <c r="EP825">
        <v>1</v>
      </c>
      <c r="EQ825">
        <v>0</v>
      </c>
      <c r="ER825">
        <v>1</v>
      </c>
      <c r="ES825">
        <v>0</v>
      </c>
      <c r="ET825">
        <v>0</v>
      </c>
      <c r="EU825">
        <v>0</v>
      </c>
      <c r="EV825">
        <v>0</v>
      </c>
      <c r="EW825">
        <v>0</v>
      </c>
      <c r="EX825">
        <v>0</v>
      </c>
      <c r="EY825">
        <v>0</v>
      </c>
      <c r="EZ825">
        <v>0</v>
      </c>
      <c r="FA825">
        <v>0</v>
      </c>
      <c r="FB825" t="s">
        <v>1711</v>
      </c>
      <c r="FC825" t="s">
        <v>291</v>
      </c>
      <c r="FD825" t="s">
        <v>228</v>
      </c>
      <c r="FE825" t="s">
        <v>282</v>
      </c>
      <c r="FF825">
        <v>1</v>
      </c>
      <c r="FG825">
        <v>0</v>
      </c>
      <c r="FH825">
        <v>0</v>
      </c>
      <c r="FI825">
        <v>0</v>
      </c>
      <c r="FJ825">
        <v>0</v>
      </c>
      <c r="FK825">
        <v>0</v>
      </c>
      <c r="FL825">
        <v>0</v>
      </c>
      <c r="FM825">
        <v>0</v>
      </c>
      <c r="FN825">
        <v>0</v>
      </c>
      <c r="FO825" t="s">
        <v>433</v>
      </c>
      <c r="FP825">
        <v>0</v>
      </c>
      <c r="FQ825">
        <v>0</v>
      </c>
      <c r="FR825">
        <v>0</v>
      </c>
      <c r="FS825">
        <v>1</v>
      </c>
      <c r="FT825">
        <v>1</v>
      </c>
      <c r="FU825">
        <v>0</v>
      </c>
      <c r="FV825">
        <v>0</v>
      </c>
      <c r="FW825">
        <v>0</v>
      </c>
      <c r="FX825">
        <v>0</v>
      </c>
      <c r="FY825" t="s">
        <v>1711</v>
      </c>
      <c r="FZ825" t="s">
        <v>1711</v>
      </c>
      <c r="GA825" t="s">
        <v>1711</v>
      </c>
      <c r="GB825">
        <v>25558058</v>
      </c>
      <c r="GC825" t="s">
        <v>2240</v>
      </c>
      <c r="GD825" s="49">
        <v>44893.564664351899</v>
      </c>
      <c r="GE825">
        <v>4855</v>
      </c>
      <c r="GF825">
        <v>0</v>
      </c>
      <c r="GG825">
        <v>0</v>
      </c>
      <c r="GH825" t="s">
        <v>1711</v>
      </c>
      <c r="GI825" t="s">
        <v>1711</v>
      </c>
    </row>
    <row r="826" spans="1:191" x14ac:dyDescent="0.35">
      <c r="A826" s="49">
        <v>44890.437634016198</v>
      </c>
      <c r="B826" s="49">
        <v>44890.462631608803</v>
      </c>
      <c r="C826" s="49">
        <v>44890</v>
      </c>
      <c r="D826">
        <v>130</v>
      </c>
      <c r="E826" t="s">
        <v>632</v>
      </c>
      <c r="F826" t="s">
        <v>227</v>
      </c>
      <c r="G826" t="s">
        <v>228</v>
      </c>
      <c r="H826" t="s">
        <v>228</v>
      </c>
      <c r="I826" t="s">
        <v>1711</v>
      </c>
      <c r="J826">
        <v>39</v>
      </c>
      <c r="K826" t="s">
        <v>229</v>
      </c>
      <c r="L826" t="s">
        <v>632</v>
      </c>
      <c r="M826" t="s">
        <v>286</v>
      </c>
      <c r="N826" t="s">
        <v>1711</v>
      </c>
      <c r="O826" t="s">
        <v>228</v>
      </c>
      <c r="P826" t="s">
        <v>228</v>
      </c>
      <c r="Q826" t="s">
        <v>228</v>
      </c>
      <c r="R826" t="s">
        <v>234</v>
      </c>
      <c r="S826" t="s">
        <v>1711</v>
      </c>
      <c r="T826" t="s">
        <v>1711</v>
      </c>
      <c r="U826" t="s">
        <v>1711</v>
      </c>
      <c r="V826" t="s">
        <v>1711</v>
      </c>
      <c r="W826" t="s">
        <v>1711</v>
      </c>
      <c r="X826" t="s">
        <v>1711</v>
      </c>
      <c r="Y826" t="s">
        <v>1711</v>
      </c>
      <c r="Z826" t="s">
        <v>1711</v>
      </c>
      <c r="AA826" t="s">
        <v>1711</v>
      </c>
      <c r="AB826" t="s">
        <v>1711</v>
      </c>
      <c r="AC826" t="s">
        <v>1711</v>
      </c>
      <c r="AD826" t="s">
        <v>1711</v>
      </c>
      <c r="AE826" t="s">
        <v>1711</v>
      </c>
      <c r="AF826" t="s">
        <v>1711</v>
      </c>
      <c r="AG826" t="s">
        <v>937</v>
      </c>
      <c r="AH826">
        <v>1</v>
      </c>
      <c r="AI826">
        <v>1</v>
      </c>
      <c r="AJ826">
        <v>0</v>
      </c>
      <c r="AK826">
        <v>1</v>
      </c>
      <c r="AL826">
        <v>0</v>
      </c>
      <c r="AM826">
        <v>0</v>
      </c>
      <c r="AN826">
        <v>0</v>
      </c>
      <c r="AO826">
        <v>1</v>
      </c>
      <c r="AP826">
        <v>0</v>
      </c>
      <c r="AQ826">
        <v>1</v>
      </c>
      <c r="AR826">
        <v>1</v>
      </c>
      <c r="AS826">
        <v>0</v>
      </c>
      <c r="AT826">
        <v>0</v>
      </c>
      <c r="AU826">
        <v>0</v>
      </c>
      <c r="AV826">
        <v>0</v>
      </c>
      <c r="AW826" t="s">
        <v>1711</v>
      </c>
      <c r="AX826" t="s">
        <v>236</v>
      </c>
      <c r="AY826">
        <v>0</v>
      </c>
      <c r="AZ826">
        <v>1</v>
      </c>
      <c r="BA826">
        <v>0</v>
      </c>
      <c r="BB826">
        <v>0</v>
      </c>
      <c r="BC826">
        <v>0</v>
      </c>
      <c r="BD826">
        <v>0</v>
      </c>
      <c r="BE826">
        <v>0</v>
      </c>
      <c r="BF826">
        <v>0</v>
      </c>
      <c r="BG826">
        <v>0</v>
      </c>
      <c r="BH826">
        <v>0</v>
      </c>
      <c r="BI826">
        <v>0</v>
      </c>
      <c r="BJ826">
        <v>0</v>
      </c>
      <c r="BK826">
        <v>0</v>
      </c>
      <c r="BL826">
        <v>0</v>
      </c>
      <c r="BM826">
        <v>0</v>
      </c>
      <c r="BN826">
        <v>0</v>
      </c>
      <c r="BO826">
        <v>0</v>
      </c>
      <c r="BP826" t="s">
        <v>1711</v>
      </c>
      <c r="BQ826" t="s">
        <v>249</v>
      </c>
      <c r="BR826">
        <v>0</v>
      </c>
      <c r="BS826">
        <v>1</v>
      </c>
      <c r="BT826">
        <v>0</v>
      </c>
      <c r="BU826">
        <v>0</v>
      </c>
      <c r="BV826">
        <v>0</v>
      </c>
      <c r="BW826">
        <v>0</v>
      </c>
      <c r="BX826">
        <v>0</v>
      </c>
      <c r="BY826">
        <v>0</v>
      </c>
      <c r="BZ826">
        <v>0</v>
      </c>
      <c r="CA826">
        <v>0</v>
      </c>
      <c r="CB826" t="s">
        <v>1711</v>
      </c>
      <c r="CC826" t="s">
        <v>238</v>
      </c>
      <c r="CD826">
        <v>0</v>
      </c>
      <c r="CE826">
        <v>0</v>
      </c>
      <c r="CF826">
        <v>1</v>
      </c>
      <c r="CG826">
        <v>0</v>
      </c>
      <c r="CH826">
        <v>0</v>
      </c>
      <c r="CI826">
        <v>0</v>
      </c>
      <c r="CJ826">
        <v>0</v>
      </c>
      <c r="CK826">
        <v>0</v>
      </c>
      <c r="CL826">
        <v>0</v>
      </c>
      <c r="CM826">
        <v>0</v>
      </c>
      <c r="CN826">
        <v>0</v>
      </c>
      <c r="CO826">
        <v>0</v>
      </c>
      <c r="CP826" t="s">
        <v>1711</v>
      </c>
      <c r="CQ826" t="s">
        <v>1711</v>
      </c>
      <c r="CR826" t="s">
        <v>1711</v>
      </c>
      <c r="CS826" t="s">
        <v>1711</v>
      </c>
      <c r="CT826" t="s">
        <v>1711</v>
      </c>
      <c r="CU826" t="s">
        <v>1711</v>
      </c>
      <c r="CV826" t="s">
        <v>1711</v>
      </c>
      <c r="CW826" t="s">
        <v>1711</v>
      </c>
      <c r="CX826" t="s">
        <v>1711</v>
      </c>
      <c r="CY826" t="s">
        <v>1711</v>
      </c>
      <c r="CZ826" t="s">
        <v>1711</v>
      </c>
      <c r="DA826" t="s">
        <v>1711</v>
      </c>
      <c r="DB826" t="s">
        <v>1711</v>
      </c>
      <c r="DC826" t="s">
        <v>1711</v>
      </c>
      <c r="DD826" t="s">
        <v>1711</v>
      </c>
      <c r="DE826" t="s">
        <v>1711</v>
      </c>
      <c r="DF826" t="s">
        <v>1711</v>
      </c>
      <c r="DG826" t="s">
        <v>1711</v>
      </c>
      <c r="DH826" t="s">
        <v>1711</v>
      </c>
      <c r="DI826" t="s">
        <v>1711</v>
      </c>
      <c r="DJ826" t="s">
        <v>1711</v>
      </c>
      <c r="DK826" t="s">
        <v>1711</v>
      </c>
      <c r="DL826" t="s">
        <v>1711</v>
      </c>
      <c r="DM826" t="s">
        <v>1711</v>
      </c>
      <c r="DN826" t="s">
        <v>1711</v>
      </c>
      <c r="DO826" t="s">
        <v>1711</v>
      </c>
      <c r="DP826" t="s">
        <v>1711</v>
      </c>
      <c r="DQ826" t="s">
        <v>1711</v>
      </c>
      <c r="DR826" t="s">
        <v>1711</v>
      </c>
      <c r="DS826" t="s">
        <v>2241</v>
      </c>
      <c r="DT826">
        <v>0</v>
      </c>
      <c r="DU826">
        <v>0</v>
      </c>
      <c r="DV826">
        <v>0</v>
      </c>
      <c r="DW826">
        <v>0</v>
      </c>
      <c r="DX826">
        <v>0</v>
      </c>
      <c r="DY826">
        <v>0</v>
      </c>
      <c r="DZ826">
        <v>0</v>
      </c>
      <c r="EA826">
        <v>0</v>
      </c>
      <c r="EB826">
        <v>1</v>
      </c>
      <c r="EC826">
        <v>1</v>
      </c>
      <c r="ED826">
        <v>1</v>
      </c>
      <c r="EE826">
        <v>1</v>
      </c>
      <c r="EF826">
        <v>0</v>
      </c>
      <c r="EG826">
        <v>1</v>
      </c>
      <c r="EH826">
        <v>0</v>
      </c>
      <c r="EI826">
        <v>0</v>
      </c>
      <c r="EJ826">
        <v>0</v>
      </c>
      <c r="EK826">
        <v>0</v>
      </c>
      <c r="EL826">
        <v>0</v>
      </c>
      <c r="EM826">
        <v>0</v>
      </c>
      <c r="EN826" t="s">
        <v>1711</v>
      </c>
      <c r="EO826" t="s">
        <v>444</v>
      </c>
      <c r="EP826">
        <v>1</v>
      </c>
      <c r="EQ826">
        <v>1</v>
      </c>
      <c r="ER826">
        <v>0</v>
      </c>
      <c r="ES826">
        <v>1</v>
      </c>
      <c r="ET826">
        <v>0</v>
      </c>
      <c r="EU826">
        <v>0</v>
      </c>
      <c r="EV826">
        <v>0</v>
      </c>
      <c r="EW826">
        <v>0</v>
      </c>
      <c r="EX826">
        <v>0</v>
      </c>
      <c r="EY826">
        <v>0</v>
      </c>
      <c r="EZ826">
        <v>0</v>
      </c>
      <c r="FA826">
        <v>0</v>
      </c>
      <c r="FB826" t="s">
        <v>1711</v>
      </c>
      <c r="FC826" t="s">
        <v>291</v>
      </c>
      <c r="FD826" t="s">
        <v>228</v>
      </c>
      <c r="FE826" t="s">
        <v>292</v>
      </c>
      <c r="FF826">
        <v>0</v>
      </c>
      <c r="FG826">
        <v>0</v>
      </c>
      <c r="FH826">
        <v>0</v>
      </c>
      <c r="FI826">
        <v>0</v>
      </c>
      <c r="FJ826">
        <v>0</v>
      </c>
      <c r="FK826">
        <v>0</v>
      </c>
      <c r="FL826">
        <v>1</v>
      </c>
      <c r="FM826">
        <v>0</v>
      </c>
      <c r="FN826">
        <v>0</v>
      </c>
      <c r="FO826" t="s">
        <v>331</v>
      </c>
      <c r="FP826">
        <v>0</v>
      </c>
      <c r="FQ826">
        <v>0</v>
      </c>
      <c r="FR826">
        <v>0</v>
      </c>
      <c r="FS826">
        <v>1</v>
      </c>
      <c r="FT826">
        <v>0</v>
      </c>
      <c r="FU826">
        <v>0</v>
      </c>
      <c r="FV826">
        <v>0</v>
      </c>
      <c r="FW826">
        <v>0</v>
      </c>
      <c r="FX826">
        <v>0</v>
      </c>
      <c r="FY826" t="s">
        <v>1711</v>
      </c>
      <c r="FZ826" t="s">
        <v>1711</v>
      </c>
      <c r="GA826" t="s">
        <v>1711</v>
      </c>
      <c r="GB826">
        <v>25507774</v>
      </c>
      <c r="GC826" t="s">
        <v>2242</v>
      </c>
      <c r="GD826" s="49">
        <v>44890.545185185198</v>
      </c>
      <c r="GE826">
        <v>4857</v>
      </c>
      <c r="GF826">
        <v>0</v>
      </c>
      <c r="GG826">
        <v>0</v>
      </c>
      <c r="GH826" t="s">
        <v>1711</v>
      </c>
      <c r="GI826" t="s">
        <v>1711</v>
      </c>
    </row>
    <row r="827" spans="1:191" x14ac:dyDescent="0.35">
      <c r="A827" s="49">
        <v>44890.513604479202</v>
      </c>
      <c r="B827" s="49">
        <v>44890.547617476899</v>
      </c>
      <c r="C827" s="49">
        <v>44890</v>
      </c>
      <c r="D827">
        <v>111</v>
      </c>
      <c r="E827" t="s">
        <v>636</v>
      </c>
      <c r="F827" t="s">
        <v>227</v>
      </c>
      <c r="G827" t="s">
        <v>228</v>
      </c>
      <c r="H827" t="s">
        <v>228</v>
      </c>
      <c r="I827" t="s">
        <v>1711</v>
      </c>
      <c r="J827">
        <v>42</v>
      </c>
      <c r="K827" t="s">
        <v>229</v>
      </c>
      <c r="L827" t="s">
        <v>636</v>
      </c>
      <c r="M827" t="s">
        <v>232</v>
      </c>
      <c r="N827" t="s">
        <v>1711</v>
      </c>
      <c r="O827" t="s">
        <v>228</v>
      </c>
      <c r="P827" t="s">
        <v>228</v>
      </c>
      <c r="Q827" t="s">
        <v>226</v>
      </c>
      <c r="R827" t="s">
        <v>234</v>
      </c>
      <c r="S827" t="s">
        <v>1711</v>
      </c>
      <c r="T827" t="s">
        <v>1711</v>
      </c>
      <c r="U827" t="s">
        <v>1711</v>
      </c>
      <c r="V827" t="s">
        <v>1711</v>
      </c>
      <c r="W827" t="s">
        <v>1711</v>
      </c>
      <c r="X827" t="s">
        <v>1711</v>
      </c>
      <c r="Y827" t="s">
        <v>1711</v>
      </c>
      <c r="Z827" t="s">
        <v>1711</v>
      </c>
      <c r="AA827" t="s">
        <v>1711</v>
      </c>
      <c r="AB827" t="s">
        <v>1711</v>
      </c>
      <c r="AC827" t="s">
        <v>1711</v>
      </c>
      <c r="AD827" t="s">
        <v>1711</v>
      </c>
      <c r="AE827" t="s">
        <v>1711</v>
      </c>
      <c r="AF827" t="s">
        <v>1711</v>
      </c>
      <c r="AG827" t="s">
        <v>413</v>
      </c>
      <c r="AH827">
        <v>1</v>
      </c>
      <c r="AI827">
        <v>1</v>
      </c>
      <c r="AJ827">
        <v>0</v>
      </c>
      <c r="AK827">
        <v>0</v>
      </c>
      <c r="AL827">
        <v>0</v>
      </c>
      <c r="AM827">
        <v>0</v>
      </c>
      <c r="AN827">
        <v>0</v>
      </c>
      <c r="AO827">
        <v>1</v>
      </c>
      <c r="AP827">
        <v>0</v>
      </c>
      <c r="AQ827">
        <v>1</v>
      </c>
      <c r="AR827">
        <v>0</v>
      </c>
      <c r="AS827">
        <v>0</v>
      </c>
      <c r="AT827">
        <v>0</v>
      </c>
      <c r="AU827">
        <v>0</v>
      </c>
      <c r="AV827">
        <v>0</v>
      </c>
      <c r="AW827" t="s">
        <v>1711</v>
      </c>
      <c r="AX827" t="s">
        <v>236</v>
      </c>
      <c r="AY827">
        <v>0</v>
      </c>
      <c r="AZ827">
        <v>1</v>
      </c>
      <c r="BA827">
        <v>0</v>
      </c>
      <c r="BB827">
        <v>0</v>
      </c>
      <c r="BC827">
        <v>0</v>
      </c>
      <c r="BD827">
        <v>0</v>
      </c>
      <c r="BE827">
        <v>0</v>
      </c>
      <c r="BF827">
        <v>0</v>
      </c>
      <c r="BG827">
        <v>0</v>
      </c>
      <c r="BH827">
        <v>0</v>
      </c>
      <c r="BI827">
        <v>0</v>
      </c>
      <c r="BJ827">
        <v>0</v>
      </c>
      <c r="BK827">
        <v>0</v>
      </c>
      <c r="BL827">
        <v>0</v>
      </c>
      <c r="BM827">
        <v>0</v>
      </c>
      <c r="BN827">
        <v>0</v>
      </c>
      <c r="BO827">
        <v>0</v>
      </c>
      <c r="BP827" t="s">
        <v>1711</v>
      </c>
      <c r="BQ827" t="s">
        <v>249</v>
      </c>
      <c r="BR827">
        <v>0</v>
      </c>
      <c r="BS827">
        <v>1</v>
      </c>
      <c r="BT827">
        <v>0</v>
      </c>
      <c r="BU827">
        <v>0</v>
      </c>
      <c r="BV827">
        <v>0</v>
      </c>
      <c r="BW827">
        <v>0</v>
      </c>
      <c r="BX827">
        <v>0</v>
      </c>
      <c r="BY827">
        <v>0</v>
      </c>
      <c r="BZ827">
        <v>0</v>
      </c>
      <c r="CA827">
        <v>0</v>
      </c>
      <c r="CB827" t="s">
        <v>1711</v>
      </c>
      <c r="CC827" t="s">
        <v>238</v>
      </c>
      <c r="CD827">
        <v>0</v>
      </c>
      <c r="CE827">
        <v>0</v>
      </c>
      <c r="CF827">
        <v>1</v>
      </c>
      <c r="CG827">
        <v>0</v>
      </c>
      <c r="CH827">
        <v>0</v>
      </c>
      <c r="CI827">
        <v>0</v>
      </c>
      <c r="CJ827">
        <v>0</v>
      </c>
      <c r="CK827">
        <v>0</v>
      </c>
      <c r="CL827">
        <v>0</v>
      </c>
      <c r="CM827">
        <v>0</v>
      </c>
      <c r="CN827">
        <v>0</v>
      </c>
      <c r="CO827">
        <v>0</v>
      </c>
      <c r="CP827" t="s">
        <v>1711</v>
      </c>
      <c r="CQ827" t="s">
        <v>1711</v>
      </c>
      <c r="CR827" t="s">
        <v>1711</v>
      </c>
      <c r="CS827" t="s">
        <v>1711</v>
      </c>
      <c r="CT827" t="s">
        <v>1711</v>
      </c>
      <c r="CU827" t="s">
        <v>1711</v>
      </c>
      <c r="CV827" t="s">
        <v>1711</v>
      </c>
      <c r="CW827" t="s">
        <v>1711</v>
      </c>
      <c r="CX827" t="s">
        <v>1711</v>
      </c>
      <c r="CY827" t="s">
        <v>1711</v>
      </c>
      <c r="CZ827" t="s">
        <v>1711</v>
      </c>
      <c r="DA827" t="s">
        <v>1711</v>
      </c>
      <c r="DB827" t="s">
        <v>1711</v>
      </c>
      <c r="DC827" t="s">
        <v>1711</v>
      </c>
      <c r="DD827" t="s">
        <v>1711</v>
      </c>
      <c r="DE827" t="s">
        <v>1711</v>
      </c>
      <c r="DF827" t="s">
        <v>1711</v>
      </c>
      <c r="DG827" t="s">
        <v>1711</v>
      </c>
      <c r="DH827" t="s">
        <v>1711</v>
      </c>
      <c r="DI827" t="s">
        <v>1711</v>
      </c>
      <c r="DJ827" t="s">
        <v>1711</v>
      </c>
      <c r="DK827" t="s">
        <v>1711</v>
      </c>
      <c r="DL827" t="s">
        <v>1711</v>
      </c>
      <c r="DM827" t="s">
        <v>1711</v>
      </c>
      <c r="DN827" t="s">
        <v>1711</v>
      </c>
      <c r="DO827" t="s">
        <v>1711</v>
      </c>
      <c r="DP827" t="s">
        <v>1711</v>
      </c>
      <c r="DQ827" t="s">
        <v>1711</v>
      </c>
      <c r="DR827" t="s">
        <v>1711</v>
      </c>
      <c r="DS827" t="s">
        <v>927</v>
      </c>
      <c r="DT827">
        <v>0</v>
      </c>
      <c r="DU827">
        <v>0</v>
      </c>
      <c r="DV827">
        <v>0</v>
      </c>
      <c r="DW827">
        <v>0</v>
      </c>
      <c r="DX827">
        <v>0</v>
      </c>
      <c r="DY827">
        <v>0</v>
      </c>
      <c r="DZ827">
        <v>0</v>
      </c>
      <c r="EA827">
        <v>1</v>
      </c>
      <c r="EB827">
        <v>0</v>
      </c>
      <c r="EC827">
        <v>0</v>
      </c>
      <c r="ED827">
        <v>1</v>
      </c>
      <c r="EE827">
        <v>0</v>
      </c>
      <c r="EF827">
        <v>0</v>
      </c>
      <c r="EG827">
        <v>0</v>
      </c>
      <c r="EH827">
        <v>0</v>
      </c>
      <c r="EI827">
        <v>0</v>
      </c>
      <c r="EJ827">
        <v>0</v>
      </c>
      <c r="EK827">
        <v>0</v>
      </c>
      <c r="EL827">
        <v>0</v>
      </c>
      <c r="EM827">
        <v>0</v>
      </c>
      <c r="EN827" t="s">
        <v>1711</v>
      </c>
      <c r="EO827" t="s">
        <v>313</v>
      </c>
      <c r="EP827">
        <v>1</v>
      </c>
      <c r="EQ827">
        <v>0</v>
      </c>
      <c r="ER827">
        <v>1</v>
      </c>
      <c r="ES827">
        <v>0</v>
      </c>
      <c r="ET827">
        <v>0</v>
      </c>
      <c r="EU827">
        <v>0</v>
      </c>
      <c r="EV827">
        <v>0</v>
      </c>
      <c r="EW827">
        <v>0</v>
      </c>
      <c r="EX827">
        <v>0</v>
      </c>
      <c r="EY827">
        <v>0</v>
      </c>
      <c r="EZ827">
        <v>0</v>
      </c>
      <c r="FA827">
        <v>0</v>
      </c>
      <c r="FB827" t="s">
        <v>1711</v>
      </c>
      <c r="FC827" t="s">
        <v>336</v>
      </c>
      <c r="FD827" t="s">
        <v>228</v>
      </c>
      <c r="FE827" t="s">
        <v>242</v>
      </c>
      <c r="FF827">
        <v>0</v>
      </c>
      <c r="FG827">
        <v>0</v>
      </c>
      <c r="FH827">
        <v>0</v>
      </c>
      <c r="FI827">
        <v>0</v>
      </c>
      <c r="FJ827">
        <v>1</v>
      </c>
      <c r="FK827">
        <v>1</v>
      </c>
      <c r="FL827">
        <v>0</v>
      </c>
      <c r="FM827">
        <v>0</v>
      </c>
      <c r="FN827">
        <v>0</v>
      </c>
      <c r="FO827" t="s">
        <v>2243</v>
      </c>
      <c r="FP827">
        <v>0</v>
      </c>
      <c r="FQ827">
        <v>0</v>
      </c>
      <c r="FR827">
        <v>1</v>
      </c>
      <c r="FS827">
        <v>1</v>
      </c>
      <c r="FT827">
        <v>1</v>
      </c>
      <c r="FU827">
        <v>0</v>
      </c>
      <c r="FV827">
        <v>0</v>
      </c>
      <c r="FW827">
        <v>0</v>
      </c>
      <c r="FX827">
        <v>0</v>
      </c>
      <c r="FY827" t="s">
        <v>1711</v>
      </c>
      <c r="FZ827" t="s">
        <v>1711</v>
      </c>
      <c r="GA827" t="s">
        <v>1711</v>
      </c>
      <c r="GB827">
        <v>25507764</v>
      </c>
      <c r="GC827" t="s">
        <v>2244</v>
      </c>
      <c r="GD827" s="49">
        <v>44890.544791666704</v>
      </c>
      <c r="GE827">
        <v>4865</v>
      </c>
      <c r="GF827">
        <v>0</v>
      </c>
      <c r="GG827">
        <v>0</v>
      </c>
      <c r="GH827" t="s">
        <v>1711</v>
      </c>
      <c r="GI827" t="s">
        <v>1711</v>
      </c>
    </row>
    <row r="828" spans="1:191" x14ac:dyDescent="0.35">
      <c r="A828" s="49">
        <v>44890.541185694397</v>
      </c>
      <c r="B828" s="49">
        <v>44890.570199398098</v>
      </c>
      <c r="C828" s="49">
        <v>44890</v>
      </c>
      <c r="D828">
        <v>114</v>
      </c>
      <c r="E828" t="s">
        <v>363</v>
      </c>
      <c r="F828" t="s">
        <v>227</v>
      </c>
      <c r="G828" t="s">
        <v>228</v>
      </c>
      <c r="H828" t="s">
        <v>228</v>
      </c>
      <c r="I828" t="s">
        <v>1711</v>
      </c>
      <c r="J828">
        <v>34</v>
      </c>
      <c r="K828" t="s">
        <v>229</v>
      </c>
      <c r="L828" t="s">
        <v>363</v>
      </c>
      <c r="M828" t="s">
        <v>232</v>
      </c>
      <c r="N828" t="s">
        <v>1711</v>
      </c>
      <c r="O828" t="s">
        <v>228</v>
      </c>
      <c r="P828" t="s">
        <v>228</v>
      </c>
      <c r="Q828" t="s">
        <v>226</v>
      </c>
      <c r="R828" t="s">
        <v>234</v>
      </c>
      <c r="S828" t="s">
        <v>1711</v>
      </c>
      <c r="T828" t="s">
        <v>1711</v>
      </c>
      <c r="U828" t="s">
        <v>1711</v>
      </c>
      <c r="V828" t="s">
        <v>1711</v>
      </c>
      <c r="W828" t="s">
        <v>1711</v>
      </c>
      <c r="X828" t="s">
        <v>1711</v>
      </c>
      <c r="Y828" t="s">
        <v>1711</v>
      </c>
      <c r="Z828" t="s">
        <v>1711</v>
      </c>
      <c r="AA828" t="s">
        <v>1711</v>
      </c>
      <c r="AB828" t="s">
        <v>1711</v>
      </c>
      <c r="AC828" t="s">
        <v>1711</v>
      </c>
      <c r="AD828" t="s">
        <v>1711</v>
      </c>
      <c r="AE828" t="s">
        <v>1711</v>
      </c>
      <c r="AF828" t="s">
        <v>1711</v>
      </c>
      <c r="AG828" t="s">
        <v>436</v>
      </c>
      <c r="AH828">
        <v>0</v>
      </c>
      <c r="AI828">
        <v>0</v>
      </c>
      <c r="AJ828">
        <v>1</v>
      </c>
      <c r="AK828">
        <v>0</v>
      </c>
      <c r="AL828">
        <v>0</v>
      </c>
      <c r="AM828">
        <v>0</v>
      </c>
      <c r="AN828">
        <v>0</v>
      </c>
      <c r="AO828">
        <v>0</v>
      </c>
      <c r="AP828">
        <v>0</v>
      </c>
      <c r="AQ828">
        <v>1</v>
      </c>
      <c r="AR828">
        <v>0</v>
      </c>
      <c r="AS828">
        <v>0</v>
      </c>
      <c r="AT828">
        <v>0</v>
      </c>
      <c r="AU828">
        <v>0</v>
      </c>
      <c r="AV828">
        <v>0</v>
      </c>
      <c r="AW828" t="s">
        <v>1711</v>
      </c>
      <c r="AX828" t="s">
        <v>2245</v>
      </c>
      <c r="AY828">
        <v>0</v>
      </c>
      <c r="AZ828">
        <v>0</v>
      </c>
      <c r="BA828">
        <v>1</v>
      </c>
      <c r="BB828">
        <v>0</v>
      </c>
      <c r="BC828">
        <v>0</v>
      </c>
      <c r="BD828">
        <v>0</v>
      </c>
      <c r="BE828">
        <v>0</v>
      </c>
      <c r="BF828">
        <v>0</v>
      </c>
      <c r="BG828">
        <v>0</v>
      </c>
      <c r="BH828">
        <v>1</v>
      </c>
      <c r="BI828">
        <v>0</v>
      </c>
      <c r="BJ828">
        <v>0</v>
      </c>
      <c r="BK828">
        <v>0</v>
      </c>
      <c r="BL828">
        <v>0</v>
      </c>
      <c r="BM828">
        <v>0</v>
      </c>
      <c r="BN828">
        <v>0</v>
      </c>
      <c r="BO828">
        <v>0</v>
      </c>
      <c r="BP828" t="s">
        <v>1711</v>
      </c>
      <c r="BQ828" t="s">
        <v>249</v>
      </c>
      <c r="BR828">
        <v>0</v>
      </c>
      <c r="BS828">
        <v>1</v>
      </c>
      <c r="BT828">
        <v>0</v>
      </c>
      <c r="BU828">
        <v>0</v>
      </c>
      <c r="BV828">
        <v>0</v>
      </c>
      <c r="BW828">
        <v>0</v>
      </c>
      <c r="BX828">
        <v>0</v>
      </c>
      <c r="BY828">
        <v>0</v>
      </c>
      <c r="BZ828">
        <v>0</v>
      </c>
      <c r="CA828">
        <v>0</v>
      </c>
      <c r="CB828" t="s">
        <v>1711</v>
      </c>
      <c r="CC828" t="s">
        <v>1711</v>
      </c>
      <c r="CD828" t="s">
        <v>1711</v>
      </c>
      <c r="CE828" t="s">
        <v>1711</v>
      </c>
      <c r="CF828" t="s">
        <v>1711</v>
      </c>
      <c r="CG828" t="s">
        <v>1711</v>
      </c>
      <c r="CH828" t="s">
        <v>1711</v>
      </c>
      <c r="CI828" t="s">
        <v>1711</v>
      </c>
      <c r="CJ828" t="s">
        <v>1711</v>
      </c>
      <c r="CK828" t="s">
        <v>1711</v>
      </c>
      <c r="CL828" t="s">
        <v>1711</v>
      </c>
      <c r="CM828" t="s">
        <v>1711</v>
      </c>
      <c r="CN828" t="s">
        <v>1711</v>
      </c>
      <c r="CO828" t="s">
        <v>1711</v>
      </c>
      <c r="CP828" t="s">
        <v>1711</v>
      </c>
      <c r="CQ828" t="s">
        <v>1711</v>
      </c>
      <c r="CR828" t="s">
        <v>1711</v>
      </c>
      <c r="CS828" t="s">
        <v>1711</v>
      </c>
      <c r="CT828" t="s">
        <v>1711</v>
      </c>
      <c r="CU828" t="s">
        <v>1711</v>
      </c>
      <c r="CV828" t="s">
        <v>1711</v>
      </c>
      <c r="CW828" t="s">
        <v>1711</v>
      </c>
      <c r="CX828" t="s">
        <v>1711</v>
      </c>
      <c r="CY828" t="s">
        <v>1711</v>
      </c>
      <c r="CZ828" t="s">
        <v>1711</v>
      </c>
      <c r="DA828" t="s">
        <v>1711</v>
      </c>
      <c r="DB828" t="s">
        <v>1711</v>
      </c>
      <c r="DC828" t="s">
        <v>1711</v>
      </c>
      <c r="DD828" t="s">
        <v>1711</v>
      </c>
      <c r="DE828" t="s">
        <v>1711</v>
      </c>
      <c r="DF828" t="s">
        <v>1711</v>
      </c>
      <c r="DG828" t="s">
        <v>1711</v>
      </c>
      <c r="DH828" t="s">
        <v>314</v>
      </c>
      <c r="DI828">
        <v>0</v>
      </c>
      <c r="DJ828">
        <v>0</v>
      </c>
      <c r="DK828">
        <v>0</v>
      </c>
      <c r="DL828">
        <v>0</v>
      </c>
      <c r="DM828">
        <v>0</v>
      </c>
      <c r="DN828">
        <v>0</v>
      </c>
      <c r="DO828">
        <v>0</v>
      </c>
      <c r="DP828">
        <v>1</v>
      </c>
      <c r="DQ828">
        <v>0</v>
      </c>
      <c r="DR828" t="s">
        <v>1711</v>
      </c>
      <c r="DS828" t="s">
        <v>2246</v>
      </c>
      <c r="DT828">
        <v>0</v>
      </c>
      <c r="DU828">
        <v>0</v>
      </c>
      <c r="DV828">
        <v>0</v>
      </c>
      <c r="DW828">
        <v>0</v>
      </c>
      <c r="DX828">
        <v>0</v>
      </c>
      <c r="DY828">
        <v>0</v>
      </c>
      <c r="DZ828">
        <v>1</v>
      </c>
      <c r="EA828">
        <v>0</v>
      </c>
      <c r="EB828">
        <v>0</v>
      </c>
      <c r="EC828">
        <v>0</v>
      </c>
      <c r="ED828">
        <v>1</v>
      </c>
      <c r="EE828">
        <v>0</v>
      </c>
      <c r="EF828">
        <v>0</v>
      </c>
      <c r="EG828">
        <v>0</v>
      </c>
      <c r="EH828">
        <v>0</v>
      </c>
      <c r="EI828">
        <v>1</v>
      </c>
      <c r="EJ828">
        <v>0</v>
      </c>
      <c r="EK828">
        <v>0</v>
      </c>
      <c r="EL828">
        <v>0</v>
      </c>
      <c r="EM828">
        <v>0</v>
      </c>
      <c r="EN828" t="s">
        <v>1711</v>
      </c>
      <c r="EO828" t="s">
        <v>1480</v>
      </c>
      <c r="EP828">
        <v>0</v>
      </c>
      <c r="EQ828">
        <v>1</v>
      </c>
      <c r="ER828">
        <v>0</v>
      </c>
      <c r="ES828">
        <v>0</v>
      </c>
      <c r="ET828">
        <v>1</v>
      </c>
      <c r="EU828">
        <v>0</v>
      </c>
      <c r="EV828">
        <v>0</v>
      </c>
      <c r="EW828">
        <v>0</v>
      </c>
      <c r="EX828">
        <v>0</v>
      </c>
      <c r="EY828">
        <v>0</v>
      </c>
      <c r="EZ828">
        <v>0</v>
      </c>
      <c r="FA828">
        <v>0</v>
      </c>
      <c r="FB828" t="s">
        <v>1711</v>
      </c>
      <c r="FC828" t="s">
        <v>241</v>
      </c>
      <c r="FD828" t="s">
        <v>228</v>
      </c>
      <c r="FE828" t="s">
        <v>568</v>
      </c>
      <c r="FF828">
        <v>1</v>
      </c>
      <c r="FG828">
        <v>0</v>
      </c>
      <c r="FH828">
        <v>0</v>
      </c>
      <c r="FI828">
        <v>0</v>
      </c>
      <c r="FJ828">
        <v>0</v>
      </c>
      <c r="FK828">
        <v>1</v>
      </c>
      <c r="FL828">
        <v>0</v>
      </c>
      <c r="FM828">
        <v>0</v>
      </c>
      <c r="FN828">
        <v>0</v>
      </c>
      <c r="FO828" t="s">
        <v>331</v>
      </c>
      <c r="FP828">
        <v>0</v>
      </c>
      <c r="FQ828">
        <v>0</v>
      </c>
      <c r="FR828">
        <v>0</v>
      </c>
      <c r="FS828">
        <v>1</v>
      </c>
      <c r="FT828">
        <v>0</v>
      </c>
      <c r="FU828">
        <v>0</v>
      </c>
      <c r="FV828">
        <v>0</v>
      </c>
      <c r="FW828">
        <v>0</v>
      </c>
      <c r="FX828">
        <v>0</v>
      </c>
      <c r="FY828" t="s">
        <v>1711</v>
      </c>
      <c r="FZ828" t="s">
        <v>1711</v>
      </c>
      <c r="GA828" t="s">
        <v>1711</v>
      </c>
      <c r="GB828">
        <v>25507532</v>
      </c>
      <c r="GC828" t="s">
        <v>2247</v>
      </c>
      <c r="GD828" s="49">
        <v>44890.536666666703</v>
      </c>
      <c r="GE828">
        <v>4889</v>
      </c>
      <c r="GF828" t="s">
        <v>1711</v>
      </c>
      <c r="GG828" t="s">
        <v>1711</v>
      </c>
      <c r="GH828">
        <v>0</v>
      </c>
      <c r="GI828">
        <v>0</v>
      </c>
    </row>
    <row r="829" spans="1:191" x14ac:dyDescent="0.35">
      <c r="A829" s="49">
        <v>44890.485585868097</v>
      </c>
      <c r="B829" s="49">
        <v>44890.5173917477</v>
      </c>
      <c r="C829" s="49">
        <v>44890</v>
      </c>
      <c r="D829">
        <v>114</v>
      </c>
      <c r="E829" t="s">
        <v>363</v>
      </c>
      <c r="F829" t="s">
        <v>227</v>
      </c>
      <c r="G829" t="s">
        <v>228</v>
      </c>
      <c r="H829" t="s">
        <v>228</v>
      </c>
      <c r="I829" t="s">
        <v>1711</v>
      </c>
      <c r="J829">
        <v>58</v>
      </c>
      <c r="K829" t="s">
        <v>229</v>
      </c>
      <c r="L829" t="s">
        <v>363</v>
      </c>
      <c r="M829" t="s">
        <v>232</v>
      </c>
      <c r="N829" t="s">
        <v>1711</v>
      </c>
      <c r="O829" t="s">
        <v>228</v>
      </c>
      <c r="P829" t="s">
        <v>228</v>
      </c>
      <c r="Q829" t="s">
        <v>226</v>
      </c>
      <c r="R829" t="s">
        <v>234</v>
      </c>
      <c r="S829" t="s">
        <v>1711</v>
      </c>
      <c r="T829" t="s">
        <v>1711</v>
      </c>
      <c r="U829" t="s">
        <v>1711</v>
      </c>
      <c r="V829" t="s">
        <v>1711</v>
      </c>
      <c r="W829" t="s">
        <v>1711</v>
      </c>
      <c r="X829" t="s">
        <v>1711</v>
      </c>
      <c r="Y829" t="s">
        <v>1711</v>
      </c>
      <c r="Z829" t="s">
        <v>1711</v>
      </c>
      <c r="AA829" t="s">
        <v>1711</v>
      </c>
      <c r="AB829" t="s">
        <v>1711</v>
      </c>
      <c r="AC829" t="s">
        <v>1711</v>
      </c>
      <c r="AD829" t="s">
        <v>1711</v>
      </c>
      <c r="AE829" t="s">
        <v>1711</v>
      </c>
      <c r="AF829" t="s">
        <v>1711</v>
      </c>
      <c r="AG829" t="s">
        <v>2248</v>
      </c>
      <c r="AH829">
        <v>1</v>
      </c>
      <c r="AI829">
        <v>0</v>
      </c>
      <c r="AJ829">
        <v>0</v>
      </c>
      <c r="AK829">
        <v>0</v>
      </c>
      <c r="AL829">
        <v>0</v>
      </c>
      <c r="AM829">
        <v>0</v>
      </c>
      <c r="AN829">
        <v>0</v>
      </c>
      <c r="AO829">
        <v>0</v>
      </c>
      <c r="AP829">
        <v>1</v>
      </c>
      <c r="AQ829">
        <v>1</v>
      </c>
      <c r="AR829">
        <v>0</v>
      </c>
      <c r="AS829">
        <v>0</v>
      </c>
      <c r="AT829">
        <v>0</v>
      </c>
      <c r="AU829">
        <v>0</v>
      </c>
      <c r="AV829">
        <v>0</v>
      </c>
      <c r="AW829" t="s">
        <v>1711</v>
      </c>
      <c r="AX829" t="s">
        <v>1782</v>
      </c>
      <c r="AY829">
        <v>0</v>
      </c>
      <c r="AZ829">
        <v>1</v>
      </c>
      <c r="BA829">
        <v>0</v>
      </c>
      <c r="BB829">
        <v>0</v>
      </c>
      <c r="BC829">
        <v>0</v>
      </c>
      <c r="BD829">
        <v>0</v>
      </c>
      <c r="BE829">
        <v>0</v>
      </c>
      <c r="BF829">
        <v>0</v>
      </c>
      <c r="BG829">
        <v>0</v>
      </c>
      <c r="BH829">
        <v>1</v>
      </c>
      <c r="BI829">
        <v>0</v>
      </c>
      <c r="BJ829">
        <v>0</v>
      </c>
      <c r="BK829">
        <v>0</v>
      </c>
      <c r="BL829">
        <v>0</v>
      </c>
      <c r="BM829">
        <v>0</v>
      </c>
      <c r="BN829">
        <v>0</v>
      </c>
      <c r="BO829">
        <v>1</v>
      </c>
      <c r="BP829" t="s">
        <v>1711</v>
      </c>
      <c r="BQ829" t="s">
        <v>249</v>
      </c>
      <c r="BR829">
        <v>0</v>
      </c>
      <c r="BS829">
        <v>1</v>
      </c>
      <c r="BT829">
        <v>0</v>
      </c>
      <c r="BU829">
        <v>0</v>
      </c>
      <c r="BV829">
        <v>0</v>
      </c>
      <c r="BW829">
        <v>0</v>
      </c>
      <c r="BX829">
        <v>0</v>
      </c>
      <c r="BY829">
        <v>0</v>
      </c>
      <c r="BZ829">
        <v>0</v>
      </c>
      <c r="CA829">
        <v>0</v>
      </c>
      <c r="CB829" t="s">
        <v>1711</v>
      </c>
      <c r="CC829" t="s">
        <v>755</v>
      </c>
      <c r="CD829">
        <v>0</v>
      </c>
      <c r="CE829">
        <v>0</v>
      </c>
      <c r="CF829">
        <v>1</v>
      </c>
      <c r="CG829">
        <v>0</v>
      </c>
      <c r="CH829">
        <v>1</v>
      </c>
      <c r="CI829">
        <v>0</v>
      </c>
      <c r="CJ829">
        <v>0</v>
      </c>
      <c r="CK829">
        <v>0</v>
      </c>
      <c r="CL829">
        <v>0</v>
      </c>
      <c r="CM829">
        <v>0</v>
      </c>
      <c r="CN829">
        <v>0</v>
      </c>
      <c r="CO829">
        <v>0</v>
      </c>
      <c r="CP829" t="s">
        <v>1711</v>
      </c>
      <c r="CQ829" t="s">
        <v>1711</v>
      </c>
      <c r="CR829" t="s">
        <v>1711</v>
      </c>
      <c r="CS829" t="s">
        <v>1711</v>
      </c>
      <c r="CT829" t="s">
        <v>1711</v>
      </c>
      <c r="CU829" t="s">
        <v>1711</v>
      </c>
      <c r="CV829" t="s">
        <v>1711</v>
      </c>
      <c r="CW829" t="s">
        <v>1711</v>
      </c>
      <c r="CX829" t="s">
        <v>1711</v>
      </c>
      <c r="CY829" t="s">
        <v>1711</v>
      </c>
      <c r="CZ829" t="s">
        <v>1711</v>
      </c>
      <c r="DA829" t="s">
        <v>1711</v>
      </c>
      <c r="DB829" t="s">
        <v>1711</v>
      </c>
      <c r="DC829" t="s">
        <v>1711</v>
      </c>
      <c r="DD829" t="s">
        <v>1711</v>
      </c>
      <c r="DE829" t="s">
        <v>1711</v>
      </c>
      <c r="DF829" t="s">
        <v>1711</v>
      </c>
      <c r="DG829" t="s">
        <v>1711</v>
      </c>
      <c r="DH829" t="s">
        <v>1711</v>
      </c>
      <c r="DI829" t="s">
        <v>1711</v>
      </c>
      <c r="DJ829" t="s">
        <v>1711</v>
      </c>
      <c r="DK829" t="s">
        <v>1711</v>
      </c>
      <c r="DL829" t="s">
        <v>1711</v>
      </c>
      <c r="DM829" t="s">
        <v>1711</v>
      </c>
      <c r="DN829" t="s">
        <v>1711</v>
      </c>
      <c r="DO829" t="s">
        <v>1711</v>
      </c>
      <c r="DP829" t="s">
        <v>1711</v>
      </c>
      <c r="DQ829" t="s">
        <v>1711</v>
      </c>
      <c r="DR829" t="s">
        <v>1711</v>
      </c>
      <c r="DS829" t="s">
        <v>2249</v>
      </c>
      <c r="DT829">
        <v>0</v>
      </c>
      <c r="DU829">
        <v>0</v>
      </c>
      <c r="DV829">
        <v>0</v>
      </c>
      <c r="DW829">
        <v>0</v>
      </c>
      <c r="DX829">
        <v>0</v>
      </c>
      <c r="DY829">
        <v>0</v>
      </c>
      <c r="DZ829">
        <v>1</v>
      </c>
      <c r="EA829">
        <v>0</v>
      </c>
      <c r="EB829">
        <v>0</v>
      </c>
      <c r="EC829">
        <v>0</v>
      </c>
      <c r="ED829">
        <v>1</v>
      </c>
      <c r="EE829">
        <v>0</v>
      </c>
      <c r="EF829">
        <v>0</v>
      </c>
      <c r="EG829">
        <v>0</v>
      </c>
      <c r="EH829">
        <v>0</v>
      </c>
      <c r="EI829">
        <v>1</v>
      </c>
      <c r="EJ829">
        <v>0</v>
      </c>
      <c r="EK829">
        <v>0</v>
      </c>
      <c r="EL829">
        <v>0</v>
      </c>
      <c r="EM829">
        <v>0</v>
      </c>
      <c r="EN829" t="s">
        <v>1711</v>
      </c>
      <c r="EO829" t="s">
        <v>535</v>
      </c>
      <c r="EP829">
        <v>1</v>
      </c>
      <c r="EQ829">
        <v>1</v>
      </c>
      <c r="ER829">
        <v>0</v>
      </c>
      <c r="ES829">
        <v>0</v>
      </c>
      <c r="ET829">
        <v>0</v>
      </c>
      <c r="EU829">
        <v>0</v>
      </c>
      <c r="EV829">
        <v>0</v>
      </c>
      <c r="EW829">
        <v>0</v>
      </c>
      <c r="EX829">
        <v>0</v>
      </c>
      <c r="EY829">
        <v>0</v>
      </c>
      <c r="EZ829">
        <v>0</v>
      </c>
      <c r="FA829">
        <v>0</v>
      </c>
      <c r="FB829" t="s">
        <v>1711</v>
      </c>
      <c r="FC829" t="s">
        <v>314</v>
      </c>
      <c r="FD829" t="s">
        <v>228</v>
      </c>
      <c r="FE829" t="s">
        <v>568</v>
      </c>
      <c r="FF829">
        <v>1</v>
      </c>
      <c r="FG829">
        <v>0</v>
      </c>
      <c r="FH829">
        <v>0</v>
      </c>
      <c r="FI829">
        <v>0</v>
      </c>
      <c r="FJ829">
        <v>0</v>
      </c>
      <c r="FK829">
        <v>1</v>
      </c>
      <c r="FL829">
        <v>0</v>
      </c>
      <c r="FM829">
        <v>0</v>
      </c>
      <c r="FN829">
        <v>0</v>
      </c>
      <c r="FO829" t="s">
        <v>433</v>
      </c>
      <c r="FP829">
        <v>0</v>
      </c>
      <c r="FQ829">
        <v>0</v>
      </c>
      <c r="FR829">
        <v>0</v>
      </c>
      <c r="FS829">
        <v>1</v>
      </c>
      <c r="FT829">
        <v>1</v>
      </c>
      <c r="FU829">
        <v>0</v>
      </c>
      <c r="FV829">
        <v>0</v>
      </c>
      <c r="FW829">
        <v>0</v>
      </c>
      <c r="FX829">
        <v>0</v>
      </c>
      <c r="FY829" t="s">
        <v>1711</v>
      </c>
      <c r="FZ829" t="s">
        <v>1711</v>
      </c>
      <c r="GA829" t="s">
        <v>1711</v>
      </c>
      <c r="GB829">
        <v>25507524</v>
      </c>
      <c r="GC829" t="s">
        <v>2250</v>
      </c>
      <c r="GD829" s="49">
        <v>44890.536597222199</v>
      </c>
      <c r="GE829">
        <v>4896</v>
      </c>
      <c r="GF829">
        <v>0</v>
      </c>
      <c r="GG829">
        <v>0</v>
      </c>
      <c r="GH829" t="s">
        <v>1711</v>
      </c>
      <c r="GI829" t="s">
        <v>1711</v>
      </c>
    </row>
    <row r="830" spans="1:191" x14ac:dyDescent="0.35">
      <c r="A830" s="49">
        <v>44890.427282905097</v>
      </c>
      <c r="B830" s="49">
        <v>44890.472190914399</v>
      </c>
      <c r="C830" s="49">
        <v>44890</v>
      </c>
      <c r="D830">
        <v>110</v>
      </c>
      <c r="E830" t="s">
        <v>325</v>
      </c>
      <c r="F830" t="s">
        <v>227</v>
      </c>
      <c r="G830" t="s">
        <v>228</v>
      </c>
      <c r="H830" t="s">
        <v>228</v>
      </c>
      <c r="I830" t="s">
        <v>1711</v>
      </c>
      <c r="J830">
        <v>21</v>
      </c>
      <c r="K830" t="s">
        <v>229</v>
      </c>
      <c r="L830" t="s">
        <v>325</v>
      </c>
      <c r="M830" t="s">
        <v>232</v>
      </c>
      <c r="N830" t="s">
        <v>1711</v>
      </c>
      <c r="O830" t="s">
        <v>228</v>
      </c>
      <c r="P830" t="s">
        <v>228</v>
      </c>
      <c r="Q830" t="s">
        <v>226</v>
      </c>
      <c r="R830" t="s">
        <v>234</v>
      </c>
      <c r="S830" t="s">
        <v>1711</v>
      </c>
      <c r="T830" t="s">
        <v>1711</v>
      </c>
      <c r="U830" t="s">
        <v>1711</v>
      </c>
      <c r="V830" t="s">
        <v>1711</v>
      </c>
      <c r="W830" t="s">
        <v>1711</v>
      </c>
      <c r="X830" t="s">
        <v>1711</v>
      </c>
      <c r="Y830" t="s">
        <v>1711</v>
      </c>
      <c r="Z830" t="s">
        <v>1711</v>
      </c>
      <c r="AA830" t="s">
        <v>1711</v>
      </c>
      <c r="AB830" t="s">
        <v>1711</v>
      </c>
      <c r="AC830" t="s">
        <v>1711</v>
      </c>
      <c r="AD830" t="s">
        <v>1711</v>
      </c>
      <c r="AE830" t="s">
        <v>1711</v>
      </c>
      <c r="AF830" t="s">
        <v>1711</v>
      </c>
      <c r="AG830" t="s">
        <v>375</v>
      </c>
      <c r="AH830">
        <v>1</v>
      </c>
      <c r="AI830">
        <v>0</v>
      </c>
      <c r="AJ830">
        <v>0</v>
      </c>
      <c r="AK830">
        <v>0</v>
      </c>
      <c r="AL830">
        <v>0</v>
      </c>
      <c r="AM830">
        <v>0</v>
      </c>
      <c r="AN830">
        <v>0</v>
      </c>
      <c r="AO830">
        <v>0</v>
      </c>
      <c r="AP830">
        <v>0</v>
      </c>
      <c r="AQ830">
        <v>1</v>
      </c>
      <c r="AR830">
        <v>0</v>
      </c>
      <c r="AS830">
        <v>0</v>
      </c>
      <c r="AT830">
        <v>0</v>
      </c>
      <c r="AU830">
        <v>0</v>
      </c>
      <c r="AV830">
        <v>0</v>
      </c>
      <c r="AW830" t="s">
        <v>1711</v>
      </c>
      <c r="AX830" t="s">
        <v>407</v>
      </c>
      <c r="AY830">
        <v>0</v>
      </c>
      <c r="AZ830">
        <v>1</v>
      </c>
      <c r="BA830">
        <v>0</v>
      </c>
      <c r="BB830">
        <v>0</v>
      </c>
      <c r="BC830">
        <v>1</v>
      </c>
      <c r="BD830">
        <v>0</v>
      </c>
      <c r="BE830">
        <v>0</v>
      </c>
      <c r="BF830">
        <v>0</v>
      </c>
      <c r="BG830">
        <v>0</v>
      </c>
      <c r="BH830">
        <v>0</v>
      </c>
      <c r="BI830">
        <v>0</v>
      </c>
      <c r="BJ830">
        <v>0</v>
      </c>
      <c r="BK830">
        <v>0</v>
      </c>
      <c r="BL830">
        <v>0</v>
      </c>
      <c r="BM830">
        <v>0</v>
      </c>
      <c r="BN830">
        <v>0</v>
      </c>
      <c r="BO830">
        <v>0</v>
      </c>
      <c r="BP830" t="s">
        <v>1711</v>
      </c>
      <c r="BQ830" t="s">
        <v>249</v>
      </c>
      <c r="BR830">
        <v>0</v>
      </c>
      <c r="BS830">
        <v>1</v>
      </c>
      <c r="BT830">
        <v>0</v>
      </c>
      <c r="BU830">
        <v>0</v>
      </c>
      <c r="BV830">
        <v>0</v>
      </c>
      <c r="BW830">
        <v>0</v>
      </c>
      <c r="BX830">
        <v>0</v>
      </c>
      <c r="BY830">
        <v>0</v>
      </c>
      <c r="BZ830">
        <v>0</v>
      </c>
      <c r="CA830">
        <v>0</v>
      </c>
      <c r="CB830" t="s">
        <v>1711</v>
      </c>
      <c r="CC830" t="s">
        <v>314</v>
      </c>
      <c r="CD830">
        <v>0</v>
      </c>
      <c r="CE830">
        <v>0</v>
      </c>
      <c r="CF830">
        <v>0</v>
      </c>
      <c r="CG830">
        <v>0</v>
      </c>
      <c r="CH830">
        <v>0</v>
      </c>
      <c r="CI830">
        <v>0</v>
      </c>
      <c r="CJ830">
        <v>0</v>
      </c>
      <c r="CK830">
        <v>0</v>
      </c>
      <c r="CL830">
        <v>0</v>
      </c>
      <c r="CM830">
        <v>1</v>
      </c>
      <c r="CN830">
        <v>0</v>
      </c>
      <c r="CO830">
        <v>0</v>
      </c>
      <c r="CP830" t="s">
        <v>1711</v>
      </c>
      <c r="CQ830" t="s">
        <v>1711</v>
      </c>
      <c r="CR830" t="s">
        <v>1711</v>
      </c>
      <c r="CS830" t="s">
        <v>1711</v>
      </c>
      <c r="CT830" t="s">
        <v>1711</v>
      </c>
      <c r="CU830" t="s">
        <v>1711</v>
      </c>
      <c r="CV830" t="s">
        <v>1711</v>
      </c>
      <c r="CW830" t="s">
        <v>1711</v>
      </c>
      <c r="CX830" t="s">
        <v>1711</v>
      </c>
      <c r="CY830" t="s">
        <v>1711</v>
      </c>
      <c r="CZ830" t="s">
        <v>1711</v>
      </c>
      <c r="DA830" t="s">
        <v>1711</v>
      </c>
      <c r="DB830" t="s">
        <v>1711</v>
      </c>
      <c r="DC830" t="s">
        <v>1711</v>
      </c>
      <c r="DD830" t="s">
        <v>1711</v>
      </c>
      <c r="DE830" t="s">
        <v>1711</v>
      </c>
      <c r="DF830" t="s">
        <v>1711</v>
      </c>
      <c r="DG830" t="s">
        <v>1711</v>
      </c>
      <c r="DH830" t="s">
        <v>1711</v>
      </c>
      <c r="DI830" t="s">
        <v>1711</v>
      </c>
      <c r="DJ830" t="s">
        <v>1711</v>
      </c>
      <c r="DK830" t="s">
        <v>1711</v>
      </c>
      <c r="DL830" t="s">
        <v>1711</v>
      </c>
      <c r="DM830" t="s">
        <v>1711</v>
      </c>
      <c r="DN830" t="s">
        <v>1711</v>
      </c>
      <c r="DO830" t="s">
        <v>1711</v>
      </c>
      <c r="DP830" t="s">
        <v>1711</v>
      </c>
      <c r="DQ830" t="s">
        <v>1711</v>
      </c>
      <c r="DR830" t="s">
        <v>1711</v>
      </c>
      <c r="DS830" t="s">
        <v>1674</v>
      </c>
      <c r="DT830">
        <v>0</v>
      </c>
      <c r="DU830">
        <v>0</v>
      </c>
      <c r="DV830">
        <v>0</v>
      </c>
      <c r="DW830">
        <v>0</v>
      </c>
      <c r="DX830">
        <v>1</v>
      </c>
      <c r="DY830">
        <v>0</v>
      </c>
      <c r="DZ830">
        <v>0</v>
      </c>
      <c r="EA830">
        <v>0</v>
      </c>
      <c r="EB830">
        <v>0</v>
      </c>
      <c r="EC830">
        <v>0</v>
      </c>
      <c r="ED830">
        <v>0</v>
      </c>
      <c r="EE830">
        <v>0</v>
      </c>
      <c r="EF830">
        <v>0</v>
      </c>
      <c r="EG830">
        <v>0</v>
      </c>
      <c r="EH830">
        <v>0</v>
      </c>
      <c r="EI830">
        <v>0</v>
      </c>
      <c r="EJ830">
        <v>0</v>
      </c>
      <c r="EK830">
        <v>0</v>
      </c>
      <c r="EL830">
        <v>0</v>
      </c>
      <c r="EM830">
        <v>0</v>
      </c>
      <c r="EN830" t="s">
        <v>1711</v>
      </c>
      <c r="EO830" t="s">
        <v>1069</v>
      </c>
      <c r="EP830">
        <v>1</v>
      </c>
      <c r="EQ830">
        <v>0</v>
      </c>
      <c r="ER830">
        <v>0</v>
      </c>
      <c r="ES830">
        <v>0</v>
      </c>
      <c r="ET830">
        <v>1</v>
      </c>
      <c r="EU830">
        <v>0</v>
      </c>
      <c r="EV830">
        <v>0</v>
      </c>
      <c r="EW830">
        <v>0</v>
      </c>
      <c r="EX830">
        <v>0</v>
      </c>
      <c r="EY830">
        <v>0</v>
      </c>
      <c r="EZ830">
        <v>0</v>
      </c>
      <c r="FA830">
        <v>0</v>
      </c>
      <c r="FB830" t="s">
        <v>1711</v>
      </c>
      <c r="FC830" t="s">
        <v>241</v>
      </c>
      <c r="FD830" t="s">
        <v>228</v>
      </c>
      <c r="FE830" t="s">
        <v>525</v>
      </c>
      <c r="FF830">
        <v>0</v>
      </c>
      <c r="FG830">
        <v>0</v>
      </c>
      <c r="FH830">
        <v>1</v>
      </c>
      <c r="FI830">
        <v>0</v>
      </c>
      <c r="FJ830">
        <v>1</v>
      </c>
      <c r="FK830">
        <v>0</v>
      </c>
      <c r="FL830">
        <v>0</v>
      </c>
      <c r="FM830">
        <v>0</v>
      </c>
      <c r="FN830">
        <v>0</v>
      </c>
      <c r="FO830" t="s">
        <v>293</v>
      </c>
      <c r="FP830">
        <v>0</v>
      </c>
      <c r="FQ830">
        <v>0</v>
      </c>
      <c r="FR830">
        <v>0</v>
      </c>
      <c r="FS830">
        <v>1</v>
      </c>
      <c r="FT830">
        <v>0</v>
      </c>
      <c r="FU830">
        <v>1</v>
      </c>
      <c r="FV830">
        <v>0</v>
      </c>
      <c r="FW830">
        <v>0</v>
      </c>
      <c r="FX830">
        <v>0</v>
      </c>
      <c r="FY830" t="s">
        <v>1711</v>
      </c>
      <c r="FZ830" t="s">
        <v>1711</v>
      </c>
      <c r="GA830" t="s">
        <v>1711</v>
      </c>
      <c r="GB830">
        <v>25507305</v>
      </c>
      <c r="GC830" t="s">
        <v>2251</v>
      </c>
      <c r="GD830" s="49">
        <v>44890.5309837963</v>
      </c>
      <c r="GE830">
        <v>4905</v>
      </c>
      <c r="GF830">
        <v>0</v>
      </c>
      <c r="GG830">
        <v>0</v>
      </c>
      <c r="GH830" t="s">
        <v>1711</v>
      </c>
      <c r="GI830" t="s">
        <v>1711</v>
      </c>
    </row>
    <row r="831" spans="1:191" x14ac:dyDescent="0.35">
      <c r="A831" s="49">
        <v>44890.612076944402</v>
      </c>
      <c r="B831" s="49">
        <v>44890.641076307897</v>
      </c>
      <c r="C831" s="49">
        <v>44890</v>
      </c>
      <c r="D831">
        <v>106</v>
      </c>
      <c r="E831" t="s">
        <v>363</v>
      </c>
      <c r="F831" t="s">
        <v>227</v>
      </c>
      <c r="G831" t="s">
        <v>228</v>
      </c>
      <c r="H831" t="s">
        <v>228</v>
      </c>
      <c r="I831" t="s">
        <v>1711</v>
      </c>
      <c r="J831">
        <v>22</v>
      </c>
      <c r="K831" t="s">
        <v>229</v>
      </c>
      <c r="L831" t="s">
        <v>363</v>
      </c>
      <c r="M831" t="s">
        <v>232</v>
      </c>
      <c r="N831" t="s">
        <v>1711</v>
      </c>
      <c r="O831" t="s">
        <v>228</v>
      </c>
      <c r="P831" t="s">
        <v>228</v>
      </c>
      <c r="Q831" t="s">
        <v>226</v>
      </c>
      <c r="R831" t="s">
        <v>234</v>
      </c>
      <c r="S831" t="s">
        <v>1711</v>
      </c>
      <c r="T831" t="s">
        <v>1711</v>
      </c>
      <c r="U831" t="s">
        <v>1711</v>
      </c>
      <c r="V831" t="s">
        <v>1711</v>
      </c>
      <c r="W831" t="s">
        <v>1711</v>
      </c>
      <c r="X831" t="s">
        <v>1711</v>
      </c>
      <c r="Y831" t="s">
        <v>1711</v>
      </c>
      <c r="Z831" t="s">
        <v>1711</v>
      </c>
      <c r="AA831" t="s">
        <v>1711</v>
      </c>
      <c r="AB831" t="s">
        <v>1711</v>
      </c>
      <c r="AC831" t="s">
        <v>1711</v>
      </c>
      <c r="AD831" t="s">
        <v>1711</v>
      </c>
      <c r="AE831" t="s">
        <v>1711</v>
      </c>
      <c r="AF831" t="s">
        <v>1711</v>
      </c>
      <c r="AG831" t="s">
        <v>1284</v>
      </c>
      <c r="AH831">
        <v>1</v>
      </c>
      <c r="AI831">
        <v>0</v>
      </c>
      <c r="AJ831">
        <v>0</v>
      </c>
      <c r="AK831">
        <v>0</v>
      </c>
      <c r="AL831">
        <v>0</v>
      </c>
      <c r="AM831">
        <v>0</v>
      </c>
      <c r="AN831">
        <v>0</v>
      </c>
      <c r="AO831">
        <v>1</v>
      </c>
      <c r="AP831">
        <v>1</v>
      </c>
      <c r="AQ831">
        <v>1</v>
      </c>
      <c r="AR831">
        <v>0</v>
      </c>
      <c r="AS831">
        <v>0</v>
      </c>
      <c r="AT831">
        <v>0</v>
      </c>
      <c r="AU831">
        <v>0</v>
      </c>
      <c r="AV831">
        <v>0</v>
      </c>
      <c r="AW831" t="s">
        <v>1711</v>
      </c>
      <c r="AX831" t="s">
        <v>609</v>
      </c>
      <c r="AY831">
        <v>0</v>
      </c>
      <c r="AZ831">
        <v>1</v>
      </c>
      <c r="BA831">
        <v>0</v>
      </c>
      <c r="BB831">
        <v>0</v>
      </c>
      <c r="BC831">
        <v>0</v>
      </c>
      <c r="BD831">
        <v>0</v>
      </c>
      <c r="BE831">
        <v>0</v>
      </c>
      <c r="BF831">
        <v>0</v>
      </c>
      <c r="BG831">
        <v>0</v>
      </c>
      <c r="BH831">
        <v>0</v>
      </c>
      <c r="BI831">
        <v>0</v>
      </c>
      <c r="BJ831">
        <v>0</v>
      </c>
      <c r="BK831">
        <v>0</v>
      </c>
      <c r="BL831">
        <v>0</v>
      </c>
      <c r="BM831">
        <v>0</v>
      </c>
      <c r="BN831">
        <v>0</v>
      </c>
      <c r="BO831">
        <v>1</v>
      </c>
      <c r="BP831" t="s">
        <v>1711</v>
      </c>
      <c r="BQ831" t="s">
        <v>249</v>
      </c>
      <c r="BR831">
        <v>0</v>
      </c>
      <c r="BS831">
        <v>1</v>
      </c>
      <c r="BT831">
        <v>0</v>
      </c>
      <c r="BU831">
        <v>0</v>
      </c>
      <c r="BV831">
        <v>0</v>
      </c>
      <c r="BW831">
        <v>0</v>
      </c>
      <c r="BX831">
        <v>0</v>
      </c>
      <c r="BY831">
        <v>0</v>
      </c>
      <c r="BZ831">
        <v>0</v>
      </c>
      <c r="CA831">
        <v>0</v>
      </c>
      <c r="CB831" t="s">
        <v>1711</v>
      </c>
      <c r="CC831" t="s">
        <v>437</v>
      </c>
      <c r="CD831">
        <v>0</v>
      </c>
      <c r="CE831">
        <v>0</v>
      </c>
      <c r="CF831">
        <v>0</v>
      </c>
      <c r="CG831">
        <v>0</v>
      </c>
      <c r="CH831">
        <v>0</v>
      </c>
      <c r="CI831">
        <v>0</v>
      </c>
      <c r="CJ831">
        <v>0</v>
      </c>
      <c r="CK831">
        <v>0</v>
      </c>
      <c r="CL831">
        <v>0</v>
      </c>
      <c r="CM831">
        <v>0</v>
      </c>
      <c r="CN831">
        <v>0</v>
      </c>
      <c r="CO831">
        <v>1</v>
      </c>
      <c r="CP831" t="s">
        <v>1711</v>
      </c>
      <c r="CQ831" t="s">
        <v>1711</v>
      </c>
      <c r="CR831" t="s">
        <v>1711</v>
      </c>
      <c r="CS831" t="s">
        <v>1711</v>
      </c>
      <c r="CT831" t="s">
        <v>1711</v>
      </c>
      <c r="CU831" t="s">
        <v>1711</v>
      </c>
      <c r="CV831" t="s">
        <v>1711</v>
      </c>
      <c r="CW831" t="s">
        <v>1711</v>
      </c>
      <c r="CX831" t="s">
        <v>1711</v>
      </c>
      <c r="CY831" t="s">
        <v>1711</v>
      </c>
      <c r="CZ831" t="s">
        <v>1711</v>
      </c>
      <c r="DA831" t="s">
        <v>1711</v>
      </c>
      <c r="DB831" t="s">
        <v>1711</v>
      </c>
      <c r="DC831" t="s">
        <v>1711</v>
      </c>
      <c r="DD831" t="s">
        <v>1711</v>
      </c>
      <c r="DE831" t="s">
        <v>1711</v>
      </c>
      <c r="DF831" t="s">
        <v>1711</v>
      </c>
      <c r="DG831" t="s">
        <v>1711</v>
      </c>
      <c r="DH831" t="s">
        <v>1711</v>
      </c>
      <c r="DI831" t="s">
        <v>1711</v>
      </c>
      <c r="DJ831" t="s">
        <v>1711</v>
      </c>
      <c r="DK831" t="s">
        <v>1711</v>
      </c>
      <c r="DL831" t="s">
        <v>1711</v>
      </c>
      <c r="DM831" t="s">
        <v>1711</v>
      </c>
      <c r="DN831" t="s">
        <v>1711</v>
      </c>
      <c r="DO831" t="s">
        <v>1711</v>
      </c>
      <c r="DP831" t="s">
        <v>1711</v>
      </c>
      <c r="DQ831" t="s">
        <v>1711</v>
      </c>
      <c r="DR831" t="s">
        <v>1711</v>
      </c>
      <c r="DS831" t="s">
        <v>778</v>
      </c>
      <c r="DT831">
        <v>0</v>
      </c>
      <c r="DU831">
        <v>0</v>
      </c>
      <c r="DV831">
        <v>0</v>
      </c>
      <c r="DW831">
        <v>0</v>
      </c>
      <c r="DX831">
        <v>0</v>
      </c>
      <c r="DY831">
        <v>0</v>
      </c>
      <c r="DZ831">
        <v>0</v>
      </c>
      <c r="EA831">
        <v>0</v>
      </c>
      <c r="EB831">
        <v>0</v>
      </c>
      <c r="EC831">
        <v>0</v>
      </c>
      <c r="ED831">
        <v>0</v>
      </c>
      <c r="EE831">
        <v>0</v>
      </c>
      <c r="EF831">
        <v>0</v>
      </c>
      <c r="EG831">
        <v>0</v>
      </c>
      <c r="EH831">
        <v>0</v>
      </c>
      <c r="EI831">
        <v>1</v>
      </c>
      <c r="EJ831">
        <v>0</v>
      </c>
      <c r="EK831">
        <v>0</v>
      </c>
      <c r="EL831">
        <v>0</v>
      </c>
      <c r="EM831">
        <v>0</v>
      </c>
      <c r="EN831" t="s">
        <v>1711</v>
      </c>
      <c r="EO831" t="s">
        <v>276</v>
      </c>
      <c r="EP831">
        <v>1</v>
      </c>
      <c r="EQ831">
        <v>1</v>
      </c>
      <c r="ER831">
        <v>1</v>
      </c>
      <c r="ES831">
        <v>1</v>
      </c>
      <c r="ET831">
        <v>0</v>
      </c>
      <c r="EU831">
        <v>0</v>
      </c>
      <c r="EV831">
        <v>0</v>
      </c>
      <c r="EW831">
        <v>0</v>
      </c>
      <c r="EX831">
        <v>0</v>
      </c>
      <c r="EY831">
        <v>0</v>
      </c>
      <c r="EZ831">
        <v>0</v>
      </c>
      <c r="FA831">
        <v>0</v>
      </c>
      <c r="FB831" t="s">
        <v>1711</v>
      </c>
      <c r="FC831" t="s">
        <v>336</v>
      </c>
      <c r="FD831" t="s">
        <v>228</v>
      </c>
      <c r="FE831" t="s">
        <v>886</v>
      </c>
      <c r="FF831">
        <v>0</v>
      </c>
      <c r="FG831">
        <v>0</v>
      </c>
      <c r="FH831">
        <v>0</v>
      </c>
      <c r="FI831">
        <v>0</v>
      </c>
      <c r="FJ831">
        <v>1</v>
      </c>
      <c r="FK831">
        <v>0</v>
      </c>
      <c r="FL831">
        <v>1</v>
      </c>
      <c r="FM831">
        <v>0</v>
      </c>
      <c r="FN831">
        <v>0</v>
      </c>
      <c r="FO831" t="s">
        <v>838</v>
      </c>
      <c r="FP831">
        <v>0</v>
      </c>
      <c r="FQ831">
        <v>0</v>
      </c>
      <c r="FR831">
        <v>0</v>
      </c>
      <c r="FS831">
        <v>1</v>
      </c>
      <c r="FT831">
        <v>1</v>
      </c>
      <c r="FU831">
        <v>1</v>
      </c>
      <c r="FV831">
        <v>0</v>
      </c>
      <c r="FW831">
        <v>0</v>
      </c>
      <c r="FX831">
        <v>0</v>
      </c>
      <c r="FY831" t="s">
        <v>1711</v>
      </c>
      <c r="FZ831" t="s">
        <v>1711</v>
      </c>
      <c r="GA831" t="s">
        <v>1711</v>
      </c>
      <c r="GB831">
        <v>25507287</v>
      </c>
      <c r="GC831" t="s">
        <v>2252</v>
      </c>
      <c r="GD831" s="49">
        <v>44890.530277777798</v>
      </c>
      <c r="GE831">
        <v>4907</v>
      </c>
      <c r="GF831">
        <v>0</v>
      </c>
      <c r="GG831">
        <v>0</v>
      </c>
      <c r="GH831" t="s">
        <v>1711</v>
      </c>
      <c r="GI831" t="s">
        <v>1711</v>
      </c>
    </row>
    <row r="832" spans="1:191" x14ac:dyDescent="0.35">
      <c r="A832" s="49">
        <v>44890.502197650501</v>
      </c>
      <c r="B832" s="49">
        <v>44890.5308377662</v>
      </c>
      <c r="C832" s="49">
        <v>44890</v>
      </c>
      <c r="D832">
        <v>106</v>
      </c>
      <c r="E832" t="s">
        <v>363</v>
      </c>
      <c r="F832" t="s">
        <v>227</v>
      </c>
      <c r="G832" t="s">
        <v>228</v>
      </c>
      <c r="H832" t="s">
        <v>228</v>
      </c>
      <c r="I832" t="s">
        <v>1711</v>
      </c>
      <c r="J832">
        <v>48</v>
      </c>
      <c r="K832" t="s">
        <v>229</v>
      </c>
      <c r="L832" t="s">
        <v>363</v>
      </c>
      <c r="M832" t="s">
        <v>232</v>
      </c>
      <c r="N832" t="s">
        <v>1711</v>
      </c>
      <c r="O832" t="s">
        <v>228</v>
      </c>
      <c r="P832" t="s">
        <v>228</v>
      </c>
      <c r="Q832" t="s">
        <v>226</v>
      </c>
      <c r="R832" t="s">
        <v>234</v>
      </c>
      <c r="S832" t="s">
        <v>1711</v>
      </c>
      <c r="T832" t="s">
        <v>1711</v>
      </c>
      <c r="U832" t="s">
        <v>1711</v>
      </c>
      <c r="V832" t="s">
        <v>1711</v>
      </c>
      <c r="W832" t="s">
        <v>1711</v>
      </c>
      <c r="X832" t="s">
        <v>1711</v>
      </c>
      <c r="Y832" t="s">
        <v>1711</v>
      </c>
      <c r="Z832" t="s">
        <v>1711</v>
      </c>
      <c r="AA832" t="s">
        <v>1711</v>
      </c>
      <c r="AB832" t="s">
        <v>1711</v>
      </c>
      <c r="AC832" t="s">
        <v>1711</v>
      </c>
      <c r="AD832" t="s">
        <v>1711</v>
      </c>
      <c r="AE832" t="s">
        <v>1711</v>
      </c>
      <c r="AF832" t="s">
        <v>1711</v>
      </c>
      <c r="AG832" t="s">
        <v>2248</v>
      </c>
      <c r="AH832">
        <v>1</v>
      </c>
      <c r="AI832">
        <v>0</v>
      </c>
      <c r="AJ832">
        <v>0</v>
      </c>
      <c r="AK832">
        <v>0</v>
      </c>
      <c r="AL832">
        <v>0</v>
      </c>
      <c r="AM832">
        <v>0</v>
      </c>
      <c r="AN832">
        <v>0</v>
      </c>
      <c r="AO832">
        <v>0</v>
      </c>
      <c r="AP832">
        <v>1</v>
      </c>
      <c r="AQ832">
        <v>1</v>
      </c>
      <c r="AR832">
        <v>0</v>
      </c>
      <c r="AS832">
        <v>0</v>
      </c>
      <c r="AT832">
        <v>0</v>
      </c>
      <c r="AU832">
        <v>0</v>
      </c>
      <c r="AV832">
        <v>0</v>
      </c>
      <c r="AW832" t="s">
        <v>1711</v>
      </c>
      <c r="AX832" t="s">
        <v>274</v>
      </c>
      <c r="AY832">
        <v>1</v>
      </c>
      <c r="AZ832">
        <v>1</v>
      </c>
      <c r="BA832">
        <v>1</v>
      </c>
      <c r="BB832">
        <v>1</v>
      </c>
      <c r="BC832">
        <v>0</v>
      </c>
      <c r="BD832">
        <v>0</v>
      </c>
      <c r="BE832">
        <v>0</v>
      </c>
      <c r="BF832">
        <v>0</v>
      </c>
      <c r="BG832">
        <v>0</v>
      </c>
      <c r="BH832">
        <v>0</v>
      </c>
      <c r="BI832">
        <v>0</v>
      </c>
      <c r="BJ832">
        <v>0</v>
      </c>
      <c r="BK832">
        <v>0</v>
      </c>
      <c r="BL832">
        <v>0</v>
      </c>
      <c r="BM832">
        <v>0</v>
      </c>
      <c r="BN832">
        <v>0</v>
      </c>
      <c r="BO832">
        <v>0</v>
      </c>
      <c r="BP832" t="s">
        <v>1711</v>
      </c>
      <c r="BQ832" t="s">
        <v>1711</v>
      </c>
      <c r="BR832" t="s">
        <v>1711</v>
      </c>
      <c r="BS832" t="s">
        <v>1711</v>
      </c>
      <c r="BT832" t="s">
        <v>1711</v>
      </c>
      <c r="BU832" t="s">
        <v>1711</v>
      </c>
      <c r="BV832" t="s">
        <v>1711</v>
      </c>
      <c r="BW832" t="s">
        <v>1711</v>
      </c>
      <c r="BX832" t="s">
        <v>1711</v>
      </c>
      <c r="BY832" t="s">
        <v>1711</v>
      </c>
      <c r="BZ832" t="s">
        <v>1711</v>
      </c>
      <c r="CA832" t="s">
        <v>1711</v>
      </c>
      <c r="CB832" t="s">
        <v>1711</v>
      </c>
      <c r="CC832" t="s">
        <v>1711</v>
      </c>
      <c r="CD832" t="s">
        <v>1711</v>
      </c>
      <c r="CE832" t="s">
        <v>1711</v>
      </c>
      <c r="CF832" t="s">
        <v>1711</v>
      </c>
      <c r="CG832" t="s">
        <v>1711</v>
      </c>
      <c r="CH832" t="s">
        <v>1711</v>
      </c>
      <c r="CI832" t="s">
        <v>1711</v>
      </c>
      <c r="CJ832" t="s">
        <v>1711</v>
      </c>
      <c r="CK832" t="s">
        <v>1711</v>
      </c>
      <c r="CL832" t="s">
        <v>1711</v>
      </c>
      <c r="CM832" t="s">
        <v>1711</v>
      </c>
      <c r="CN832" t="s">
        <v>1711</v>
      </c>
      <c r="CO832" t="s">
        <v>1711</v>
      </c>
      <c r="CP832" t="s">
        <v>1711</v>
      </c>
      <c r="CQ832" t="s">
        <v>1711</v>
      </c>
      <c r="CR832" t="s">
        <v>1711</v>
      </c>
      <c r="CS832" t="s">
        <v>1711</v>
      </c>
      <c r="CT832" t="s">
        <v>1711</v>
      </c>
      <c r="CU832" t="s">
        <v>1711</v>
      </c>
      <c r="CV832" t="s">
        <v>1711</v>
      </c>
      <c r="CW832" t="s">
        <v>1711</v>
      </c>
      <c r="CX832" t="s">
        <v>1711</v>
      </c>
      <c r="CY832" t="s">
        <v>1711</v>
      </c>
      <c r="CZ832" t="s">
        <v>1711</v>
      </c>
      <c r="DA832" t="s">
        <v>1711</v>
      </c>
      <c r="DB832" t="s">
        <v>1711</v>
      </c>
      <c r="DC832" t="s">
        <v>1711</v>
      </c>
      <c r="DD832" t="s">
        <v>1711</v>
      </c>
      <c r="DE832" t="s">
        <v>1711</v>
      </c>
      <c r="DF832" t="s">
        <v>1711</v>
      </c>
      <c r="DG832" t="s">
        <v>1711</v>
      </c>
      <c r="DH832" t="s">
        <v>1711</v>
      </c>
      <c r="DI832" t="s">
        <v>1711</v>
      </c>
      <c r="DJ832" t="s">
        <v>1711</v>
      </c>
      <c r="DK832" t="s">
        <v>1711</v>
      </c>
      <c r="DL832" t="s">
        <v>1711</v>
      </c>
      <c r="DM832" t="s">
        <v>1711</v>
      </c>
      <c r="DN832" t="s">
        <v>1711</v>
      </c>
      <c r="DO832" t="s">
        <v>1711</v>
      </c>
      <c r="DP832" t="s">
        <v>1711</v>
      </c>
      <c r="DQ832" t="s">
        <v>1711</v>
      </c>
      <c r="DR832" t="s">
        <v>1711</v>
      </c>
      <c r="DS832" t="s">
        <v>837</v>
      </c>
      <c r="DT832">
        <v>0</v>
      </c>
      <c r="DU832">
        <v>0</v>
      </c>
      <c r="DV832">
        <v>0</v>
      </c>
      <c r="DW832">
        <v>0</v>
      </c>
      <c r="DX832">
        <v>0</v>
      </c>
      <c r="DY832">
        <v>0</v>
      </c>
      <c r="DZ832">
        <v>0</v>
      </c>
      <c r="EA832">
        <v>1</v>
      </c>
      <c r="EB832">
        <v>0</v>
      </c>
      <c r="EC832">
        <v>0</v>
      </c>
      <c r="ED832">
        <v>0</v>
      </c>
      <c r="EE832">
        <v>0</v>
      </c>
      <c r="EF832">
        <v>0</v>
      </c>
      <c r="EG832">
        <v>0</v>
      </c>
      <c r="EH832">
        <v>0</v>
      </c>
      <c r="EI832">
        <v>1</v>
      </c>
      <c r="EJ832">
        <v>0</v>
      </c>
      <c r="EK832">
        <v>0</v>
      </c>
      <c r="EL832">
        <v>0</v>
      </c>
      <c r="EM832">
        <v>0</v>
      </c>
      <c r="EN832" t="s">
        <v>1711</v>
      </c>
      <c r="EO832" t="s">
        <v>276</v>
      </c>
      <c r="EP832">
        <v>1</v>
      </c>
      <c r="EQ832">
        <v>1</v>
      </c>
      <c r="ER832">
        <v>1</v>
      </c>
      <c r="ES832">
        <v>1</v>
      </c>
      <c r="ET832">
        <v>0</v>
      </c>
      <c r="EU832">
        <v>0</v>
      </c>
      <c r="EV832">
        <v>0</v>
      </c>
      <c r="EW832">
        <v>0</v>
      </c>
      <c r="EX832">
        <v>0</v>
      </c>
      <c r="EY832">
        <v>0</v>
      </c>
      <c r="EZ832">
        <v>0</v>
      </c>
      <c r="FA832">
        <v>0</v>
      </c>
      <c r="FB832" t="s">
        <v>1711</v>
      </c>
      <c r="FC832" t="s">
        <v>336</v>
      </c>
      <c r="FD832" t="s">
        <v>226</v>
      </c>
      <c r="FE832" t="s">
        <v>712</v>
      </c>
      <c r="FF832">
        <v>0</v>
      </c>
      <c r="FG832">
        <v>0</v>
      </c>
      <c r="FH832">
        <v>0</v>
      </c>
      <c r="FI832">
        <v>0</v>
      </c>
      <c r="FJ832">
        <v>1</v>
      </c>
      <c r="FK832">
        <v>1</v>
      </c>
      <c r="FL832">
        <v>1</v>
      </c>
      <c r="FM832">
        <v>0</v>
      </c>
      <c r="FN832">
        <v>0</v>
      </c>
      <c r="FO832" t="s">
        <v>1104</v>
      </c>
      <c r="FP832">
        <v>0</v>
      </c>
      <c r="FQ832">
        <v>0</v>
      </c>
      <c r="FR832">
        <v>1</v>
      </c>
      <c r="FS832">
        <v>1</v>
      </c>
      <c r="FT832">
        <v>0</v>
      </c>
      <c r="FU832">
        <v>1</v>
      </c>
      <c r="FV832">
        <v>0</v>
      </c>
      <c r="FW832">
        <v>0</v>
      </c>
      <c r="FX832">
        <v>0</v>
      </c>
      <c r="FY832" t="s">
        <v>1711</v>
      </c>
      <c r="FZ832" t="s">
        <v>1711</v>
      </c>
      <c r="GA832" t="s">
        <v>1711</v>
      </c>
      <c r="GB832">
        <v>25507283</v>
      </c>
      <c r="GC832" t="s">
        <v>2253</v>
      </c>
      <c r="GD832" s="49">
        <v>44890.530196759297</v>
      </c>
      <c r="GE832">
        <v>4911</v>
      </c>
      <c r="GF832" t="s">
        <v>1711</v>
      </c>
      <c r="GG832" t="s">
        <v>1711</v>
      </c>
      <c r="GH832" t="s">
        <v>1711</v>
      </c>
      <c r="GI832" t="s">
        <v>1711</v>
      </c>
    </row>
    <row r="833" spans="1:191" x14ac:dyDescent="0.35">
      <c r="A833" s="49">
        <v>44890.474406365698</v>
      </c>
      <c r="B833" s="49">
        <v>44890.5011921759</v>
      </c>
      <c r="C833" s="49">
        <v>44890</v>
      </c>
      <c r="D833">
        <v>106</v>
      </c>
      <c r="E833" t="s">
        <v>363</v>
      </c>
      <c r="F833" t="s">
        <v>227</v>
      </c>
      <c r="G833" t="s">
        <v>228</v>
      </c>
      <c r="H833" t="s">
        <v>228</v>
      </c>
      <c r="I833" t="s">
        <v>1711</v>
      </c>
      <c r="J833">
        <v>24</v>
      </c>
      <c r="K833" t="s">
        <v>229</v>
      </c>
      <c r="L833" t="s">
        <v>363</v>
      </c>
      <c r="M833" t="s">
        <v>232</v>
      </c>
      <c r="N833" t="s">
        <v>1711</v>
      </c>
      <c r="O833" t="s">
        <v>228</v>
      </c>
      <c r="P833" t="s">
        <v>228</v>
      </c>
      <c r="Q833" t="s">
        <v>228</v>
      </c>
      <c r="R833" t="s">
        <v>234</v>
      </c>
      <c r="S833" t="s">
        <v>1711</v>
      </c>
      <c r="T833" t="s">
        <v>1711</v>
      </c>
      <c r="U833" t="s">
        <v>1711</v>
      </c>
      <c r="V833" t="s">
        <v>1711</v>
      </c>
      <c r="W833" t="s">
        <v>1711</v>
      </c>
      <c r="X833" t="s">
        <v>1711</v>
      </c>
      <c r="Y833" t="s">
        <v>1711</v>
      </c>
      <c r="Z833" t="s">
        <v>1711</v>
      </c>
      <c r="AA833" t="s">
        <v>1711</v>
      </c>
      <c r="AB833" t="s">
        <v>1711</v>
      </c>
      <c r="AC833" t="s">
        <v>1711</v>
      </c>
      <c r="AD833" t="s">
        <v>1711</v>
      </c>
      <c r="AE833" t="s">
        <v>1711</v>
      </c>
      <c r="AF833" t="s">
        <v>1711</v>
      </c>
      <c r="AG833" t="s">
        <v>763</v>
      </c>
      <c r="AH833">
        <v>0</v>
      </c>
      <c r="AI833">
        <v>0</v>
      </c>
      <c r="AJ833">
        <v>0</v>
      </c>
      <c r="AK833">
        <v>0</v>
      </c>
      <c r="AL833">
        <v>0</v>
      </c>
      <c r="AM833">
        <v>0</v>
      </c>
      <c r="AN833">
        <v>0</v>
      </c>
      <c r="AO833">
        <v>1</v>
      </c>
      <c r="AP833">
        <v>0</v>
      </c>
      <c r="AQ833">
        <v>1</v>
      </c>
      <c r="AR833">
        <v>0</v>
      </c>
      <c r="AS833">
        <v>0</v>
      </c>
      <c r="AT833">
        <v>0</v>
      </c>
      <c r="AU833">
        <v>0</v>
      </c>
      <c r="AV833">
        <v>0</v>
      </c>
      <c r="AW833" t="s">
        <v>1711</v>
      </c>
      <c r="AX833" t="s">
        <v>288</v>
      </c>
      <c r="AY833">
        <v>1</v>
      </c>
      <c r="AZ833">
        <v>1</v>
      </c>
      <c r="BA833">
        <v>1</v>
      </c>
      <c r="BB833">
        <v>0</v>
      </c>
      <c r="BC833">
        <v>0</v>
      </c>
      <c r="BD833">
        <v>0</v>
      </c>
      <c r="BE833">
        <v>0</v>
      </c>
      <c r="BF833">
        <v>0</v>
      </c>
      <c r="BG833">
        <v>0</v>
      </c>
      <c r="BH833">
        <v>0</v>
      </c>
      <c r="BI833">
        <v>0</v>
      </c>
      <c r="BJ833">
        <v>0</v>
      </c>
      <c r="BK833">
        <v>0</v>
      </c>
      <c r="BL833">
        <v>0</v>
      </c>
      <c r="BM833">
        <v>0</v>
      </c>
      <c r="BN833">
        <v>0</v>
      </c>
      <c r="BO833">
        <v>0</v>
      </c>
      <c r="BP833" t="s">
        <v>1711</v>
      </c>
      <c r="BQ833" t="s">
        <v>1711</v>
      </c>
      <c r="BR833" t="s">
        <v>1711</v>
      </c>
      <c r="BS833" t="s">
        <v>1711</v>
      </c>
      <c r="BT833" t="s">
        <v>1711</v>
      </c>
      <c r="BU833" t="s">
        <v>1711</v>
      </c>
      <c r="BV833" t="s">
        <v>1711</v>
      </c>
      <c r="BW833" t="s">
        <v>1711</v>
      </c>
      <c r="BX833" t="s">
        <v>1711</v>
      </c>
      <c r="BY833" t="s">
        <v>1711</v>
      </c>
      <c r="BZ833" t="s">
        <v>1711</v>
      </c>
      <c r="CA833" t="s">
        <v>1711</v>
      </c>
      <c r="CB833" t="s">
        <v>1711</v>
      </c>
      <c r="CC833" t="s">
        <v>1711</v>
      </c>
      <c r="CD833" t="s">
        <v>1711</v>
      </c>
      <c r="CE833" t="s">
        <v>1711</v>
      </c>
      <c r="CF833" t="s">
        <v>1711</v>
      </c>
      <c r="CG833" t="s">
        <v>1711</v>
      </c>
      <c r="CH833" t="s">
        <v>1711</v>
      </c>
      <c r="CI833" t="s">
        <v>1711</v>
      </c>
      <c r="CJ833" t="s">
        <v>1711</v>
      </c>
      <c r="CK833" t="s">
        <v>1711</v>
      </c>
      <c r="CL833" t="s">
        <v>1711</v>
      </c>
      <c r="CM833" t="s">
        <v>1711</v>
      </c>
      <c r="CN833" t="s">
        <v>1711</v>
      </c>
      <c r="CO833" t="s">
        <v>1711</v>
      </c>
      <c r="CP833" t="s">
        <v>1711</v>
      </c>
      <c r="CQ833" t="s">
        <v>1711</v>
      </c>
      <c r="CR833" t="s">
        <v>1711</v>
      </c>
      <c r="CS833" t="s">
        <v>1711</v>
      </c>
      <c r="CT833" t="s">
        <v>1711</v>
      </c>
      <c r="CU833" t="s">
        <v>1711</v>
      </c>
      <c r="CV833" t="s">
        <v>1711</v>
      </c>
      <c r="CW833" t="s">
        <v>1711</v>
      </c>
      <c r="CX833" t="s">
        <v>1711</v>
      </c>
      <c r="CY833" t="s">
        <v>1711</v>
      </c>
      <c r="CZ833" t="s">
        <v>1711</v>
      </c>
      <c r="DA833" t="s">
        <v>1711</v>
      </c>
      <c r="DB833" t="s">
        <v>1711</v>
      </c>
      <c r="DC833" t="s">
        <v>1711</v>
      </c>
      <c r="DD833" t="s">
        <v>1711</v>
      </c>
      <c r="DE833" t="s">
        <v>1711</v>
      </c>
      <c r="DF833" t="s">
        <v>1711</v>
      </c>
      <c r="DG833" t="s">
        <v>1711</v>
      </c>
      <c r="DH833" t="s">
        <v>1711</v>
      </c>
      <c r="DI833" t="s">
        <v>1711</v>
      </c>
      <c r="DJ833" t="s">
        <v>1711</v>
      </c>
      <c r="DK833" t="s">
        <v>1711</v>
      </c>
      <c r="DL833" t="s">
        <v>1711</v>
      </c>
      <c r="DM833" t="s">
        <v>1711</v>
      </c>
      <c r="DN833" t="s">
        <v>1711</v>
      </c>
      <c r="DO833" t="s">
        <v>1711</v>
      </c>
      <c r="DP833" t="s">
        <v>1711</v>
      </c>
      <c r="DQ833" t="s">
        <v>1711</v>
      </c>
      <c r="DR833" t="s">
        <v>1711</v>
      </c>
      <c r="DS833" t="s">
        <v>2254</v>
      </c>
      <c r="DT833">
        <v>0</v>
      </c>
      <c r="DU833">
        <v>0</v>
      </c>
      <c r="DV833">
        <v>0</v>
      </c>
      <c r="DW833">
        <v>0</v>
      </c>
      <c r="DX833">
        <v>0</v>
      </c>
      <c r="DY833">
        <v>0</v>
      </c>
      <c r="DZ833">
        <v>0</v>
      </c>
      <c r="EA833">
        <v>0</v>
      </c>
      <c r="EB833">
        <v>0</v>
      </c>
      <c r="EC833">
        <v>0</v>
      </c>
      <c r="ED833">
        <v>0</v>
      </c>
      <c r="EE833">
        <v>0</v>
      </c>
      <c r="EF833">
        <v>1</v>
      </c>
      <c r="EG833">
        <v>0</v>
      </c>
      <c r="EH833">
        <v>0</v>
      </c>
      <c r="EI833">
        <v>1</v>
      </c>
      <c r="EJ833">
        <v>0</v>
      </c>
      <c r="EK833">
        <v>0</v>
      </c>
      <c r="EL833">
        <v>0</v>
      </c>
      <c r="EM833">
        <v>0</v>
      </c>
      <c r="EN833" t="s">
        <v>1711</v>
      </c>
      <c r="EO833" t="s">
        <v>431</v>
      </c>
      <c r="EP833">
        <v>1</v>
      </c>
      <c r="EQ833">
        <v>1</v>
      </c>
      <c r="ER833">
        <v>1</v>
      </c>
      <c r="ES833">
        <v>0</v>
      </c>
      <c r="ET833">
        <v>0</v>
      </c>
      <c r="EU833">
        <v>0</v>
      </c>
      <c r="EV833">
        <v>0</v>
      </c>
      <c r="EW833">
        <v>0</v>
      </c>
      <c r="EX833">
        <v>0</v>
      </c>
      <c r="EY833">
        <v>0</v>
      </c>
      <c r="EZ833">
        <v>0</v>
      </c>
      <c r="FA833">
        <v>0</v>
      </c>
      <c r="FB833" t="s">
        <v>1711</v>
      </c>
      <c r="FC833" t="s">
        <v>336</v>
      </c>
      <c r="FD833" t="s">
        <v>226</v>
      </c>
      <c r="FE833" t="s">
        <v>242</v>
      </c>
      <c r="FF833">
        <v>0</v>
      </c>
      <c r="FG833">
        <v>0</v>
      </c>
      <c r="FH833">
        <v>0</v>
      </c>
      <c r="FI833">
        <v>0</v>
      </c>
      <c r="FJ833">
        <v>1</v>
      </c>
      <c r="FK833">
        <v>1</v>
      </c>
      <c r="FL833">
        <v>0</v>
      </c>
      <c r="FM833">
        <v>0</v>
      </c>
      <c r="FN833">
        <v>0</v>
      </c>
      <c r="FO833" t="s">
        <v>940</v>
      </c>
      <c r="FP833">
        <v>0</v>
      </c>
      <c r="FQ833">
        <v>0</v>
      </c>
      <c r="FR833">
        <v>0</v>
      </c>
      <c r="FS833">
        <v>1</v>
      </c>
      <c r="FT833">
        <v>0</v>
      </c>
      <c r="FU833">
        <v>1</v>
      </c>
      <c r="FV833">
        <v>0</v>
      </c>
      <c r="FW833">
        <v>0</v>
      </c>
      <c r="FX833">
        <v>0</v>
      </c>
      <c r="FY833" t="s">
        <v>1711</v>
      </c>
      <c r="FZ833" t="s">
        <v>1711</v>
      </c>
      <c r="GA833" t="s">
        <v>1711</v>
      </c>
      <c r="GB833">
        <v>25507281</v>
      </c>
      <c r="GC833" t="s">
        <v>2255</v>
      </c>
      <c r="GD833" s="49">
        <v>44890.5301736111</v>
      </c>
      <c r="GE833">
        <v>4912</v>
      </c>
      <c r="GF833" t="s">
        <v>1711</v>
      </c>
      <c r="GG833" t="s">
        <v>1711</v>
      </c>
      <c r="GH833" t="s">
        <v>1711</v>
      </c>
      <c r="GI833" t="s">
        <v>1711</v>
      </c>
    </row>
    <row r="834" spans="1:191" x14ac:dyDescent="0.35">
      <c r="A834" s="49">
        <v>44890.444010787003</v>
      </c>
      <c r="B834" s="49">
        <v>44890.472979189799</v>
      </c>
      <c r="C834" s="49">
        <v>44890</v>
      </c>
      <c r="D834">
        <v>106</v>
      </c>
      <c r="E834" t="s">
        <v>363</v>
      </c>
      <c r="F834" t="s">
        <v>227</v>
      </c>
      <c r="G834" t="s">
        <v>228</v>
      </c>
      <c r="H834" t="s">
        <v>228</v>
      </c>
      <c r="I834" t="s">
        <v>1711</v>
      </c>
      <c r="J834">
        <v>48</v>
      </c>
      <c r="K834" t="s">
        <v>229</v>
      </c>
      <c r="L834" t="s">
        <v>363</v>
      </c>
      <c r="M834" t="s">
        <v>232</v>
      </c>
      <c r="N834" t="s">
        <v>1711</v>
      </c>
      <c r="O834" t="s">
        <v>228</v>
      </c>
      <c r="P834" t="s">
        <v>228</v>
      </c>
      <c r="Q834" t="s">
        <v>226</v>
      </c>
      <c r="R834" t="s">
        <v>234</v>
      </c>
      <c r="S834" t="s">
        <v>1711</v>
      </c>
      <c r="T834" t="s">
        <v>1711</v>
      </c>
      <c r="U834" t="s">
        <v>1711</v>
      </c>
      <c r="V834" t="s">
        <v>1711</v>
      </c>
      <c r="W834" t="s">
        <v>1711</v>
      </c>
      <c r="X834" t="s">
        <v>1711</v>
      </c>
      <c r="Y834" t="s">
        <v>1711</v>
      </c>
      <c r="Z834" t="s">
        <v>1711</v>
      </c>
      <c r="AA834" t="s">
        <v>1711</v>
      </c>
      <c r="AB834" t="s">
        <v>1711</v>
      </c>
      <c r="AC834" t="s">
        <v>1711</v>
      </c>
      <c r="AD834" t="s">
        <v>1711</v>
      </c>
      <c r="AE834" t="s">
        <v>1711</v>
      </c>
      <c r="AF834" t="s">
        <v>1711</v>
      </c>
      <c r="AG834" t="s">
        <v>2256</v>
      </c>
      <c r="AH834">
        <v>1</v>
      </c>
      <c r="AI834">
        <v>0</v>
      </c>
      <c r="AJ834">
        <v>0</v>
      </c>
      <c r="AK834">
        <v>0</v>
      </c>
      <c r="AL834">
        <v>0</v>
      </c>
      <c r="AM834">
        <v>0</v>
      </c>
      <c r="AN834">
        <v>1</v>
      </c>
      <c r="AO834">
        <v>1</v>
      </c>
      <c r="AP834">
        <v>1</v>
      </c>
      <c r="AQ834">
        <v>0</v>
      </c>
      <c r="AR834">
        <v>0</v>
      </c>
      <c r="AS834">
        <v>0</v>
      </c>
      <c r="AT834">
        <v>0</v>
      </c>
      <c r="AU834">
        <v>0</v>
      </c>
      <c r="AV834">
        <v>0</v>
      </c>
      <c r="AW834" t="s">
        <v>1711</v>
      </c>
      <c r="AX834" t="s">
        <v>2257</v>
      </c>
      <c r="AY834">
        <v>1</v>
      </c>
      <c r="AZ834">
        <v>1</v>
      </c>
      <c r="BA834">
        <v>0</v>
      </c>
      <c r="BB834">
        <v>0</v>
      </c>
      <c r="BC834">
        <v>1</v>
      </c>
      <c r="BD834">
        <v>0</v>
      </c>
      <c r="BE834">
        <v>0</v>
      </c>
      <c r="BF834">
        <v>0</v>
      </c>
      <c r="BG834">
        <v>0</v>
      </c>
      <c r="BH834">
        <v>1</v>
      </c>
      <c r="BI834">
        <v>0</v>
      </c>
      <c r="BJ834">
        <v>0</v>
      </c>
      <c r="BK834">
        <v>0</v>
      </c>
      <c r="BL834">
        <v>0</v>
      </c>
      <c r="BM834">
        <v>0</v>
      </c>
      <c r="BN834">
        <v>0</v>
      </c>
      <c r="BO834">
        <v>0</v>
      </c>
      <c r="BP834" t="s">
        <v>1711</v>
      </c>
      <c r="BQ834" t="s">
        <v>1711</v>
      </c>
      <c r="BR834" t="s">
        <v>1711</v>
      </c>
      <c r="BS834" t="s">
        <v>1711</v>
      </c>
      <c r="BT834" t="s">
        <v>1711</v>
      </c>
      <c r="BU834" t="s">
        <v>1711</v>
      </c>
      <c r="BV834" t="s">
        <v>1711</v>
      </c>
      <c r="BW834" t="s">
        <v>1711</v>
      </c>
      <c r="BX834" t="s">
        <v>1711</v>
      </c>
      <c r="BY834" t="s">
        <v>1711</v>
      </c>
      <c r="BZ834" t="s">
        <v>1711</v>
      </c>
      <c r="CA834" t="s">
        <v>1711</v>
      </c>
      <c r="CB834" t="s">
        <v>1711</v>
      </c>
      <c r="CC834" t="s">
        <v>1272</v>
      </c>
      <c r="CD834">
        <v>0</v>
      </c>
      <c r="CE834">
        <v>0</v>
      </c>
      <c r="CF834">
        <v>0</v>
      </c>
      <c r="CG834">
        <v>1</v>
      </c>
      <c r="CH834">
        <v>0</v>
      </c>
      <c r="CI834">
        <v>0</v>
      </c>
      <c r="CJ834">
        <v>0</v>
      </c>
      <c r="CK834">
        <v>0</v>
      </c>
      <c r="CL834">
        <v>0</v>
      </c>
      <c r="CM834">
        <v>0</v>
      </c>
      <c r="CN834">
        <v>0</v>
      </c>
      <c r="CO834">
        <v>1</v>
      </c>
      <c r="CP834" t="s">
        <v>1711</v>
      </c>
      <c r="CQ834" t="s">
        <v>1711</v>
      </c>
      <c r="CR834" t="s">
        <v>1711</v>
      </c>
      <c r="CS834" t="s">
        <v>1711</v>
      </c>
      <c r="CT834" t="s">
        <v>1711</v>
      </c>
      <c r="CU834" t="s">
        <v>1711</v>
      </c>
      <c r="CV834" t="s">
        <v>1711</v>
      </c>
      <c r="CW834" t="s">
        <v>1711</v>
      </c>
      <c r="CX834" t="s">
        <v>1711</v>
      </c>
      <c r="CY834" t="s">
        <v>1711</v>
      </c>
      <c r="CZ834" t="s">
        <v>1711</v>
      </c>
      <c r="DA834" t="s">
        <v>1711</v>
      </c>
      <c r="DB834" t="s">
        <v>1711</v>
      </c>
      <c r="DC834" t="s">
        <v>1711</v>
      </c>
      <c r="DD834" t="s">
        <v>1711</v>
      </c>
      <c r="DE834" t="s">
        <v>1711</v>
      </c>
      <c r="DF834" t="s">
        <v>1711</v>
      </c>
      <c r="DG834" t="s">
        <v>1711</v>
      </c>
      <c r="DH834" t="s">
        <v>1711</v>
      </c>
      <c r="DI834" t="s">
        <v>1711</v>
      </c>
      <c r="DJ834" t="s">
        <v>1711</v>
      </c>
      <c r="DK834" t="s">
        <v>1711</v>
      </c>
      <c r="DL834" t="s">
        <v>1711</v>
      </c>
      <c r="DM834" t="s">
        <v>1711</v>
      </c>
      <c r="DN834" t="s">
        <v>1711</v>
      </c>
      <c r="DO834" t="s">
        <v>1711</v>
      </c>
      <c r="DP834" t="s">
        <v>1711</v>
      </c>
      <c r="DQ834" t="s">
        <v>1711</v>
      </c>
      <c r="DR834" t="s">
        <v>1711</v>
      </c>
      <c r="DS834" t="s">
        <v>1143</v>
      </c>
      <c r="DT834">
        <v>0</v>
      </c>
      <c r="DU834">
        <v>0</v>
      </c>
      <c r="DV834">
        <v>0</v>
      </c>
      <c r="DW834">
        <v>0</v>
      </c>
      <c r="DX834">
        <v>0</v>
      </c>
      <c r="DY834">
        <v>0</v>
      </c>
      <c r="DZ834">
        <v>0</v>
      </c>
      <c r="EA834">
        <v>0</v>
      </c>
      <c r="EB834">
        <v>0</v>
      </c>
      <c r="EC834">
        <v>0</v>
      </c>
      <c r="ED834">
        <v>1</v>
      </c>
      <c r="EE834">
        <v>0</v>
      </c>
      <c r="EF834">
        <v>0</v>
      </c>
      <c r="EG834">
        <v>0</v>
      </c>
      <c r="EH834">
        <v>0</v>
      </c>
      <c r="EI834">
        <v>1</v>
      </c>
      <c r="EJ834">
        <v>0</v>
      </c>
      <c r="EK834">
        <v>0</v>
      </c>
      <c r="EL834">
        <v>0</v>
      </c>
      <c r="EM834">
        <v>0</v>
      </c>
      <c r="EN834" t="s">
        <v>1711</v>
      </c>
      <c r="EO834" t="s">
        <v>431</v>
      </c>
      <c r="EP834">
        <v>1</v>
      </c>
      <c r="EQ834">
        <v>1</v>
      </c>
      <c r="ER834">
        <v>1</v>
      </c>
      <c r="ES834">
        <v>0</v>
      </c>
      <c r="ET834">
        <v>0</v>
      </c>
      <c r="EU834">
        <v>0</v>
      </c>
      <c r="EV834">
        <v>0</v>
      </c>
      <c r="EW834">
        <v>0</v>
      </c>
      <c r="EX834">
        <v>0</v>
      </c>
      <c r="EY834">
        <v>0</v>
      </c>
      <c r="EZ834">
        <v>0</v>
      </c>
      <c r="FA834">
        <v>0</v>
      </c>
      <c r="FB834" t="s">
        <v>1711</v>
      </c>
      <c r="FC834" t="s">
        <v>336</v>
      </c>
      <c r="FD834" t="s">
        <v>228</v>
      </c>
      <c r="FE834" t="s">
        <v>242</v>
      </c>
      <c r="FF834">
        <v>0</v>
      </c>
      <c r="FG834">
        <v>0</v>
      </c>
      <c r="FH834">
        <v>0</v>
      </c>
      <c r="FI834">
        <v>0</v>
      </c>
      <c r="FJ834">
        <v>1</v>
      </c>
      <c r="FK834">
        <v>1</v>
      </c>
      <c r="FL834">
        <v>0</v>
      </c>
      <c r="FM834">
        <v>0</v>
      </c>
      <c r="FN834">
        <v>0</v>
      </c>
      <c r="FO834" t="s">
        <v>1176</v>
      </c>
      <c r="FP834">
        <v>0</v>
      </c>
      <c r="FQ834">
        <v>0</v>
      </c>
      <c r="FR834">
        <v>0</v>
      </c>
      <c r="FS834">
        <v>1</v>
      </c>
      <c r="FT834">
        <v>1</v>
      </c>
      <c r="FU834">
        <v>1</v>
      </c>
      <c r="FV834">
        <v>0</v>
      </c>
      <c r="FW834">
        <v>0</v>
      </c>
      <c r="FX834">
        <v>0</v>
      </c>
      <c r="FY834" t="s">
        <v>1711</v>
      </c>
      <c r="FZ834" t="s">
        <v>1711</v>
      </c>
      <c r="GA834" t="s">
        <v>1711</v>
      </c>
      <c r="GB834">
        <v>25507279</v>
      </c>
      <c r="GC834" t="s">
        <v>2258</v>
      </c>
      <c r="GD834" s="49">
        <v>44890.530150462997</v>
      </c>
      <c r="GE834">
        <v>4913</v>
      </c>
      <c r="GF834">
        <v>0</v>
      </c>
      <c r="GG834">
        <v>0</v>
      </c>
      <c r="GH834" t="s">
        <v>1711</v>
      </c>
      <c r="GI834" t="s">
        <v>1711</v>
      </c>
    </row>
    <row r="835" spans="1:191" x14ac:dyDescent="0.35">
      <c r="A835" s="49">
        <v>44890.533425810201</v>
      </c>
      <c r="B835" s="49">
        <v>44890.569342048599</v>
      </c>
      <c r="C835" s="49">
        <v>44890</v>
      </c>
      <c r="D835">
        <v>116</v>
      </c>
      <c r="E835" t="s">
        <v>363</v>
      </c>
      <c r="F835" t="s">
        <v>227</v>
      </c>
      <c r="G835" t="s">
        <v>228</v>
      </c>
      <c r="H835" t="s">
        <v>228</v>
      </c>
      <c r="I835" t="s">
        <v>1711</v>
      </c>
      <c r="J835">
        <v>30</v>
      </c>
      <c r="K835" t="s">
        <v>229</v>
      </c>
      <c r="L835" t="s">
        <v>363</v>
      </c>
      <c r="M835" t="s">
        <v>232</v>
      </c>
      <c r="N835" t="s">
        <v>1711</v>
      </c>
      <c r="O835" t="s">
        <v>228</v>
      </c>
      <c r="P835" t="s">
        <v>228</v>
      </c>
      <c r="Q835" t="s">
        <v>226</v>
      </c>
      <c r="R835" t="s">
        <v>234</v>
      </c>
      <c r="S835" t="s">
        <v>1711</v>
      </c>
      <c r="T835" t="s">
        <v>1711</v>
      </c>
      <c r="U835" t="s">
        <v>1711</v>
      </c>
      <c r="V835" t="s">
        <v>1711</v>
      </c>
      <c r="W835" t="s">
        <v>1711</v>
      </c>
      <c r="X835" t="s">
        <v>1711</v>
      </c>
      <c r="Y835" t="s">
        <v>1711</v>
      </c>
      <c r="Z835" t="s">
        <v>1711</v>
      </c>
      <c r="AA835" t="s">
        <v>1711</v>
      </c>
      <c r="AB835" t="s">
        <v>1711</v>
      </c>
      <c r="AC835" t="s">
        <v>1711</v>
      </c>
      <c r="AD835" t="s">
        <v>1711</v>
      </c>
      <c r="AE835" t="s">
        <v>1711</v>
      </c>
      <c r="AF835" t="s">
        <v>1711</v>
      </c>
      <c r="AG835" t="s">
        <v>2259</v>
      </c>
      <c r="AH835">
        <v>0</v>
      </c>
      <c r="AI835">
        <v>0</v>
      </c>
      <c r="AJ835">
        <v>0</v>
      </c>
      <c r="AK835">
        <v>1</v>
      </c>
      <c r="AL835">
        <v>0</v>
      </c>
      <c r="AM835">
        <v>0</v>
      </c>
      <c r="AN835">
        <v>0</v>
      </c>
      <c r="AO835">
        <v>0</v>
      </c>
      <c r="AP835">
        <v>1</v>
      </c>
      <c r="AQ835">
        <v>0</v>
      </c>
      <c r="AR835">
        <v>1</v>
      </c>
      <c r="AS835">
        <v>0</v>
      </c>
      <c r="AT835">
        <v>0</v>
      </c>
      <c r="AU835">
        <v>0</v>
      </c>
      <c r="AV835">
        <v>0</v>
      </c>
      <c r="AW835" t="s">
        <v>1711</v>
      </c>
      <c r="AX835" t="s">
        <v>2260</v>
      </c>
      <c r="AY835">
        <v>0</v>
      </c>
      <c r="AZ835">
        <v>0</v>
      </c>
      <c r="BA835">
        <v>0</v>
      </c>
      <c r="BB835">
        <v>0</v>
      </c>
      <c r="BC835">
        <v>1</v>
      </c>
      <c r="BD835">
        <v>0</v>
      </c>
      <c r="BE835">
        <v>1</v>
      </c>
      <c r="BF835">
        <v>0</v>
      </c>
      <c r="BG835">
        <v>0</v>
      </c>
      <c r="BH835">
        <v>0</v>
      </c>
      <c r="BI835">
        <v>0</v>
      </c>
      <c r="BJ835">
        <v>0</v>
      </c>
      <c r="BK835">
        <v>0</v>
      </c>
      <c r="BL835">
        <v>0</v>
      </c>
      <c r="BM835">
        <v>0</v>
      </c>
      <c r="BN835">
        <v>0</v>
      </c>
      <c r="BO835">
        <v>0</v>
      </c>
      <c r="BP835" t="s">
        <v>1711</v>
      </c>
      <c r="BQ835" t="s">
        <v>249</v>
      </c>
      <c r="BR835">
        <v>0</v>
      </c>
      <c r="BS835">
        <v>1</v>
      </c>
      <c r="BT835">
        <v>0</v>
      </c>
      <c r="BU835">
        <v>0</v>
      </c>
      <c r="BV835">
        <v>0</v>
      </c>
      <c r="BW835">
        <v>0</v>
      </c>
      <c r="BX835">
        <v>0</v>
      </c>
      <c r="BY835">
        <v>0</v>
      </c>
      <c r="BZ835">
        <v>0</v>
      </c>
      <c r="CA835">
        <v>0</v>
      </c>
      <c r="CB835" t="s">
        <v>1711</v>
      </c>
      <c r="CC835" t="s">
        <v>238</v>
      </c>
      <c r="CD835">
        <v>0</v>
      </c>
      <c r="CE835">
        <v>0</v>
      </c>
      <c r="CF835">
        <v>1</v>
      </c>
      <c r="CG835">
        <v>0</v>
      </c>
      <c r="CH835">
        <v>0</v>
      </c>
      <c r="CI835">
        <v>0</v>
      </c>
      <c r="CJ835">
        <v>0</v>
      </c>
      <c r="CK835">
        <v>0</v>
      </c>
      <c r="CL835">
        <v>0</v>
      </c>
      <c r="CM835">
        <v>0</v>
      </c>
      <c r="CN835">
        <v>0</v>
      </c>
      <c r="CO835">
        <v>0</v>
      </c>
      <c r="CP835" t="s">
        <v>1711</v>
      </c>
      <c r="CQ835" t="s">
        <v>1711</v>
      </c>
      <c r="CR835" t="s">
        <v>1711</v>
      </c>
      <c r="CS835" t="s">
        <v>1711</v>
      </c>
      <c r="CT835" t="s">
        <v>1711</v>
      </c>
      <c r="CU835" t="s">
        <v>1711</v>
      </c>
      <c r="CV835" t="s">
        <v>1711</v>
      </c>
      <c r="CW835" t="s">
        <v>1711</v>
      </c>
      <c r="CX835" t="s">
        <v>1711</v>
      </c>
      <c r="CY835" t="s">
        <v>1711</v>
      </c>
      <c r="CZ835" t="s">
        <v>1711</v>
      </c>
      <c r="DA835" t="s">
        <v>1711</v>
      </c>
      <c r="DB835" t="s">
        <v>1711</v>
      </c>
      <c r="DC835" t="s">
        <v>1711</v>
      </c>
      <c r="DD835" t="s">
        <v>1711</v>
      </c>
      <c r="DE835" t="s">
        <v>1711</v>
      </c>
      <c r="DF835" t="s">
        <v>1711</v>
      </c>
      <c r="DG835" t="s">
        <v>1711</v>
      </c>
      <c r="DH835" t="s">
        <v>262</v>
      </c>
      <c r="DI835">
        <v>0</v>
      </c>
      <c r="DJ835">
        <v>0</v>
      </c>
      <c r="DK835">
        <v>0</v>
      </c>
      <c r="DL835">
        <v>0</v>
      </c>
      <c r="DM835">
        <v>0</v>
      </c>
      <c r="DN835">
        <v>1</v>
      </c>
      <c r="DO835">
        <v>0</v>
      </c>
      <c r="DP835">
        <v>0</v>
      </c>
      <c r="DQ835">
        <v>0</v>
      </c>
      <c r="DR835" t="s">
        <v>1711</v>
      </c>
      <c r="DS835" t="s">
        <v>2019</v>
      </c>
      <c r="DT835">
        <v>0</v>
      </c>
      <c r="DU835">
        <v>0</v>
      </c>
      <c r="DV835">
        <v>0</v>
      </c>
      <c r="DW835">
        <v>0</v>
      </c>
      <c r="DX835">
        <v>0</v>
      </c>
      <c r="DY835">
        <v>0</v>
      </c>
      <c r="DZ835">
        <v>0</v>
      </c>
      <c r="EA835">
        <v>0</v>
      </c>
      <c r="EB835">
        <v>0</v>
      </c>
      <c r="EC835">
        <v>0</v>
      </c>
      <c r="ED835">
        <v>1</v>
      </c>
      <c r="EE835">
        <v>1</v>
      </c>
      <c r="EF835">
        <v>1</v>
      </c>
      <c r="EG835">
        <v>0</v>
      </c>
      <c r="EH835">
        <v>0</v>
      </c>
      <c r="EI835">
        <v>0</v>
      </c>
      <c r="EJ835">
        <v>0</v>
      </c>
      <c r="EK835">
        <v>0</v>
      </c>
      <c r="EL835">
        <v>0</v>
      </c>
      <c r="EM835">
        <v>0</v>
      </c>
      <c r="EN835" t="s">
        <v>1711</v>
      </c>
      <c r="EO835" t="s">
        <v>2261</v>
      </c>
      <c r="EP835">
        <v>1</v>
      </c>
      <c r="EQ835">
        <v>1</v>
      </c>
      <c r="ER835">
        <v>0</v>
      </c>
      <c r="ES835">
        <v>0</v>
      </c>
      <c r="ET835">
        <v>1</v>
      </c>
      <c r="EU835">
        <v>0</v>
      </c>
      <c r="EV835">
        <v>0</v>
      </c>
      <c r="EW835">
        <v>0</v>
      </c>
      <c r="EX835">
        <v>0</v>
      </c>
      <c r="EY835">
        <v>0</v>
      </c>
      <c r="EZ835">
        <v>0</v>
      </c>
      <c r="FA835">
        <v>0</v>
      </c>
      <c r="FB835" t="s">
        <v>1711</v>
      </c>
      <c r="FC835" t="s">
        <v>241</v>
      </c>
      <c r="FD835" t="s">
        <v>228</v>
      </c>
      <c r="FE835" t="s">
        <v>340</v>
      </c>
      <c r="FF835">
        <v>0</v>
      </c>
      <c r="FG835">
        <v>0</v>
      </c>
      <c r="FH835">
        <v>0</v>
      </c>
      <c r="FI835">
        <v>0</v>
      </c>
      <c r="FJ835">
        <v>1</v>
      </c>
      <c r="FK835">
        <v>1</v>
      </c>
      <c r="FL835">
        <v>0</v>
      </c>
      <c r="FM835">
        <v>0</v>
      </c>
      <c r="FN835">
        <v>0</v>
      </c>
      <c r="FO835" t="s">
        <v>549</v>
      </c>
      <c r="FP835">
        <v>0</v>
      </c>
      <c r="FQ835">
        <v>0</v>
      </c>
      <c r="FR835">
        <v>1</v>
      </c>
      <c r="FS835">
        <v>1</v>
      </c>
      <c r="FT835">
        <v>0</v>
      </c>
      <c r="FU835">
        <v>0</v>
      </c>
      <c r="FV835">
        <v>0</v>
      </c>
      <c r="FW835">
        <v>0</v>
      </c>
      <c r="FX835">
        <v>0</v>
      </c>
      <c r="FY835" t="s">
        <v>1711</v>
      </c>
      <c r="FZ835" t="s">
        <v>1711</v>
      </c>
      <c r="GA835" t="s">
        <v>1711</v>
      </c>
      <c r="GB835">
        <v>25507128</v>
      </c>
      <c r="GC835" t="s">
        <v>2262</v>
      </c>
      <c r="GD835" s="49">
        <v>44890.525254629603</v>
      </c>
      <c r="GE835">
        <v>4920</v>
      </c>
      <c r="GF835">
        <v>0</v>
      </c>
      <c r="GG835">
        <v>0</v>
      </c>
      <c r="GH835">
        <v>0</v>
      </c>
      <c r="GI835">
        <v>0</v>
      </c>
    </row>
    <row r="836" spans="1:191" x14ac:dyDescent="0.35">
      <c r="A836" s="49">
        <v>44890.493017210603</v>
      </c>
      <c r="B836" s="49">
        <v>44890.523955138902</v>
      </c>
      <c r="C836" s="49">
        <v>44890</v>
      </c>
      <c r="D836">
        <v>116</v>
      </c>
      <c r="E836" t="s">
        <v>363</v>
      </c>
      <c r="F836" t="s">
        <v>227</v>
      </c>
      <c r="G836" t="s">
        <v>228</v>
      </c>
      <c r="H836" t="s">
        <v>228</v>
      </c>
      <c r="I836" t="s">
        <v>1711</v>
      </c>
      <c r="J836">
        <v>38</v>
      </c>
      <c r="K836" t="s">
        <v>229</v>
      </c>
      <c r="L836" t="s">
        <v>363</v>
      </c>
      <c r="M836" t="s">
        <v>232</v>
      </c>
      <c r="N836" t="s">
        <v>1711</v>
      </c>
      <c r="O836" t="s">
        <v>228</v>
      </c>
      <c r="P836" t="s">
        <v>228</v>
      </c>
      <c r="Q836" t="s">
        <v>226</v>
      </c>
      <c r="R836" t="s">
        <v>234</v>
      </c>
      <c r="S836" t="s">
        <v>1711</v>
      </c>
      <c r="T836" t="s">
        <v>1711</v>
      </c>
      <c r="U836" t="s">
        <v>1711</v>
      </c>
      <c r="V836" t="s">
        <v>1711</v>
      </c>
      <c r="W836" t="s">
        <v>1711</v>
      </c>
      <c r="X836" t="s">
        <v>1711</v>
      </c>
      <c r="Y836" t="s">
        <v>1711</v>
      </c>
      <c r="Z836" t="s">
        <v>1711</v>
      </c>
      <c r="AA836" t="s">
        <v>1711</v>
      </c>
      <c r="AB836" t="s">
        <v>1711</v>
      </c>
      <c r="AC836" t="s">
        <v>1711</v>
      </c>
      <c r="AD836" t="s">
        <v>1711</v>
      </c>
      <c r="AE836" t="s">
        <v>1711</v>
      </c>
      <c r="AF836" t="s">
        <v>1711</v>
      </c>
      <c r="AG836" t="s">
        <v>2263</v>
      </c>
      <c r="AH836">
        <v>0</v>
      </c>
      <c r="AI836">
        <v>0</v>
      </c>
      <c r="AJ836">
        <v>1</v>
      </c>
      <c r="AK836">
        <v>1</v>
      </c>
      <c r="AL836">
        <v>0</v>
      </c>
      <c r="AM836">
        <v>0</v>
      </c>
      <c r="AN836">
        <v>0</v>
      </c>
      <c r="AO836">
        <v>0</v>
      </c>
      <c r="AP836">
        <v>1</v>
      </c>
      <c r="AQ836">
        <v>0</v>
      </c>
      <c r="AR836">
        <v>1</v>
      </c>
      <c r="AS836">
        <v>0</v>
      </c>
      <c r="AT836">
        <v>0</v>
      </c>
      <c r="AU836">
        <v>0</v>
      </c>
      <c r="AV836">
        <v>0</v>
      </c>
      <c r="AW836" t="s">
        <v>1711</v>
      </c>
      <c r="AX836" t="s">
        <v>695</v>
      </c>
      <c r="AY836">
        <v>1</v>
      </c>
      <c r="AZ836">
        <v>1</v>
      </c>
      <c r="BA836">
        <v>0</v>
      </c>
      <c r="BB836">
        <v>0</v>
      </c>
      <c r="BC836">
        <v>0</v>
      </c>
      <c r="BD836">
        <v>0</v>
      </c>
      <c r="BE836">
        <v>0</v>
      </c>
      <c r="BF836">
        <v>0</v>
      </c>
      <c r="BG836">
        <v>0</v>
      </c>
      <c r="BH836">
        <v>0</v>
      </c>
      <c r="BI836">
        <v>0</v>
      </c>
      <c r="BJ836">
        <v>0</v>
      </c>
      <c r="BK836">
        <v>0</v>
      </c>
      <c r="BL836">
        <v>0</v>
      </c>
      <c r="BM836">
        <v>0</v>
      </c>
      <c r="BN836">
        <v>0</v>
      </c>
      <c r="BO836">
        <v>0</v>
      </c>
      <c r="BP836" t="s">
        <v>1711</v>
      </c>
      <c r="BQ836" t="s">
        <v>1711</v>
      </c>
      <c r="BR836" t="s">
        <v>1711</v>
      </c>
      <c r="BS836" t="s">
        <v>1711</v>
      </c>
      <c r="BT836" t="s">
        <v>1711</v>
      </c>
      <c r="BU836" t="s">
        <v>1711</v>
      </c>
      <c r="BV836" t="s">
        <v>1711</v>
      </c>
      <c r="BW836" t="s">
        <v>1711</v>
      </c>
      <c r="BX836" t="s">
        <v>1711</v>
      </c>
      <c r="BY836" t="s">
        <v>1711</v>
      </c>
      <c r="BZ836" t="s">
        <v>1711</v>
      </c>
      <c r="CA836" t="s">
        <v>1711</v>
      </c>
      <c r="CB836" t="s">
        <v>1711</v>
      </c>
      <c r="CC836" t="s">
        <v>238</v>
      </c>
      <c r="CD836">
        <v>0</v>
      </c>
      <c r="CE836">
        <v>0</v>
      </c>
      <c r="CF836">
        <v>1</v>
      </c>
      <c r="CG836">
        <v>0</v>
      </c>
      <c r="CH836">
        <v>0</v>
      </c>
      <c r="CI836">
        <v>0</v>
      </c>
      <c r="CJ836">
        <v>0</v>
      </c>
      <c r="CK836">
        <v>0</v>
      </c>
      <c r="CL836">
        <v>0</v>
      </c>
      <c r="CM836">
        <v>0</v>
      </c>
      <c r="CN836">
        <v>0</v>
      </c>
      <c r="CO836">
        <v>0</v>
      </c>
      <c r="CP836" t="s">
        <v>1711</v>
      </c>
      <c r="CQ836" t="s">
        <v>1711</v>
      </c>
      <c r="CR836" t="s">
        <v>1711</v>
      </c>
      <c r="CS836" t="s">
        <v>1711</v>
      </c>
      <c r="CT836" t="s">
        <v>1711</v>
      </c>
      <c r="CU836" t="s">
        <v>1711</v>
      </c>
      <c r="CV836" t="s">
        <v>1711</v>
      </c>
      <c r="CW836" t="s">
        <v>1711</v>
      </c>
      <c r="CX836" t="s">
        <v>1711</v>
      </c>
      <c r="CY836" t="s">
        <v>1711</v>
      </c>
      <c r="CZ836" t="s">
        <v>1711</v>
      </c>
      <c r="DA836" t="s">
        <v>1711</v>
      </c>
      <c r="DB836" t="s">
        <v>1711</v>
      </c>
      <c r="DC836" t="s">
        <v>1711</v>
      </c>
      <c r="DD836" t="s">
        <v>1711</v>
      </c>
      <c r="DE836" t="s">
        <v>1711</v>
      </c>
      <c r="DF836" t="s">
        <v>1711</v>
      </c>
      <c r="DG836" t="s">
        <v>1711</v>
      </c>
      <c r="DH836" t="s">
        <v>1711</v>
      </c>
      <c r="DI836" t="s">
        <v>1711</v>
      </c>
      <c r="DJ836" t="s">
        <v>1711</v>
      </c>
      <c r="DK836" t="s">
        <v>1711</v>
      </c>
      <c r="DL836" t="s">
        <v>1711</v>
      </c>
      <c r="DM836" t="s">
        <v>1711</v>
      </c>
      <c r="DN836" t="s">
        <v>1711</v>
      </c>
      <c r="DO836" t="s">
        <v>1711</v>
      </c>
      <c r="DP836" t="s">
        <v>1711</v>
      </c>
      <c r="DQ836" t="s">
        <v>1711</v>
      </c>
      <c r="DR836" t="s">
        <v>1711</v>
      </c>
      <c r="DS836" t="s">
        <v>927</v>
      </c>
      <c r="DT836">
        <v>0</v>
      </c>
      <c r="DU836">
        <v>0</v>
      </c>
      <c r="DV836">
        <v>0</v>
      </c>
      <c r="DW836">
        <v>0</v>
      </c>
      <c r="DX836">
        <v>0</v>
      </c>
      <c r="DY836">
        <v>0</v>
      </c>
      <c r="DZ836">
        <v>0</v>
      </c>
      <c r="EA836">
        <v>1</v>
      </c>
      <c r="EB836">
        <v>0</v>
      </c>
      <c r="EC836">
        <v>0</v>
      </c>
      <c r="ED836">
        <v>1</v>
      </c>
      <c r="EE836">
        <v>0</v>
      </c>
      <c r="EF836">
        <v>0</v>
      </c>
      <c r="EG836">
        <v>0</v>
      </c>
      <c r="EH836">
        <v>0</v>
      </c>
      <c r="EI836">
        <v>0</v>
      </c>
      <c r="EJ836">
        <v>0</v>
      </c>
      <c r="EK836">
        <v>0</v>
      </c>
      <c r="EL836">
        <v>0</v>
      </c>
      <c r="EM836">
        <v>0</v>
      </c>
      <c r="EN836" t="s">
        <v>1711</v>
      </c>
      <c r="EO836" t="s">
        <v>1108</v>
      </c>
      <c r="EP836">
        <v>0</v>
      </c>
      <c r="EQ836">
        <v>1</v>
      </c>
      <c r="ER836">
        <v>1</v>
      </c>
      <c r="ES836">
        <v>0</v>
      </c>
      <c r="ET836">
        <v>0</v>
      </c>
      <c r="EU836">
        <v>0</v>
      </c>
      <c r="EV836">
        <v>0</v>
      </c>
      <c r="EW836">
        <v>0</v>
      </c>
      <c r="EX836">
        <v>0</v>
      </c>
      <c r="EY836">
        <v>0</v>
      </c>
      <c r="EZ836">
        <v>0</v>
      </c>
      <c r="FA836">
        <v>0</v>
      </c>
      <c r="FB836" t="s">
        <v>1711</v>
      </c>
      <c r="FC836" t="s">
        <v>291</v>
      </c>
      <c r="FD836" t="s">
        <v>228</v>
      </c>
      <c r="FE836" t="s">
        <v>242</v>
      </c>
      <c r="FF836">
        <v>0</v>
      </c>
      <c r="FG836">
        <v>0</v>
      </c>
      <c r="FH836">
        <v>0</v>
      </c>
      <c r="FI836">
        <v>0</v>
      </c>
      <c r="FJ836">
        <v>1</v>
      </c>
      <c r="FK836">
        <v>1</v>
      </c>
      <c r="FL836">
        <v>0</v>
      </c>
      <c r="FM836">
        <v>0</v>
      </c>
      <c r="FN836">
        <v>0</v>
      </c>
      <c r="FO836" t="s">
        <v>1881</v>
      </c>
      <c r="FP836">
        <v>0</v>
      </c>
      <c r="FQ836">
        <v>1</v>
      </c>
      <c r="FR836">
        <v>0</v>
      </c>
      <c r="FS836">
        <v>0</v>
      </c>
      <c r="FT836">
        <v>0</v>
      </c>
      <c r="FU836">
        <v>1</v>
      </c>
      <c r="FV836">
        <v>0</v>
      </c>
      <c r="FW836">
        <v>0</v>
      </c>
      <c r="FX836">
        <v>0</v>
      </c>
      <c r="FY836" t="s">
        <v>1711</v>
      </c>
      <c r="FZ836" t="s">
        <v>1711</v>
      </c>
      <c r="GA836" t="s">
        <v>1711</v>
      </c>
      <c r="GB836">
        <v>25507121</v>
      </c>
      <c r="GC836" t="s">
        <v>2264</v>
      </c>
      <c r="GD836" s="49">
        <v>44890.525208333303</v>
      </c>
      <c r="GE836">
        <v>4922</v>
      </c>
      <c r="GF836">
        <v>0</v>
      </c>
      <c r="GG836">
        <v>0</v>
      </c>
      <c r="GH836" t="s">
        <v>1711</v>
      </c>
      <c r="GI836" t="s">
        <v>1711</v>
      </c>
    </row>
    <row r="837" spans="1:191" x14ac:dyDescent="0.35">
      <c r="A837" s="49">
        <v>44890.414539942103</v>
      </c>
      <c r="B837" s="49">
        <v>44890.442632152801</v>
      </c>
      <c r="C837" s="49">
        <v>44890</v>
      </c>
      <c r="D837">
        <v>116</v>
      </c>
      <c r="E837" t="s">
        <v>363</v>
      </c>
      <c r="F837" t="s">
        <v>227</v>
      </c>
      <c r="G837" t="s">
        <v>228</v>
      </c>
      <c r="H837" t="s">
        <v>228</v>
      </c>
      <c r="I837" t="s">
        <v>1711</v>
      </c>
      <c r="J837">
        <v>23</v>
      </c>
      <c r="K837" t="s">
        <v>229</v>
      </c>
      <c r="L837" t="s">
        <v>363</v>
      </c>
      <c r="M837" t="s">
        <v>232</v>
      </c>
      <c r="N837" t="s">
        <v>1711</v>
      </c>
      <c r="O837" t="s">
        <v>228</v>
      </c>
      <c r="P837" t="s">
        <v>228</v>
      </c>
      <c r="Q837" t="s">
        <v>226</v>
      </c>
      <c r="R837" t="s">
        <v>314</v>
      </c>
      <c r="S837" t="s">
        <v>1711</v>
      </c>
      <c r="T837" t="s">
        <v>1711</v>
      </c>
      <c r="U837" t="s">
        <v>1711</v>
      </c>
      <c r="V837" t="s">
        <v>1711</v>
      </c>
      <c r="W837" t="s">
        <v>1711</v>
      </c>
      <c r="X837" t="s">
        <v>1711</v>
      </c>
      <c r="Y837" t="s">
        <v>1711</v>
      </c>
      <c r="Z837" t="s">
        <v>1711</v>
      </c>
      <c r="AA837" t="s">
        <v>1711</v>
      </c>
      <c r="AB837" t="s">
        <v>1711</v>
      </c>
      <c r="AC837" t="s">
        <v>1711</v>
      </c>
      <c r="AD837" t="s">
        <v>1711</v>
      </c>
      <c r="AE837" t="s">
        <v>1711</v>
      </c>
      <c r="AF837" t="s">
        <v>1711</v>
      </c>
      <c r="AG837" t="s">
        <v>2265</v>
      </c>
      <c r="AH837">
        <v>0</v>
      </c>
      <c r="AI837">
        <v>0</v>
      </c>
      <c r="AJ837">
        <v>0</v>
      </c>
      <c r="AK837">
        <v>1</v>
      </c>
      <c r="AL837">
        <v>0</v>
      </c>
      <c r="AM837">
        <v>0</v>
      </c>
      <c r="AN837">
        <v>0</v>
      </c>
      <c r="AO837">
        <v>0</v>
      </c>
      <c r="AP837">
        <v>0</v>
      </c>
      <c r="AQ837">
        <v>1</v>
      </c>
      <c r="AR837">
        <v>1</v>
      </c>
      <c r="AS837">
        <v>0</v>
      </c>
      <c r="AT837">
        <v>0</v>
      </c>
      <c r="AU837">
        <v>0</v>
      </c>
      <c r="AV837">
        <v>0</v>
      </c>
      <c r="AW837" t="s">
        <v>1711</v>
      </c>
      <c r="AX837" t="s">
        <v>479</v>
      </c>
      <c r="AY837">
        <v>0</v>
      </c>
      <c r="AZ837">
        <v>1</v>
      </c>
      <c r="BA837">
        <v>0</v>
      </c>
      <c r="BB837">
        <v>0</v>
      </c>
      <c r="BC837">
        <v>0</v>
      </c>
      <c r="BD837">
        <v>0</v>
      </c>
      <c r="BE837">
        <v>1</v>
      </c>
      <c r="BF837">
        <v>0</v>
      </c>
      <c r="BG837">
        <v>0</v>
      </c>
      <c r="BH837">
        <v>0</v>
      </c>
      <c r="BI837">
        <v>0</v>
      </c>
      <c r="BJ837">
        <v>0</v>
      </c>
      <c r="BK837">
        <v>0</v>
      </c>
      <c r="BL837">
        <v>0</v>
      </c>
      <c r="BM837">
        <v>0</v>
      </c>
      <c r="BN837">
        <v>0</v>
      </c>
      <c r="BO837">
        <v>0</v>
      </c>
      <c r="BP837" t="s">
        <v>1711</v>
      </c>
      <c r="BQ837" t="s">
        <v>249</v>
      </c>
      <c r="BR837">
        <v>0</v>
      </c>
      <c r="BS837">
        <v>1</v>
      </c>
      <c r="BT837">
        <v>0</v>
      </c>
      <c r="BU837">
        <v>0</v>
      </c>
      <c r="BV837">
        <v>0</v>
      </c>
      <c r="BW837">
        <v>0</v>
      </c>
      <c r="BX837">
        <v>0</v>
      </c>
      <c r="BY837">
        <v>0</v>
      </c>
      <c r="BZ837">
        <v>0</v>
      </c>
      <c r="CA837">
        <v>0</v>
      </c>
      <c r="CB837" t="s">
        <v>1711</v>
      </c>
      <c r="CC837" t="s">
        <v>529</v>
      </c>
      <c r="CD837">
        <v>0</v>
      </c>
      <c r="CE837">
        <v>1</v>
      </c>
      <c r="CF837">
        <v>0</v>
      </c>
      <c r="CG837">
        <v>0</v>
      </c>
      <c r="CH837">
        <v>0</v>
      </c>
      <c r="CI837">
        <v>0</v>
      </c>
      <c r="CJ837">
        <v>0</v>
      </c>
      <c r="CK837">
        <v>0</v>
      </c>
      <c r="CL837">
        <v>0</v>
      </c>
      <c r="CM837">
        <v>0</v>
      </c>
      <c r="CN837">
        <v>0</v>
      </c>
      <c r="CO837">
        <v>0</v>
      </c>
      <c r="CP837" t="s">
        <v>1711</v>
      </c>
      <c r="CQ837" t="s">
        <v>1711</v>
      </c>
      <c r="CR837" t="s">
        <v>1711</v>
      </c>
      <c r="CS837" t="s">
        <v>1711</v>
      </c>
      <c r="CT837" t="s">
        <v>1711</v>
      </c>
      <c r="CU837" t="s">
        <v>1711</v>
      </c>
      <c r="CV837" t="s">
        <v>1711</v>
      </c>
      <c r="CW837" t="s">
        <v>1711</v>
      </c>
      <c r="CX837" t="s">
        <v>1711</v>
      </c>
      <c r="CY837" t="s">
        <v>1711</v>
      </c>
      <c r="CZ837" t="s">
        <v>1711</v>
      </c>
      <c r="DA837" t="s">
        <v>1711</v>
      </c>
      <c r="DB837" t="s">
        <v>1711</v>
      </c>
      <c r="DC837" t="s">
        <v>1711</v>
      </c>
      <c r="DD837" t="s">
        <v>1711</v>
      </c>
      <c r="DE837" t="s">
        <v>1711</v>
      </c>
      <c r="DF837" t="s">
        <v>1711</v>
      </c>
      <c r="DG837" t="s">
        <v>1711</v>
      </c>
      <c r="DH837" t="s">
        <v>1711</v>
      </c>
      <c r="DI837" t="s">
        <v>1711</v>
      </c>
      <c r="DJ837" t="s">
        <v>1711</v>
      </c>
      <c r="DK837" t="s">
        <v>1711</v>
      </c>
      <c r="DL837" t="s">
        <v>1711</v>
      </c>
      <c r="DM837" t="s">
        <v>1711</v>
      </c>
      <c r="DN837" t="s">
        <v>1711</v>
      </c>
      <c r="DO837" t="s">
        <v>1711</v>
      </c>
      <c r="DP837" t="s">
        <v>1711</v>
      </c>
      <c r="DQ837" t="s">
        <v>1711</v>
      </c>
      <c r="DR837" t="s">
        <v>1711</v>
      </c>
      <c r="DS837" t="s">
        <v>493</v>
      </c>
      <c r="DT837">
        <v>0</v>
      </c>
      <c r="DU837">
        <v>0</v>
      </c>
      <c r="DV837">
        <v>0</v>
      </c>
      <c r="DW837">
        <v>0</v>
      </c>
      <c r="DX837">
        <v>0</v>
      </c>
      <c r="DY837">
        <v>0</v>
      </c>
      <c r="DZ837">
        <v>0</v>
      </c>
      <c r="EA837">
        <v>1</v>
      </c>
      <c r="EB837">
        <v>0</v>
      </c>
      <c r="EC837">
        <v>0</v>
      </c>
      <c r="ED837">
        <v>1</v>
      </c>
      <c r="EE837">
        <v>0</v>
      </c>
      <c r="EF837">
        <v>0</v>
      </c>
      <c r="EG837">
        <v>0</v>
      </c>
      <c r="EH837">
        <v>0</v>
      </c>
      <c r="EI837">
        <v>0</v>
      </c>
      <c r="EJ837">
        <v>0</v>
      </c>
      <c r="EK837">
        <v>0</v>
      </c>
      <c r="EL837">
        <v>0</v>
      </c>
      <c r="EM837">
        <v>0</v>
      </c>
      <c r="EN837" t="s">
        <v>1711</v>
      </c>
      <c r="EO837" t="s">
        <v>535</v>
      </c>
      <c r="EP837">
        <v>1</v>
      </c>
      <c r="EQ837">
        <v>1</v>
      </c>
      <c r="ER837">
        <v>0</v>
      </c>
      <c r="ES837">
        <v>0</v>
      </c>
      <c r="ET837">
        <v>0</v>
      </c>
      <c r="EU837">
        <v>0</v>
      </c>
      <c r="EV837">
        <v>0</v>
      </c>
      <c r="EW837">
        <v>0</v>
      </c>
      <c r="EX837">
        <v>0</v>
      </c>
      <c r="EY837">
        <v>0</v>
      </c>
      <c r="EZ837">
        <v>0</v>
      </c>
      <c r="FA837">
        <v>0</v>
      </c>
      <c r="FB837" t="s">
        <v>1711</v>
      </c>
      <c r="FC837" t="s">
        <v>241</v>
      </c>
      <c r="FD837" t="s">
        <v>228</v>
      </c>
      <c r="FE837" t="s">
        <v>330</v>
      </c>
      <c r="FF837">
        <v>0</v>
      </c>
      <c r="FG837">
        <v>0</v>
      </c>
      <c r="FH837">
        <v>0</v>
      </c>
      <c r="FI837">
        <v>0</v>
      </c>
      <c r="FJ837">
        <v>0</v>
      </c>
      <c r="FK837">
        <v>1</v>
      </c>
      <c r="FL837">
        <v>0</v>
      </c>
      <c r="FM837">
        <v>0</v>
      </c>
      <c r="FN837">
        <v>0</v>
      </c>
      <c r="FO837" t="s">
        <v>779</v>
      </c>
      <c r="FP837">
        <v>1</v>
      </c>
      <c r="FQ837">
        <v>0</v>
      </c>
      <c r="FR837">
        <v>0</v>
      </c>
      <c r="FS837">
        <v>1</v>
      </c>
      <c r="FT837">
        <v>1</v>
      </c>
      <c r="FU837">
        <v>1</v>
      </c>
      <c r="FV837">
        <v>0</v>
      </c>
      <c r="FW837">
        <v>0</v>
      </c>
      <c r="FX837">
        <v>0</v>
      </c>
      <c r="FY837" t="s">
        <v>1711</v>
      </c>
      <c r="FZ837" t="s">
        <v>1711</v>
      </c>
      <c r="GA837" t="s">
        <v>1711</v>
      </c>
      <c r="GB837">
        <v>25507113</v>
      </c>
      <c r="GC837" t="s">
        <v>2266</v>
      </c>
      <c r="GD837" s="49">
        <v>44890.525127314802</v>
      </c>
      <c r="GE837">
        <v>4927</v>
      </c>
      <c r="GF837">
        <v>0</v>
      </c>
      <c r="GG837">
        <v>0</v>
      </c>
      <c r="GH837" t="s">
        <v>1711</v>
      </c>
      <c r="GI837" t="s">
        <v>1711</v>
      </c>
    </row>
    <row r="838" spans="1:191" x14ac:dyDescent="0.35">
      <c r="A838" s="49">
        <v>44890.526646018501</v>
      </c>
      <c r="B838" s="49">
        <v>44890.568776817097</v>
      </c>
      <c r="C838" s="49">
        <v>44890</v>
      </c>
      <c r="D838">
        <v>117</v>
      </c>
      <c r="E838" t="s">
        <v>635</v>
      </c>
      <c r="F838" t="s">
        <v>227</v>
      </c>
      <c r="G838" t="s">
        <v>228</v>
      </c>
      <c r="H838" t="s">
        <v>228</v>
      </c>
      <c r="I838" t="s">
        <v>1711</v>
      </c>
      <c r="J838">
        <v>33</v>
      </c>
      <c r="K838" t="s">
        <v>229</v>
      </c>
      <c r="L838" t="s">
        <v>635</v>
      </c>
      <c r="M838" t="s">
        <v>232</v>
      </c>
      <c r="N838" t="s">
        <v>1711</v>
      </c>
      <c r="O838" t="s">
        <v>228</v>
      </c>
      <c r="P838" t="s">
        <v>228</v>
      </c>
      <c r="Q838" t="s">
        <v>226</v>
      </c>
      <c r="R838" t="s">
        <v>234</v>
      </c>
      <c r="S838" t="s">
        <v>1711</v>
      </c>
      <c r="T838" t="s">
        <v>1711</v>
      </c>
      <c r="U838" t="s">
        <v>1711</v>
      </c>
      <c r="V838" t="s">
        <v>1711</v>
      </c>
      <c r="W838" t="s">
        <v>1711</v>
      </c>
      <c r="X838" t="s">
        <v>1711</v>
      </c>
      <c r="Y838" t="s">
        <v>1711</v>
      </c>
      <c r="Z838" t="s">
        <v>1711</v>
      </c>
      <c r="AA838" t="s">
        <v>1711</v>
      </c>
      <c r="AB838" t="s">
        <v>1711</v>
      </c>
      <c r="AC838" t="s">
        <v>1711</v>
      </c>
      <c r="AD838" t="s">
        <v>1711</v>
      </c>
      <c r="AE838" t="s">
        <v>1711</v>
      </c>
      <c r="AF838" t="s">
        <v>1711</v>
      </c>
      <c r="AG838" t="s">
        <v>2267</v>
      </c>
      <c r="AH838">
        <v>0</v>
      </c>
      <c r="AI838">
        <v>0</v>
      </c>
      <c r="AJ838">
        <v>1</v>
      </c>
      <c r="AK838">
        <v>0</v>
      </c>
      <c r="AL838">
        <v>0</v>
      </c>
      <c r="AM838">
        <v>1</v>
      </c>
      <c r="AN838">
        <v>0</v>
      </c>
      <c r="AO838">
        <v>0</v>
      </c>
      <c r="AP838">
        <v>0</v>
      </c>
      <c r="AQ838">
        <v>1</v>
      </c>
      <c r="AR838">
        <v>0</v>
      </c>
      <c r="AS838">
        <v>0</v>
      </c>
      <c r="AT838">
        <v>0</v>
      </c>
      <c r="AU838">
        <v>0</v>
      </c>
      <c r="AV838">
        <v>0</v>
      </c>
      <c r="AW838" t="s">
        <v>1711</v>
      </c>
      <c r="AX838" t="s">
        <v>407</v>
      </c>
      <c r="AY838">
        <v>0</v>
      </c>
      <c r="AZ838">
        <v>1</v>
      </c>
      <c r="BA838">
        <v>0</v>
      </c>
      <c r="BB838">
        <v>0</v>
      </c>
      <c r="BC838">
        <v>1</v>
      </c>
      <c r="BD838">
        <v>0</v>
      </c>
      <c r="BE838">
        <v>0</v>
      </c>
      <c r="BF838">
        <v>0</v>
      </c>
      <c r="BG838">
        <v>0</v>
      </c>
      <c r="BH838">
        <v>0</v>
      </c>
      <c r="BI838">
        <v>0</v>
      </c>
      <c r="BJ838">
        <v>0</v>
      </c>
      <c r="BK838">
        <v>0</v>
      </c>
      <c r="BL838">
        <v>0</v>
      </c>
      <c r="BM838">
        <v>0</v>
      </c>
      <c r="BN838">
        <v>0</v>
      </c>
      <c r="BO838">
        <v>0</v>
      </c>
      <c r="BP838" t="s">
        <v>1711</v>
      </c>
      <c r="BQ838" t="s">
        <v>261</v>
      </c>
      <c r="BR838">
        <v>0</v>
      </c>
      <c r="BS838">
        <v>0</v>
      </c>
      <c r="BT838">
        <v>0</v>
      </c>
      <c r="BU838">
        <v>0</v>
      </c>
      <c r="BV838">
        <v>0</v>
      </c>
      <c r="BW838">
        <v>0</v>
      </c>
      <c r="BX838">
        <v>1</v>
      </c>
      <c r="BY838">
        <v>0</v>
      </c>
      <c r="BZ838">
        <v>0</v>
      </c>
      <c r="CA838">
        <v>0</v>
      </c>
      <c r="CB838" t="s">
        <v>1711</v>
      </c>
      <c r="CC838" t="s">
        <v>238</v>
      </c>
      <c r="CD838">
        <v>0</v>
      </c>
      <c r="CE838">
        <v>0</v>
      </c>
      <c r="CF838">
        <v>1</v>
      </c>
      <c r="CG838">
        <v>0</v>
      </c>
      <c r="CH838">
        <v>0</v>
      </c>
      <c r="CI838">
        <v>0</v>
      </c>
      <c r="CJ838">
        <v>0</v>
      </c>
      <c r="CK838">
        <v>0</v>
      </c>
      <c r="CL838">
        <v>0</v>
      </c>
      <c r="CM838">
        <v>0</v>
      </c>
      <c r="CN838">
        <v>0</v>
      </c>
      <c r="CO838">
        <v>0</v>
      </c>
      <c r="CP838" t="s">
        <v>1711</v>
      </c>
      <c r="CQ838" t="s">
        <v>1711</v>
      </c>
      <c r="CR838" t="s">
        <v>1711</v>
      </c>
      <c r="CS838" t="s">
        <v>1711</v>
      </c>
      <c r="CT838" t="s">
        <v>1711</v>
      </c>
      <c r="CU838" t="s">
        <v>1711</v>
      </c>
      <c r="CV838" t="s">
        <v>1711</v>
      </c>
      <c r="CW838" t="s">
        <v>1711</v>
      </c>
      <c r="CX838" t="s">
        <v>1711</v>
      </c>
      <c r="CY838" t="s">
        <v>1711</v>
      </c>
      <c r="CZ838" t="s">
        <v>1711</v>
      </c>
      <c r="DA838" t="s">
        <v>1711</v>
      </c>
      <c r="DB838" t="s">
        <v>1711</v>
      </c>
      <c r="DC838" t="s">
        <v>1711</v>
      </c>
      <c r="DD838" t="s">
        <v>1711</v>
      </c>
      <c r="DE838" t="s">
        <v>1711</v>
      </c>
      <c r="DF838" t="s">
        <v>1711</v>
      </c>
      <c r="DG838" t="s">
        <v>1711</v>
      </c>
      <c r="DH838" t="s">
        <v>1711</v>
      </c>
      <c r="DI838" t="s">
        <v>1711</v>
      </c>
      <c r="DJ838" t="s">
        <v>1711</v>
      </c>
      <c r="DK838" t="s">
        <v>1711</v>
      </c>
      <c r="DL838" t="s">
        <v>1711</v>
      </c>
      <c r="DM838" t="s">
        <v>1711</v>
      </c>
      <c r="DN838" t="s">
        <v>1711</v>
      </c>
      <c r="DO838" t="s">
        <v>1711</v>
      </c>
      <c r="DP838" t="s">
        <v>1711</v>
      </c>
      <c r="DQ838" t="s">
        <v>1711</v>
      </c>
      <c r="DR838" t="s">
        <v>1711</v>
      </c>
      <c r="DS838" t="s">
        <v>2268</v>
      </c>
      <c r="DT838">
        <v>0</v>
      </c>
      <c r="DU838">
        <v>0</v>
      </c>
      <c r="DV838">
        <v>0</v>
      </c>
      <c r="DW838">
        <v>0</v>
      </c>
      <c r="DX838">
        <v>0</v>
      </c>
      <c r="DY838">
        <v>0</v>
      </c>
      <c r="DZ838">
        <v>1</v>
      </c>
      <c r="EA838">
        <v>0</v>
      </c>
      <c r="EB838">
        <v>0</v>
      </c>
      <c r="EC838">
        <v>0</v>
      </c>
      <c r="ED838">
        <v>0</v>
      </c>
      <c r="EE838">
        <v>1</v>
      </c>
      <c r="EF838">
        <v>0</v>
      </c>
      <c r="EG838">
        <v>0</v>
      </c>
      <c r="EH838">
        <v>0</v>
      </c>
      <c r="EI838">
        <v>0</v>
      </c>
      <c r="EJ838">
        <v>0</v>
      </c>
      <c r="EK838">
        <v>0</v>
      </c>
      <c r="EL838">
        <v>0</v>
      </c>
      <c r="EM838">
        <v>0</v>
      </c>
      <c r="EN838" t="s">
        <v>1711</v>
      </c>
      <c r="EO838" t="s">
        <v>535</v>
      </c>
      <c r="EP838">
        <v>1</v>
      </c>
      <c r="EQ838">
        <v>1</v>
      </c>
      <c r="ER838">
        <v>0</v>
      </c>
      <c r="ES838">
        <v>0</v>
      </c>
      <c r="ET838">
        <v>0</v>
      </c>
      <c r="EU838">
        <v>0</v>
      </c>
      <c r="EV838">
        <v>0</v>
      </c>
      <c r="EW838">
        <v>0</v>
      </c>
      <c r="EX838">
        <v>0</v>
      </c>
      <c r="EY838">
        <v>0</v>
      </c>
      <c r="EZ838">
        <v>0</v>
      </c>
      <c r="FA838">
        <v>0</v>
      </c>
      <c r="FB838" t="s">
        <v>1711</v>
      </c>
      <c r="FC838" t="s">
        <v>254</v>
      </c>
      <c r="FD838" t="s">
        <v>228</v>
      </c>
      <c r="FE838" t="s">
        <v>255</v>
      </c>
      <c r="FF838">
        <v>0</v>
      </c>
      <c r="FG838">
        <v>0</v>
      </c>
      <c r="FH838">
        <v>0</v>
      </c>
      <c r="FI838">
        <v>0</v>
      </c>
      <c r="FJ838">
        <v>1</v>
      </c>
      <c r="FK838">
        <v>0</v>
      </c>
      <c r="FL838">
        <v>0</v>
      </c>
      <c r="FM838">
        <v>0</v>
      </c>
      <c r="FN838">
        <v>0</v>
      </c>
      <c r="FO838" t="s">
        <v>379</v>
      </c>
      <c r="FP838">
        <v>0</v>
      </c>
      <c r="FQ838">
        <v>0</v>
      </c>
      <c r="FR838">
        <v>1</v>
      </c>
      <c r="FS838">
        <v>0</v>
      </c>
      <c r="FT838">
        <v>0</v>
      </c>
      <c r="FU838">
        <v>0</v>
      </c>
      <c r="FV838">
        <v>0</v>
      </c>
      <c r="FW838">
        <v>0</v>
      </c>
      <c r="FX838">
        <v>0</v>
      </c>
      <c r="FY838" t="s">
        <v>1711</v>
      </c>
      <c r="FZ838" t="s">
        <v>1711</v>
      </c>
      <c r="GA838" t="s">
        <v>1711</v>
      </c>
      <c r="GB838">
        <v>25508044</v>
      </c>
      <c r="GC838" t="s">
        <v>2269</v>
      </c>
      <c r="GD838" s="49">
        <v>44890.552476851903</v>
      </c>
      <c r="GE838">
        <v>4946</v>
      </c>
      <c r="GF838">
        <v>0</v>
      </c>
      <c r="GG838">
        <v>0</v>
      </c>
      <c r="GH838" t="s">
        <v>1711</v>
      </c>
      <c r="GI838" t="s">
        <v>1711</v>
      </c>
    </row>
    <row r="839" spans="1:191" x14ac:dyDescent="0.35">
      <c r="A839" s="49">
        <v>44890.487034513899</v>
      </c>
      <c r="B839" s="49">
        <v>44890.521221805597</v>
      </c>
      <c r="C839" s="49">
        <v>44890</v>
      </c>
      <c r="D839">
        <v>117</v>
      </c>
      <c r="E839" t="s">
        <v>635</v>
      </c>
      <c r="F839" t="s">
        <v>227</v>
      </c>
      <c r="G839" t="s">
        <v>228</v>
      </c>
      <c r="H839" t="s">
        <v>228</v>
      </c>
      <c r="I839" t="s">
        <v>1711</v>
      </c>
      <c r="J839">
        <v>44</v>
      </c>
      <c r="K839" t="s">
        <v>229</v>
      </c>
      <c r="L839" t="s">
        <v>635</v>
      </c>
      <c r="M839" t="s">
        <v>232</v>
      </c>
      <c r="N839" t="s">
        <v>1711</v>
      </c>
      <c r="O839" t="s">
        <v>228</v>
      </c>
      <c r="P839" t="s">
        <v>228</v>
      </c>
      <c r="Q839" t="s">
        <v>226</v>
      </c>
      <c r="R839" t="s">
        <v>234</v>
      </c>
      <c r="S839" t="s">
        <v>1711</v>
      </c>
      <c r="T839" t="s">
        <v>1711</v>
      </c>
      <c r="U839" t="s">
        <v>1711</v>
      </c>
      <c r="V839" t="s">
        <v>1711</v>
      </c>
      <c r="W839" t="s">
        <v>1711</v>
      </c>
      <c r="X839" t="s">
        <v>1711</v>
      </c>
      <c r="Y839" t="s">
        <v>1711</v>
      </c>
      <c r="Z839" t="s">
        <v>1711</v>
      </c>
      <c r="AA839" t="s">
        <v>1711</v>
      </c>
      <c r="AB839" t="s">
        <v>1711</v>
      </c>
      <c r="AC839" t="s">
        <v>1711</v>
      </c>
      <c r="AD839" t="s">
        <v>1711</v>
      </c>
      <c r="AE839" t="s">
        <v>1711</v>
      </c>
      <c r="AF839" t="s">
        <v>1711</v>
      </c>
      <c r="AG839" t="s">
        <v>2087</v>
      </c>
      <c r="AH839">
        <v>1</v>
      </c>
      <c r="AI839">
        <v>0</v>
      </c>
      <c r="AJ839">
        <v>1</v>
      </c>
      <c r="AK839">
        <v>0</v>
      </c>
      <c r="AL839">
        <v>0</v>
      </c>
      <c r="AM839">
        <v>0</v>
      </c>
      <c r="AN839">
        <v>0</v>
      </c>
      <c r="AO839">
        <v>0</v>
      </c>
      <c r="AP839">
        <v>0</v>
      </c>
      <c r="AQ839">
        <v>1</v>
      </c>
      <c r="AR839">
        <v>0</v>
      </c>
      <c r="AS839">
        <v>0</v>
      </c>
      <c r="AT839">
        <v>0</v>
      </c>
      <c r="AU839">
        <v>0</v>
      </c>
      <c r="AV839">
        <v>0</v>
      </c>
      <c r="AW839" t="s">
        <v>1711</v>
      </c>
      <c r="AX839" t="s">
        <v>407</v>
      </c>
      <c r="AY839">
        <v>0</v>
      </c>
      <c r="AZ839">
        <v>1</v>
      </c>
      <c r="BA839">
        <v>0</v>
      </c>
      <c r="BB839">
        <v>0</v>
      </c>
      <c r="BC839">
        <v>1</v>
      </c>
      <c r="BD839">
        <v>0</v>
      </c>
      <c r="BE839">
        <v>0</v>
      </c>
      <c r="BF839">
        <v>0</v>
      </c>
      <c r="BG839">
        <v>0</v>
      </c>
      <c r="BH839">
        <v>0</v>
      </c>
      <c r="BI839">
        <v>0</v>
      </c>
      <c r="BJ839">
        <v>0</v>
      </c>
      <c r="BK839">
        <v>0</v>
      </c>
      <c r="BL839">
        <v>0</v>
      </c>
      <c r="BM839">
        <v>0</v>
      </c>
      <c r="BN839">
        <v>0</v>
      </c>
      <c r="BO839">
        <v>0</v>
      </c>
      <c r="BP839" t="s">
        <v>1711</v>
      </c>
      <c r="BQ839" t="s">
        <v>249</v>
      </c>
      <c r="BR839">
        <v>0</v>
      </c>
      <c r="BS839">
        <v>1</v>
      </c>
      <c r="BT839">
        <v>0</v>
      </c>
      <c r="BU839">
        <v>0</v>
      </c>
      <c r="BV839">
        <v>0</v>
      </c>
      <c r="BW839">
        <v>0</v>
      </c>
      <c r="BX839">
        <v>0</v>
      </c>
      <c r="BY839">
        <v>0</v>
      </c>
      <c r="BZ839">
        <v>0</v>
      </c>
      <c r="CA839">
        <v>0</v>
      </c>
      <c r="CB839" t="s">
        <v>1711</v>
      </c>
      <c r="CC839" t="s">
        <v>783</v>
      </c>
      <c r="CD839">
        <v>0</v>
      </c>
      <c r="CE839">
        <v>0</v>
      </c>
      <c r="CF839">
        <v>1</v>
      </c>
      <c r="CG839">
        <v>0</v>
      </c>
      <c r="CH839">
        <v>0</v>
      </c>
      <c r="CI839">
        <v>0</v>
      </c>
      <c r="CJ839">
        <v>0</v>
      </c>
      <c r="CK839">
        <v>0</v>
      </c>
      <c r="CL839">
        <v>0</v>
      </c>
      <c r="CM839">
        <v>0</v>
      </c>
      <c r="CN839">
        <v>0</v>
      </c>
      <c r="CO839">
        <v>1</v>
      </c>
      <c r="CP839" t="s">
        <v>1711</v>
      </c>
      <c r="CQ839" t="s">
        <v>1711</v>
      </c>
      <c r="CR839" t="s">
        <v>1711</v>
      </c>
      <c r="CS839" t="s">
        <v>1711</v>
      </c>
      <c r="CT839" t="s">
        <v>1711</v>
      </c>
      <c r="CU839" t="s">
        <v>1711</v>
      </c>
      <c r="CV839" t="s">
        <v>1711</v>
      </c>
      <c r="CW839" t="s">
        <v>1711</v>
      </c>
      <c r="CX839" t="s">
        <v>1711</v>
      </c>
      <c r="CY839" t="s">
        <v>1711</v>
      </c>
      <c r="CZ839" t="s">
        <v>1711</v>
      </c>
      <c r="DA839" t="s">
        <v>1711</v>
      </c>
      <c r="DB839" t="s">
        <v>1711</v>
      </c>
      <c r="DC839" t="s">
        <v>1711</v>
      </c>
      <c r="DD839" t="s">
        <v>1711</v>
      </c>
      <c r="DE839" t="s">
        <v>1711</v>
      </c>
      <c r="DF839" t="s">
        <v>1711</v>
      </c>
      <c r="DG839" t="s">
        <v>1711</v>
      </c>
      <c r="DH839" t="s">
        <v>1711</v>
      </c>
      <c r="DI839" t="s">
        <v>1711</v>
      </c>
      <c r="DJ839" t="s">
        <v>1711</v>
      </c>
      <c r="DK839" t="s">
        <v>1711</v>
      </c>
      <c r="DL839" t="s">
        <v>1711</v>
      </c>
      <c r="DM839" t="s">
        <v>1711</v>
      </c>
      <c r="DN839" t="s">
        <v>1711</v>
      </c>
      <c r="DO839" t="s">
        <v>1711</v>
      </c>
      <c r="DP839" t="s">
        <v>1711</v>
      </c>
      <c r="DQ839" t="s">
        <v>1711</v>
      </c>
      <c r="DR839" t="s">
        <v>1711</v>
      </c>
      <c r="DS839" t="s">
        <v>370</v>
      </c>
      <c r="DT839">
        <v>0</v>
      </c>
      <c r="DU839">
        <v>0</v>
      </c>
      <c r="DV839">
        <v>0</v>
      </c>
      <c r="DW839">
        <v>0</v>
      </c>
      <c r="DX839">
        <v>0</v>
      </c>
      <c r="DY839">
        <v>0</v>
      </c>
      <c r="DZ839">
        <v>0</v>
      </c>
      <c r="EA839">
        <v>0</v>
      </c>
      <c r="EB839">
        <v>0</v>
      </c>
      <c r="EC839">
        <v>0</v>
      </c>
      <c r="ED839">
        <v>0</v>
      </c>
      <c r="EE839">
        <v>0</v>
      </c>
      <c r="EF839">
        <v>0</v>
      </c>
      <c r="EG839">
        <v>1</v>
      </c>
      <c r="EH839">
        <v>0</v>
      </c>
      <c r="EI839">
        <v>0</v>
      </c>
      <c r="EJ839">
        <v>0</v>
      </c>
      <c r="EK839">
        <v>0</v>
      </c>
      <c r="EL839">
        <v>0</v>
      </c>
      <c r="EM839">
        <v>0</v>
      </c>
      <c r="EN839" t="s">
        <v>1711</v>
      </c>
      <c r="EO839" t="s">
        <v>535</v>
      </c>
      <c r="EP839">
        <v>1</v>
      </c>
      <c r="EQ839">
        <v>1</v>
      </c>
      <c r="ER839">
        <v>0</v>
      </c>
      <c r="ES839">
        <v>0</v>
      </c>
      <c r="ET839">
        <v>0</v>
      </c>
      <c r="EU839">
        <v>0</v>
      </c>
      <c r="EV839">
        <v>0</v>
      </c>
      <c r="EW839">
        <v>0</v>
      </c>
      <c r="EX839">
        <v>0</v>
      </c>
      <c r="EY839">
        <v>0</v>
      </c>
      <c r="EZ839">
        <v>0</v>
      </c>
      <c r="FA839">
        <v>0</v>
      </c>
      <c r="FB839" t="s">
        <v>1711</v>
      </c>
      <c r="FC839" t="s">
        <v>254</v>
      </c>
      <c r="FD839" t="s">
        <v>228</v>
      </c>
      <c r="FE839" t="s">
        <v>255</v>
      </c>
      <c r="FF839">
        <v>0</v>
      </c>
      <c r="FG839">
        <v>0</v>
      </c>
      <c r="FH839">
        <v>0</v>
      </c>
      <c r="FI839">
        <v>0</v>
      </c>
      <c r="FJ839">
        <v>1</v>
      </c>
      <c r="FK839">
        <v>0</v>
      </c>
      <c r="FL839">
        <v>0</v>
      </c>
      <c r="FM839">
        <v>0</v>
      </c>
      <c r="FN839">
        <v>0</v>
      </c>
      <c r="FO839" t="s">
        <v>379</v>
      </c>
      <c r="FP839">
        <v>0</v>
      </c>
      <c r="FQ839">
        <v>0</v>
      </c>
      <c r="FR839">
        <v>1</v>
      </c>
      <c r="FS839">
        <v>0</v>
      </c>
      <c r="FT839">
        <v>0</v>
      </c>
      <c r="FU839">
        <v>0</v>
      </c>
      <c r="FV839">
        <v>0</v>
      </c>
      <c r="FW839">
        <v>0</v>
      </c>
      <c r="FX839">
        <v>0</v>
      </c>
      <c r="FY839" t="s">
        <v>1711</v>
      </c>
      <c r="FZ839" t="s">
        <v>1711</v>
      </c>
      <c r="GA839" t="s">
        <v>1711</v>
      </c>
      <c r="GB839">
        <v>25508041</v>
      </c>
      <c r="GC839" t="s">
        <v>2270</v>
      </c>
      <c r="GD839" s="49">
        <v>44890.5524421296</v>
      </c>
      <c r="GE839">
        <v>4947</v>
      </c>
      <c r="GF839">
        <v>0</v>
      </c>
      <c r="GG839">
        <v>0</v>
      </c>
      <c r="GH839" t="s">
        <v>1711</v>
      </c>
      <c r="GI839" t="s">
        <v>1711</v>
      </c>
    </row>
    <row r="840" spans="1:191" x14ac:dyDescent="0.35">
      <c r="A840" s="49">
        <v>44890.420124166703</v>
      </c>
      <c r="B840" s="49">
        <v>44890.448839606499</v>
      </c>
      <c r="C840" s="49">
        <v>44890</v>
      </c>
      <c r="D840">
        <v>117</v>
      </c>
      <c r="E840" t="s">
        <v>635</v>
      </c>
      <c r="F840" t="s">
        <v>227</v>
      </c>
      <c r="G840" t="s">
        <v>228</v>
      </c>
      <c r="H840" t="s">
        <v>228</v>
      </c>
      <c r="I840" t="s">
        <v>1711</v>
      </c>
      <c r="J840">
        <v>62</v>
      </c>
      <c r="K840" t="s">
        <v>229</v>
      </c>
      <c r="L840" t="s">
        <v>635</v>
      </c>
      <c r="M840" t="s">
        <v>232</v>
      </c>
      <c r="N840" t="s">
        <v>1711</v>
      </c>
      <c r="O840" t="s">
        <v>228</v>
      </c>
      <c r="P840" t="s">
        <v>228</v>
      </c>
      <c r="Q840" t="s">
        <v>226</v>
      </c>
      <c r="R840" t="s">
        <v>234</v>
      </c>
      <c r="S840" t="s">
        <v>1711</v>
      </c>
      <c r="T840" t="s">
        <v>1711</v>
      </c>
      <c r="U840" t="s">
        <v>1711</v>
      </c>
      <c r="V840" t="s">
        <v>1711</v>
      </c>
      <c r="W840" t="s">
        <v>1711</v>
      </c>
      <c r="X840" t="s">
        <v>1711</v>
      </c>
      <c r="Y840" t="s">
        <v>1711</v>
      </c>
      <c r="Z840" t="s">
        <v>1711</v>
      </c>
      <c r="AA840" t="s">
        <v>1711</v>
      </c>
      <c r="AB840" t="s">
        <v>1711</v>
      </c>
      <c r="AC840" t="s">
        <v>1711</v>
      </c>
      <c r="AD840" t="s">
        <v>1711</v>
      </c>
      <c r="AE840" t="s">
        <v>1711</v>
      </c>
      <c r="AF840" t="s">
        <v>1711</v>
      </c>
      <c r="AG840" t="s">
        <v>436</v>
      </c>
      <c r="AH840">
        <v>0</v>
      </c>
      <c r="AI840">
        <v>0</v>
      </c>
      <c r="AJ840">
        <v>1</v>
      </c>
      <c r="AK840">
        <v>0</v>
      </c>
      <c r="AL840">
        <v>0</v>
      </c>
      <c r="AM840">
        <v>0</v>
      </c>
      <c r="AN840">
        <v>0</v>
      </c>
      <c r="AO840">
        <v>0</v>
      </c>
      <c r="AP840">
        <v>0</v>
      </c>
      <c r="AQ840">
        <v>1</v>
      </c>
      <c r="AR840">
        <v>0</v>
      </c>
      <c r="AS840">
        <v>0</v>
      </c>
      <c r="AT840">
        <v>0</v>
      </c>
      <c r="AU840">
        <v>0</v>
      </c>
      <c r="AV840">
        <v>0</v>
      </c>
      <c r="AW840" t="s">
        <v>1711</v>
      </c>
      <c r="AX840" t="s">
        <v>754</v>
      </c>
      <c r="AY840">
        <v>0</v>
      </c>
      <c r="AZ840">
        <v>1</v>
      </c>
      <c r="BA840">
        <v>0</v>
      </c>
      <c r="BB840">
        <v>0</v>
      </c>
      <c r="BC840">
        <v>1</v>
      </c>
      <c r="BD840">
        <v>0</v>
      </c>
      <c r="BE840">
        <v>0</v>
      </c>
      <c r="BF840">
        <v>0</v>
      </c>
      <c r="BG840">
        <v>0</v>
      </c>
      <c r="BH840">
        <v>1</v>
      </c>
      <c r="BI840">
        <v>0</v>
      </c>
      <c r="BJ840">
        <v>0</v>
      </c>
      <c r="BK840">
        <v>0</v>
      </c>
      <c r="BL840">
        <v>0</v>
      </c>
      <c r="BM840">
        <v>0</v>
      </c>
      <c r="BN840">
        <v>0</v>
      </c>
      <c r="BO840">
        <v>0</v>
      </c>
      <c r="BP840" t="s">
        <v>1711</v>
      </c>
      <c r="BQ840" t="s">
        <v>261</v>
      </c>
      <c r="BR840">
        <v>0</v>
      </c>
      <c r="BS840">
        <v>0</v>
      </c>
      <c r="BT840">
        <v>0</v>
      </c>
      <c r="BU840">
        <v>0</v>
      </c>
      <c r="BV840">
        <v>0</v>
      </c>
      <c r="BW840">
        <v>0</v>
      </c>
      <c r="BX840">
        <v>1</v>
      </c>
      <c r="BY840">
        <v>0</v>
      </c>
      <c r="BZ840">
        <v>0</v>
      </c>
      <c r="CA840">
        <v>0</v>
      </c>
      <c r="CB840" t="s">
        <v>1711</v>
      </c>
      <c r="CC840" t="s">
        <v>498</v>
      </c>
      <c r="CD840">
        <v>0</v>
      </c>
      <c r="CE840">
        <v>0</v>
      </c>
      <c r="CF840">
        <v>0</v>
      </c>
      <c r="CG840">
        <v>0</v>
      </c>
      <c r="CH840">
        <v>1</v>
      </c>
      <c r="CI840">
        <v>0</v>
      </c>
      <c r="CJ840">
        <v>0</v>
      </c>
      <c r="CK840">
        <v>0</v>
      </c>
      <c r="CL840">
        <v>0</v>
      </c>
      <c r="CM840">
        <v>0</v>
      </c>
      <c r="CN840">
        <v>0</v>
      </c>
      <c r="CO840">
        <v>0</v>
      </c>
      <c r="CP840" t="s">
        <v>1711</v>
      </c>
      <c r="CQ840" t="s">
        <v>1711</v>
      </c>
      <c r="CR840" t="s">
        <v>1711</v>
      </c>
      <c r="CS840" t="s">
        <v>1711</v>
      </c>
      <c r="CT840" t="s">
        <v>1711</v>
      </c>
      <c r="CU840" t="s">
        <v>1711</v>
      </c>
      <c r="CV840" t="s">
        <v>1711</v>
      </c>
      <c r="CW840" t="s">
        <v>1711</v>
      </c>
      <c r="CX840" t="s">
        <v>1711</v>
      </c>
      <c r="CY840" t="s">
        <v>1711</v>
      </c>
      <c r="CZ840" t="s">
        <v>1711</v>
      </c>
      <c r="DA840" t="s">
        <v>1711</v>
      </c>
      <c r="DB840" t="s">
        <v>1711</v>
      </c>
      <c r="DC840" t="s">
        <v>1711</v>
      </c>
      <c r="DD840" t="s">
        <v>1711</v>
      </c>
      <c r="DE840" t="s">
        <v>1711</v>
      </c>
      <c r="DF840" t="s">
        <v>1711</v>
      </c>
      <c r="DG840" t="s">
        <v>1711</v>
      </c>
      <c r="DH840" t="s">
        <v>1711</v>
      </c>
      <c r="DI840" t="s">
        <v>1711</v>
      </c>
      <c r="DJ840" t="s">
        <v>1711</v>
      </c>
      <c r="DK840" t="s">
        <v>1711</v>
      </c>
      <c r="DL840" t="s">
        <v>1711</v>
      </c>
      <c r="DM840" t="s">
        <v>1711</v>
      </c>
      <c r="DN840" t="s">
        <v>1711</v>
      </c>
      <c r="DO840" t="s">
        <v>1711</v>
      </c>
      <c r="DP840" t="s">
        <v>1711</v>
      </c>
      <c r="DQ840" t="s">
        <v>1711</v>
      </c>
      <c r="DR840" t="s">
        <v>1711</v>
      </c>
      <c r="DS840" t="s">
        <v>2271</v>
      </c>
      <c r="DT840">
        <v>0</v>
      </c>
      <c r="DU840">
        <v>0</v>
      </c>
      <c r="DV840">
        <v>0</v>
      </c>
      <c r="DW840">
        <v>1</v>
      </c>
      <c r="DX840">
        <v>0</v>
      </c>
      <c r="DY840">
        <v>1</v>
      </c>
      <c r="DZ840">
        <v>0</v>
      </c>
      <c r="EA840">
        <v>0</v>
      </c>
      <c r="EB840">
        <v>0</v>
      </c>
      <c r="EC840">
        <v>0</v>
      </c>
      <c r="ED840">
        <v>1</v>
      </c>
      <c r="EE840">
        <v>0</v>
      </c>
      <c r="EF840">
        <v>0</v>
      </c>
      <c r="EG840">
        <v>0</v>
      </c>
      <c r="EH840">
        <v>0</v>
      </c>
      <c r="EI840">
        <v>0</v>
      </c>
      <c r="EJ840">
        <v>0</v>
      </c>
      <c r="EK840">
        <v>0</v>
      </c>
      <c r="EL840">
        <v>0</v>
      </c>
      <c r="EM840">
        <v>0</v>
      </c>
      <c r="EN840" t="s">
        <v>1711</v>
      </c>
      <c r="EO840" t="s">
        <v>617</v>
      </c>
      <c r="EP840">
        <v>1</v>
      </c>
      <c r="EQ840">
        <v>0</v>
      </c>
      <c r="ER840">
        <v>1</v>
      </c>
      <c r="ES840">
        <v>1</v>
      </c>
      <c r="ET840">
        <v>0</v>
      </c>
      <c r="EU840">
        <v>0</v>
      </c>
      <c r="EV840">
        <v>0</v>
      </c>
      <c r="EW840">
        <v>0</v>
      </c>
      <c r="EX840">
        <v>0</v>
      </c>
      <c r="EY840">
        <v>0</v>
      </c>
      <c r="EZ840">
        <v>0</v>
      </c>
      <c r="FA840">
        <v>0</v>
      </c>
      <c r="FB840" t="s">
        <v>1711</v>
      </c>
      <c r="FC840" t="s">
        <v>254</v>
      </c>
      <c r="FD840" t="s">
        <v>228</v>
      </c>
      <c r="FE840" t="s">
        <v>255</v>
      </c>
      <c r="FF840">
        <v>0</v>
      </c>
      <c r="FG840">
        <v>0</v>
      </c>
      <c r="FH840">
        <v>0</v>
      </c>
      <c r="FI840">
        <v>0</v>
      </c>
      <c r="FJ840">
        <v>1</v>
      </c>
      <c r="FK840">
        <v>0</v>
      </c>
      <c r="FL840">
        <v>0</v>
      </c>
      <c r="FM840">
        <v>0</v>
      </c>
      <c r="FN840">
        <v>0</v>
      </c>
      <c r="FO840" t="s">
        <v>265</v>
      </c>
      <c r="FP840">
        <v>0</v>
      </c>
      <c r="FQ840">
        <v>0</v>
      </c>
      <c r="FR840">
        <v>1</v>
      </c>
      <c r="FS840">
        <v>0</v>
      </c>
      <c r="FT840">
        <v>1</v>
      </c>
      <c r="FU840">
        <v>0</v>
      </c>
      <c r="FV840">
        <v>0</v>
      </c>
      <c r="FW840">
        <v>0</v>
      </c>
      <c r="FX840">
        <v>0</v>
      </c>
      <c r="FY840" t="s">
        <v>1711</v>
      </c>
      <c r="FZ840" t="s">
        <v>1711</v>
      </c>
      <c r="GA840" t="s">
        <v>1711</v>
      </c>
      <c r="GB840">
        <v>25508031</v>
      </c>
      <c r="GC840" t="s">
        <v>2272</v>
      </c>
      <c r="GD840" s="49">
        <v>44890.552337963003</v>
      </c>
      <c r="GE840">
        <v>4953</v>
      </c>
      <c r="GF840">
        <v>0</v>
      </c>
      <c r="GG840">
        <v>0</v>
      </c>
      <c r="GH840" t="s">
        <v>1711</v>
      </c>
      <c r="GI840" t="s">
        <v>1711</v>
      </c>
    </row>
    <row r="841" spans="1:191" x14ac:dyDescent="0.35">
      <c r="A841" s="49">
        <v>44890.632995833301</v>
      </c>
      <c r="B841" s="49">
        <v>44890.660562812503</v>
      </c>
      <c r="C841" s="49">
        <v>44890</v>
      </c>
      <c r="D841">
        <v>127</v>
      </c>
      <c r="E841" t="s">
        <v>325</v>
      </c>
      <c r="F841" t="s">
        <v>227</v>
      </c>
      <c r="G841" t="s">
        <v>228</v>
      </c>
      <c r="H841" t="s">
        <v>228</v>
      </c>
      <c r="I841" t="s">
        <v>1711</v>
      </c>
      <c r="J841">
        <v>50</v>
      </c>
      <c r="K841" t="s">
        <v>229</v>
      </c>
      <c r="L841" t="s">
        <v>325</v>
      </c>
      <c r="M841" t="s">
        <v>232</v>
      </c>
      <c r="N841" t="s">
        <v>1711</v>
      </c>
      <c r="O841" t="s">
        <v>228</v>
      </c>
      <c r="P841" t="s">
        <v>228</v>
      </c>
      <c r="Q841" t="s">
        <v>226</v>
      </c>
      <c r="R841" t="s">
        <v>234</v>
      </c>
      <c r="S841" t="s">
        <v>1711</v>
      </c>
      <c r="T841" t="s">
        <v>1711</v>
      </c>
      <c r="U841" t="s">
        <v>1711</v>
      </c>
      <c r="V841" t="s">
        <v>1711</v>
      </c>
      <c r="W841" t="s">
        <v>1711</v>
      </c>
      <c r="X841" t="s">
        <v>1711</v>
      </c>
      <c r="Y841" t="s">
        <v>1711</v>
      </c>
      <c r="Z841" t="s">
        <v>1711</v>
      </c>
      <c r="AA841" t="s">
        <v>1711</v>
      </c>
      <c r="AB841" t="s">
        <v>1711</v>
      </c>
      <c r="AC841" t="s">
        <v>1711</v>
      </c>
      <c r="AD841" t="s">
        <v>1711</v>
      </c>
      <c r="AE841" t="s">
        <v>1711</v>
      </c>
      <c r="AF841" t="s">
        <v>1711</v>
      </c>
      <c r="AG841" t="s">
        <v>2273</v>
      </c>
      <c r="AH841">
        <v>1</v>
      </c>
      <c r="AI841">
        <v>1</v>
      </c>
      <c r="AJ841">
        <v>0</v>
      </c>
      <c r="AK841">
        <v>1</v>
      </c>
      <c r="AL841">
        <v>0</v>
      </c>
      <c r="AM841">
        <v>1</v>
      </c>
      <c r="AN841">
        <v>0</v>
      </c>
      <c r="AO841">
        <v>1</v>
      </c>
      <c r="AP841">
        <v>1</v>
      </c>
      <c r="AQ841">
        <v>1</v>
      </c>
      <c r="AR841">
        <v>0</v>
      </c>
      <c r="AS841">
        <v>0</v>
      </c>
      <c r="AT841">
        <v>0</v>
      </c>
      <c r="AU841">
        <v>0</v>
      </c>
      <c r="AV841">
        <v>0</v>
      </c>
      <c r="AW841" t="s">
        <v>1711</v>
      </c>
      <c r="AX841" t="s">
        <v>236</v>
      </c>
      <c r="AY841">
        <v>0</v>
      </c>
      <c r="AZ841">
        <v>1</v>
      </c>
      <c r="BA841">
        <v>0</v>
      </c>
      <c r="BB841">
        <v>0</v>
      </c>
      <c r="BC841">
        <v>0</v>
      </c>
      <c r="BD841">
        <v>0</v>
      </c>
      <c r="BE841">
        <v>0</v>
      </c>
      <c r="BF841">
        <v>0</v>
      </c>
      <c r="BG841">
        <v>0</v>
      </c>
      <c r="BH841">
        <v>0</v>
      </c>
      <c r="BI841">
        <v>0</v>
      </c>
      <c r="BJ841">
        <v>0</v>
      </c>
      <c r="BK841">
        <v>0</v>
      </c>
      <c r="BL841">
        <v>0</v>
      </c>
      <c r="BM841">
        <v>0</v>
      </c>
      <c r="BN841">
        <v>0</v>
      </c>
      <c r="BO841">
        <v>0</v>
      </c>
      <c r="BP841" t="s">
        <v>1711</v>
      </c>
      <c r="BQ841" t="s">
        <v>249</v>
      </c>
      <c r="BR841">
        <v>0</v>
      </c>
      <c r="BS841">
        <v>1</v>
      </c>
      <c r="BT841">
        <v>0</v>
      </c>
      <c r="BU841">
        <v>0</v>
      </c>
      <c r="BV841">
        <v>0</v>
      </c>
      <c r="BW841">
        <v>0</v>
      </c>
      <c r="BX841">
        <v>0</v>
      </c>
      <c r="BY841">
        <v>0</v>
      </c>
      <c r="BZ841">
        <v>0</v>
      </c>
      <c r="CA841">
        <v>0</v>
      </c>
      <c r="CB841" t="s">
        <v>1711</v>
      </c>
      <c r="CC841" t="s">
        <v>238</v>
      </c>
      <c r="CD841">
        <v>0</v>
      </c>
      <c r="CE841">
        <v>0</v>
      </c>
      <c r="CF841">
        <v>1</v>
      </c>
      <c r="CG841">
        <v>0</v>
      </c>
      <c r="CH841">
        <v>0</v>
      </c>
      <c r="CI841">
        <v>0</v>
      </c>
      <c r="CJ841">
        <v>0</v>
      </c>
      <c r="CK841">
        <v>0</v>
      </c>
      <c r="CL841">
        <v>0</v>
      </c>
      <c r="CM841">
        <v>0</v>
      </c>
      <c r="CN841">
        <v>0</v>
      </c>
      <c r="CO841">
        <v>0</v>
      </c>
      <c r="CP841" t="s">
        <v>1711</v>
      </c>
      <c r="CQ841" t="s">
        <v>1711</v>
      </c>
      <c r="CR841" t="s">
        <v>1711</v>
      </c>
      <c r="CS841" t="s">
        <v>1711</v>
      </c>
      <c r="CT841" t="s">
        <v>1711</v>
      </c>
      <c r="CU841" t="s">
        <v>1711</v>
      </c>
      <c r="CV841" t="s">
        <v>1711</v>
      </c>
      <c r="CW841" t="s">
        <v>1711</v>
      </c>
      <c r="CX841" t="s">
        <v>1711</v>
      </c>
      <c r="CY841" t="s">
        <v>1711</v>
      </c>
      <c r="CZ841" t="s">
        <v>1711</v>
      </c>
      <c r="DA841" t="s">
        <v>1711</v>
      </c>
      <c r="DB841" t="s">
        <v>1711</v>
      </c>
      <c r="DC841" t="s">
        <v>1711</v>
      </c>
      <c r="DD841" t="s">
        <v>1711</v>
      </c>
      <c r="DE841" t="s">
        <v>1711</v>
      </c>
      <c r="DF841" t="s">
        <v>1711</v>
      </c>
      <c r="DG841" t="s">
        <v>1711</v>
      </c>
      <c r="DH841" t="s">
        <v>1711</v>
      </c>
      <c r="DI841" t="s">
        <v>1711</v>
      </c>
      <c r="DJ841" t="s">
        <v>1711</v>
      </c>
      <c r="DK841" t="s">
        <v>1711</v>
      </c>
      <c r="DL841" t="s">
        <v>1711</v>
      </c>
      <c r="DM841" t="s">
        <v>1711</v>
      </c>
      <c r="DN841" t="s">
        <v>1711</v>
      </c>
      <c r="DO841" t="s">
        <v>1711</v>
      </c>
      <c r="DP841" t="s">
        <v>1711</v>
      </c>
      <c r="DQ841" t="s">
        <v>1711</v>
      </c>
      <c r="DR841" t="s">
        <v>1711</v>
      </c>
      <c r="DS841" t="s">
        <v>1363</v>
      </c>
      <c r="DT841">
        <v>0</v>
      </c>
      <c r="DU841">
        <v>0</v>
      </c>
      <c r="DV841">
        <v>0</v>
      </c>
      <c r="DW841">
        <v>0</v>
      </c>
      <c r="DX841">
        <v>0</v>
      </c>
      <c r="DY841">
        <v>0</v>
      </c>
      <c r="DZ841">
        <v>0</v>
      </c>
      <c r="EA841">
        <v>0</v>
      </c>
      <c r="EB841">
        <v>0</v>
      </c>
      <c r="EC841">
        <v>0</v>
      </c>
      <c r="ED841">
        <v>1</v>
      </c>
      <c r="EE841">
        <v>1</v>
      </c>
      <c r="EF841">
        <v>0</v>
      </c>
      <c r="EG841">
        <v>0</v>
      </c>
      <c r="EH841">
        <v>0</v>
      </c>
      <c r="EI841">
        <v>0</v>
      </c>
      <c r="EJ841">
        <v>0</v>
      </c>
      <c r="EK841">
        <v>0</v>
      </c>
      <c r="EL841">
        <v>0</v>
      </c>
      <c r="EM841">
        <v>0</v>
      </c>
      <c r="EN841" t="s">
        <v>1711</v>
      </c>
      <c r="EO841" t="s">
        <v>449</v>
      </c>
      <c r="EP841">
        <v>1</v>
      </c>
      <c r="EQ841">
        <v>1</v>
      </c>
      <c r="ER841">
        <v>1</v>
      </c>
      <c r="ES841">
        <v>1</v>
      </c>
      <c r="ET841">
        <v>0</v>
      </c>
      <c r="EU841">
        <v>0</v>
      </c>
      <c r="EV841">
        <v>0</v>
      </c>
      <c r="EW841">
        <v>0</v>
      </c>
      <c r="EX841">
        <v>0</v>
      </c>
      <c r="EY841">
        <v>0</v>
      </c>
      <c r="EZ841">
        <v>0</v>
      </c>
      <c r="FA841">
        <v>0</v>
      </c>
      <c r="FB841" t="s">
        <v>1711</v>
      </c>
      <c r="FC841" t="s">
        <v>241</v>
      </c>
      <c r="FD841" t="s">
        <v>228</v>
      </c>
      <c r="FE841" t="s">
        <v>330</v>
      </c>
      <c r="FF841">
        <v>0</v>
      </c>
      <c r="FG841">
        <v>0</v>
      </c>
      <c r="FH841">
        <v>0</v>
      </c>
      <c r="FI841">
        <v>0</v>
      </c>
      <c r="FJ841">
        <v>0</v>
      </c>
      <c r="FK841">
        <v>1</v>
      </c>
      <c r="FL841">
        <v>0</v>
      </c>
      <c r="FM841">
        <v>0</v>
      </c>
      <c r="FN841">
        <v>0</v>
      </c>
      <c r="FO841" t="s">
        <v>331</v>
      </c>
      <c r="FP841">
        <v>0</v>
      </c>
      <c r="FQ841">
        <v>0</v>
      </c>
      <c r="FR841">
        <v>0</v>
      </c>
      <c r="FS841">
        <v>1</v>
      </c>
      <c r="FT841">
        <v>0</v>
      </c>
      <c r="FU841">
        <v>0</v>
      </c>
      <c r="FV841">
        <v>0</v>
      </c>
      <c r="FW841">
        <v>0</v>
      </c>
      <c r="FX841">
        <v>0</v>
      </c>
      <c r="FY841" t="s">
        <v>1711</v>
      </c>
      <c r="FZ841" t="s">
        <v>1711</v>
      </c>
      <c r="GA841" t="s">
        <v>1711</v>
      </c>
      <c r="GB841">
        <v>25508005</v>
      </c>
      <c r="GC841" t="s">
        <v>2274</v>
      </c>
      <c r="GD841" s="49">
        <v>44890.551365740699</v>
      </c>
      <c r="GE841">
        <v>4956</v>
      </c>
      <c r="GF841">
        <v>0</v>
      </c>
      <c r="GG841">
        <v>0</v>
      </c>
      <c r="GH841" t="s">
        <v>1711</v>
      </c>
      <c r="GI841" t="s">
        <v>1711</v>
      </c>
    </row>
    <row r="842" spans="1:191" x14ac:dyDescent="0.35">
      <c r="A842" s="49">
        <v>44890.496475706001</v>
      </c>
      <c r="B842" s="49">
        <v>44890.528714953703</v>
      </c>
      <c r="C842" s="49">
        <v>44890</v>
      </c>
      <c r="D842">
        <v>127</v>
      </c>
      <c r="E842" t="s">
        <v>325</v>
      </c>
      <c r="F842" t="s">
        <v>227</v>
      </c>
      <c r="G842" t="s">
        <v>228</v>
      </c>
      <c r="H842" t="s">
        <v>228</v>
      </c>
      <c r="I842" t="s">
        <v>1711</v>
      </c>
      <c r="J842">
        <v>23</v>
      </c>
      <c r="K842" t="s">
        <v>229</v>
      </c>
      <c r="L842" t="s">
        <v>325</v>
      </c>
      <c r="M842" t="s">
        <v>232</v>
      </c>
      <c r="N842" t="s">
        <v>1711</v>
      </c>
      <c r="O842" t="s">
        <v>228</v>
      </c>
      <c r="P842" t="s">
        <v>228</v>
      </c>
      <c r="Q842" t="s">
        <v>226</v>
      </c>
      <c r="R842" t="s">
        <v>234</v>
      </c>
      <c r="S842" t="s">
        <v>1711</v>
      </c>
      <c r="T842" t="s">
        <v>1711</v>
      </c>
      <c r="U842" t="s">
        <v>1711</v>
      </c>
      <c r="V842" t="s">
        <v>1711</v>
      </c>
      <c r="W842" t="s">
        <v>1711</v>
      </c>
      <c r="X842" t="s">
        <v>1711</v>
      </c>
      <c r="Y842" t="s">
        <v>1711</v>
      </c>
      <c r="Z842" t="s">
        <v>1711</v>
      </c>
      <c r="AA842" t="s">
        <v>1711</v>
      </c>
      <c r="AB842" t="s">
        <v>1711</v>
      </c>
      <c r="AC842" t="s">
        <v>1711</v>
      </c>
      <c r="AD842" t="s">
        <v>1711</v>
      </c>
      <c r="AE842" t="s">
        <v>1711</v>
      </c>
      <c r="AF842" t="s">
        <v>1711</v>
      </c>
      <c r="AG842" t="s">
        <v>2018</v>
      </c>
      <c r="AH842">
        <v>1</v>
      </c>
      <c r="AI842">
        <v>1</v>
      </c>
      <c r="AJ842">
        <v>0</v>
      </c>
      <c r="AK842">
        <v>0</v>
      </c>
      <c r="AL842">
        <v>0</v>
      </c>
      <c r="AM842">
        <v>0</v>
      </c>
      <c r="AN842">
        <v>0</v>
      </c>
      <c r="AO842">
        <v>0</v>
      </c>
      <c r="AP842">
        <v>0</v>
      </c>
      <c r="AQ842">
        <v>0</v>
      </c>
      <c r="AR842">
        <v>1</v>
      </c>
      <c r="AS842">
        <v>0</v>
      </c>
      <c r="AT842">
        <v>0</v>
      </c>
      <c r="AU842">
        <v>0</v>
      </c>
      <c r="AV842">
        <v>0</v>
      </c>
      <c r="AW842" t="s">
        <v>1711</v>
      </c>
      <c r="AX842" t="s">
        <v>407</v>
      </c>
      <c r="AY842">
        <v>0</v>
      </c>
      <c r="AZ842">
        <v>1</v>
      </c>
      <c r="BA842">
        <v>0</v>
      </c>
      <c r="BB842">
        <v>0</v>
      </c>
      <c r="BC842">
        <v>1</v>
      </c>
      <c r="BD842">
        <v>0</v>
      </c>
      <c r="BE842">
        <v>0</v>
      </c>
      <c r="BF842">
        <v>0</v>
      </c>
      <c r="BG842">
        <v>0</v>
      </c>
      <c r="BH842">
        <v>0</v>
      </c>
      <c r="BI842">
        <v>0</v>
      </c>
      <c r="BJ842">
        <v>0</v>
      </c>
      <c r="BK842">
        <v>0</v>
      </c>
      <c r="BL842">
        <v>0</v>
      </c>
      <c r="BM842">
        <v>0</v>
      </c>
      <c r="BN842">
        <v>0</v>
      </c>
      <c r="BO842">
        <v>0</v>
      </c>
      <c r="BP842" t="s">
        <v>1711</v>
      </c>
      <c r="BQ842" t="s">
        <v>249</v>
      </c>
      <c r="BR842">
        <v>0</v>
      </c>
      <c r="BS842">
        <v>1</v>
      </c>
      <c r="BT842">
        <v>0</v>
      </c>
      <c r="BU842">
        <v>0</v>
      </c>
      <c r="BV842">
        <v>0</v>
      </c>
      <c r="BW842">
        <v>0</v>
      </c>
      <c r="BX842">
        <v>0</v>
      </c>
      <c r="BY842">
        <v>0</v>
      </c>
      <c r="BZ842">
        <v>0</v>
      </c>
      <c r="CA842">
        <v>0</v>
      </c>
      <c r="CB842" t="s">
        <v>1711</v>
      </c>
      <c r="CC842" t="s">
        <v>238</v>
      </c>
      <c r="CD842">
        <v>0</v>
      </c>
      <c r="CE842">
        <v>0</v>
      </c>
      <c r="CF842">
        <v>1</v>
      </c>
      <c r="CG842">
        <v>0</v>
      </c>
      <c r="CH842">
        <v>0</v>
      </c>
      <c r="CI842">
        <v>0</v>
      </c>
      <c r="CJ842">
        <v>0</v>
      </c>
      <c r="CK842">
        <v>0</v>
      </c>
      <c r="CL842">
        <v>0</v>
      </c>
      <c r="CM842">
        <v>0</v>
      </c>
      <c r="CN842">
        <v>0</v>
      </c>
      <c r="CO842">
        <v>0</v>
      </c>
      <c r="CP842" t="s">
        <v>1711</v>
      </c>
      <c r="CQ842" t="s">
        <v>1711</v>
      </c>
      <c r="CR842" t="s">
        <v>1711</v>
      </c>
      <c r="CS842" t="s">
        <v>1711</v>
      </c>
      <c r="CT842" t="s">
        <v>1711</v>
      </c>
      <c r="CU842" t="s">
        <v>1711</v>
      </c>
      <c r="CV842" t="s">
        <v>1711</v>
      </c>
      <c r="CW842" t="s">
        <v>1711</v>
      </c>
      <c r="CX842" t="s">
        <v>1711</v>
      </c>
      <c r="CY842" t="s">
        <v>1711</v>
      </c>
      <c r="CZ842" t="s">
        <v>1711</v>
      </c>
      <c r="DA842" t="s">
        <v>1711</v>
      </c>
      <c r="DB842" t="s">
        <v>1711</v>
      </c>
      <c r="DC842" t="s">
        <v>1711</v>
      </c>
      <c r="DD842" t="s">
        <v>1711</v>
      </c>
      <c r="DE842" t="s">
        <v>1711</v>
      </c>
      <c r="DF842" t="s">
        <v>1711</v>
      </c>
      <c r="DG842" t="s">
        <v>1711</v>
      </c>
      <c r="DH842" t="s">
        <v>1711</v>
      </c>
      <c r="DI842" t="s">
        <v>1711</v>
      </c>
      <c r="DJ842" t="s">
        <v>1711</v>
      </c>
      <c r="DK842" t="s">
        <v>1711</v>
      </c>
      <c r="DL842" t="s">
        <v>1711</v>
      </c>
      <c r="DM842" t="s">
        <v>1711</v>
      </c>
      <c r="DN842" t="s">
        <v>1711</v>
      </c>
      <c r="DO842" t="s">
        <v>1711</v>
      </c>
      <c r="DP842" t="s">
        <v>1711</v>
      </c>
      <c r="DQ842" t="s">
        <v>1711</v>
      </c>
      <c r="DR842" t="s">
        <v>1711</v>
      </c>
      <c r="DS842" t="s">
        <v>2275</v>
      </c>
      <c r="DT842">
        <v>0</v>
      </c>
      <c r="DU842">
        <v>1</v>
      </c>
      <c r="DV842">
        <v>0</v>
      </c>
      <c r="DW842">
        <v>0</v>
      </c>
      <c r="DX842">
        <v>0</v>
      </c>
      <c r="DY842">
        <v>0</v>
      </c>
      <c r="DZ842">
        <v>1</v>
      </c>
      <c r="EA842">
        <v>0</v>
      </c>
      <c r="EB842">
        <v>0</v>
      </c>
      <c r="EC842">
        <v>0</v>
      </c>
      <c r="ED842">
        <v>1</v>
      </c>
      <c r="EE842">
        <v>0</v>
      </c>
      <c r="EF842">
        <v>0</v>
      </c>
      <c r="EG842">
        <v>0</v>
      </c>
      <c r="EH842">
        <v>0</v>
      </c>
      <c r="EI842">
        <v>0</v>
      </c>
      <c r="EJ842">
        <v>0</v>
      </c>
      <c r="EK842">
        <v>0</v>
      </c>
      <c r="EL842">
        <v>0</v>
      </c>
      <c r="EM842">
        <v>0</v>
      </c>
      <c r="EN842" t="s">
        <v>1711</v>
      </c>
      <c r="EO842" t="s">
        <v>2276</v>
      </c>
      <c r="EP842">
        <v>1</v>
      </c>
      <c r="EQ842">
        <v>1</v>
      </c>
      <c r="ER842">
        <v>1</v>
      </c>
      <c r="ES842">
        <v>1</v>
      </c>
      <c r="ET842">
        <v>1</v>
      </c>
      <c r="EU842">
        <v>1</v>
      </c>
      <c r="EV842">
        <v>0</v>
      </c>
      <c r="EW842">
        <v>0</v>
      </c>
      <c r="EX842">
        <v>0</v>
      </c>
      <c r="EY842">
        <v>0</v>
      </c>
      <c r="EZ842">
        <v>0</v>
      </c>
      <c r="FA842">
        <v>0</v>
      </c>
      <c r="FB842" t="s">
        <v>1711</v>
      </c>
      <c r="FC842" t="s">
        <v>291</v>
      </c>
      <c r="FD842" t="s">
        <v>228</v>
      </c>
      <c r="FE842" t="s">
        <v>1421</v>
      </c>
      <c r="FF842">
        <v>0</v>
      </c>
      <c r="FG842">
        <v>0</v>
      </c>
      <c r="FH842">
        <v>1</v>
      </c>
      <c r="FI842">
        <v>0</v>
      </c>
      <c r="FJ842">
        <v>1</v>
      </c>
      <c r="FK842">
        <v>1</v>
      </c>
      <c r="FL842">
        <v>0</v>
      </c>
      <c r="FM842">
        <v>0</v>
      </c>
      <c r="FN842">
        <v>0</v>
      </c>
      <c r="FO842" t="s">
        <v>331</v>
      </c>
      <c r="FP842">
        <v>0</v>
      </c>
      <c r="FQ842">
        <v>0</v>
      </c>
      <c r="FR842">
        <v>0</v>
      </c>
      <c r="FS842">
        <v>1</v>
      </c>
      <c r="FT842">
        <v>0</v>
      </c>
      <c r="FU842">
        <v>0</v>
      </c>
      <c r="FV842">
        <v>0</v>
      </c>
      <c r="FW842">
        <v>0</v>
      </c>
      <c r="FX842">
        <v>0</v>
      </c>
      <c r="FY842" t="s">
        <v>1711</v>
      </c>
      <c r="FZ842" t="s">
        <v>1711</v>
      </c>
      <c r="GA842" t="s">
        <v>1711</v>
      </c>
      <c r="GB842">
        <v>25508003</v>
      </c>
      <c r="GC842" t="s">
        <v>2277</v>
      </c>
      <c r="GD842" s="49">
        <v>44890.551331018498</v>
      </c>
      <c r="GE842">
        <v>4957</v>
      </c>
      <c r="GF842">
        <v>0</v>
      </c>
      <c r="GG842">
        <v>0</v>
      </c>
      <c r="GH842" t="s">
        <v>1711</v>
      </c>
      <c r="GI842" t="s">
        <v>1711</v>
      </c>
    </row>
    <row r="843" spans="1:191" x14ac:dyDescent="0.35">
      <c r="A843" s="49">
        <v>44890.461852361099</v>
      </c>
      <c r="B843" s="49">
        <v>44890.493107800903</v>
      </c>
      <c r="C843" s="49">
        <v>44890</v>
      </c>
      <c r="D843">
        <v>127</v>
      </c>
      <c r="E843" t="s">
        <v>325</v>
      </c>
      <c r="F843" t="s">
        <v>227</v>
      </c>
      <c r="G843" t="s">
        <v>228</v>
      </c>
      <c r="H843" t="s">
        <v>228</v>
      </c>
      <c r="I843" t="s">
        <v>1711</v>
      </c>
      <c r="J843">
        <v>40</v>
      </c>
      <c r="K843" t="s">
        <v>229</v>
      </c>
      <c r="L843" t="s">
        <v>325</v>
      </c>
      <c r="M843" t="s">
        <v>232</v>
      </c>
      <c r="N843" t="s">
        <v>1711</v>
      </c>
      <c r="O843" t="s">
        <v>228</v>
      </c>
      <c r="P843" t="s">
        <v>228</v>
      </c>
      <c r="Q843" t="s">
        <v>226</v>
      </c>
      <c r="R843" t="s">
        <v>234</v>
      </c>
      <c r="S843" t="s">
        <v>1711</v>
      </c>
      <c r="T843" t="s">
        <v>1711</v>
      </c>
      <c r="U843" t="s">
        <v>1711</v>
      </c>
      <c r="V843" t="s">
        <v>1711</v>
      </c>
      <c r="W843" t="s">
        <v>1711</v>
      </c>
      <c r="X843" t="s">
        <v>1711</v>
      </c>
      <c r="Y843" t="s">
        <v>1711</v>
      </c>
      <c r="Z843" t="s">
        <v>1711</v>
      </c>
      <c r="AA843" t="s">
        <v>1711</v>
      </c>
      <c r="AB843" t="s">
        <v>1711</v>
      </c>
      <c r="AC843" t="s">
        <v>1711</v>
      </c>
      <c r="AD843" t="s">
        <v>1711</v>
      </c>
      <c r="AE843" t="s">
        <v>1711</v>
      </c>
      <c r="AF843" t="s">
        <v>1711</v>
      </c>
      <c r="AG843" t="s">
        <v>2278</v>
      </c>
      <c r="AH843">
        <v>1</v>
      </c>
      <c r="AI843">
        <v>1</v>
      </c>
      <c r="AJ843">
        <v>0</v>
      </c>
      <c r="AK843">
        <v>0</v>
      </c>
      <c r="AL843">
        <v>0</v>
      </c>
      <c r="AM843">
        <v>0</v>
      </c>
      <c r="AN843">
        <v>1</v>
      </c>
      <c r="AO843">
        <v>1</v>
      </c>
      <c r="AP843">
        <v>1</v>
      </c>
      <c r="AQ843">
        <v>1</v>
      </c>
      <c r="AR843">
        <v>0</v>
      </c>
      <c r="AS843">
        <v>0</v>
      </c>
      <c r="AT843">
        <v>0</v>
      </c>
      <c r="AU843">
        <v>0</v>
      </c>
      <c r="AV843">
        <v>0</v>
      </c>
      <c r="AW843" t="s">
        <v>1711</v>
      </c>
      <c r="AX843" t="s">
        <v>407</v>
      </c>
      <c r="AY843">
        <v>0</v>
      </c>
      <c r="AZ843">
        <v>1</v>
      </c>
      <c r="BA843">
        <v>0</v>
      </c>
      <c r="BB843">
        <v>0</v>
      </c>
      <c r="BC843">
        <v>1</v>
      </c>
      <c r="BD843">
        <v>0</v>
      </c>
      <c r="BE843">
        <v>0</v>
      </c>
      <c r="BF843">
        <v>0</v>
      </c>
      <c r="BG843">
        <v>0</v>
      </c>
      <c r="BH843">
        <v>0</v>
      </c>
      <c r="BI843">
        <v>0</v>
      </c>
      <c r="BJ843">
        <v>0</v>
      </c>
      <c r="BK843">
        <v>0</v>
      </c>
      <c r="BL843">
        <v>0</v>
      </c>
      <c r="BM843">
        <v>0</v>
      </c>
      <c r="BN843">
        <v>0</v>
      </c>
      <c r="BO843">
        <v>0</v>
      </c>
      <c r="BP843" t="s">
        <v>1711</v>
      </c>
      <c r="BQ843" t="s">
        <v>249</v>
      </c>
      <c r="BR843">
        <v>0</v>
      </c>
      <c r="BS843">
        <v>1</v>
      </c>
      <c r="BT843">
        <v>0</v>
      </c>
      <c r="BU843">
        <v>0</v>
      </c>
      <c r="BV843">
        <v>0</v>
      </c>
      <c r="BW843">
        <v>0</v>
      </c>
      <c r="BX843">
        <v>0</v>
      </c>
      <c r="BY843">
        <v>0</v>
      </c>
      <c r="BZ843">
        <v>0</v>
      </c>
      <c r="CA843">
        <v>0</v>
      </c>
      <c r="CB843" t="s">
        <v>1711</v>
      </c>
      <c r="CC843" t="s">
        <v>238</v>
      </c>
      <c r="CD843">
        <v>0</v>
      </c>
      <c r="CE843">
        <v>0</v>
      </c>
      <c r="CF843">
        <v>1</v>
      </c>
      <c r="CG843">
        <v>0</v>
      </c>
      <c r="CH843">
        <v>0</v>
      </c>
      <c r="CI843">
        <v>0</v>
      </c>
      <c r="CJ843">
        <v>0</v>
      </c>
      <c r="CK843">
        <v>0</v>
      </c>
      <c r="CL843">
        <v>0</v>
      </c>
      <c r="CM843">
        <v>0</v>
      </c>
      <c r="CN843">
        <v>0</v>
      </c>
      <c r="CO843">
        <v>0</v>
      </c>
      <c r="CP843" t="s">
        <v>1711</v>
      </c>
      <c r="CQ843" t="s">
        <v>1711</v>
      </c>
      <c r="CR843" t="s">
        <v>1711</v>
      </c>
      <c r="CS843" t="s">
        <v>1711</v>
      </c>
      <c r="CT843" t="s">
        <v>1711</v>
      </c>
      <c r="CU843" t="s">
        <v>1711</v>
      </c>
      <c r="CV843" t="s">
        <v>1711</v>
      </c>
      <c r="CW843" t="s">
        <v>1711</v>
      </c>
      <c r="CX843" t="s">
        <v>1711</v>
      </c>
      <c r="CY843" t="s">
        <v>1711</v>
      </c>
      <c r="CZ843" t="s">
        <v>1711</v>
      </c>
      <c r="DA843" t="s">
        <v>1711</v>
      </c>
      <c r="DB843" t="s">
        <v>1711</v>
      </c>
      <c r="DC843" t="s">
        <v>1711</v>
      </c>
      <c r="DD843" t="s">
        <v>1711</v>
      </c>
      <c r="DE843" t="s">
        <v>1711</v>
      </c>
      <c r="DF843" t="s">
        <v>1711</v>
      </c>
      <c r="DG843" t="s">
        <v>1711</v>
      </c>
      <c r="DH843" t="s">
        <v>1711</v>
      </c>
      <c r="DI843" t="s">
        <v>1711</v>
      </c>
      <c r="DJ843" t="s">
        <v>1711</v>
      </c>
      <c r="DK843" t="s">
        <v>1711</v>
      </c>
      <c r="DL843" t="s">
        <v>1711</v>
      </c>
      <c r="DM843" t="s">
        <v>1711</v>
      </c>
      <c r="DN843" t="s">
        <v>1711</v>
      </c>
      <c r="DO843" t="s">
        <v>1711</v>
      </c>
      <c r="DP843" t="s">
        <v>1711</v>
      </c>
      <c r="DQ843" t="s">
        <v>1711</v>
      </c>
      <c r="DR843" t="s">
        <v>1711</v>
      </c>
      <c r="DS843" t="s">
        <v>1363</v>
      </c>
      <c r="DT843">
        <v>0</v>
      </c>
      <c r="DU843">
        <v>0</v>
      </c>
      <c r="DV843">
        <v>0</v>
      </c>
      <c r="DW843">
        <v>0</v>
      </c>
      <c r="DX843">
        <v>0</v>
      </c>
      <c r="DY843">
        <v>0</v>
      </c>
      <c r="DZ843">
        <v>0</v>
      </c>
      <c r="EA843">
        <v>0</v>
      </c>
      <c r="EB843">
        <v>0</v>
      </c>
      <c r="EC843">
        <v>0</v>
      </c>
      <c r="ED843">
        <v>1</v>
      </c>
      <c r="EE843">
        <v>1</v>
      </c>
      <c r="EF843">
        <v>0</v>
      </c>
      <c r="EG843">
        <v>0</v>
      </c>
      <c r="EH843">
        <v>0</v>
      </c>
      <c r="EI843">
        <v>0</v>
      </c>
      <c r="EJ843">
        <v>0</v>
      </c>
      <c r="EK843">
        <v>0</v>
      </c>
      <c r="EL843">
        <v>0</v>
      </c>
      <c r="EM843">
        <v>0</v>
      </c>
      <c r="EN843" t="s">
        <v>1711</v>
      </c>
      <c r="EO843" t="s">
        <v>1411</v>
      </c>
      <c r="EP843">
        <v>0</v>
      </c>
      <c r="EQ843">
        <v>1</v>
      </c>
      <c r="ER843">
        <v>1</v>
      </c>
      <c r="ES843">
        <v>1</v>
      </c>
      <c r="ET843">
        <v>1</v>
      </c>
      <c r="EU843">
        <v>0</v>
      </c>
      <c r="EV843">
        <v>0</v>
      </c>
      <c r="EW843">
        <v>0</v>
      </c>
      <c r="EX843">
        <v>0</v>
      </c>
      <c r="EY843">
        <v>0</v>
      </c>
      <c r="EZ843">
        <v>0</v>
      </c>
      <c r="FA843">
        <v>0</v>
      </c>
      <c r="FB843" t="s">
        <v>1711</v>
      </c>
      <c r="FC843" t="s">
        <v>336</v>
      </c>
      <c r="FD843" t="s">
        <v>228</v>
      </c>
      <c r="FE843" t="s">
        <v>330</v>
      </c>
      <c r="FF843">
        <v>0</v>
      </c>
      <c r="FG843">
        <v>0</v>
      </c>
      <c r="FH843">
        <v>0</v>
      </c>
      <c r="FI843">
        <v>0</v>
      </c>
      <c r="FJ843">
        <v>0</v>
      </c>
      <c r="FK843">
        <v>1</v>
      </c>
      <c r="FL843">
        <v>0</v>
      </c>
      <c r="FM843">
        <v>0</v>
      </c>
      <c r="FN843">
        <v>0</v>
      </c>
      <c r="FO843" t="s">
        <v>331</v>
      </c>
      <c r="FP843">
        <v>0</v>
      </c>
      <c r="FQ843">
        <v>0</v>
      </c>
      <c r="FR843">
        <v>0</v>
      </c>
      <c r="FS843">
        <v>1</v>
      </c>
      <c r="FT843">
        <v>0</v>
      </c>
      <c r="FU843">
        <v>0</v>
      </c>
      <c r="FV843">
        <v>0</v>
      </c>
      <c r="FW843">
        <v>0</v>
      </c>
      <c r="FX843">
        <v>0</v>
      </c>
      <c r="FY843" t="s">
        <v>1711</v>
      </c>
      <c r="FZ843" t="s">
        <v>1711</v>
      </c>
      <c r="GA843" t="s">
        <v>1711</v>
      </c>
      <c r="GB843">
        <v>25508000</v>
      </c>
      <c r="GC843" t="s">
        <v>2279</v>
      </c>
      <c r="GD843" s="49">
        <v>44890.551273148099</v>
      </c>
      <c r="GE843">
        <v>4958</v>
      </c>
      <c r="GF843">
        <v>0</v>
      </c>
      <c r="GG843">
        <v>0</v>
      </c>
      <c r="GH843" t="s">
        <v>1711</v>
      </c>
      <c r="GI843" t="s">
        <v>1711</v>
      </c>
    </row>
    <row r="844" spans="1:191" x14ac:dyDescent="0.35">
      <c r="A844" s="49">
        <v>44890.419631921301</v>
      </c>
      <c r="B844" s="49">
        <v>44890.452740567103</v>
      </c>
      <c r="C844" s="49">
        <v>44890</v>
      </c>
      <c r="D844">
        <v>127</v>
      </c>
      <c r="E844" t="s">
        <v>325</v>
      </c>
      <c r="F844" t="s">
        <v>227</v>
      </c>
      <c r="G844" t="s">
        <v>228</v>
      </c>
      <c r="H844" t="s">
        <v>226</v>
      </c>
      <c r="I844" t="s">
        <v>228</v>
      </c>
      <c r="J844">
        <v>20</v>
      </c>
      <c r="K844" t="s">
        <v>229</v>
      </c>
      <c r="L844" t="s">
        <v>325</v>
      </c>
      <c r="M844" t="s">
        <v>232</v>
      </c>
      <c r="N844" t="s">
        <v>1711</v>
      </c>
      <c r="O844" t="s">
        <v>228</v>
      </c>
      <c r="P844" t="s">
        <v>228</v>
      </c>
      <c r="Q844" t="s">
        <v>226</v>
      </c>
      <c r="R844" t="s">
        <v>314</v>
      </c>
      <c r="S844" t="s">
        <v>1711</v>
      </c>
      <c r="T844" t="s">
        <v>1711</v>
      </c>
      <c r="U844" t="s">
        <v>1711</v>
      </c>
      <c r="V844" t="s">
        <v>1711</v>
      </c>
      <c r="W844" t="s">
        <v>1711</v>
      </c>
      <c r="X844" t="s">
        <v>1711</v>
      </c>
      <c r="Y844" t="s">
        <v>1711</v>
      </c>
      <c r="Z844" t="s">
        <v>1711</v>
      </c>
      <c r="AA844" t="s">
        <v>1711</v>
      </c>
      <c r="AB844" t="s">
        <v>1711</v>
      </c>
      <c r="AC844" t="s">
        <v>1711</v>
      </c>
      <c r="AD844" t="s">
        <v>1711</v>
      </c>
      <c r="AE844" t="s">
        <v>1711</v>
      </c>
      <c r="AF844" t="s">
        <v>1711</v>
      </c>
      <c r="AG844" t="s">
        <v>1151</v>
      </c>
      <c r="AH844">
        <v>1</v>
      </c>
      <c r="AI844">
        <v>1</v>
      </c>
      <c r="AJ844">
        <v>0</v>
      </c>
      <c r="AK844">
        <v>0</v>
      </c>
      <c r="AL844">
        <v>0</v>
      </c>
      <c r="AM844">
        <v>0</v>
      </c>
      <c r="AN844">
        <v>0</v>
      </c>
      <c r="AO844">
        <v>0</v>
      </c>
      <c r="AP844">
        <v>0</v>
      </c>
      <c r="AQ844">
        <v>1</v>
      </c>
      <c r="AR844">
        <v>0</v>
      </c>
      <c r="AS844">
        <v>0</v>
      </c>
      <c r="AT844">
        <v>0</v>
      </c>
      <c r="AU844">
        <v>0</v>
      </c>
      <c r="AV844">
        <v>0</v>
      </c>
      <c r="AW844" t="s">
        <v>1711</v>
      </c>
      <c r="AX844" t="s">
        <v>236</v>
      </c>
      <c r="AY844">
        <v>0</v>
      </c>
      <c r="AZ844">
        <v>1</v>
      </c>
      <c r="BA844">
        <v>0</v>
      </c>
      <c r="BB844">
        <v>0</v>
      </c>
      <c r="BC844">
        <v>0</v>
      </c>
      <c r="BD844">
        <v>0</v>
      </c>
      <c r="BE844">
        <v>0</v>
      </c>
      <c r="BF844">
        <v>0</v>
      </c>
      <c r="BG844">
        <v>0</v>
      </c>
      <c r="BH844">
        <v>0</v>
      </c>
      <c r="BI844">
        <v>0</v>
      </c>
      <c r="BJ844">
        <v>0</v>
      </c>
      <c r="BK844">
        <v>0</v>
      </c>
      <c r="BL844">
        <v>0</v>
      </c>
      <c r="BM844">
        <v>0</v>
      </c>
      <c r="BN844">
        <v>0</v>
      </c>
      <c r="BO844">
        <v>0</v>
      </c>
      <c r="BP844" t="s">
        <v>1711</v>
      </c>
      <c r="BQ844" t="s">
        <v>249</v>
      </c>
      <c r="BR844">
        <v>0</v>
      </c>
      <c r="BS844">
        <v>1</v>
      </c>
      <c r="BT844">
        <v>0</v>
      </c>
      <c r="BU844">
        <v>0</v>
      </c>
      <c r="BV844">
        <v>0</v>
      </c>
      <c r="BW844">
        <v>0</v>
      </c>
      <c r="BX844">
        <v>0</v>
      </c>
      <c r="BY844">
        <v>0</v>
      </c>
      <c r="BZ844">
        <v>0</v>
      </c>
      <c r="CA844">
        <v>0</v>
      </c>
      <c r="CB844" t="s">
        <v>1711</v>
      </c>
      <c r="CC844" t="s">
        <v>238</v>
      </c>
      <c r="CD844">
        <v>0</v>
      </c>
      <c r="CE844">
        <v>0</v>
      </c>
      <c r="CF844">
        <v>1</v>
      </c>
      <c r="CG844">
        <v>0</v>
      </c>
      <c r="CH844">
        <v>0</v>
      </c>
      <c r="CI844">
        <v>0</v>
      </c>
      <c r="CJ844">
        <v>0</v>
      </c>
      <c r="CK844">
        <v>0</v>
      </c>
      <c r="CL844">
        <v>0</v>
      </c>
      <c r="CM844">
        <v>0</v>
      </c>
      <c r="CN844">
        <v>0</v>
      </c>
      <c r="CO844">
        <v>0</v>
      </c>
      <c r="CP844" t="s">
        <v>1711</v>
      </c>
      <c r="CQ844" t="s">
        <v>1711</v>
      </c>
      <c r="CR844" t="s">
        <v>1711</v>
      </c>
      <c r="CS844" t="s">
        <v>1711</v>
      </c>
      <c r="CT844" t="s">
        <v>1711</v>
      </c>
      <c r="CU844" t="s">
        <v>1711</v>
      </c>
      <c r="CV844" t="s">
        <v>1711</v>
      </c>
      <c r="CW844" t="s">
        <v>1711</v>
      </c>
      <c r="CX844" t="s">
        <v>1711</v>
      </c>
      <c r="CY844" t="s">
        <v>1711</v>
      </c>
      <c r="CZ844" t="s">
        <v>1711</v>
      </c>
      <c r="DA844" t="s">
        <v>1711</v>
      </c>
      <c r="DB844" t="s">
        <v>1711</v>
      </c>
      <c r="DC844" t="s">
        <v>1711</v>
      </c>
      <c r="DD844" t="s">
        <v>1711</v>
      </c>
      <c r="DE844" t="s">
        <v>1711</v>
      </c>
      <c r="DF844" t="s">
        <v>1711</v>
      </c>
      <c r="DG844" t="s">
        <v>1711</v>
      </c>
      <c r="DH844" t="s">
        <v>1711</v>
      </c>
      <c r="DI844" t="s">
        <v>1711</v>
      </c>
      <c r="DJ844" t="s">
        <v>1711</v>
      </c>
      <c r="DK844" t="s">
        <v>1711</v>
      </c>
      <c r="DL844" t="s">
        <v>1711</v>
      </c>
      <c r="DM844" t="s">
        <v>1711</v>
      </c>
      <c r="DN844" t="s">
        <v>1711</v>
      </c>
      <c r="DO844" t="s">
        <v>1711</v>
      </c>
      <c r="DP844" t="s">
        <v>1711</v>
      </c>
      <c r="DQ844" t="s">
        <v>1711</v>
      </c>
      <c r="DR844" t="s">
        <v>1711</v>
      </c>
      <c r="DS844" t="s">
        <v>962</v>
      </c>
      <c r="DT844">
        <v>0</v>
      </c>
      <c r="DU844">
        <v>0</v>
      </c>
      <c r="DV844">
        <v>0</v>
      </c>
      <c r="DW844">
        <v>0</v>
      </c>
      <c r="DX844">
        <v>0</v>
      </c>
      <c r="DY844">
        <v>0</v>
      </c>
      <c r="DZ844">
        <v>1</v>
      </c>
      <c r="EA844">
        <v>0</v>
      </c>
      <c r="EB844">
        <v>0</v>
      </c>
      <c r="EC844">
        <v>0</v>
      </c>
      <c r="ED844">
        <v>1</v>
      </c>
      <c r="EE844">
        <v>1</v>
      </c>
      <c r="EF844">
        <v>0</v>
      </c>
      <c r="EG844">
        <v>0</v>
      </c>
      <c r="EH844">
        <v>0</v>
      </c>
      <c r="EI844">
        <v>0</v>
      </c>
      <c r="EJ844">
        <v>0</v>
      </c>
      <c r="EK844">
        <v>0</v>
      </c>
      <c r="EL844">
        <v>0</v>
      </c>
      <c r="EM844">
        <v>0</v>
      </c>
      <c r="EN844" t="s">
        <v>1711</v>
      </c>
      <c r="EO844" t="s">
        <v>1108</v>
      </c>
      <c r="EP844">
        <v>0</v>
      </c>
      <c r="EQ844">
        <v>1</v>
      </c>
      <c r="ER844">
        <v>1</v>
      </c>
      <c r="ES844">
        <v>0</v>
      </c>
      <c r="ET844">
        <v>0</v>
      </c>
      <c r="EU844">
        <v>0</v>
      </c>
      <c r="EV844">
        <v>0</v>
      </c>
      <c r="EW844">
        <v>0</v>
      </c>
      <c r="EX844">
        <v>0</v>
      </c>
      <c r="EY844">
        <v>0</v>
      </c>
      <c r="EZ844">
        <v>0</v>
      </c>
      <c r="FA844">
        <v>0</v>
      </c>
      <c r="FB844" t="s">
        <v>1711</v>
      </c>
      <c r="FC844" t="s">
        <v>241</v>
      </c>
      <c r="FD844" t="s">
        <v>228</v>
      </c>
      <c r="FE844" t="s">
        <v>330</v>
      </c>
      <c r="FF844">
        <v>0</v>
      </c>
      <c r="FG844">
        <v>0</v>
      </c>
      <c r="FH844">
        <v>0</v>
      </c>
      <c r="FI844">
        <v>0</v>
      </c>
      <c r="FJ844">
        <v>0</v>
      </c>
      <c r="FK844">
        <v>1</v>
      </c>
      <c r="FL844">
        <v>0</v>
      </c>
      <c r="FM844">
        <v>0</v>
      </c>
      <c r="FN844">
        <v>0</v>
      </c>
      <c r="FO844" t="s">
        <v>2280</v>
      </c>
      <c r="FP844">
        <v>0</v>
      </c>
      <c r="FQ844">
        <v>0</v>
      </c>
      <c r="FR844">
        <v>0</v>
      </c>
      <c r="FS844">
        <v>1</v>
      </c>
      <c r="FT844">
        <v>1</v>
      </c>
      <c r="FU844">
        <v>1</v>
      </c>
      <c r="FV844">
        <v>0</v>
      </c>
      <c r="FW844">
        <v>0</v>
      </c>
      <c r="FX844">
        <v>0</v>
      </c>
      <c r="FY844" t="s">
        <v>1711</v>
      </c>
      <c r="FZ844" t="s">
        <v>1711</v>
      </c>
      <c r="GA844" t="s">
        <v>1711</v>
      </c>
      <c r="GB844">
        <v>25507997</v>
      </c>
      <c r="GC844" t="s">
        <v>2281</v>
      </c>
      <c r="GD844" s="49">
        <v>44890.551203703697</v>
      </c>
      <c r="GE844">
        <v>4959</v>
      </c>
      <c r="GF844">
        <v>0</v>
      </c>
      <c r="GG844">
        <v>0</v>
      </c>
      <c r="GH844" t="s">
        <v>1711</v>
      </c>
      <c r="GI844" t="s">
        <v>1711</v>
      </c>
    </row>
    <row r="845" spans="1:191" x14ac:dyDescent="0.35">
      <c r="A845" s="49">
        <v>44890.426657951401</v>
      </c>
      <c r="B845" s="49">
        <v>44890.460767835597</v>
      </c>
      <c r="C845" s="49">
        <v>44890</v>
      </c>
      <c r="D845">
        <v>111</v>
      </c>
      <c r="E845" t="s">
        <v>634</v>
      </c>
      <c r="F845" t="s">
        <v>227</v>
      </c>
      <c r="G845" t="s">
        <v>228</v>
      </c>
      <c r="H845" t="s">
        <v>228</v>
      </c>
      <c r="I845" t="s">
        <v>1711</v>
      </c>
      <c r="J845">
        <v>32</v>
      </c>
      <c r="K845" t="s">
        <v>229</v>
      </c>
      <c r="L845" t="s">
        <v>634</v>
      </c>
      <c r="M845" t="s">
        <v>271</v>
      </c>
      <c r="N845" t="s">
        <v>1711</v>
      </c>
      <c r="O845" t="s">
        <v>228</v>
      </c>
      <c r="P845" t="s">
        <v>228</v>
      </c>
      <c r="Q845" t="s">
        <v>226</v>
      </c>
      <c r="R845" t="s">
        <v>245</v>
      </c>
      <c r="S845" t="s">
        <v>246</v>
      </c>
      <c r="T845">
        <v>0</v>
      </c>
      <c r="U845">
        <v>0</v>
      </c>
      <c r="V845">
        <v>0</v>
      </c>
      <c r="W845">
        <v>0</v>
      </c>
      <c r="X845">
        <v>0</v>
      </c>
      <c r="Y845">
        <v>0</v>
      </c>
      <c r="Z845">
        <v>0</v>
      </c>
      <c r="AA845">
        <v>1</v>
      </c>
      <c r="AB845">
        <v>0</v>
      </c>
      <c r="AC845">
        <v>0</v>
      </c>
      <c r="AD845">
        <v>0</v>
      </c>
      <c r="AE845">
        <v>0</v>
      </c>
      <c r="AF845" t="s">
        <v>1711</v>
      </c>
      <c r="AG845" t="s">
        <v>763</v>
      </c>
      <c r="AH845">
        <v>0</v>
      </c>
      <c r="AI845">
        <v>0</v>
      </c>
      <c r="AJ845">
        <v>0</v>
      </c>
      <c r="AK845">
        <v>0</v>
      </c>
      <c r="AL845">
        <v>0</v>
      </c>
      <c r="AM845">
        <v>0</v>
      </c>
      <c r="AN845">
        <v>0</v>
      </c>
      <c r="AO845">
        <v>1</v>
      </c>
      <c r="AP845">
        <v>0</v>
      </c>
      <c r="AQ845">
        <v>1</v>
      </c>
      <c r="AR845">
        <v>0</v>
      </c>
      <c r="AS845">
        <v>0</v>
      </c>
      <c r="AT845">
        <v>0</v>
      </c>
      <c r="AU845">
        <v>0</v>
      </c>
      <c r="AV845">
        <v>0</v>
      </c>
      <c r="AW845" t="s">
        <v>1711</v>
      </c>
      <c r="AX845" t="s">
        <v>479</v>
      </c>
      <c r="AY845">
        <v>0</v>
      </c>
      <c r="AZ845">
        <v>1</v>
      </c>
      <c r="BA845">
        <v>0</v>
      </c>
      <c r="BB845">
        <v>0</v>
      </c>
      <c r="BC845">
        <v>0</v>
      </c>
      <c r="BD845">
        <v>0</v>
      </c>
      <c r="BE845">
        <v>1</v>
      </c>
      <c r="BF845">
        <v>0</v>
      </c>
      <c r="BG845">
        <v>0</v>
      </c>
      <c r="BH845">
        <v>0</v>
      </c>
      <c r="BI845">
        <v>0</v>
      </c>
      <c r="BJ845">
        <v>0</v>
      </c>
      <c r="BK845">
        <v>0</v>
      </c>
      <c r="BL845">
        <v>0</v>
      </c>
      <c r="BM845">
        <v>0</v>
      </c>
      <c r="BN845">
        <v>0</v>
      </c>
      <c r="BO845">
        <v>0</v>
      </c>
      <c r="BP845" t="s">
        <v>1711</v>
      </c>
      <c r="BQ845" t="s">
        <v>249</v>
      </c>
      <c r="BR845">
        <v>0</v>
      </c>
      <c r="BS845">
        <v>1</v>
      </c>
      <c r="BT845">
        <v>0</v>
      </c>
      <c r="BU845">
        <v>0</v>
      </c>
      <c r="BV845">
        <v>0</v>
      </c>
      <c r="BW845">
        <v>0</v>
      </c>
      <c r="BX845">
        <v>0</v>
      </c>
      <c r="BY845">
        <v>0</v>
      </c>
      <c r="BZ845">
        <v>0</v>
      </c>
      <c r="CA845">
        <v>0</v>
      </c>
      <c r="CB845" t="s">
        <v>1711</v>
      </c>
      <c r="CC845" t="s">
        <v>238</v>
      </c>
      <c r="CD845">
        <v>0</v>
      </c>
      <c r="CE845">
        <v>0</v>
      </c>
      <c r="CF845">
        <v>1</v>
      </c>
      <c r="CG845">
        <v>0</v>
      </c>
      <c r="CH845">
        <v>0</v>
      </c>
      <c r="CI845">
        <v>0</v>
      </c>
      <c r="CJ845">
        <v>0</v>
      </c>
      <c r="CK845">
        <v>0</v>
      </c>
      <c r="CL845">
        <v>0</v>
      </c>
      <c r="CM845">
        <v>0</v>
      </c>
      <c r="CN845">
        <v>0</v>
      </c>
      <c r="CO845">
        <v>0</v>
      </c>
      <c r="CP845" t="s">
        <v>1711</v>
      </c>
      <c r="CQ845" t="s">
        <v>1711</v>
      </c>
      <c r="CR845" t="s">
        <v>1711</v>
      </c>
      <c r="CS845" t="s">
        <v>1711</v>
      </c>
      <c r="CT845" t="s">
        <v>1711</v>
      </c>
      <c r="CU845" t="s">
        <v>1711</v>
      </c>
      <c r="CV845" t="s">
        <v>1711</v>
      </c>
      <c r="CW845" t="s">
        <v>1711</v>
      </c>
      <c r="CX845" t="s">
        <v>1711</v>
      </c>
      <c r="CY845" t="s">
        <v>1711</v>
      </c>
      <c r="CZ845" t="s">
        <v>1711</v>
      </c>
      <c r="DA845" t="s">
        <v>1711</v>
      </c>
      <c r="DB845" t="s">
        <v>1711</v>
      </c>
      <c r="DC845" t="s">
        <v>1711</v>
      </c>
      <c r="DD845" t="s">
        <v>1711</v>
      </c>
      <c r="DE845" t="s">
        <v>1711</v>
      </c>
      <c r="DF845" t="s">
        <v>1711</v>
      </c>
      <c r="DG845" t="s">
        <v>1711</v>
      </c>
      <c r="DH845" t="s">
        <v>1711</v>
      </c>
      <c r="DI845" t="s">
        <v>1711</v>
      </c>
      <c r="DJ845" t="s">
        <v>1711</v>
      </c>
      <c r="DK845" t="s">
        <v>1711</v>
      </c>
      <c r="DL845" t="s">
        <v>1711</v>
      </c>
      <c r="DM845" t="s">
        <v>1711</v>
      </c>
      <c r="DN845" t="s">
        <v>1711</v>
      </c>
      <c r="DO845" t="s">
        <v>1711</v>
      </c>
      <c r="DP845" t="s">
        <v>1711</v>
      </c>
      <c r="DQ845" t="s">
        <v>1711</v>
      </c>
      <c r="DR845" t="s">
        <v>1711</v>
      </c>
      <c r="DS845" t="s">
        <v>907</v>
      </c>
      <c r="DT845">
        <v>0</v>
      </c>
      <c r="DU845">
        <v>0</v>
      </c>
      <c r="DV845">
        <v>0</v>
      </c>
      <c r="DW845">
        <v>0</v>
      </c>
      <c r="DX845">
        <v>0</v>
      </c>
      <c r="DY845">
        <v>0</v>
      </c>
      <c r="DZ845">
        <v>0</v>
      </c>
      <c r="EA845">
        <v>1</v>
      </c>
      <c r="EB845">
        <v>1</v>
      </c>
      <c r="EC845">
        <v>0</v>
      </c>
      <c r="ED845">
        <v>1</v>
      </c>
      <c r="EE845">
        <v>0</v>
      </c>
      <c r="EF845">
        <v>0</v>
      </c>
      <c r="EG845">
        <v>0</v>
      </c>
      <c r="EH845">
        <v>0</v>
      </c>
      <c r="EI845">
        <v>0</v>
      </c>
      <c r="EJ845">
        <v>0</v>
      </c>
      <c r="EK845">
        <v>0</v>
      </c>
      <c r="EL845">
        <v>0</v>
      </c>
      <c r="EM845">
        <v>0</v>
      </c>
      <c r="EN845" t="s">
        <v>1711</v>
      </c>
      <c r="EO845" t="s">
        <v>1108</v>
      </c>
      <c r="EP845">
        <v>0</v>
      </c>
      <c r="EQ845">
        <v>1</v>
      </c>
      <c r="ER845">
        <v>1</v>
      </c>
      <c r="ES845">
        <v>0</v>
      </c>
      <c r="ET845">
        <v>0</v>
      </c>
      <c r="EU845">
        <v>0</v>
      </c>
      <c r="EV845">
        <v>0</v>
      </c>
      <c r="EW845">
        <v>0</v>
      </c>
      <c r="EX845">
        <v>0</v>
      </c>
      <c r="EY845">
        <v>0</v>
      </c>
      <c r="EZ845">
        <v>0</v>
      </c>
      <c r="FA845">
        <v>0</v>
      </c>
      <c r="FB845" t="s">
        <v>1711</v>
      </c>
      <c r="FC845" t="s">
        <v>241</v>
      </c>
      <c r="FD845" t="s">
        <v>228</v>
      </c>
      <c r="FE845" t="s">
        <v>2282</v>
      </c>
      <c r="FF845">
        <v>1</v>
      </c>
      <c r="FG845">
        <v>1</v>
      </c>
      <c r="FH845">
        <v>0</v>
      </c>
      <c r="FI845">
        <v>0</v>
      </c>
      <c r="FJ845">
        <v>1</v>
      </c>
      <c r="FK845">
        <v>0</v>
      </c>
      <c r="FL845">
        <v>0</v>
      </c>
      <c r="FM845">
        <v>0</v>
      </c>
      <c r="FN845">
        <v>0</v>
      </c>
      <c r="FO845" t="s">
        <v>433</v>
      </c>
      <c r="FP845">
        <v>0</v>
      </c>
      <c r="FQ845">
        <v>0</v>
      </c>
      <c r="FR845">
        <v>0</v>
      </c>
      <c r="FS845">
        <v>1</v>
      </c>
      <c r="FT845">
        <v>1</v>
      </c>
      <c r="FU845">
        <v>0</v>
      </c>
      <c r="FV845">
        <v>0</v>
      </c>
      <c r="FW845">
        <v>0</v>
      </c>
      <c r="FX845">
        <v>0</v>
      </c>
      <c r="FY845" t="s">
        <v>1711</v>
      </c>
      <c r="FZ845" t="s">
        <v>1711</v>
      </c>
      <c r="GA845" t="s">
        <v>1711</v>
      </c>
      <c r="GB845">
        <v>25507953</v>
      </c>
      <c r="GC845" t="s">
        <v>2283</v>
      </c>
      <c r="GD845" s="49">
        <v>44890.550115740698</v>
      </c>
      <c r="GE845">
        <v>4972</v>
      </c>
      <c r="GF845">
        <v>0</v>
      </c>
      <c r="GG845">
        <v>0</v>
      </c>
      <c r="GH845" t="s">
        <v>1711</v>
      </c>
      <c r="GI845" t="s">
        <v>1711</v>
      </c>
    </row>
    <row r="846" spans="1:191" x14ac:dyDescent="0.35">
      <c r="A846" s="49">
        <v>44890.651825891196</v>
      </c>
      <c r="B846" s="49">
        <v>44890.671759340301</v>
      </c>
      <c r="C846" s="49">
        <v>44890</v>
      </c>
      <c r="D846">
        <v>112</v>
      </c>
      <c r="E846" t="s">
        <v>325</v>
      </c>
      <c r="F846" t="s">
        <v>227</v>
      </c>
      <c r="G846" t="s">
        <v>228</v>
      </c>
      <c r="H846" t="s">
        <v>228</v>
      </c>
      <c r="I846" t="s">
        <v>1711</v>
      </c>
      <c r="J846">
        <v>23</v>
      </c>
      <c r="K846" t="s">
        <v>229</v>
      </c>
      <c r="L846" t="s">
        <v>325</v>
      </c>
      <c r="M846" t="s">
        <v>232</v>
      </c>
      <c r="N846" t="s">
        <v>1711</v>
      </c>
      <c r="O846" t="s">
        <v>228</v>
      </c>
      <c r="P846" t="s">
        <v>228</v>
      </c>
      <c r="Q846" t="s">
        <v>314</v>
      </c>
      <c r="R846" t="s">
        <v>314</v>
      </c>
      <c r="S846" t="s">
        <v>1711</v>
      </c>
      <c r="T846" t="s">
        <v>1711</v>
      </c>
      <c r="U846" t="s">
        <v>1711</v>
      </c>
      <c r="V846" t="s">
        <v>1711</v>
      </c>
      <c r="W846" t="s">
        <v>1711</v>
      </c>
      <c r="X846" t="s">
        <v>1711</v>
      </c>
      <c r="Y846" t="s">
        <v>1711</v>
      </c>
      <c r="Z846" t="s">
        <v>1711</v>
      </c>
      <c r="AA846" t="s">
        <v>1711</v>
      </c>
      <c r="AB846" t="s">
        <v>1711</v>
      </c>
      <c r="AC846" t="s">
        <v>1711</v>
      </c>
      <c r="AD846" t="s">
        <v>1711</v>
      </c>
      <c r="AE846" t="s">
        <v>1711</v>
      </c>
      <c r="AF846" t="s">
        <v>1711</v>
      </c>
      <c r="AG846" t="s">
        <v>2284</v>
      </c>
      <c r="AH846">
        <v>1</v>
      </c>
      <c r="AI846">
        <v>1</v>
      </c>
      <c r="AJ846">
        <v>1</v>
      </c>
      <c r="AK846">
        <v>0</v>
      </c>
      <c r="AL846">
        <v>0</v>
      </c>
      <c r="AM846">
        <v>0</v>
      </c>
      <c r="AN846">
        <v>0</v>
      </c>
      <c r="AO846">
        <v>0</v>
      </c>
      <c r="AP846">
        <v>0</v>
      </c>
      <c r="AQ846">
        <v>0</v>
      </c>
      <c r="AR846">
        <v>0</v>
      </c>
      <c r="AS846">
        <v>0</v>
      </c>
      <c r="AT846">
        <v>0</v>
      </c>
      <c r="AU846">
        <v>0</v>
      </c>
      <c r="AV846">
        <v>0</v>
      </c>
      <c r="AW846" t="s">
        <v>1711</v>
      </c>
      <c r="AX846" t="s">
        <v>236</v>
      </c>
      <c r="AY846">
        <v>0</v>
      </c>
      <c r="AZ846">
        <v>1</v>
      </c>
      <c r="BA846">
        <v>0</v>
      </c>
      <c r="BB846">
        <v>0</v>
      </c>
      <c r="BC846">
        <v>0</v>
      </c>
      <c r="BD846">
        <v>0</v>
      </c>
      <c r="BE846">
        <v>0</v>
      </c>
      <c r="BF846">
        <v>0</v>
      </c>
      <c r="BG846">
        <v>0</v>
      </c>
      <c r="BH846">
        <v>0</v>
      </c>
      <c r="BI846">
        <v>0</v>
      </c>
      <c r="BJ846">
        <v>0</v>
      </c>
      <c r="BK846">
        <v>0</v>
      </c>
      <c r="BL846">
        <v>0</v>
      </c>
      <c r="BM846">
        <v>0</v>
      </c>
      <c r="BN846">
        <v>0</v>
      </c>
      <c r="BO846">
        <v>0</v>
      </c>
      <c r="BP846" t="s">
        <v>1711</v>
      </c>
      <c r="BQ846" t="s">
        <v>249</v>
      </c>
      <c r="BR846">
        <v>0</v>
      </c>
      <c r="BS846">
        <v>1</v>
      </c>
      <c r="BT846">
        <v>0</v>
      </c>
      <c r="BU846">
        <v>0</v>
      </c>
      <c r="BV846">
        <v>0</v>
      </c>
      <c r="BW846">
        <v>0</v>
      </c>
      <c r="BX846">
        <v>0</v>
      </c>
      <c r="BY846">
        <v>0</v>
      </c>
      <c r="BZ846">
        <v>0</v>
      </c>
      <c r="CA846">
        <v>0</v>
      </c>
      <c r="CB846" t="s">
        <v>1711</v>
      </c>
      <c r="CC846" t="s">
        <v>314</v>
      </c>
      <c r="CD846">
        <v>0</v>
      </c>
      <c r="CE846">
        <v>0</v>
      </c>
      <c r="CF846">
        <v>0</v>
      </c>
      <c r="CG846">
        <v>0</v>
      </c>
      <c r="CH846">
        <v>0</v>
      </c>
      <c r="CI846">
        <v>0</v>
      </c>
      <c r="CJ846">
        <v>0</v>
      </c>
      <c r="CK846">
        <v>0</v>
      </c>
      <c r="CL846">
        <v>0</v>
      </c>
      <c r="CM846">
        <v>1</v>
      </c>
      <c r="CN846">
        <v>0</v>
      </c>
      <c r="CO846">
        <v>0</v>
      </c>
      <c r="CP846" t="s">
        <v>1711</v>
      </c>
      <c r="CQ846" t="s">
        <v>1711</v>
      </c>
      <c r="CR846" t="s">
        <v>1711</v>
      </c>
      <c r="CS846" t="s">
        <v>1711</v>
      </c>
      <c r="CT846" t="s">
        <v>1711</v>
      </c>
      <c r="CU846" t="s">
        <v>1711</v>
      </c>
      <c r="CV846" t="s">
        <v>1711</v>
      </c>
      <c r="CW846" t="s">
        <v>1711</v>
      </c>
      <c r="CX846" t="s">
        <v>1711</v>
      </c>
      <c r="CY846" t="s">
        <v>1711</v>
      </c>
      <c r="CZ846" t="s">
        <v>1711</v>
      </c>
      <c r="DA846" t="s">
        <v>1711</v>
      </c>
      <c r="DB846" t="s">
        <v>1711</v>
      </c>
      <c r="DC846" t="s">
        <v>1711</v>
      </c>
      <c r="DD846" t="s">
        <v>1711</v>
      </c>
      <c r="DE846" t="s">
        <v>1711</v>
      </c>
      <c r="DF846" t="s">
        <v>1711</v>
      </c>
      <c r="DG846" t="s">
        <v>1711</v>
      </c>
      <c r="DH846" t="s">
        <v>1711</v>
      </c>
      <c r="DI846" t="s">
        <v>1711</v>
      </c>
      <c r="DJ846" t="s">
        <v>1711</v>
      </c>
      <c r="DK846" t="s">
        <v>1711</v>
      </c>
      <c r="DL846" t="s">
        <v>1711</v>
      </c>
      <c r="DM846" t="s">
        <v>1711</v>
      </c>
      <c r="DN846" t="s">
        <v>1711</v>
      </c>
      <c r="DO846" t="s">
        <v>1711</v>
      </c>
      <c r="DP846" t="s">
        <v>1711</v>
      </c>
      <c r="DQ846" t="s">
        <v>1711</v>
      </c>
      <c r="DR846" t="s">
        <v>1711</v>
      </c>
      <c r="DS846" t="s">
        <v>314</v>
      </c>
      <c r="DT846">
        <v>0</v>
      </c>
      <c r="DU846">
        <v>0</v>
      </c>
      <c r="DV846">
        <v>0</v>
      </c>
      <c r="DW846">
        <v>0</v>
      </c>
      <c r="DX846">
        <v>0</v>
      </c>
      <c r="DY846">
        <v>0</v>
      </c>
      <c r="DZ846">
        <v>0</v>
      </c>
      <c r="EA846">
        <v>0</v>
      </c>
      <c r="EB846">
        <v>0</v>
      </c>
      <c r="EC846">
        <v>0</v>
      </c>
      <c r="ED846">
        <v>0</v>
      </c>
      <c r="EE846">
        <v>0</v>
      </c>
      <c r="EF846">
        <v>0</v>
      </c>
      <c r="EG846">
        <v>0</v>
      </c>
      <c r="EH846">
        <v>0</v>
      </c>
      <c r="EI846">
        <v>0</v>
      </c>
      <c r="EJ846">
        <v>0</v>
      </c>
      <c r="EK846">
        <v>0</v>
      </c>
      <c r="EL846">
        <v>1</v>
      </c>
      <c r="EM846">
        <v>0</v>
      </c>
      <c r="EN846" t="s">
        <v>1711</v>
      </c>
      <c r="EO846" t="s">
        <v>276</v>
      </c>
      <c r="EP846">
        <v>1</v>
      </c>
      <c r="EQ846">
        <v>1</v>
      </c>
      <c r="ER846">
        <v>1</v>
      </c>
      <c r="ES846">
        <v>1</v>
      </c>
      <c r="ET846">
        <v>0</v>
      </c>
      <c r="EU846">
        <v>0</v>
      </c>
      <c r="EV846">
        <v>0</v>
      </c>
      <c r="EW846">
        <v>0</v>
      </c>
      <c r="EX846">
        <v>0</v>
      </c>
      <c r="EY846">
        <v>0</v>
      </c>
      <c r="EZ846">
        <v>0</v>
      </c>
      <c r="FA846">
        <v>0</v>
      </c>
      <c r="FB846" t="s">
        <v>1711</v>
      </c>
      <c r="FC846" t="s">
        <v>241</v>
      </c>
      <c r="FD846" t="s">
        <v>228</v>
      </c>
      <c r="FE846" t="s">
        <v>314</v>
      </c>
      <c r="FF846">
        <v>0</v>
      </c>
      <c r="FG846">
        <v>0</v>
      </c>
      <c r="FH846">
        <v>0</v>
      </c>
      <c r="FI846">
        <v>0</v>
      </c>
      <c r="FJ846">
        <v>0</v>
      </c>
      <c r="FK846">
        <v>0</v>
      </c>
      <c r="FL846">
        <v>0</v>
      </c>
      <c r="FM846">
        <v>1</v>
      </c>
      <c r="FN846">
        <v>0</v>
      </c>
      <c r="FO846" t="s">
        <v>243</v>
      </c>
      <c r="FP846">
        <v>1</v>
      </c>
      <c r="FQ846">
        <v>0</v>
      </c>
      <c r="FR846">
        <v>0</v>
      </c>
      <c r="FS846">
        <v>0</v>
      </c>
      <c r="FT846">
        <v>0</v>
      </c>
      <c r="FU846">
        <v>0</v>
      </c>
      <c r="FV846">
        <v>0</v>
      </c>
      <c r="FW846">
        <v>0</v>
      </c>
      <c r="FX846">
        <v>0</v>
      </c>
      <c r="FY846" t="s">
        <v>1711</v>
      </c>
      <c r="FZ846" t="s">
        <v>1711</v>
      </c>
      <c r="GA846" t="s">
        <v>1711</v>
      </c>
      <c r="GB846">
        <v>25507897</v>
      </c>
      <c r="GC846" t="s">
        <v>2285</v>
      </c>
      <c r="GD846" s="49">
        <v>44890.548078703701</v>
      </c>
      <c r="GE846">
        <v>4976</v>
      </c>
      <c r="GF846">
        <v>0</v>
      </c>
      <c r="GG846">
        <v>0</v>
      </c>
      <c r="GH846" t="s">
        <v>1711</v>
      </c>
      <c r="GI846" t="s">
        <v>1711</v>
      </c>
    </row>
    <row r="847" spans="1:191" x14ac:dyDescent="0.35">
      <c r="A847" s="49">
        <v>44890.626995544</v>
      </c>
      <c r="B847" s="49">
        <v>44890.644719606498</v>
      </c>
      <c r="C847" s="49">
        <v>44890</v>
      </c>
      <c r="D847">
        <v>112</v>
      </c>
      <c r="E847" t="s">
        <v>634</v>
      </c>
      <c r="F847" t="s">
        <v>227</v>
      </c>
      <c r="G847" t="s">
        <v>228</v>
      </c>
      <c r="H847" t="s">
        <v>228</v>
      </c>
      <c r="I847" t="s">
        <v>1711</v>
      </c>
      <c r="J847">
        <v>27</v>
      </c>
      <c r="K847" t="s">
        <v>229</v>
      </c>
      <c r="L847" t="s">
        <v>634</v>
      </c>
      <c r="M847" t="s">
        <v>271</v>
      </c>
      <c r="N847" t="s">
        <v>1711</v>
      </c>
      <c r="O847" t="s">
        <v>228</v>
      </c>
      <c r="P847" t="s">
        <v>228</v>
      </c>
      <c r="Q847" t="s">
        <v>226</v>
      </c>
      <c r="R847" t="s">
        <v>357</v>
      </c>
      <c r="S847" t="s">
        <v>246</v>
      </c>
      <c r="T847">
        <v>0</v>
      </c>
      <c r="U847">
        <v>0</v>
      </c>
      <c r="V847">
        <v>0</v>
      </c>
      <c r="W847">
        <v>0</v>
      </c>
      <c r="X847">
        <v>0</v>
      </c>
      <c r="Y847">
        <v>0</v>
      </c>
      <c r="Z847">
        <v>0</v>
      </c>
      <c r="AA847">
        <v>1</v>
      </c>
      <c r="AB847">
        <v>0</v>
      </c>
      <c r="AC847">
        <v>0</v>
      </c>
      <c r="AD847">
        <v>0</v>
      </c>
      <c r="AE847">
        <v>0</v>
      </c>
      <c r="AF847" t="s">
        <v>1711</v>
      </c>
      <c r="AG847" t="s">
        <v>2286</v>
      </c>
      <c r="AH847">
        <v>1</v>
      </c>
      <c r="AI847">
        <v>1</v>
      </c>
      <c r="AJ847">
        <v>0</v>
      </c>
      <c r="AK847">
        <v>1</v>
      </c>
      <c r="AL847">
        <v>0</v>
      </c>
      <c r="AM847">
        <v>0</v>
      </c>
      <c r="AN847">
        <v>0</v>
      </c>
      <c r="AO847">
        <v>0</v>
      </c>
      <c r="AP847">
        <v>0</v>
      </c>
      <c r="AQ847">
        <v>0</v>
      </c>
      <c r="AR847">
        <v>0</v>
      </c>
      <c r="AS847">
        <v>0</v>
      </c>
      <c r="AT847">
        <v>0</v>
      </c>
      <c r="AU847">
        <v>0</v>
      </c>
      <c r="AV847">
        <v>0</v>
      </c>
      <c r="AW847" t="s">
        <v>1711</v>
      </c>
      <c r="AX847" t="s">
        <v>504</v>
      </c>
      <c r="AY847">
        <v>0</v>
      </c>
      <c r="AZ847">
        <v>1</v>
      </c>
      <c r="BA847">
        <v>1</v>
      </c>
      <c r="BB847">
        <v>0</v>
      </c>
      <c r="BC847">
        <v>0</v>
      </c>
      <c r="BD847">
        <v>0</v>
      </c>
      <c r="BE847">
        <v>0</v>
      </c>
      <c r="BF847">
        <v>0</v>
      </c>
      <c r="BG847">
        <v>0</v>
      </c>
      <c r="BH847">
        <v>0</v>
      </c>
      <c r="BI847">
        <v>0</v>
      </c>
      <c r="BJ847">
        <v>0</v>
      </c>
      <c r="BK847">
        <v>0</v>
      </c>
      <c r="BL847">
        <v>0</v>
      </c>
      <c r="BM847">
        <v>0</v>
      </c>
      <c r="BN847">
        <v>0</v>
      </c>
      <c r="BO847">
        <v>0</v>
      </c>
      <c r="BP847" t="s">
        <v>1711</v>
      </c>
      <c r="BQ847" t="s">
        <v>249</v>
      </c>
      <c r="BR847">
        <v>0</v>
      </c>
      <c r="BS847">
        <v>1</v>
      </c>
      <c r="BT847">
        <v>0</v>
      </c>
      <c r="BU847">
        <v>0</v>
      </c>
      <c r="BV847">
        <v>0</v>
      </c>
      <c r="BW847">
        <v>0</v>
      </c>
      <c r="BX847">
        <v>0</v>
      </c>
      <c r="BY847">
        <v>0</v>
      </c>
      <c r="BZ847">
        <v>0</v>
      </c>
      <c r="CA847">
        <v>0</v>
      </c>
      <c r="CB847" t="s">
        <v>1711</v>
      </c>
      <c r="CC847" t="s">
        <v>1711</v>
      </c>
      <c r="CD847" t="s">
        <v>1711</v>
      </c>
      <c r="CE847" t="s">
        <v>1711</v>
      </c>
      <c r="CF847" t="s">
        <v>1711</v>
      </c>
      <c r="CG847" t="s">
        <v>1711</v>
      </c>
      <c r="CH847" t="s">
        <v>1711</v>
      </c>
      <c r="CI847" t="s">
        <v>1711</v>
      </c>
      <c r="CJ847" t="s">
        <v>1711</v>
      </c>
      <c r="CK847" t="s">
        <v>1711</v>
      </c>
      <c r="CL847" t="s">
        <v>1711</v>
      </c>
      <c r="CM847" t="s">
        <v>1711</v>
      </c>
      <c r="CN847" t="s">
        <v>1711</v>
      </c>
      <c r="CO847" t="s">
        <v>1711</v>
      </c>
      <c r="CP847" t="s">
        <v>1711</v>
      </c>
      <c r="CQ847" t="s">
        <v>1711</v>
      </c>
      <c r="CR847" t="s">
        <v>1711</v>
      </c>
      <c r="CS847" t="s">
        <v>1711</v>
      </c>
      <c r="CT847" t="s">
        <v>1711</v>
      </c>
      <c r="CU847" t="s">
        <v>1711</v>
      </c>
      <c r="CV847" t="s">
        <v>1711</v>
      </c>
      <c r="CW847" t="s">
        <v>1711</v>
      </c>
      <c r="CX847" t="s">
        <v>1711</v>
      </c>
      <c r="CY847" t="s">
        <v>1711</v>
      </c>
      <c r="CZ847" t="s">
        <v>1711</v>
      </c>
      <c r="DA847" t="s">
        <v>1711</v>
      </c>
      <c r="DB847" t="s">
        <v>1711</v>
      </c>
      <c r="DC847" t="s">
        <v>1711</v>
      </c>
      <c r="DD847" t="s">
        <v>1711</v>
      </c>
      <c r="DE847" t="s">
        <v>1711</v>
      </c>
      <c r="DF847" t="s">
        <v>1711</v>
      </c>
      <c r="DG847" t="s">
        <v>1711</v>
      </c>
      <c r="DH847" t="s">
        <v>1711</v>
      </c>
      <c r="DI847" t="s">
        <v>1711</v>
      </c>
      <c r="DJ847" t="s">
        <v>1711</v>
      </c>
      <c r="DK847" t="s">
        <v>1711</v>
      </c>
      <c r="DL847" t="s">
        <v>1711</v>
      </c>
      <c r="DM847" t="s">
        <v>1711</v>
      </c>
      <c r="DN847" t="s">
        <v>1711</v>
      </c>
      <c r="DO847" t="s">
        <v>1711</v>
      </c>
      <c r="DP847" t="s">
        <v>1711</v>
      </c>
      <c r="DQ847" t="s">
        <v>1711</v>
      </c>
      <c r="DR847" t="s">
        <v>1711</v>
      </c>
      <c r="DS847" t="s">
        <v>2287</v>
      </c>
      <c r="DT847">
        <v>0</v>
      </c>
      <c r="DU847">
        <v>0</v>
      </c>
      <c r="DV847">
        <v>0</v>
      </c>
      <c r="DW847">
        <v>0</v>
      </c>
      <c r="DX847">
        <v>1</v>
      </c>
      <c r="DY847">
        <v>1</v>
      </c>
      <c r="DZ847">
        <v>0</v>
      </c>
      <c r="EA847">
        <v>1</v>
      </c>
      <c r="EB847">
        <v>1</v>
      </c>
      <c r="EC847">
        <v>1</v>
      </c>
      <c r="ED847">
        <v>1</v>
      </c>
      <c r="EE847">
        <v>1</v>
      </c>
      <c r="EF847">
        <v>0</v>
      </c>
      <c r="EG847">
        <v>1</v>
      </c>
      <c r="EH847">
        <v>1</v>
      </c>
      <c r="EI847">
        <v>0</v>
      </c>
      <c r="EJ847">
        <v>0</v>
      </c>
      <c r="EK847">
        <v>0</v>
      </c>
      <c r="EL847">
        <v>0</v>
      </c>
      <c r="EM847">
        <v>0</v>
      </c>
      <c r="EN847" t="s">
        <v>1711</v>
      </c>
      <c r="EO847" t="s">
        <v>276</v>
      </c>
      <c r="EP847">
        <v>1</v>
      </c>
      <c r="EQ847">
        <v>1</v>
      </c>
      <c r="ER847">
        <v>1</v>
      </c>
      <c r="ES847">
        <v>1</v>
      </c>
      <c r="ET847">
        <v>0</v>
      </c>
      <c r="EU847">
        <v>0</v>
      </c>
      <c r="EV847">
        <v>0</v>
      </c>
      <c r="EW847">
        <v>0</v>
      </c>
      <c r="EX847">
        <v>0</v>
      </c>
      <c r="EY847">
        <v>0</v>
      </c>
      <c r="EZ847">
        <v>0</v>
      </c>
      <c r="FA847">
        <v>0</v>
      </c>
      <c r="FB847" t="s">
        <v>1711</v>
      </c>
      <c r="FC847" t="s">
        <v>241</v>
      </c>
      <c r="FD847" t="s">
        <v>228</v>
      </c>
      <c r="FE847" t="s">
        <v>594</v>
      </c>
      <c r="FF847">
        <v>1</v>
      </c>
      <c r="FG847">
        <v>0</v>
      </c>
      <c r="FH847">
        <v>0</v>
      </c>
      <c r="FI847">
        <v>0</v>
      </c>
      <c r="FJ847">
        <v>1</v>
      </c>
      <c r="FK847">
        <v>0</v>
      </c>
      <c r="FL847">
        <v>0</v>
      </c>
      <c r="FM847">
        <v>0</v>
      </c>
      <c r="FN847">
        <v>0</v>
      </c>
      <c r="FO847" t="s">
        <v>3358</v>
      </c>
      <c r="FP847">
        <v>1</v>
      </c>
      <c r="FQ847">
        <v>0</v>
      </c>
      <c r="FR847">
        <v>1</v>
      </c>
      <c r="FS847">
        <v>1</v>
      </c>
      <c r="FT847">
        <v>0</v>
      </c>
      <c r="FU847">
        <v>0</v>
      </c>
      <c r="FV847">
        <v>0</v>
      </c>
      <c r="FW847">
        <v>0</v>
      </c>
      <c r="FX847">
        <v>0</v>
      </c>
      <c r="FY847" t="s">
        <v>1711</v>
      </c>
      <c r="FZ847" t="s">
        <v>1711</v>
      </c>
      <c r="GA847" t="s">
        <v>1711</v>
      </c>
      <c r="GB847">
        <v>25507895</v>
      </c>
      <c r="GC847" t="s">
        <v>2288</v>
      </c>
      <c r="GD847" s="49">
        <v>44890.548055555599</v>
      </c>
      <c r="GE847">
        <v>4977</v>
      </c>
      <c r="GF847" t="s">
        <v>1711</v>
      </c>
      <c r="GG847" t="s">
        <v>1711</v>
      </c>
      <c r="GH847" t="s">
        <v>1711</v>
      </c>
      <c r="GI847" t="s">
        <v>1711</v>
      </c>
    </row>
    <row r="848" spans="1:191" x14ac:dyDescent="0.35">
      <c r="A848" s="49">
        <v>44890.582514988397</v>
      </c>
      <c r="B848" s="49">
        <v>44890.604731250001</v>
      </c>
      <c r="C848" s="49">
        <v>44890</v>
      </c>
      <c r="D848">
        <v>112</v>
      </c>
      <c r="E848" t="s">
        <v>634</v>
      </c>
      <c r="F848" t="s">
        <v>227</v>
      </c>
      <c r="G848" t="s">
        <v>228</v>
      </c>
      <c r="H848" t="s">
        <v>228</v>
      </c>
      <c r="I848" t="s">
        <v>1711</v>
      </c>
      <c r="J848">
        <v>21</v>
      </c>
      <c r="K848" t="s">
        <v>229</v>
      </c>
      <c r="L848" t="s">
        <v>634</v>
      </c>
      <c r="M848" t="s">
        <v>271</v>
      </c>
      <c r="N848" t="s">
        <v>1711</v>
      </c>
      <c r="O848" t="s">
        <v>228</v>
      </c>
      <c r="P848" t="s">
        <v>228</v>
      </c>
      <c r="Q848" t="s">
        <v>228</v>
      </c>
      <c r="R848" t="s">
        <v>234</v>
      </c>
      <c r="S848" t="s">
        <v>1711</v>
      </c>
      <c r="T848" t="s">
        <v>1711</v>
      </c>
      <c r="U848" t="s">
        <v>1711</v>
      </c>
      <c r="V848" t="s">
        <v>1711</v>
      </c>
      <c r="W848" t="s">
        <v>1711</v>
      </c>
      <c r="X848" t="s">
        <v>1711</v>
      </c>
      <c r="Y848" t="s">
        <v>1711</v>
      </c>
      <c r="Z848" t="s">
        <v>1711</v>
      </c>
      <c r="AA848" t="s">
        <v>1711</v>
      </c>
      <c r="AB848" t="s">
        <v>1711</v>
      </c>
      <c r="AC848" t="s">
        <v>1711</v>
      </c>
      <c r="AD848" t="s">
        <v>1711</v>
      </c>
      <c r="AE848" t="s">
        <v>1711</v>
      </c>
      <c r="AF848" t="s">
        <v>1711</v>
      </c>
      <c r="AG848" t="s">
        <v>419</v>
      </c>
      <c r="AH848">
        <v>1</v>
      </c>
      <c r="AI848">
        <v>1</v>
      </c>
      <c r="AJ848">
        <v>0</v>
      </c>
      <c r="AK848">
        <v>0</v>
      </c>
      <c r="AL848">
        <v>0</v>
      </c>
      <c r="AM848">
        <v>0</v>
      </c>
      <c r="AN848">
        <v>0</v>
      </c>
      <c r="AO848">
        <v>1</v>
      </c>
      <c r="AP848">
        <v>1</v>
      </c>
      <c r="AQ848">
        <v>0</v>
      </c>
      <c r="AR848">
        <v>0</v>
      </c>
      <c r="AS848">
        <v>0</v>
      </c>
      <c r="AT848">
        <v>0</v>
      </c>
      <c r="AU848">
        <v>0</v>
      </c>
      <c r="AV848">
        <v>0</v>
      </c>
      <c r="AW848" t="s">
        <v>1711</v>
      </c>
      <c r="AX848" t="s">
        <v>504</v>
      </c>
      <c r="AY848">
        <v>0</v>
      </c>
      <c r="AZ848">
        <v>1</v>
      </c>
      <c r="BA848">
        <v>1</v>
      </c>
      <c r="BB848">
        <v>0</v>
      </c>
      <c r="BC848">
        <v>0</v>
      </c>
      <c r="BD848">
        <v>0</v>
      </c>
      <c r="BE848">
        <v>0</v>
      </c>
      <c r="BF848">
        <v>0</v>
      </c>
      <c r="BG848">
        <v>0</v>
      </c>
      <c r="BH848">
        <v>0</v>
      </c>
      <c r="BI848">
        <v>0</v>
      </c>
      <c r="BJ848">
        <v>0</v>
      </c>
      <c r="BK848">
        <v>0</v>
      </c>
      <c r="BL848">
        <v>0</v>
      </c>
      <c r="BM848">
        <v>0</v>
      </c>
      <c r="BN848">
        <v>0</v>
      </c>
      <c r="BO848">
        <v>0</v>
      </c>
      <c r="BP848" t="s">
        <v>1711</v>
      </c>
      <c r="BQ848" t="s">
        <v>249</v>
      </c>
      <c r="BR848">
        <v>0</v>
      </c>
      <c r="BS848">
        <v>1</v>
      </c>
      <c r="BT848">
        <v>0</v>
      </c>
      <c r="BU848">
        <v>0</v>
      </c>
      <c r="BV848">
        <v>0</v>
      </c>
      <c r="BW848">
        <v>0</v>
      </c>
      <c r="BX848">
        <v>0</v>
      </c>
      <c r="BY848">
        <v>0</v>
      </c>
      <c r="BZ848">
        <v>0</v>
      </c>
      <c r="CA848">
        <v>0</v>
      </c>
      <c r="CB848" t="s">
        <v>1711</v>
      </c>
      <c r="CC848" t="s">
        <v>1711</v>
      </c>
      <c r="CD848" t="s">
        <v>1711</v>
      </c>
      <c r="CE848" t="s">
        <v>1711</v>
      </c>
      <c r="CF848" t="s">
        <v>1711</v>
      </c>
      <c r="CG848" t="s">
        <v>1711</v>
      </c>
      <c r="CH848" t="s">
        <v>1711</v>
      </c>
      <c r="CI848" t="s">
        <v>1711</v>
      </c>
      <c r="CJ848" t="s">
        <v>1711</v>
      </c>
      <c r="CK848" t="s">
        <v>1711</v>
      </c>
      <c r="CL848" t="s">
        <v>1711</v>
      </c>
      <c r="CM848" t="s">
        <v>1711</v>
      </c>
      <c r="CN848" t="s">
        <v>1711</v>
      </c>
      <c r="CO848" t="s">
        <v>1711</v>
      </c>
      <c r="CP848" t="s">
        <v>1711</v>
      </c>
      <c r="CQ848" t="s">
        <v>1711</v>
      </c>
      <c r="CR848" t="s">
        <v>1711</v>
      </c>
      <c r="CS848" t="s">
        <v>1711</v>
      </c>
      <c r="CT848" t="s">
        <v>1711</v>
      </c>
      <c r="CU848" t="s">
        <v>1711</v>
      </c>
      <c r="CV848" t="s">
        <v>1711</v>
      </c>
      <c r="CW848" t="s">
        <v>1711</v>
      </c>
      <c r="CX848" t="s">
        <v>1711</v>
      </c>
      <c r="CY848" t="s">
        <v>1711</v>
      </c>
      <c r="CZ848" t="s">
        <v>1711</v>
      </c>
      <c r="DA848" t="s">
        <v>1711</v>
      </c>
      <c r="DB848" t="s">
        <v>1711</v>
      </c>
      <c r="DC848" t="s">
        <v>1711</v>
      </c>
      <c r="DD848" t="s">
        <v>1711</v>
      </c>
      <c r="DE848" t="s">
        <v>1711</v>
      </c>
      <c r="DF848" t="s">
        <v>1711</v>
      </c>
      <c r="DG848" t="s">
        <v>1711</v>
      </c>
      <c r="DH848" t="s">
        <v>1711</v>
      </c>
      <c r="DI848" t="s">
        <v>1711</v>
      </c>
      <c r="DJ848" t="s">
        <v>1711</v>
      </c>
      <c r="DK848" t="s">
        <v>1711</v>
      </c>
      <c r="DL848" t="s">
        <v>1711</v>
      </c>
      <c r="DM848" t="s">
        <v>1711</v>
      </c>
      <c r="DN848" t="s">
        <v>1711</v>
      </c>
      <c r="DO848" t="s">
        <v>1711</v>
      </c>
      <c r="DP848" t="s">
        <v>1711</v>
      </c>
      <c r="DQ848" t="s">
        <v>1711</v>
      </c>
      <c r="DR848" t="s">
        <v>1711</v>
      </c>
      <c r="DS848" t="s">
        <v>2289</v>
      </c>
      <c r="DT848">
        <v>0</v>
      </c>
      <c r="DU848">
        <v>0</v>
      </c>
      <c r="DV848">
        <v>0</v>
      </c>
      <c r="DW848">
        <v>0</v>
      </c>
      <c r="DX848">
        <v>1</v>
      </c>
      <c r="DY848">
        <v>0</v>
      </c>
      <c r="DZ848">
        <v>0</v>
      </c>
      <c r="EA848">
        <v>0</v>
      </c>
      <c r="EB848">
        <v>0</v>
      </c>
      <c r="EC848">
        <v>1</v>
      </c>
      <c r="ED848">
        <v>1</v>
      </c>
      <c r="EE848">
        <v>1</v>
      </c>
      <c r="EF848">
        <v>1</v>
      </c>
      <c r="EG848">
        <v>1</v>
      </c>
      <c r="EH848">
        <v>1</v>
      </c>
      <c r="EI848">
        <v>0</v>
      </c>
      <c r="EJ848">
        <v>1</v>
      </c>
      <c r="EK848">
        <v>0</v>
      </c>
      <c r="EL848">
        <v>0</v>
      </c>
      <c r="EM848">
        <v>0</v>
      </c>
      <c r="EN848" t="s">
        <v>1711</v>
      </c>
      <c r="EO848" t="s">
        <v>401</v>
      </c>
      <c r="EP848">
        <v>1</v>
      </c>
      <c r="EQ848">
        <v>1</v>
      </c>
      <c r="ER848">
        <v>1</v>
      </c>
      <c r="ES848">
        <v>1</v>
      </c>
      <c r="ET848">
        <v>0</v>
      </c>
      <c r="EU848">
        <v>0</v>
      </c>
      <c r="EV848">
        <v>0</v>
      </c>
      <c r="EW848">
        <v>0</v>
      </c>
      <c r="EX848">
        <v>0</v>
      </c>
      <c r="EY848">
        <v>0</v>
      </c>
      <c r="EZ848">
        <v>0</v>
      </c>
      <c r="FA848">
        <v>0</v>
      </c>
      <c r="FB848" t="s">
        <v>1711</v>
      </c>
      <c r="FC848" t="s">
        <v>241</v>
      </c>
      <c r="FD848" t="s">
        <v>228</v>
      </c>
      <c r="FE848" t="s">
        <v>568</v>
      </c>
      <c r="FF848">
        <v>1</v>
      </c>
      <c r="FG848">
        <v>0</v>
      </c>
      <c r="FH848">
        <v>0</v>
      </c>
      <c r="FI848">
        <v>0</v>
      </c>
      <c r="FJ848">
        <v>0</v>
      </c>
      <c r="FK848">
        <v>1</v>
      </c>
      <c r="FL848">
        <v>0</v>
      </c>
      <c r="FM848">
        <v>0</v>
      </c>
      <c r="FN848">
        <v>0</v>
      </c>
      <c r="FO848" t="s">
        <v>347</v>
      </c>
      <c r="FP848">
        <v>1</v>
      </c>
      <c r="FQ848">
        <v>0</v>
      </c>
      <c r="FR848">
        <v>0</v>
      </c>
      <c r="FS848">
        <v>1</v>
      </c>
      <c r="FT848">
        <v>0</v>
      </c>
      <c r="FU848">
        <v>0</v>
      </c>
      <c r="FV848">
        <v>0</v>
      </c>
      <c r="FW848">
        <v>0</v>
      </c>
      <c r="FX848">
        <v>0</v>
      </c>
      <c r="FY848" t="s">
        <v>1711</v>
      </c>
      <c r="FZ848" t="s">
        <v>1711</v>
      </c>
      <c r="GA848" t="s">
        <v>1711</v>
      </c>
      <c r="GB848">
        <v>25507892</v>
      </c>
      <c r="GC848" t="s">
        <v>2290</v>
      </c>
      <c r="GD848" s="49">
        <v>44890.548032407401</v>
      </c>
      <c r="GE848">
        <v>4978</v>
      </c>
      <c r="GF848" t="s">
        <v>1711</v>
      </c>
      <c r="GG848" t="s">
        <v>1711</v>
      </c>
      <c r="GH848" t="s">
        <v>1711</v>
      </c>
      <c r="GI848" t="s">
        <v>1711</v>
      </c>
    </row>
    <row r="849" spans="1:191" x14ac:dyDescent="0.35">
      <c r="A849" s="49">
        <v>44890.4751109606</v>
      </c>
      <c r="B849" s="49">
        <v>44890.503807835601</v>
      </c>
      <c r="C849" s="49">
        <v>44890</v>
      </c>
      <c r="D849">
        <v>107</v>
      </c>
      <c r="E849" t="s">
        <v>284</v>
      </c>
      <c r="F849" t="s">
        <v>227</v>
      </c>
      <c r="G849" t="s">
        <v>228</v>
      </c>
      <c r="H849" t="s">
        <v>228</v>
      </c>
      <c r="I849" t="s">
        <v>1711</v>
      </c>
      <c r="J849">
        <v>26</v>
      </c>
      <c r="K849" t="s">
        <v>229</v>
      </c>
      <c r="L849" t="s">
        <v>284</v>
      </c>
      <c r="M849" t="s">
        <v>930</v>
      </c>
      <c r="N849" t="s">
        <v>1711</v>
      </c>
      <c r="O849" t="s">
        <v>228</v>
      </c>
      <c r="P849" t="s">
        <v>228</v>
      </c>
      <c r="Q849" t="s">
        <v>226</v>
      </c>
      <c r="R849" t="s">
        <v>314</v>
      </c>
      <c r="S849" t="s">
        <v>1711</v>
      </c>
      <c r="T849" t="s">
        <v>1711</v>
      </c>
      <c r="U849" t="s">
        <v>1711</v>
      </c>
      <c r="V849" t="s">
        <v>1711</v>
      </c>
      <c r="W849" t="s">
        <v>1711</v>
      </c>
      <c r="X849" t="s">
        <v>1711</v>
      </c>
      <c r="Y849" t="s">
        <v>1711</v>
      </c>
      <c r="Z849" t="s">
        <v>1711</v>
      </c>
      <c r="AA849" t="s">
        <v>1711</v>
      </c>
      <c r="AB849" t="s">
        <v>1711</v>
      </c>
      <c r="AC849" t="s">
        <v>1711</v>
      </c>
      <c r="AD849" t="s">
        <v>1711</v>
      </c>
      <c r="AE849" t="s">
        <v>1711</v>
      </c>
      <c r="AF849" t="s">
        <v>1711</v>
      </c>
      <c r="AG849" t="s">
        <v>2291</v>
      </c>
      <c r="AH849">
        <v>1</v>
      </c>
      <c r="AI849">
        <v>1</v>
      </c>
      <c r="AJ849">
        <v>0</v>
      </c>
      <c r="AK849">
        <v>0</v>
      </c>
      <c r="AL849">
        <v>0</v>
      </c>
      <c r="AM849">
        <v>0</v>
      </c>
      <c r="AN849">
        <v>0</v>
      </c>
      <c r="AO849">
        <v>1</v>
      </c>
      <c r="AP849">
        <v>1</v>
      </c>
      <c r="AQ849">
        <v>0</v>
      </c>
      <c r="AR849">
        <v>0</v>
      </c>
      <c r="AS849">
        <v>0</v>
      </c>
      <c r="AT849">
        <v>0</v>
      </c>
      <c r="AU849">
        <v>0</v>
      </c>
      <c r="AV849">
        <v>0</v>
      </c>
      <c r="AW849" t="s">
        <v>1711</v>
      </c>
      <c r="AX849" t="s">
        <v>2026</v>
      </c>
      <c r="AY849">
        <v>0</v>
      </c>
      <c r="AZ849">
        <v>1</v>
      </c>
      <c r="BA849">
        <v>0</v>
      </c>
      <c r="BB849">
        <v>0</v>
      </c>
      <c r="BC849">
        <v>0</v>
      </c>
      <c r="BD849">
        <v>0</v>
      </c>
      <c r="BE849">
        <v>0</v>
      </c>
      <c r="BF849">
        <v>1</v>
      </c>
      <c r="BG849">
        <v>0</v>
      </c>
      <c r="BH849">
        <v>0</v>
      </c>
      <c r="BI849">
        <v>0</v>
      </c>
      <c r="BJ849">
        <v>0</v>
      </c>
      <c r="BK849">
        <v>0</v>
      </c>
      <c r="BL849">
        <v>0</v>
      </c>
      <c r="BM849">
        <v>0</v>
      </c>
      <c r="BN849">
        <v>0</v>
      </c>
      <c r="BO849">
        <v>0</v>
      </c>
      <c r="BP849" t="s">
        <v>1711</v>
      </c>
      <c r="BQ849" t="s">
        <v>249</v>
      </c>
      <c r="BR849">
        <v>0</v>
      </c>
      <c r="BS849">
        <v>1</v>
      </c>
      <c r="BT849">
        <v>0</v>
      </c>
      <c r="BU849">
        <v>0</v>
      </c>
      <c r="BV849">
        <v>0</v>
      </c>
      <c r="BW849">
        <v>0</v>
      </c>
      <c r="BX849">
        <v>0</v>
      </c>
      <c r="BY849">
        <v>0</v>
      </c>
      <c r="BZ849">
        <v>0</v>
      </c>
      <c r="CA849">
        <v>0</v>
      </c>
      <c r="CB849" t="s">
        <v>1711</v>
      </c>
      <c r="CC849" t="s">
        <v>238</v>
      </c>
      <c r="CD849">
        <v>0</v>
      </c>
      <c r="CE849">
        <v>0</v>
      </c>
      <c r="CF849">
        <v>1</v>
      </c>
      <c r="CG849">
        <v>0</v>
      </c>
      <c r="CH849">
        <v>0</v>
      </c>
      <c r="CI849">
        <v>0</v>
      </c>
      <c r="CJ849">
        <v>0</v>
      </c>
      <c r="CK849">
        <v>0</v>
      </c>
      <c r="CL849">
        <v>0</v>
      </c>
      <c r="CM849">
        <v>0</v>
      </c>
      <c r="CN849">
        <v>0</v>
      </c>
      <c r="CO849">
        <v>0</v>
      </c>
      <c r="CP849" t="s">
        <v>1711</v>
      </c>
      <c r="CQ849" t="s">
        <v>1711</v>
      </c>
      <c r="CR849" t="s">
        <v>1711</v>
      </c>
      <c r="CS849" t="s">
        <v>1711</v>
      </c>
      <c r="CT849" t="s">
        <v>1711</v>
      </c>
      <c r="CU849" t="s">
        <v>1711</v>
      </c>
      <c r="CV849" t="s">
        <v>1711</v>
      </c>
      <c r="CW849" t="s">
        <v>1711</v>
      </c>
      <c r="CX849" t="s">
        <v>1711</v>
      </c>
      <c r="CY849" t="s">
        <v>1711</v>
      </c>
      <c r="CZ849" t="s">
        <v>1711</v>
      </c>
      <c r="DA849" t="s">
        <v>1711</v>
      </c>
      <c r="DB849" t="s">
        <v>1711</v>
      </c>
      <c r="DC849" t="s">
        <v>1711</v>
      </c>
      <c r="DD849" t="s">
        <v>1711</v>
      </c>
      <c r="DE849" t="s">
        <v>1711</v>
      </c>
      <c r="DF849" t="s">
        <v>1711</v>
      </c>
      <c r="DG849" t="s">
        <v>1711</v>
      </c>
      <c r="DH849" t="s">
        <v>1711</v>
      </c>
      <c r="DI849" t="s">
        <v>1711</v>
      </c>
      <c r="DJ849" t="s">
        <v>1711</v>
      </c>
      <c r="DK849" t="s">
        <v>1711</v>
      </c>
      <c r="DL849" t="s">
        <v>1711</v>
      </c>
      <c r="DM849" t="s">
        <v>1711</v>
      </c>
      <c r="DN849" t="s">
        <v>1711</v>
      </c>
      <c r="DO849" t="s">
        <v>1711</v>
      </c>
      <c r="DP849" t="s">
        <v>1711</v>
      </c>
      <c r="DQ849" t="s">
        <v>1711</v>
      </c>
      <c r="DR849" t="s">
        <v>1711</v>
      </c>
      <c r="DS849" t="s">
        <v>1000</v>
      </c>
      <c r="DT849">
        <v>0</v>
      </c>
      <c r="DU849">
        <v>0</v>
      </c>
      <c r="DV849">
        <v>0</v>
      </c>
      <c r="DW849">
        <v>0</v>
      </c>
      <c r="DX849">
        <v>1</v>
      </c>
      <c r="DY849">
        <v>0</v>
      </c>
      <c r="DZ849">
        <v>0</v>
      </c>
      <c r="EA849">
        <v>0</v>
      </c>
      <c r="EB849">
        <v>0</v>
      </c>
      <c r="EC849">
        <v>0</v>
      </c>
      <c r="ED849">
        <v>1</v>
      </c>
      <c r="EE849">
        <v>0</v>
      </c>
      <c r="EF849">
        <v>0</v>
      </c>
      <c r="EG849">
        <v>0</v>
      </c>
      <c r="EH849">
        <v>0</v>
      </c>
      <c r="EI849">
        <v>1</v>
      </c>
      <c r="EJ849">
        <v>0</v>
      </c>
      <c r="EK849">
        <v>0</v>
      </c>
      <c r="EL849">
        <v>0</v>
      </c>
      <c r="EM849">
        <v>0</v>
      </c>
      <c r="EN849" t="s">
        <v>1711</v>
      </c>
      <c r="EO849" t="s">
        <v>2292</v>
      </c>
      <c r="EP849">
        <v>1</v>
      </c>
      <c r="EQ849">
        <v>1</v>
      </c>
      <c r="ER849">
        <v>1</v>
      </c>
      <c r="ES849">
        <v>1</v>
      </c>
      <c r="ET849">
        <v>0</v>
      </c>
      <c r="EU849">
        <v>1</v>
      </c>
      <c r="EV849">
        <v>0</v>
      </c>
      <c r="EW849">
        <v>0</v>
      </c>
      <c r="EX849">
        <v>0</v>
      </c>
      <c r="EY849">
        <v>0</v>
      </c>
      <c r="EZ849">
        <v>0</v>
      </c>
      <c r="FA849">
        <v>0</v>
      </c>
      <c r="FB849" t="s">
        <v>1711</v>
      </c>
      <c r="FC849" t="s">
        <v>336</v>
      </c>
      <c r="FD849" t="s">
        <v>228</v>
      </c>
      <c r="FE849" t="s">
        <v>314</v>
      </c>
      <c r="FF849">
        <v>0</v>
      </c>
      <c r="FG849">
        <v>0</v>
      </c>
      <c r="FH849">
        <v>0</v>
      </c>
      <c r="FI849">
        <v>0</v>
      </c>
      <c r="FJ849">
        <v>0</v>
      </c>
      <c r="FK849">
        <v>0</v>
      </c>
      <c r="FL849">
        <v>0</v>
      </c>
      <c r="FM849">
        <v>1</v>
      </c>
      <c r="FN849">
        <v>0</v>
      </c>
      <c r="FO849" t="s">
        <v>713</v>
      </c>
      <c r="FP849">
        <v>0</v>
      </c>
      <c r="FQ849">
        <v>0</v>
      </c>
      <c r="FR849">
        <v>0</v>
      </c>
      <c r="FS849">
        <v>0</v>
      </c>
      <c r="FT849">
        <v>0</v>
      </c>
      <c r="FU849">
        <v>0</v>
      </c>
      <c r="FV849">
        <v>1</v>
      </c>
      <c r="FW849">
        <v>0</v>
      </c>
      <c r="FX849">
        <v>0</v>
      </c>
      <c r="FY849" t="s">
        <v>1711</v>
      </c>
      <c r="FZ849" t="s">
        <v>1711</v>
      </c>
      <c r="GA849" t="s">
        <v>1711</v>
      </c>
      <c r="GB849">
        <v>25506972</v>
      </c>
      <c r="GC849" t="s">
        <v>2293</v>
      </c>
      <c r="GD849" s="49">
        <v>44890.523148148102</v>
      </c>
      <c r="GE849">
        <v>5020</v>
      </c>
      <c r="GF849">
        <v>0</v>
      </c>
      <c r="GG849">
        <v>0</v>
      </c>
      <c r="GH849" t="s">
        <v>1711</v>
      </c>
      <c r="GI849" t="s">
        <v>1711</v>
      </c>
    </row>
    <row r="850" spans="1:191" x14ac:dyDescent="0.35">
      <c r="A850" s="49">
        <v>44890.440070416698</v>
      </c>
      <c r="B850" s="49">
        <v>44890.469677858797</v>
      </c>
      <c r="C850" s="49">
        <v>44890</v>
      </c>
      <c r="D850">
        <v>107</v>
      </c>
      <c r="E850" t="s">
        <v>284</v>
      </c>
      <c r="F850" t="s">
        <v>227</v>
      </c>
      <c r="G850" t="s">
        <v>228</v>
      </c>
      <c r="H850" t="s">
        <v>228</v>
      </c>
      <c r="I850" t="s">
        <v>1711</v>
      </c>
      <c r="J850">
        <v>62</v>
      </c>
      <c r="K850" t="s">
        <v>229</v>
      </c>
      <c r="L850" t="s">
        <v>284</v>
      </c>
      <c r="M850" t="s">
        <v>271</v>
      </c>
      <c r="N850" t="s">
        <v>1711</v>
      </c>
      <c r="O850" t="s">
        <v>228</v>
      </c>
      <c r="P850" t="s">
        <v>228</v>
      </c>
      <c r="Q850" t="s">
        <v>226</v>
      </c>
      <c r="R850" t="s">
        <v>314</v>
      </c>
      <c r="S850" t="s">
        <v>1711</v>
      </c>
      <c r="T850" t="s">
        <v>1711</v>
      </c>
      <c r="U850" t="s">
        <v>1711</v>
      </c>
      <c r="V850" t="s">
        <v>1711</v>
      </c>
      <c r="W850" t="s">
        <v>1711</v>
      </c>
      <c r="X850" t="s">
        <v>1711</v>
      </c>
      <c r="Y850" t="s">
        <v>1711</v>
      </c>
      <c r="Z850" t="s">
        <v>1711</v>
      </c>
      <c r="AA850" t="s">
        <v>1711</v>
      </c>
      <c r="AB850" t="s">
        <v>1711</v>
      </c>
      <c r="AC850" t="s">
        <v>1711</v>
      </c>
      <c r="AD850" t="s">
        <v>1711</v>
      </c>
      <c r="AE850" t="s">
        <v>1711</v>
      </c>
      <c r="AF850" t="s">
        <v>1711</v>
      </c>
      <c r="AG850" t="s">
        <v>1983</v>
      </c>
      <c r="AH850">
        <v>1</v>
      </c>
      <c r="AI850">
        <v>1</v>
      </c>
      <c r="AJ850">
        <v>0</v>
      </c>
      <c r="AK850">
        <v>0</v>
      </c>
      <c r="AL850">
        <v>0</v>
      </c>
      <c r="AM850">
        <v>0</v>
      </c>
      <c r="AN850">
        <v>0</v>
      </c>
      <c r="AO850">
        <v>0</v>
      </c>
      <c r="AP850">
        <v>1</v>
      </c>
      <c r="AQ850">
        <v>0</v>
      </c>
      <c r="AR850">
        <v>0</v>
      </c>
      <c r="AS850">
        <v>0</v>
      </c>
      <c r="AT850">
        <v>0</v>
      </c>
      <c r="AU850">
        <v>0</v>
      </c>
      <c r="AV850">
        <v>0</v>
      </c>
      <c r="AW850" t="s">
        <v>1711</v>
      </c>
      <c r="AX850" t="s">
        <v>891</v>
      </c>
      <c r="AY850">
        <v>0</v>
      </c>
      <c r="AZ850">
        <v>1</v>
      </c>
      <c r="BA850">
        <v>0</v>
      </c>
      <c r="BB850">
        <v>0</v>
      </c>
      <c r="BC850">
        <v>1</v>
      </c>
      <c r="BD850">
        <v>0</v>
      </c>
      <c r="BE850">
        <v>0</v>
      </c>
      <c r="BF850">
        <v>0</v>
      </c>
      <c r="BG850">
        <v>0</v>
      </c>
      <c r="BH850">
        <v>0</v>
      </c>
      <c r="BI850">
        <v>0</v>
      </c>
      <c r="BJ850">
        <v>0</v>
      </c>
      <c r="BK850">
        <v>0</v>
      </c>
      <c r="BL850">
        <v>0</v>
      </c>
      <c r="BM850">
        <v>0</v>
      </c>
      <c r="BN850">
        <v>0</v>
      </c>
      <c r="BO850">
        <v>0</v>
      </c>
      <c r="BP850" t="s">
        <v>1711</v>
      </c>
      <c r="BQ850" t="s">
        <v>249</v>
      </c>
      <c r="BR850">
        <v>0</v>
      </c>
      <c r="BS850">
        <v>1</v>
      </c>
      <c r="BT850">
        <v>0</v>
      </c>
      <c r="BU850">
        <v>0</v>
      </c>
      <c r="BV850">
        <v>0</v>
      </c>
      <c r="BW850">
        <v>0</v>
      </c>
      <c r="BX850">
        <v>0</v>
      </c>
      <c r="BY850">
        <v>0</v>
      </c>
      <c r="BZ850">
        <v>0</v>
      </c>
      <c r="CA850">
        <v>0</v>
      </c>
      <c r="CB850" t="s">
        <v>1711</v>
      </c>
      <c r="CC850" t="s">
        <v>238</v>
      </c>
      <c r="CD850">
        <v>0</v>
      </c>
      <c r="CE850">
        <v>0</v>
      </c>
      <c r="CF850">
        <v>1</v>
      </c>
      <c r="CG850">
        <v>0</v>
      </c>
      <c r="CH850">
        <v>0</v>
      </c>
      <c r="CI850">
        <v>0</v>
      </c>
      <c r="CJ850">
        <v>0</v>
      </c>
      <c r="CK850">
        <v>0</v>
      </c>
      <c r="CL850">
        <v>0</v>
      </c>
      <c r="CM850">
        <v>0</v>
      </c>
      <c r="CN850">
        <v>0</v>
      </c>
      <c r="CO850">
        <v>0</v>
      </c>
      <c r="CP850" t="s">
        <v>1711</v>
      </c>
      <c r="CQ850" t="s">
        <v>1711</v>
      </c>
      <c r="CR850" t="s">
        <v>1711</v>
      </c>
      <c r="CS850" t="s">
        <v>1711</v>
      </c>
      <c r="CT850" t="s">
        <v>1711</v>
      </c>
      <c r="CU850" t="s">
        <v>1711</v>
      </c>
      <c r="CV850" t="s">
        <v>1711</v>
      </c>
      <c r="CW850" t="s">
        <v>1711</v>
      </c>
      <c r="CX850" t="s">
        <v>1711</v>
      </c>
      <c r="CY850" t="s">
        <v>1711</v>
      </c>
      <c r="CZ850" t="s">
        <v>1711</v>
      </c>
      <c r="DA850" t="s">
        <v>1711</v>
      </c>
      <c r="DB850" t="s">
        <v>1711</v>
      </c>
      <c r="DC850" t="s">
        <v>1711</v>
      </c>
      <c r="DD850" t="s">
        <v>1711</v>
      </c>
      <c r="DE850" t="s">
        <v>1711</v>
      </c>
      <c r="DF850" t="s">
        <v>1711</v>
      </c>
      <c r="DG850" t="s">
        <v>1711</v>
      </c>
      <c r="DH850" t="s">
        <v>1711</v>
      </c>
      <c r="DI850" t="s">
        <v>1711</v>
      </c>
      <c r="DJ850" t="s">
        <v>1711</v>
      </c>
      <c r="DK850" t="s">
        <v>1711</v>
      </c>
      <c r="DL850" t="s">
        <v>1711</v>
      </c>
      <c r="DM850" t="s">
        <v>1711</v>
      </c>
      <c r="DN850" t="s">
        <v>1711</v>
      </c>
      <c r="DO850" t="s">
        <v>1711</v>
      </c>
      <c r="DP850" t="s">
        <v>1711</v>
      </c>
      <c r="DQ850" t="s">
        <v>1711</v>
      </c>
      <c r="DR850" t="s">
        <v>1711</v>
      </c>
      <c r="DS850" t="s">
        <v>1175</v>
      </c>
      <c r="DT850">
        <v>0</v>
      </c>
      <c r="DU850">
        <v>0</v>
      </c>
      <c r="DV850">
        <v>0</v>
      </c>
      <c r="DW850">
        <v>0</v>
      </c>
      <c r="DX850">
        <v>1</v>
      </c>
      <c r="DY850">
        <v>1</v>
      </c>
      <c r="DZ850">
        <v>1</v>
      </c>
      <c r="EA850">
        <v>0</v>
      </c>
      <c r="EB850">
        <v>0</v>
      </c>
      <c r="EC850">
        <v>0</v>
      </c>
      <c r="ED850">
        <v>0</v>
      </c>
      <c r="EE850">
        <v>0</v>
      </c>
      <c r="EF850">
        <v>0</v>
      </c>
      <c r="EG850">
        <v>0</v>
      </c>
      <c r="EH850">
        <v>0</v>
      </c>
      <c r="EI850">
        <v>0</v>
      </c>
      <c r="EJ850">
        <v>0</v>
      </c>
      <c r="EK850">
        <v>0</v>
      </c>
      <c r="EL850">
        <v>0</v>
      </c>
      <c r="EM850">
        <v>0</v>
      </c>
      <c r="EN850" t="s">
        <v>1711</v>
      </c>
      <c r="EO850" t="s">
        <v>2294</v>
      </c>
      <c r="EP850">
        <v>1</v>
      </c>
      <c r="EQ850">
        <v>1</v>
      </c>
      <c r="ER850">
        <v>0</v>
      </c>
      <c r="ES850">
        <v>0</v>
      </c>
      <c r="ET850">
        <v>0</v>
      </c>
      <c r="EU850">
        <v>1</v>
      </c>
      <c r="EV850">
        <v>0</v>
      </c>
      <c r="EW850">
        <v>0</v>
      </c>
      <c r="EX850">
        <v>0</v>
      </c>
      <c r="EY850">
        <v>0</v>
      </c>
      <c r="EZ850">
        <v>0</v>
      </c>
      <c r="FA850">
        <v>0</v>
      </c>
      <c r="FB850" t="s">
        <v>1711</v>
      </c>
      <c r="FC850" t="s">
        <v>254</v>
      </c>
      <c r="FD850" t="s">
        <v>314</v>
      </c>
      <c r="FE850" t="s">
        <v>292</v>
      </c>
      <c r="FF850">
        <v>0</v>
      </c>
      <c r="FG850">
        <v>0</v>
      </c>
      <c r="FH850">
        <v>0</v>
      </c>
      <c r="FI850">
        <v>0</v>
      </c>
      <c r="FJ850">
        <v>0</v>
      </c>
      <c r="FK850">
        <v>0</v>
      </c>
      <c r="FL850">
        <v>1</v>
      </c>
      <c r="FM850">
        <v>0</v>
      </c>
      <c r="FN850">
        <v>0</v>
      </c>
      <c r="FO850" t="s">
        <v>243</v>
      </c>
      <c r="FP850">
        <v>1</v>
      </c>
      <c r="FQ850">
        <v>0</v>
      </c>
      <c r="FR850">
        <v>0</v>
      </c>
      <c r="FS850">
        <v>0</v>
      </c>
      <c r="FT850">
        <v>0</v>
      </c>
      <c r="FU850">
        <v>0</v>
      </c>
      <c r="FV850">
        <v>0</v>
      </c>
      <c r="FW850">
        <v>0</v>
      </c>
      <c r="FX850">
        <v>1</v>
      </c>
      <c r="FY850" t="s">
        <v>2295</v>
      </c>
      <c r="FZ850" t="s">
        <v>1711</v>
      </c>
      <c r="GA850" t="s">
        <v>1711</v>
      </c>
      <c r="GB850">
        <v>25506968</v>
      </c>
      <c r="GC850" t="s">
        <v>2296</v>
      </c>
      <c r="GD850" s="49">
        <v>44890.523090277798</v>
      </c>
      <c r="GE850">
        <v>5023</v>
      </c>
      <c r="GF850">
        <v>0</v>
      </c>
      <c r="GG850">
        <v>0</v>
      </c>
      <c r="GH850" t="s">
        <v>1711</v>
      </c>
      <c r="GI850" t="s">
        <v>1711</v>
      </c>
    </row>
    <row r="851" spans="1:191" x14ac:dyDescent="0.35">
      <c r="A851" s="49">
        <v>44890.577632731503</v>
      </c>
      <c r="B851" s="49">
        <v>44890.6119949653</v>
      </c>
      <c r="C851" s="49">
        <v>44890</v>
      </c>
      <c r="D851">
        <v>102</v>
      </c>
      <c r="E851" t="s">
        <v>636</v>
      </c>
      <c r="F851" t="s">
        <v>227</v>
      </c>
      <c r="G851" t="s">
        <v>228</v>
      </c>
      <c r="H851" t="s">
        <v>228</v>
      </c>
      <c r="I851" t="s">
        <v>1711</v>
      </c>
      <c r="J851">
        <v>35</v>
      </c>
      <c r="K851" t="s">
        <v>229</v>
      </c>
      <c r="L851" t="s">
        <v>636</v>
      </c>
      <c r="M851" t="s">
        <v>232</v>
      </c>
      <c r="N851" t="s">
        <v>1711</v>
      </c>
      <c r="O851" t="s">
        <v>228</v>
      </c>
      <c r="P851" t="s">
        <v>228</v>
      </c>
      <c r="Q851" t="s">
        <v>226</v>
      </c>
      <c r="R851" t="s">
        <v>234</v>
      </c>
      <c r="S851" t="s">
        <v>1711</v>
      </c>
      <c r="T851" t="s">
        <v>1711</v>
      </c>
      <c r="U851" t="s">
        <v>1711</v>
      </c>
      <c r="V851" t="s">
        <v>1711</v>
      </c>
      <c r="W851" t="s">
        <v>1711</v>
      </c>
      <c r="X851" t="s">
        <v>1711</v>
      </c>
      <c r="Y851" t="s">
        <v>1711</v>
      </c>
      <c r="Z851" t="s">
        <v>1711</v>
      </c>
      <c r="AA851" t="s">
        <v>1711</v>
      </c>
      <c r="AB851" t="s">
        <v>1711</v>
      </c>
      <c r="AC851" t="s">
        <v>1711</v>
      </c>
      <c r="AD851" t="s">
        <v>1711</v>
      </c>
      <c r="AE851" t="s">
        <v>1711</v>
      </c>
      <c r="AF851" t="s">
        <v>1711</v>
      </c>
      <c r="AG851" t="s">
        <v>358</v>
      </c>
      <c r="AH851">
        <v>0</v>
      </c>
      <c r="AI851">
        <v>0</v>
      </c>
      <c r="AJ851">
        <v>0</v>
      </c>
      <c r="AK851">
        <v>1</v>
      </c>
      <c r="AL851">
        <v>0</v>
      </c>
      <c r="AM851">
        <v>0</v>
      </c>
      <c r="AN851">
        <v>0</v>
      </c>
      <c r="AO851">
        <v>0</v>
      </c>
      <c r="AP851">
        <v>0</v>
      </c>
      <c r="AQ851">
        <v>1</v>
      </c>
      <c r="AR851">
        <v>0</v>
      </c>
      <c r="AS851">
        <v>0</v>
      </c>
      <c r="AT851">
        <v>0</v>
      </c>
      <c r="AU851">
        <v>0</v>
      </c>
      <c r="AV851">
        <v>0</v>
      </c>
      <c r="AW851" t="s">
        <v>1711</v>
      </c>
      <c r="AX851" t="s">
        <v>2297</v>
      </c>
      <c r="AY851">
        <v>0</v>
      </c>
      <c r="AZ851">
        <v>1</v>
      </c>
      <c r="BA851">
        <v>1</v>
      </c>
      <c r="BB851">
        <v>0</v>
      </c>
      <c r="BC851">
        <v>1</v>
      </c>
      <c r="BD851">
        <v>0</v>
      </c>
      <c r="BE851">
        <v>0</v>
      </c>
      <c r="BF851">
        <v>0</v>
      </c>
      <c r="BG851">
        <v>0</v>
      </c>
      <c r="BH851">
        <v>0</v>
      </c>
      <c r="BI851">
        <v>0</v>
      </c>
      <c r="BJ851">
        <v>0</v>
      </c>
      <c r="BK851">
        <v>0</v>
      </c>
      <c r="BL851">
        <v>0</v>
      </c>
      <c r="BM851">
        <v>0</v>
      </c>
      <c r="BN851">
        <v>0</v>
      </c>
      <c r="BO851">
        <v>0</v>
      </c>
      <c r="BP851" t="s">
        <v>1711</v>
      </c>
      <c r="BQ851" t="s">
        <v>249</v>
      </c>
      <c r="BR851">
        <v>0</v>
      </c>
      <c r="BS851">
        <v>1</v>
      </c>
      <c r="BT851">
        <v>0</v>
      </c>
      <c r="BU851">
        <v>0</v>
      </c>
      <c r="BV851">
        <v>0</v>
      </c>
      <c r="BW851">
        <v>0</v>
      </c>
      <c r="BX851">
        <v>0</v>
      </c>
      <c r="BY851">
        <v>0</v>
      </c>
      <c r="BZ851">
        <v>0</v>
      </c>
      <c r="CA851">
        <v>0</v>
      </c>
      <c r="CB851" t="s">
        <v>1711</v>
      </c>
      <c r="CC851" t="s">
        <v>1711</v>
      </c>
      <c r="CD851" t="s">
        <v>1711</v>
      </c>
      <c r="CE851" t="s">
        <v>1711</v>
      </c>
      <c r="CF851" t="s">
        <v>1711</v>
      </c>
      <c r="CG851" t="s">
        <v>1711</v>
      </c>
      <c r="CH851" t="s">
        <v>1711</v>
      </c>
      <c r="CI851" t="s">
        <v>1711</v>
      </c>
      <c r="CJ851" t="s">
        <v>1711</v>
      </c>
      <c r="CK851" t="s">
        <v>1711</v>
      </c>
      <c r="CL851" t="s">
        <v>1711</v>
      </c>
      <c r="CM851" t="s">
        <v>1711</v>
      </c>
      <c r="CN851" t="s">
        <v>1711</v>
      </c>
      <c r="CO851" t="s">
        <v>1711</v>
      </c>
      <c r="CP851" t="s">
        <v>1711</v>
      </c>
      <c r="CQ851" t="s">
        <v>1711</v>
      </c>
      <c r="CR851" t="s">
        <v>1711</v>
      </c>
      <c r="CS851" t="s">
        <v>1711</v>
      </c>
      <c r="CT851" t="s">
        <v>1711</v>
      </c>
      <c r="CU851" t="s">
        <v>1711</v>
      </c>
      <c r="CV851" t="s">
        <v>1711</v>
      </c>
      <c r="CW851" t="s">
        <v>1711</v>
      </c>
      <c r="CX851" t="s">
        <v>1711</v>
      </c>
      <c r="CY851" t="s">
        <v>1711</v>
      </c>
      <c r="CZ851" t="s">
        <v>1711</v>
      </c>
      <c r="DA851" t="s">
        <v>1711</v>
      </c>
      <c r="DB851" t="s">
        <v>1711</v>
      </c>
      <c r="DC851" t="s">
        <v>1711</v>
      </c>
      <c r="DD851" t="s">
        <v>1711</v>
      </c>
      <c r="DE851" t="s">
        <v>1711</v>
      </c>
      <c r="DF851" t="s">
        <v>1711</v>
      </c>
      <c r="DG851" t="s">
        <v>1711</v>
      </c>
      <c r="DH851" t="s">
        <v>1711</v>
      </c>
      <c r="DI851" t="s">
        <v>1711</v>
      </c>
      <c r="DJ851" t="s">
        <v>1711</v>
      </c>
      <c r="DK851" t="s">
        <v>1711</v>
      </c>
      <c r="DL851" t="s">
        <v>1711</v>
      </c>
      <c r="DM851" t="s">
        <v>1711</v>
      </c>
      <c r="DN851" t="s">
        <v>1711</v>
      </c>
      <c r="DO851" t="s">
        <v>1711</v>
      </c>
      <c r="DP851" t="s">
        <v>1711</v>
      </c>
      <c r="DQ851" t="s">
        <v>1711</v>
      </c>
      <c r="DR851" t="s">
        <v>1711</v>
      </c>
      <c r="DS851" t="s">
        <v>958</v>
      </c>
      <c r="DT851">
        <v>0</v>
      </c>
      <c r="DU851">
        <v>0</v>
      </c>
      <c r="DV851">
        <v>0</v>
      </c>
      <c r="DW851">
        <v>0</v>
      </c>
      <c r="DX851">
        <v>0</v>
      </c>
      <c r="DY851">
        <v>0</v>
      </c>
      <c r="DZ851">
        <v>1</v>
      </c>
      <c r="EA851">
        <v>0</v>
      </c>
      <c r="EB851">
        <v>1</v>
      </c>
      <c r="EC851">
        <v>0</v>
      </c>
      <c r="ED851">
        <v>0</v>
      </c>
      <c r="EE851">
        <v>0</v>
      </c>
      <c r="EF851">
        <v>0</v>
      </c>
      <c r="EG851">
        <v>0</v>
      </c>
      <c r="EH851">
        <v>0</v>
      </c>
      <c r="EI851">
        <v>0</v>
      </c>
      <c r="EJ851">
        <v>0</v>
      </c>
      <c r="EK851">
        <v>0</v>
      </c>
      <c r="EL851">
        <v>0</v>
      </c>
      <c r="EM851">
        <v>0</v>
      </c>
      <c r="EN851" t="s">
        <v>1711</v>
      </c>
      <c r="EO851" t="s">
        <v>360</v>
      </c>
      <c r="EP851">
        <v>1</v>
      </c>
      <c r="EQ851">
        <v>0</v>
      </c>
      <c r="ER851">
        <v>1</v>
      </c>
      <c r="ES851">
        <v>0</v>
      </c>
      <c r="ET851">
        <v>1</v>
      </c>
      <c r="EU851">
        <v>0</v>
      </c>
      <c r="EV851">
        <v>0</v>
      </c>
      <c r="EW851">
        <v>0</v>
      </c>
      <c r="EX851">
        <v>0</v>
      </c>
      <c r="EY851">
        <v>0</v>
      </c>
      <c r="EZ851">
        <v>0</v>
      </c>
      <c r="FA851">
        <v>0</v>
      </c>
      <c r="FB851" t="s">
        <v>1711</v>
      </c>
      <c r="FC851" t="s">
        <v>241</v>
      </c>
      <c r="FD851" t="s">
        <v>228</v>
      </c>
      <c r="FE851" t="s">
        <v>242</v>
      </c>
      <c r="FF851">
        <v>0</v>
      </c>
      <c r="FG851">
        <v>0</v>
      </c>
      <c r="FH851">
        <v>0</v>
      </c>
      <c r="FI851">
        <v>0</v>
      </c>
      <c r="FJ851">
        <v>1</v>
      </c>
      <c r="FK851">
        <v>1</v>
      </c>
      <c r="FL851">
        <v>0</v>
      </c>
      <c r="FM851">
        <v>0</v>
      </c>
      <c r="FN851">
        <v>0</v>
      </c>
      <c r="FO851" t="s">
        <v>355</v>
      </c>
      <c r="FP851">
        <v>1</v>
      </c>
      <c r="FQ851">
        <v>0</v>
      </c>
      <c r="FR851">
        <v>0</v>
      </c>
      <c r="FS851">
        <v>1</v>
      </c>
      <c r="FT851">
        <v>0</v>
      </c>
      <c r="FU851">
        <v>0</v>
      </c>
      <c r="FV851">
        <v>0</v>
      </c>
      <c r="FW851">
        <v>0</v>
      </c>
      <c r="FX851">
        <v>0</v>
      </c>
      <c r="FY851" t="s">
        <v>1711</v>
      </c>
      <c r="FZ851" t="s">
        <v>1711</v>
      </c>
      <c r="GA851" t="s">
        <v>1711</v>
      </c>
      <c r="GB851">
        <v>25506903</v>
      </c>
      <c r="GC851" t="s">
        <v>2298</v>
      </c>
      <c r="GD851" s="49">
        <v>44890.520439814798</v>
      </c>
      <c r="GE851">
        <v>5031</v>
      </c>
      <c r="GF851" t="s">
        <v>1711</v>
      </c>
      <c r="GG851" t="s">
        <v>1711</v>
      </c>
      <c r="GH851" t="s">
        <v>1711</v>
      </c>
      <c r="GI851" t="s">
        <v>1711</v>
      </c>
    </row>
    <row r="852" spans="1:191" x14ac:dyDescent="0.35">
      <c r="A852" s="49">
        <v>44890.584228634303</v>
      </c>
      <c r="B852" s="49">
        <v>44890.618477546297</v>
      </c>
      <c r="C852" s="49">
        <v>44890</v>
      </c>
      <c r="D852">
        <v>125</v>
      </c>
      <c r="E852" t="s">
        <v>634</v>
      </c>
      <c r="F852" t="s">
        <v>227</v>
      </c>
      <c r="G852" t="s">
        <v>228</v>
      </c>
      <c r="H852" t="s">
        <v>228</v>
      </c>
      <c r="I852" t="s">
        <v>1711</v>
      </c>
      <c r="J852">
        <v>45</v>
      </c>
      <c r="K852" t="s">
        <v>229</v>
      </c>
      <c r="L852" t="s">
        <v>634</v>
      </c>
      <c r="M852" t="s">
        <v>271</v>
      </c>
      <c r="N852" t="s">
        <v>1711</v>
      </c>
      <c r="O852" t="s">
        <v>228</v>
      </c>
      <c r="P852" t="s">
        <v>228</v>
      </c>
      <c r="Q852" t="s">
        <v>228</v>
      </c>
      <c r="R852" t="s">
        <v>245</v>
      </c>
      <c r="S852" t="s">
        <v>648</v>
      </c>
      <c r="T852">
        <v>0</v>
      </c>
      <c r="U852">
        <v>1</v>
      </c>
      <c r="V852">
        <v>0</v>
      </c>
      <c r="W852">
        <v>0</v>
      </c>
      <c r="X852">
        <v>0</v>
      </c>
      <c r="Y852">
        <v>0</v>
      </c>
      <c r="Z852">
        <v>0</v>
      </c>
      <c r="AA852">
        <v>0</v>
      </c>
      <c r="AB852">
        <v>0</v>
      </c>
      <c r="AC852">
        <v>0</v>
      </c>
      <c r="AD852">
        <v>0</v>
      </c>
      <c r="AE852">
        <v>0</v>
      </c>
      <c r="AF852" t="s">
        <v>1711</v>
      </c>
      <c r="AG852" t="s">
        <v>2299</v>
      </c>
      <c r="AH852">
        <v>1</v>
      </c>
      <c r="AI852">
        <v>0</v>
      </c>
      <c r="AJ852">
        <v>0</v>
      </c>
      <c r="AK852">
        <v>0</v>
      </c>
      <c r="AL852">
        <v>0</v>
      </c>
      <c r="AM852">
        <v>0</v>
      </c>
      <c r="AN852">
        <v>0</v>
      </c>
      <c r="AO852">
        <v>1</v>
      </c>
      <c r="AP852">
        <v>1</v>
      </c>
      <c r="AQ852">
        <v>0</v>
      </c>
      <c r="AR852">
        <v>1</v>
      </c>
      <c r="AS852">
        <v>0</v>
      </c>
      <c r="AT852">
        <v>0</v>
      </c>
      <c r="AU852">
        <v>0</v>
      </c>
      <c r="AV852">
        <v>0</v>
      </c>
      <c r="AW852" t="s">
        <v>1711</v>
      </c>
      <c r="AX852" t="s">
        <v>1862</v>
      </c>
      <c r="AY852">
        <v>0</v>
      </c>
      <c r="AZ852">
        <v>1</v>
      </c>
      <c r="BA852">
        <v>0</v>
      </c>
      <c r="BB852">
        <v>0</v>
      </c>
      <c r="BC852">
        <v>0</v>
      </c>
      <c r="BD852">
        <v>0</v>
      </c>
      <c r="BE852">
        <v>1</v>
      </c>
      <c r="BF852">
        <v>0</v>
      </c>
      <c r="BG852">
        <v>0</v>
      </c>
      <c r="BH852">
        <v>0</v>
      </c>
      <c r="BI852">
        <v>0</v>
      </c>
      <c r="BJ852">
        <v>0</v>
      </c>
      <c r="BK852">
        <v>0</v>
      </c>
      <c r="BL852">
        <v>0</v>
      </c>
      <c r="BM852">
        <v>0</v>
      </c>
      <c r="BN852">
        <v>0</v>
      </c>
      <c r="BO852">
        <v>1</v>
      </c>
      <c r="BP852" t="s">
        <v>1711</v>
      </c>
      <c r="BQ852" t="s">
        <v>249</v>
      </c>
      <c r="BR852">
        <v>0</v>
      </c>
      <c r="BS852">
        <v>1</v>
      </c>
      <c r="BT852">
        <v>0</v>
      </c>
      <c r="BU852">
        <v>0</v>
      </c>
      <c r="BV852">
        <v>0</v>
      </c>
      <c r="BW852">
        <v>0</v>
      </c>
      <c r="BX852">
        <v>0</v>
      </c>
      <c r="BY852">
        <v>0</v>
      </c>
      <c r="BZ852">
        <v>0</v>
      </c>
      <c r="CA852">
        <v>0</v>
      </c>
      <c r="CB852" t="s">
        <v>1711</v>
      </c>
      <c r="CC852" t="s">
        <v>238</v>
      </c>
      <c r="CD852">
        <v>0</v>
      </c>
      <c r="CE852">
        <v>0</v>
      </c>
      <c r="CF852">
        <v>1</v>
      </c>
      <c r="CG852">
        <v>0</v>
      </c>
      <c r="CH852">
        <v>0</v>
      </c>
      <c r="CI852">
        <v>0</v>
      </c>
      <c r="CJ852">
        <v>0</v>
      </c>
      <c r="CK852">
        <v>0</v>
      </c>
      <c r="CL852">
        <v>0</v>
      </c>
      <c r="CM852">
        <v>0</v>
      </c>
      <c r="CN852">
        <v>0</v>
      </c>
      <c r="CO852">
        <v>0</v>
      </c>
      <c r="CP852" t="s">
        <v>1711</v>
      </c>
      <c r="CQ852" t="s">
        <v>1711</v>
      </c>
      <c r="CR852" t="s">
        <v>1711</v>
      </c>
      <c r="CS852" t="s">
        <v>1711</v>
      </c>
      <c r="CT852" t="s">
        <v>1711</v>
      </c>
      <c r="CU852" t="s">
        <v>1711</v>
      </c>
      <c r="CV852" t="s">
        <v>1711</v>
      </c>
      <c r="CW852" t="s">
        <v>1711</v>
      </c>
      <c r="CX852" t="s">
        <v>1711</v>
      </c>
      <c r="CY852" t="s">
        <v>1711</v>
      </c>
      <c r="CZ852" t="s">
        <v>1711</v>
      </c>
      <c r="DA852" t="s">
        <v>1711</v>
      </c>
      <c r="DB852" t="s">
        <v>1711</v>
      </c>
      <c r="DC852" t="s">
        <v>1711</v>
      </c>
      <c r="DD852" t="s">
        <v>1711</v>
      </c>
      <c r="DE852" t="s">
        <v>1711</v>
      </c>
      <c r="DF852" t="s">
        <v>1711</v>
      </c>
      <c r="DG852" t="s">
        <v>1711</v>
      </c>
      <c r="DH852" t="s">
        <v>1711</v>
      </c>
      <c r="DI852" t="s">
        <v>1711</v>
      </c>
      <c r="DJ852" t="s">
        <v>1711</v>
      </c>
      <c r="DK852" t="s">
        <v>1711</v>
      </c>
      <c r="DL852" t="s">
        <v>1711</v>
      </c>
      <c r="DM852" t="s">
        <v>1711</v>
      </c>
      <c r="DN852" t="s">
        <v>1711</v>
      </c>
      <c r="DO852" t="s">
        <v>1711</v>
      </c>
      <c r="DP852" t="s">
        <v>1711</v>
      </c>
      <c r="DQ852" t="s">
        <v>1711</v>
      </c>
      <c r="DR852" t="s">
        <v>1711</v>
      </c>
      <c r="DS852" t="s">
        <v>2300</v>
      </c>
      <c r="DT852">
        <v>0</v>
      </c>
      <c r="DU852">
        <v>0</v>
      </c>
      <c r="DV852">
        <v>0</v>
      </c>
      <c r="DW852">
        <v>0</v>
      </c>
      <c r="DX852">
        <v>0</v>
      </c>
      <c r="DY852">
        <v>0</v>
      </c>
      <c r="DZ852">
        <v>0</v>
      </c>
      <c r="EA852">
        <v>0</v>
      </c>
      <c r="EB852">
        <v>0</v>
      </c>
      <c r="EC852">
        <v>0</v>
      </c>
      <c r="ED852">
        <v>1</v>
      </c>
      <c r="EE852">
        <v>1</v>
      </c>
      <c r="EF852">
        <v>1</v>
      </c>
      <c r="EG852">
        <v>0</v>
      </c>
      <c r="EH852">
        <v>0</v>
      </c>
      <c r="EI852">
        <v>0</v>
      </c>
      <c r="EJ852">
        <v>0</v>
      </c>
      <c r="EK852">
        <v>0</v>
      </c>
      <c r="EL852">
        <v>0</v>
      </c>
      <c r="EM852">
        <v>0</v>
      </c>
      <c r="EN852" t="s">
        <v>1711</v>
      </c>
      <c r="EO852" t="s">
        <v>378</v>
      </c>
      <c r="EP852">
        <v>1</v>
      </c>
      <c r="EQ852">
        <v>1</v>
      </c>
      <c r="ER852">
        <v>0</v>
      </c>
      <c r="ES852">
        <v>0</v>
      </c>
      <c r="ET852">
        <v>0</v>
      </c>
      <c r="EU852">
        <v>0</v>
      </c>
      <c r="EV852">
        <v>0</v>
      </c>
      <c r="EW852">
        <v>0</v>
      </c>
      <c r="EX852">
        <v>0</v>
      </c>
      <c r="EY852">
        <v>0</v>
      </c>
      <c r="EZ852">
        <v>0</v>
      </c>
      <c r="FA852">
        <v>0</v>
      </c>
      <c r="FB852" t="s">
        <v>1711</v>
      </c>
      <c r="FC852" t="s">
        <v>314</v>
      </c>
      <c r="FD852" t="s">
        <v>226</v>
      </c>
      <c r="FE852" t="s">
        <v>282</v>
      </c>
      <c r="FF852">
        <v>1</v>
      </c>
      <c r="FG852">
        <v>0</v>
      </c>
      <c r="FH852">
        <v>0</v>
      </c>
      <c r="FI852">
        <v>0</v>
      </c>
      <c r="FJ852">
        <v>0</v>
      </c>
      <c r="FK852">
        <v>0</v>
      </c>
      <c r="FL852">
        <v>0</v>
      </c>
      <c r="FM852">
        <v>0</v>
      </c>
      <c r="FN852">
        <v>0</v>
      </c>
      <c r="FO852" t="s">
        <v>713</v>
      </c>
      <c r="FP852">
        <v>0</v>
      </c>
      <c r="FQ852">
        <v>0</v>
      </c>
      <c r="FR852">
        <v>0</v>
      </c>
      <c r="FS852">
        <v>0</v>
      </c>
      <c r="FT852">
        <v>0</v>
      </c>
      <c r="FU852">
        <v>0</v>
      </c>
      <c r="FV852">
        <v>1</v>
      </c>
      <c r="FW852">
        <v>0</v>
      </c>
      <c r="FX852">
        <v>0</v>
      </c>
      <c r="FY852" t="s">
        <v>1711</v>
      </c>
      <c r="FZ852" t="s">
        <v>1711</v>
      </c>
      <c r="GA852" t="s">
        <v>1711</v>
      </c>
      <c r="GB852">
        <v>25506899</v>
      </c>
      <c r="GC852" t="s">
        <v>2301</v>
      </c>
      <c r="GD852" s="49">
        <v>44890.5203819444</v>
      </c>
      <c r="GE852">
        <v>5033</v>
      </c>
      <c r="GF852">
        <v>0</v>
      </c>
      <c r="GG852">
        <v>0</v>
      </c>
      <c r="GH852" t="s">
        <v>1711</v>
      </c>
      <c r="GI852" t="s">
        <v>1711</v>
      </c>
    </row>
    <row r="853" spans="1:191" x14ac:dyDescent="0.35">
      <c r="A853" s="49">
        <v>44890.534523090297</v>
      </c>
      <c r="B853" s="49">
        <v>44890.565669444397</v>
      </c>
      <c r="C853" s="49">
        <v>44890</v>
      </c>
      <c r="D853">
        <v>125</v>
      </c>
      <c r="E853" t="s">
        <v>633</v>
      </c>
      <c r="F853" t="s">
        <v>227</v>
      </c>
      <c r="G853" t="s">
        <v>228</v>
      </c>
      <c r="H853" t="s">
        <v>228</v>
      </c>
      <c r="I853" t="s">
        <v>1711</v>
      </c>
      <c r="J853">
        <v>72</v>
      </c>
      <c r="K853" t="s">
        <v>229</v>
      </c>
      <c r="L853" t="s">
        <v>633</v>
      </c>
      <c r="M853" t="s">
        <v>271</v>
      </c>
      <c r="N853" t="s">
        <v>1711</v>
      </c>
      <c r="O853" t="s">
        <v>228</v>
      </c>
      <c r="P853" t="s">
        <v>228</v>
      </c>
      <c r="Q853" t="s">
        <v>314</v>
      </c>
      <c r="R853" t="s">
        <v>314</v>
      </c>
      <c r="S853" t="s">
        <v>1711</v>
      </c>
      <c r="T853" t="s">
        <v>1711</v>
      </c>
      <c r="U853" t="s">
        <v>1711</v>
      </c>
      <c r="V853" t="s">
        <v>1711</v>
      </c>
      <c r="W853" t="s">
        <v>1711</v>
      </c>
      <c r="X853" t="s">
        <v>1711</v>
      </c>
      <c r="Y853" t="s">
        <v>1711</v>
      </c>
      <c r="Z853" t="s">
        <v>1711</v>
      </c>
      <c r="AA853" t="s">
        <v>1711</v>
      </c>
      <c r="AB853" t="s">
        <v>1711</v>
      </c>
      <c r="AC853" t="s">
        <v>1711</v>
      </c>
      <c r="AD853" t="s">
        <v>1711</v>
      </c>
      <c r="AE853" t="s">
        <v>1711</v>
      </c>
      <c r="AF853" t="s">
        <v>1711</v>
      </c>
      <c r="AG853" t="s">
        <v>338</v>
      </c>
      <c r="AH853">
        <v>0</v>
      </c>
      <c r="AI853">
        <v>0</v>
      </c>
      <c r="AJ853">
        <v>0</v>
      </c>
      <c r="AK853">
        <v>0</v>
      </c>
      <c r="AL853">
        <v>0</v>
      </c>
      <c r="AM853">
        <v>0</v>
      </c>
      <c r="AN853">
        <v>0</v>
      </c>
      <c r="AO853">
        <v>1</v>
      </c>
      <c r="AP853">
        <v>0</v>
      </c>
      <c r="AQ853">
        <v>0</v>
      </c>
      <c r="AR853">
        <v>0</v>
      </c>
      <c r="AS853">
        <v>0</v>
      </c>
      <c r="AT853">
        <v>0</v>
      </c>
      <c r="AU853">
        <v>0</v>
      </c>
      <c r="AV853">
        <v>0</v>
      </c>
      <c r="AW853" t="s">
        <v>1711</v>
      </c>
      <c r="AX853" t="s">
        <v>314</v>
      </c>
      <c r="AY853">
        <v>0</v>
      </c>
      <c r="AZ853">
        <v>0</v>
      </c>
      <c r="BA853">
        <v>0</v>
      </c>
      <c r="BB853">
        <v>0</v>
      </c>
      <c r="BC853">
        <v>0</v>
      </c>
      <c r="BD853">
        <v>0</v>
      </c>
      <c r="BE853">
        <v>0</v>
      </c>
      <c r="BF853">
        <v>0</v>
      </c>
      <c r="BG853">
        <v>0</v>
      </c>
      <c r="BH853">
        <v>0</v>
      </c>
      <c r="BI853">
        <v>0</v>
      </c>
      <c r="BJ853">
        <v>0</v>
      </c>
      <c r="BK853">
        <v>0</v>
      </c>
      <c r="BL853">
        <v>1</v>
      </c>
      <c r="BM853">
        <v>0</v>
      </c>
      <c r="BN853">
        <v>0</v>
      </c>
      <c r="BO853">
        <v>0</v>
      </c>
      <c r="BP853" t="s">
        <v>1711</v>
      </c>
      <c r="BQ853" t="s">
        <v>314</v>
      </c>
      <c r="BR853">
        <v>0</v>
      </c>
      <c r="BS853">
        <v>0</v>
      </c>
      <c r="BT853">
        <v>0</v>
      </c>
      <c r="BU853">
        <v>0</v>
      </c>
      <c r="BV853">
        <v>0</v>
      </c>
      <c r="BW853">
        <v>0</v>
      </c>
      <c r="BX853">
        <v>0</v>
      </c>
      <c r="BY853">
        <v>0</v>
      </c>
      <c r="BZ853">
        <v>1</v>
      </c>
      <c r="CA853">
        <v>0</v>
      </c>
      <c r="CB853" t="s">
        <v>1711</v>
      </c>
      <c r="CC853" t="s">
        <v>314</v>
      </c>
      <c r="CD853">
        <v>0</v>
      </c>
      <c r="CE853">
        <v>0</v>
      </c>
      <c r="CF853">
        <v>0</v>
      </c>
      <c r="CG853">
        <v>0</v>
      </c>
      <c r="CH853">
        <v>0</v>
      </c>
      <c r="CI853">
        <v>0</v>
      </c>
      <c r="CJ853">
        <v>0</v>
      </c>
      <c r="CK853">
        <v>0</v>
      </c>
      <c r="CL853">
        <v>0</v>
      </c>
      <c r="CM853">
        <v>1</v>
      </c>
      <c r="CN853">
        <v>0</v>
      </c>
      <c r="CO853">
        <v>0</v>
      </c>
      <c r="CP853" t="s">
        <v>1711</v>
      </c>
      <c r="CQ853" t="s">
        <v>1711</v>
      </c>
      <c r="CR853" t="s">
        <v>1711</v>
      </c>
      <c r="CS853" t="s">
        <v>1711</v>
      </c>
      <c r="CT853" t="s">
        <v>1711</v>
      </c>
      <c r="CU853" t="s">
        <v>1711</v>
      </c>
      <c r="CV853" t="s">
        <v>1711</v>
      </c>
      <c r="CW853" t="s">
        <v>1711</v>
      </c>
      <c r="CX853" t="s">
        <v>1711</v>
      </c>
      <c r="CY853" t="s">
        <v>1711</v>
      </c>
      <c r="CZ853" t="s">
        <v>1711</v>
      </c>
      <c r="DA853" t="s">
        <v>1711</v>
      </c>
      <c r="DB853" t="s">
        <v>1711</v>
      </c>
      <c r="DC853" t="s">
        <v>1711</v>
      </c>
      <c r="DD853" t="s">
        <v>1711</v>
      </c>
      <c r="DE853" t="s">
        <v>1711</v>
      </c>
      <c r="DF853" t="s">
        <v>1711</v>
      </c>
      <c r="DG853" t="s">
        <v>1711</v>
      </c>
      <c r="DH853" t="s">
        <v>314</v>
      </c>
      <c r="DI853">
        <v>0</v>
      </c>
      <c r="DJ853">
        <v>0</v>
      </c>
      <c r="DK853">
        <v>0</v>
      </c>
      <c r="DL853">
        <v>0</v>
      </c>
      <c r="DM853">
        <v>0</v>
      </c>
      <c r="DN853">
        <v>0</v>
      </c>
      <c r="DO853">
        <v>0</v>
      </c>
      <c r="DP853">
        <v>1</v>
      </c>
      <c r="DQ853">
        <v>0</v>
      </c>
      <c r="DR853" t="s">
        <v>1711</v>
      </c>
      <c r="DS853" t="s">
        <v>314</v>
      </c>
      <c r="DT853">
        <v>0</v>
      </c>
      <c r="DU853">
        <v>0</v>
      </c>
      <c r="DV853">
        <v>0</v>
      </c>
      <c r="DW853">
        <v>0</v>
      </c>
      <c r="DX853">
        <v>0</v>
      </c>
      <c r="DY853">
        <v>0</v>
      </c>
      <c r="DZ853">
        <v>0</v>
      </c>
      <c r="EA853">
        <v>0</v>
      </c>
      <c r="EB853">
        <v>0</v>
      </c>
      <c r="EC853">
        <v>0</v>
      </c>
      <c r="ED853">
        <v>0</v>
      </c>
      <c r="EE853">
        <v>0</v>
      </c>
      <c r="EF853">
        <v>0</v>
      </c>
      <c r="EG853">
        <v>0</v>
      </c>
      <c r="EH853">
        <v>0</v>
      </c>
      <c r="EI853">
        <v>0</v>
      </c>
      <c r="EJ853">
        <v>0</v>
      </c>
      <c r="EK853">
        <v>0</v>
      </c>
      <c r="EL853">
        <v>1</v>
      </c>
      <c r="EM853">
        <v>0</v>
      </c>
      <c r="EN853" t="s">
        <v>1711</v>
      </c>
      <c r="EO853" t="s">
        <v>378</v>
      </c>
      <c r="EP853">
        <v>1</v>
      </c>
      <c r="EQ853">
        <v>1</v>
      </c>
      <c r="ER853">
        <v>0</v>
      </c>
      <c r="ES853">
        <v>0</v>
      </c>
      <c r="ET853">
        <v>0</v>
      </c>
      <c r="EU853">
        <v>0</v>
      </c>
      <c r="EV853">
        <v>0</v>
      </c>
      <c r="EW853">
        <v>0</v>
      </c>
      <c r="EX853">
        <v>0</v>
      </c>
      <c r="EY853">
        <v>0</v>
      </c>
      <c r="EZ853">
        <v>0</v>
      </c>
      <c r="FA853">
        <v>0</v>
      </c>
      <c r="FB853" t="s">
        <v>1711</v>
      </c>
      <c r="FC853" t="s">
        <v>241</v>
      </c>
      <c r="FD853" t="s">
        <v>228</v>
      </c>
      <c r="FE853" t="s">
        <v>314</v>
      </c>
      <c r="FF853">
        <v>0</v>
      </c>
      <c r="FG853">
        <v>0</v>
      </c>
      <c r="FH853">
        <v>0</v>
      </c>
      <c r="FI853">
        <v>0</v>
      </c>
      <c r="FJ853">
        <v>0</v>
      </c>
      <c r="FK853">
        <v>0</v>
      </c>
      <c r="FL853">
        <v>0</v>
      </c>
      <c r="FM853">
        <v>1</v>
      </c>
      <c r="FN853">
        <v>0</v>
      </c>
      <c r="FO853" t="s">
        <v>430</v>
      </c>
      <c r="FP853">
        <v>0</v>
      </c>
      <c r="FQ853">
        <v>0</v>
      </c>
      <c r="FR853">
        <v>0</v>
      </c>
      <c r="FS853">
        <v>0</v>
      </c>
      <c r="FT853">
        <v>0</v>
      </c>
      <c r="FU853">
        <v>0</v>
      </c>
      <c r="FV853">
        <v>0</v>
      </c>
      <c r="FW853">
        <v>1</v>
      </c>
      <c r="FX853">
        <v>0</v>
      </c>
      <c r="FY853" t="s">
        <v>1711</v>
      </c>
      <c r="FZ853" t="s">
        <v>1711</v>
      </c>
      <c r="GA853" t="s">
        <v>1711</v>
      </c>
      <c r="GB853">
        <v>25506895</v>
      </c>
      <c r="GC853" t="s">
        <v>2302</v>
      </c>
      <c r="GD853" s="49">
        <v>44890.520347222198</v>
      </c>
      <c r="GE853">
        <v>5036</v>
      </c>
      <c r="GF853">
        <v>0</v>
      </c>
      <c r="GG853">
        <v>0</v>
      </c>
      <c r="GH853">
        <v>0</v>
      </c>
      <c r="GI853">
        <v>0</v>
      </c>
    </row>
    <row r="854" spans="1:191" x14ac:dyDescent="0.35">
      <c r="A854" s="49">
        <v>44889.638274016201</v>
      </c>
      <c r="B854" s="49">
        <v>44889.655227349504</v>
      </c>
      <c r="C854" s="49">
        <v>44889</v>
      </c>
      <c r="D854">
        <v>125</v>
      </c>
      <c r="E854" t="s">
        <v>633</v>
      </c>
      <c r="F854" t="s">
        <v>227</v>
      </c>
      <c r="G854" t="s">
        <v>228</v>
      </c>
      <c r="H854" t="s">
        <v>228</v>
      </c>
      <c r="I854" t="s">
        <v>1711</v>
      </c>
      <c r="J854">
        <v>21</v>
      </c>
      <c r="K854" t="s">
        <v>229</v>
      </c>
      <c r="L854" t="s">
        <v>633</v>
      </c>
      <c r="M854" t="s">
        <v>271</v>
      </c>
      <c r="N854" t="s">
        <v>1711</v>
      </c>
      <c r="O854" t="s">
        <v>228</v>
      </c>
      <c r="P854" t="s">
        <v>228</v>
      </c>
      <c r="Q854" t="s">
        <v>226</v>
      </c>
      <c r="R854" t="s">
        <v>314</v>
      </c>
      <c r="S854" t="s">
        <v>1711</v>
      </c>
      <c r="T854" t="s">
        <v>1711</v>
      </c>
      <c r="U854" t="s">
        <v>1711</v>
      </c>
      <c r="V854" t="s">
        <v>1711</v>
      </c>
      <c r="W854" t="s">
        <v>1711</v>
      </c>
      <c r="X854" t="s">
        <v>1711</v>
      </c>
      <c r="Y854" t="s">
        <v>1711</v>
      </c>
      <c r="Z854" t="s">
        <v>1711</v>
      </c>
      <c r="AA854" t="s">
        <v>1711</v>
      </c>
      <c r="AB854" t="s">
        <v>1711</v>
      </c>
      <c r="AC854" t="s">
        <v>1711</v>
      </c>
      <c r="AD854" t="s">
        <v>1711</v>
      </c>
      <c r="AE854" t="s">
        <v>1711</v>
      </c>
      <c r="AF854" t="s">
        <v>1711</v>
      </c>
      <c r="AG854" t="s">
        <v>680</v>
      </c>
      <c r="AH854">
        <v>1</v>
      </c>
      <c r="AI854">
        <v>1</v>
      </c>
      <c r="AJ854">
        <v>1</v>
      </c>
      <c r="AK854">
        <v>0</v>
      </c>
      <c r="AL854">
        <v>1</v>
      </c>
      <c r="AM854">
        <v>1</v>
      </c>
      <c r="AN854">
        <v>1</v>
      </c>
      <c r="AO854">
        <v>0</v>
      </c>
      <c r="AP854">
        <v>1</v>
      </c>
      <c r="AQ854">
        <v>0</v>
      </c>
      <c r="AR854">
        <v>0</v>
      </c>
      <c r="AS854">
        <v>0</v>
      </c>
      <c r="AT854">
        <v>0</v>
      </c>
      <c r="AU854">
        <v>0</v>
      </c>
      <c r="AV854">
        <v>0</v>
      </c>
      <c r="AW854" t="s">
        <v>1711</v>
      </c>
      <c r="AX854" t="s">
        <v>681</v>
      </c>
      <c r="AY854">
        <v>1</v>
      </c>
      <c r="AZ854">
        <v>1</v>
      </c>
      <c r="BA854">
        <v>1</v>
      </c>
      <c r="BB854">
        <v>0</v>
      </c>
      <c r="BC854">
        <v>0</v>
      </c>
      <c r="BD854">
        <v>0</v>
      </c>
      <c r="BE854">
        <v>1</v>
      </c>
      <c r="BF854">
        <v>0</v>
      </c>
      <c r="BG854">
        <v>0</v>
      </c>
      <c r="BH854">
        <v>0</v>
      </c>
      <c r="BI854">
        <v>0</v>
      </c>
      <c r="BJ854">
        <v>0</v>
      </c>
      <c r="BK854">
        <v>0</v>
      </c>
      <c r="BL854">
        <v>0</v>
      </c>
      <c r="BM854">
        <v>0</v>
      </c>
      <c r="BN854">
        <v>0</v>
      </c>
      <c r="BO854">
        <v>1</v>
      </c>
      <c r="BP854" t="s">
        <v>1711</v>
      </c>
      <c r="BQ854" t="s">
        <v>1711</v>
      </c>
      <c r="BR854" t="s">
        <v>1711</v>
      </c>
      <c r="BS854" t="s">
        <v>1711</v>
      </c>
      <c r="BT854" t="s">
        <v>1711</v>
      </c>
      <c r="BU854" t="s">
        <v>1711</v>
      </c>
      <c r="BV854" t="s">
        <v>1711</v>
      </c>
      <c r="BW854" t="s">
        <v>1711</v>
      </c>
      <c r="BX854" t="s">
        <v>1711</v>
      </c>
      <c r="BY854" t="s">
        <v>1711</v>
      </c>
      <c r="BZ854" t="s">
        <v>1711</v>
      </c>
      <c r="CA854" t="s">
        <v>1711</v>
      </c>
      <c r="CB854" t="s">
        <v>1711</v>
      </c>
      <c r="CC854" t="s">
        <v>1711</v>
      </c>
      <c r="CD854" t="s">
        <v>1711</v>
      </c>
      <c r="CE854" t="s">
        <v>1711</v>
      </c>
      <c r="CF854" t="s">
        <v>1711</v>
      </c>
      <c r="CG854" t="s">
        <v>1711</v>
      </c>
      <c r="CH854" t="s">
        <v>1711</v>
      </c>
      <c r="CI854" t="s">
        <v>1711</v>
      </c>
      <c r="CJ854" t="s">
        <v>1711</v>
      </c>
      <c r="CK854" t="s">
        <v>1711</v>
      </c>
      <c r="CL854" t="s">
        <v>1711</v>
      </c>
      <c r="CM854" t="s">
        <v>1711</v>
      </c>
      <c r="CN854" t="s">
        <v>1711</v>
      </c>
      <c r="CO854" t="s">
        <v>1711</v>
      </c>
      <c r="CP854" t="s">
        <v>1711</v>
      </c>
      <c r="CQ854" t="s">
        <v>1711</v>
      </c>
      <c r="CR854" t="s">
        <v>1711</v>
      </c>
      <c r="CS854" t="s">
        <v>1711</v>
      </c>
      <c r="CT854" t="s">
        <v>1711</v>
      </c>
      <c r="CU854" t="s">
        <v>1711</v>
      </c>
      <c r="CV854" t="s">
        <v>1711</v>
      </c>
      <c r="CW854" t="s">
        <v>1711</v>
      </c>
      <c r="CX854" t="s">
        <v>1711</v>
      </c>
      <c r="CY854" t="s">
        <v>1711</v>
      </c>
      <c r="CZ854" t="s">
        <v>1711</v>
      </c>
      <c r="DA854" t="s">
        <v>1711</v>
      </c>
      <c r="DB854" t="s">
        <v>1711</v>
      </c>
      <c r="DC854" t="s">
        <v>1711</v>
      </c>
      <c r="DD854" t="s">
        <v>1711</v>
      </c>
      <c r="DE854" t="s">
        <v>1711</v>
      </c>
      <c r="DF854" t="s">
        <v>1711</v>
      </c>
      <c r="DG854" t="s">
        <v>1711</v>
      </c>
      <c r="DH854" t="s">
        <v>1711</v>
      </c>
      <c r="DI854" t="s">
        <v>1711</v>
      </c>
      <c r="DJ854" t="s">
        <v>1711</v>
      </c>
      <c r="DK854" t="s">
        <v>1711</v>
      </c>
      <c r="DL854" t="s">
        <v>1711</v>
      </c>
      <c r="DM854" t="s">
        <v>1711</v>
      </c>
      <c r="DN854" t="s">
        <v>1711</v>
      </c>
      <c r="DO854" t="s">
        <v>1711</v>
      </c>
      <c r="DP854" t="s">
        <v>1711</v>
      </c>
      <c r="DQ854" t="s">
        <v>1711</v>
      </c>
      <c r="DR854" t="s">
        <v>1711</v>
      </c>
      <c r="DS854" t="s">
        <v>314</v>
      </c>
      <c r="DT854">
        <v>0</v>
      </c>
      <c r="DU854">
        <v>0</v>
      </c>
      <c r="DV854">
        <v>0</v>
      </c>
      <c r="DW854">
        <v>0</v>
      </c>
      <c r="DX854">
        <v>0</v>
      </c>
      <c r="DY854">
        <v>0</v>
      </c>
      <c r="DZ854">
        <v>0</v>
      </c>
      <c r="EA854">
        <v>0</v>
      </c>
      <c r="EB854">
        <v>0</v>
      </c>
      <c r="EC854">
        <v>0</v>
      </c>
      <c r="ED854">
        <v>0</v>
      </c>
      <c r="EE854">
        <v>0</v>
      </c>
      <c r="EF854">
        <v>0</v>
      </c>
      <c r="EG854">
        <v>0</v>
      </c>
      <c r="EH854">
        <v>0</v>
      </c>
      <c r="EI854">
        <v>0</v>
      </c>
      <c r="EJ854">
        <v>0</v>
      </c>
      <c r="EK854">
        <v>0</v>
      </c>
      <c r="EL854">
        <v>1</v>
      </c>
      <c r="EM854">
        <v>0</v>
      </c>
      <c r="EN854" t="s">
        <v>1711</v>
      </c>
      <c r="EO854" t="s">
        <v>378</v>
      </c>
      <c r="EP854">
        <v>1</v>
      </c>
      <c r="EQ854">
        <v>1</v>
      </c>
      <c r="ER854">
        <v>0</v>
      </c>
      <c r="ES854">
        <v>0</v>
      </c>
      <c r="ET854">
        <v>0</v>
      </c>
      <c r="EU854">
        <v>0</v>
      </c>
      <c r="EV854">
        <v>0</v>
      </c>
      <c r="EW854">
        <v>0</v>
      </c>
      <c r="EX854">
        <v>0</v>
      </c>
      <c r="EY854">
        <v>0</v>
      </c>
      <c r="EZ854">
        <v>0</v>
      </c>
      <c r="FA854">
        <v>0</v>
      </c>
      <c r="FB854" t="s">
        <v>1711</v>
      </c>
      <c r="FC854" t="s">
        <v>241</v>
      </c>
      <c r="FD854" t="s">
        <v>314</v>
      </c>
      <c r="FE854" t="s">
        <v>314</v>
      </c>
      <c r="FF854">
        <v>0</v>
      </c>
      <c r="FG854">
        <v>0</v>
      </c>
      <c r="FH854">
        <v>0</v>
      </c>
      <c r="FI854">
        <v>0</v>
      </c>
      <c r="FJ854">
        <v>0</v>
      </c>
      <c r="FK854">
        <v>0</v>
      </c>
      <c r="FL854">
        <v>0</v>
      </c>
      <c r="FM854">
        <v>1</v>
      </c>
      <c r="FN854">
        <v>0</v>
      </c>
      <c r="FO854" t="s">
        <v>430</v>
      </c>
      <c r="FP854">
        <v>0</v>
      </c>
      <c r="FQ854">
        <v>0</v>
      </c>
      <c r="FR854">
        <v>0</v>
      </c>
      <c r="FS854">
        <v>0</v>
      </c>
      <c r="FT854">
        <v>0</v>
      </c>
      <c r="FU854">
        <v>0</v>
      </c>
      <c r="FV854">
        <v>0</v>
      </c>
      <c r="FW854">
        <v>1</v>
      </c>
      <c r="FX854">
        <v>0</v>
      </c>
      <c r="FY854" t="s">
        <v>1711</v>
      </c>
      <c r="FZ854" t="s">
        <v>1711</v>
      </c>
      <c r="GA854" t="s">
        <v>1711</v>
      </c>
      <c r="GB854">
        <v>25487806</v>
      </c>
      <c r="GC854" t="s">
        <v>682</v>
      </c>
      <c r="GD854" s="49">
        <v>44889.574675925898</v>
      </c>
      <c r="GE854">
        <v>5054</v>
      </c>
      <c r="GF854" t="s">
        <v>1711</v>
      </c>
      <c r="GG854" t="s">
        <v>1711</v>
      </c>
      <c r="GH854" t="s">
        <v>1711</v>
      </c>
      <c r="GI854" t="s">
        <v>1711</v>
      </c>
    </row>
    <row r="855" spans="1:191" x14ac:dyDescent="0.35">
      <c r="A855" s="49">
        <v>44890.520465694397</v>
      </c>
      <c r="B855" s="49">
        <v>44890.548253437497</v>
      </c>
      <c r="C855" s="49">
        <v>44890</v>
      </c>
      <c r="D855">
        <v>113</v>
      </c>
      <c r="E855" t="s">
        <v>363</v>
      </c>
      <c r="F855" t="s">
        <v>227</v>
      </c>
      <c r="G855" t="s">
        <v>228</v>
      </c>
      <c r="H855" t="s">
        <v>228</v>
      </c>
      <c r="I855" t="s">
        <v>1711</v>
      </c>
      <c r="J855">
        <v>24</v>
      </c>
      <c r="K855" t="s">
        <v>229</v>
      </c>
      <c r="L855" t="s">
        <v>363</v>
      </c>
      <c r="M855" t="s">
        <v>232</v>
      </c>
      <c r="N855" t="s">
        <v>1711</v>
      </c>
      <c r="O855" t="s">
        <v>226</v>
      </c>
      <c r="P855" t="s">
        <v>1711</v>
      </c>
      <c r="Q855" t="s">
        <v>1711</v>
      </c>
      <c r="R855" t="s">
        <v>1711</v>
      </c>
      <c r="S855" t="s">
        <v>1711</v>
      </c>
      <c r="T855" t="s">
        <v>1711</v>
      </c>
      <c r="U855" t="s">
        <v>1711</v>
      </c>
      <c r="V855" t="s">
        <v>1711</v>
      </c>
      <c r="W855" t="s">
        <v>1711</v>
      </c>
      <c r="X855" t="s">
        <v>1711</v>
      </c>
      <c r="Y855" t="s">
        <v>1711</v>
      </c>
      <c r="Z855" t="s">
        <v>1711</v>
      </c>
      <c r="AA855" t="s">
        <v>1711</v>
      </c>
      <c r="AB855" t="s">
        <v>1711</v>
      </c>
      <c r="AC855" t="s">
        <v>1711</v>
      </c>
      <c r="AD855" t="s">
        <v>1711</v>
      </c>
      <c r="AE855" t="s">
        <v>1711</v>
      </c>
      <c r="AF855" t="s">
        <v>1711</v>
      </c>
      <c r="AG855" t="s">
        <v>1711</v>
      </c>
      <c r="AH855" t="s">
        <v>1711</v>
      </c>
      <c r="AI855" t="s">
        <v>1711</v>
      </c>
      <c r="AJ855" t="s">
        <v>1711</v>
      </c>
      <c r="AK855" t="s">
        <v>1711</v>
      </c>
      <c r="AL855" t="s">
        <v>1711</v>
      </c>
      <c r="AM855" t="s">
        <v>1711</v>
      </c>
      <c r="AN855" t="s">
        <v>1711</v>
      </c>
      <c r="AO855" t="s">
        <v>1711</v>
      </c>
      <c r="AP855" t="s">
        <v>1711</v>
      </c>
      <c r="AQ855" t="s">
        <v>1711</v>
      </c>
      <c r="AR855" t="s">
        <v>1711</v>
      </c>
      <c r="AS855" t="s">
        <v>1711</v>
      </c>
      <c r="AT855" t="s">
        <v>1711</v>
      </c>
      <c r="AU855" t="s">
        <v>1711</v>
      </c>
      <c r="AV855" t="s">
        <v>1711</v>
      </c>
      <c r="AW855" t="s">
        <v>1711</v>
      </c>
      <c r="AX855" t="s">
        <v>1711</v>
      </c>
      <c r="AY855" t="s">
        <v>1711</v>
      </c>
      <c r="AZ855" t="s">
        <v>1711</v>
      </c>
      <c r="BA855" t="s">
        <v>1711</v>
      </c>
      <c r="BB855" t="s">
        <v>1711</v>
      </c>
      <c r="BC855" t="s">
        <v>1711</v>
      </c>
      <c r="BD855" t="s">
        <v>1711</v>
      </c>
      <c r="BE855" t="s">
        <v>1711</v>
      </c>
      <c r="BF855" t="s">
        <v>1711</v>
      </c>
      <c r="BG855" t="s">
        <v>1711</v>
      </c>
      <c r="BH855" t="s">
        <v>1711</v>
      </c>
      <c r="BI855" t="s">
        <v>1711</v>
      </c>
      <c r="BJ855" t="s">
        <v>1711</v>
      </c>
      <c r="BK855" t="s">
        <v>1711</v>
      </c>
      <c r="BL855" t="s">
        <v>1711</v>
      </c>
      <c r="BM855" t="s">
        <v>1711</v>
      </c>
      <c r="BN855" t="s">
        <v>1711</v>
      </c>
      <c r="BO855" t="s">
        <v>1711</v>
      </c>
      <c r="BP855" t="s">
        <v>1711</v>
      </c>
      <c r="BQ855" t="s">
        <v>1711</v>
      </c>
      <c r="BR855" t="s">
        <v>1711</v>
      </c>
      <c r="BS855" t="s">
        <v>1711</v>
      </c>
      <c r="BT855" t="s">
        <v>1711</v>
      </c>
      <c r="BU855" t="s">
        <v>1711</v>
      </c>
      <c r="BV855" t="s">
        <v>1711</v>
      </c>
      <c r="BW855" t="s">
        <v>1711</v>
      </c>
      <c r="BX855" t="s">
        <v>1711</v>
      </c>
      <c r="BY855" t="s">
        <v>1711</v>
      </c>
      <c r="BZ855" t="s">
        <v>1711</v>
      </c>
      <c r="CA855" t="s">
        <v>1711</v>
      </c>
      <c r="CB855" t="s">
        <v>1711</v>
      </c>
      <c r="CC855" t="s">
        <v>1711</v>
      </c>
      <c r="CD855" t="s">
        <v>1711</v>
      </c>
      <c r="CE855" t="s">
        <v>1711</v>
      </c>
      <c r="CF855" t="s">
        <v>1711</v>
      </c>
      <c r="CG855" t="s">
        <v>1711</v>
      </c>
      <c r="CH855" t="s">
        <v>1711</v>
      </c>
      <c r="CI855" t="s">
        <v>1711</v>
      </c>
      <c r="CJ855" t="s">
        <v>1711</v>
      </c>
      <c r="CK855" t="s">
        <v>1711</v>
      </c>
      <c r="CL855" t="s">
        <v>1711</v>
      </c>
      <c r="CM855" t="s">
        <v>1711</v>
      </c>
      <c r="CN855" t="s">
        <v>1711</v>
      </c>
      <c r="CO855" t="s">
        <v>1711</v>
      </c>
      <c r="CP855" t="s">
        <v>1711</v>
      </c>
      <c r="CQ855" t="s">
        <v>1711</v>
      </c>
      <c r="CR855" t="s">
        <v>1711</v>
      </c>
      <c r="CS855" t="s">
        <v>1711</v>
      </c>
      <c r="CT855" t="s">
        <v>1711</v>
      </c>
      <c r="CU855" t="s">
        <v>1711</v>
      </c>
      <c r="CV855" t="s">
        <v>1711</v>
      </c>
      <c r="CW855" t="s">
        <v>1711</v>
      </c>
      <c r="CX855" t="s">
        <v>1711</v>
      </c>
      <c r="CY855" t="s">
        <v>1711</v>
      </c>
      <c r="CZ855" t="s">
        <v>1711</v>
      </c>
      <c r="DA855" t="s">
        <v>1711</v>
      </c>
      <c r="DB855" t="s">
        <v>1711</v>
      </c>
      <c r="DC855" t="s">
        <v>1711</v>
      </c>
      <c r="DD855" t="s">
        <v>1711</v>
      </c>
      <c r="DE855" t="s">
        <v>1711</v>
      </c>
      <c r="DF855" t="s">
        <v>1711</v>
      </c>
      <c r="DG855" t="s">
        <v>1711</v>
      </c>
      <c r="DH855" t="s">
        <v>1711</v>
      </c>
      <c r="DI855" t="s">
        <v>1711</v>
      </c>
      <c r="DJ855" t="s">
        <v>1711</v>
      </c>
      <c r="DK855" t="s">
        <v>1711</v>
      </c>
      <c r="DL855" t="s">
        <v>1711</v>
      </c>
      <c r="DM855" t="s">
        <v>1711</v>
      </c>
      <c r="DN855" t="s">
        <v>1711</v>
      </c>
      <c r="DO855" t="s">
        <v>1711</v>
      </c>
      <c r="DP855" t="s">
        <v>1711</v>
      </c>
      <c r="DQ855" t="s">
        <v>1711</v>
      </c>
      <c r="DR855" t="s">
        <v>1711</v>
      </c>
      <c r="DS855" t="s">
        <v>1711</v>
      </c>
      <c r="DT855" t="s">
        <v>1711</v>
      </c>
      <c r="DU855" t="s">
        <v>1711</v>
      </c>
      <c r="DV855" t="s">
        <v>1711</v>
      </c>
      <c r="DW855" t="s">
        <v>1711</v>
      </c>
      <c r="DX855" t="s">
        <v>1711</v>
      </c>
      <c r="DY855" t="s">
        <v>1711</v>
      </c>
      <c r="DZ855" t="s">
        <v>1711</v>
      </c>
      <c r="EA855" t="s">
        <v>1711</v>
      </c>
      <c r="EB855" t="s">
        <v>1711</v>
      </c>
      <c r="EC855" t="s">
        <v>1711</v>
      </c>
      <c r="ED855" t="s">
        <v>1711</v>
      </c>
      <c r="EE855" t="s">
        <v>1711</v>
      </c>
      <c r="EF855" t="s">
        <v>1711</v>
      </c>
      <c r="EG855" t="s">
        <v>1711</v>
      </c>
      <c r="EH855" t="s">
        <v>1711</v>
      </c>
      <c r="EI855" t="s">
        <v>1711</v>
      </c>
      <c r="EJ855" t="s">
        <v>1711</v>
      </c>
      <c r="EK855" t="s">
        <v>1711</v>
      </c>
      <c r="EL855" t="s">
        <v>1711</v>
      </c>
      <c r="EM855" t="s">
        <v>1711</v>
      </c>
      <c r="EN855" t="s">
        <v>1711</v>
      </c>
      <c r="EO855" t="s">
        <v>1711</v>
      </c>
      <c r="EP855" t="s">
        <v>1711</v>
      </c>
      <c r="EQ855" t="s">
        <v>1711</v>
      </c>
      <c r="ER855" t="s">
        <v>1711</v>
      </c>
      <c r="ES855" t="s">
        <v>1711</v>
      </c>
      <c r="ET855" t="s">
        <v>1711</v>
      </c>
      <c r="EU855" t="s">
        <v>1711</v>
      </c>
      <c r="EV855" t="s">
        <v>1711</v>
      </c>
      <c r="EW855" t="s">
        <v>1711</v>
      </c>
      <c r="EX855" t="s">
        <v>1711</v>
      </c>
      <c r="EY855" t="s">
        <v>1711</v>
      </c>
      <c r="EZ855" t="s">
        <v>1711</v>
      </c>
      <c r="FA855" t="s">
        <v>1711</v>
      </c>
      <c r="FB855" t="s">
        <v>1711</v>
      </c>
      <c r="FC855" t="s">
        <v>1711</v>
      </c>
      <c r="FD855" t="s">
        <v>1711</v>
      </c>
      <c r="FE855" t="s">
        <v>1223</v>
      </c>
      <c r="FF855">
        <v>0</v>
      </c>
      <c r="FG855">
        <v>0</v>
      </c>
      <c r="FH855">
        <v>1</v>
      </c>
      <c r="FI855">
        <v>0</v>
      </c>
      <c r="FJ855">
        <v>1</v>
      </c>
      <c r="FK855">
        <v>0</v>
      </c>
      <c r="FL855">
        <v>0</v>
      </c>
      <c r="FM855">
        <v>0</v>
      </c>
      <c r="FN855">
        <v>0</v>
      </c>
      <c r="FO855" t="s">
        <v>1711</v>
      </c>
      <c r="FP855" t="s">
        <v>1711</v>
      </c>
      <c r="FQ855" t="s">
        <v>1711</v>
      </c>
      <c r="FR855" t="s">
        <v>1711</v>
      </c>
      <c r="FS855" t="s">
        <v>1711</v>
      </c>
      <c r="FT855" t="s">
        <v>1711</v>
      </c>
      <c r="FU855" t="s">
        <v>1711</v>
      </c>
      <c r="FV855" t="s">
        <v>1711</v>
      </c>
      <c r="FW855" t="s">
        <v>1711</v>
      </c>
      <c r="FX855" t="s">
        <v>1711</v>
      </c>
      <c r="FY855" t="s">
        <v>1711</v>
      </c>
      <c r="FZ855" t="s">
        <v>1711</v>
      </c>
      <c r="GA855" t="s">
        <v>1711</v>
      </c>
      <c r="GB855">
        <v>25508716</v>
      </c>
      <c r="GC855" t="s">
        <v>2303</v>
      </c>
      <c r="GD855" s="49">
        <v>44890.570972222202</v>
      </c>
      <c r="GE855">
        <v>5062</v>
      </c>
      <c r="GF855" t="s">
        <v>1711</v>
      </c>
      <c r="GG855" t="s">
        <v>1711</v>
      </c>
      <c r="GH855" t="s">
        <v>1711</v>
      </c>
      <c r="GI855" t="s">
        <v>1711</v>
      </c>
    </row>
    <row r="856" spans="1:191" x14ac:dyDescent="0.35">
      <c r="A856" s="49">
        <v>44890.490528819399</v>
      </c>
      <c r="B856" s="49">
        <v>44890.520220544</v>
      </c>
      <c r="C856" s="49">
        <v>44890</v>
      </c>
      <c r="D856">
        <v>113</v>
      </c>
      <c r="E856" t="s">
        <v>363</v>
      </c>
      <c r="F856" t="s">
        <v>227</v>
      </c>
      <c r="G856" t="s">
        <v>228</v>
      </c>
      <c r="H856" t="s">
        <v>228</v>
      </c>
      <c r="I856" t="s">
        <v>1711</v>
      </c>
      <c r="J856">
        <v>30</v>
      </c>
      <c r="K856" t="s">
        <v>229</v>
      </c>
      <c r="L856" t="s">
        <v>363</v>
      </c>
      <c r="M856" t="s">
        <v>232</v>
      </c>
      <c r="N856" t="s">
        <v>1711</v>
      </c>
      <c r="O856" t="s">
        <v>228</v>
      </c>
      <c r="P856" t="s">
        <v>228</v>
      </c>
      <c r="Q856" t="s">
        <v>226</v>
      </c>
      <c r="R856" t="s">
        <v>234</v>
      </c>
      <c r="S856" t="s">
        <v>1711</v>
      </c>
      <c r="T856" t="s">
        <v>1711</v>
      </c>
      <c r="U856" t="s">
        <v>1711</v>
      </c>
      <c r="V856" t="s">
        <v>1711</v>
      </c>
      <c r="W856" t="s">
        <v>1711</v>
      </c>
      <c r="X856" t="s">
        <v>1711</v>
      </c>
      <c r="Y856" t="s">
        <v>1711</v>
      </c>
      <c r="Z856" t="s">
        <v>1711</v>
      </c>
      <c r="AA856" t="s">
        <v>1711</v>
      </c>
      <c r="AB856" t="s">
        <v>1711</v>
      </c>
      <c r="AC856" t="s">
        <v>1711</v>
      </c>
      <c r="AD856" t="s">
        <v>1711</v>
      </c>
      <c r="AE856" t="s">
        <v>1711</v>
      </c>
      <c r="AF856" t="s">
        <v>1711</v>
      </c>
      <c r="AG856" t="s">
        <v>1583</v>
      </c>
      <c r="AH856">
        <v>1</v>
      </c>
      <c r="AI856">
        <v>0</v>
      </c>
      <c r="AJ856">
        <v>0</v>
      </c>
      <c r="AK856">
        <v>1</v>
      </c>
      <c r="AL856">
        <v>0</v>
      </c>
      <c r="AM856">
        <v>0</v>
      </c>
      <c r="AN856">
        <v>0</v>
      </c>
      <c r="AO856">
        <v>0</v>
      </c>
      <c r="AP856">
        <v>0</v>
      </c>
      <c r="AQ856">
        <v>1</v>
      </c>
      <c r="AR856">
        <v>0</v>
      </c>
      <c r="AS856">
        <v>0</v>
      </c>
      <c r="AT856">
        <v>0</v>
      </c>
      <c r="AU856">
        <v>0</v>
      </c>
      <c r="AV856">
        <v>0</v>
      </c>
      <c r="AW856" t="s">
        <v>1711</v>
      </c>
      <c r="AX856" t="s">
        <v>533</v>
      </c>
      <c r="AY856">
        <v>0</v>
      </c>
      <c r="AZ856">
        <v>1</v>
      </c>
      <c r="BA856">
        <v>0</v>
      </c>
      <c r="BB856">
        <v>0</v>
      </c>
      <c r="BC856">
        <v>0</v>
      </c>
      <c r="BD856">
        <v>0</v>
      </c>
      <c r="BE856">
        <v>0</v>
      </c>
      <c r="BF856">
        <v>0</v>
      </c>
      <c r="BG856">
        <v>0</v>
      </c>
      <c r="BH856">
        <v>1</v>
      </c>
      <c r="BI856">
        <v>0</v>
      </c>
      <c r="BJ856">
        <v>0</v>
      </c>
      <c r="BK856">
        <v>0</v>
      </c>
      <c r="BL856">
        <v>0</v>
      </c>
      <c r="BM856">
        <v>0</v>
      </c>
      <c r="BN856">
        <v>0</v>
      </c>
      <c r="BO856">
        <v>0</v>
      </c>
      <c r="BP856" t="s">
        <v>1711</v>
      </c>
      <c r="BQ856" t="s">
        <v>249</v>
      </c>
      <c r="BR856">
        <v>0</v>
      </c>
      <c r="BS856">
        <v>1</v>
      </c>
      <c r="BT856">
        <v>0</v>
      </c>
      <c r="BU856">
        <v>0</v>
      </c>
      <c r="BV856">
        <v>0</v>
      </c>
      <c r="BW856">
        <v>0</v>
      </c>
      <c r="BX856">
        <v>0</v>
      </c>
      <c r="BY856">
        <v>0</v>
      </c>
      <c r="BZ856">
        <v>0</v>
      </c>
      <c r="CA856">
        <v>0</v>
      </c>
      <c r="CB856" t="s">
        <v>1711</v>
      </c>
      <c r="CC856" t="s">
        <v>238</v>
      </c>
      <c r="CD856">
        <v>0</v>
      </c>
      <c r="CE856">
        <v>0</v>
      </c>
      <c r="CF856">
        <v>1</v>
      </c>
      <c r="CG856">
        <v>0</v>
      </c>
      <c r="CH856">
        <v>0</v>
      </c>
      <c r="CI856">
        <v>0</v>
      </c>
      <c r="CJ856">
        <v>0</v>
      </c>
      <c r="CK856">
        <v>0</v>
      </c>
      <c r="CL856">
        <v>0</v>
      </c>
      <c r="CM856">
        <v>0</v>
      </c>
      <c r="CN856">
        <v>0</v>
      </c>
      <c r="CO856">
        <v>0</v>
      </c>
      <c r="CP856" t="s">
        <v>1711</v>
      </c>
      <c r="CQ856" t="s">
        <v>1711</v>
      </c>
      <c r="CR856" t="s">
        <v>1711</v>
      </c>
      <c r="CS856" t="s">
        <v>1711</v>
      </c>
      <c r="CT856" t="s">
        <v>1711</v>
      </c>
      <c r="CU856" t="s">
        <v>1711</v>
      </c>
      <c r="CV856" t="s">
        <v>1711</v>
      </c>
      <c r="CW856" t="s">
        <v>1711</v>
      </c>
      <c r="CX856" t="s">
        <v>1711</v>
      </c>
      <c r="CY856" t="s">
        <v>1711</v>
      </c>
      <c r="CZ856" t="s">
        <v>1711</v>
      </c>
      <c r="DA856" t="s">
        <v>1711</v>
      </c>
      <c r="DB856" t="s">
        <v>1711</v>
      </c>
      <c r="DC856" t="s">
        <v>1711</v>
      </c>
      <c r="DD856" t="s">
        <v>1711</v>
      </c>
      <c r="DE856" t="s">
        <v>1711</v>
      </c>
      <c r="DF856" t="s">
        <v>1711</v>
      </c>
      <c r="DG856" t="s">
        <v>1711</v>
      </c>
      <c r="DH856" t="s">
        <v>1711</v>
      </c>
      <c r="DI856" t="s">
        <v>1711</v>
      </c>
      <c r="DJ856" t="s">
        <v>1711</v>
      </c>
      <c r="DK856" t="s">
        <v>1711</v>
      </c>
      <c r="DL856" t="s">
        <v>1711</v>
      </c>
      <c r="DM856" t="s">
        <v>1711</v>
      </c>
      <c r="DN856" t="s">
        <v>1711</v>
      </c>
      <c r="DO856" t="s">
        <v>1711</v>
      </c>
      <c r="DP856" t="s">
        <v>1711</v>
      </c>
      <c r="DQ856" t="s">
        <v>1711</v>
      </c>
      <c r="DR856" t="s">
        <v>1711</v>
      </c>
      <c r="DS856" t="s">
        <v>2304</v>
      </c>
      <c r="DT856">
        <v>0</v>
      </c>
      <c r="DU856">
        <v>0</v>
      </c>
      <c r="DV856">
        <v>0</v>
      </c>
      <c r="DW856">
        <v>0</v>
      </c>
      <c r="DX856">
        <v>1</v>
      </c>
      <c r="DY856">
        <v>0</v>
      </c>
      <c r="DZ856">
        <v>1</v>
      </c>
      <c r="EA856">
        <v>0</v>
      </c>
      <c r="EB856">
        <v>1</v>
      </c>
      <c r="EC856">
        <v>1</v>
      </c>
      <c r="ED856">
        <v>0</v>
      </c>
      <c r="EE856">
        <v>0</v>
      </c>
      <c r="EF856">
        <v>0</v>
      </c>
      <c r="EG856">
        <v>0</v>
      </c>
      <c r="EH856">
        <v>0</v>
      </c>
      <c r="EI856">
        <v>0</v>
      </c>
      <c r="EJ856">
        <v>0</v>
      </c>
      <c r="EK856">
        <v>0</v>
      </c>
      <c r="EL856">
        <v>0</v>
      </c>
      <c r="EM856">
        <v>0</v>
      </c>
      <c r="EN856" t="s">
        <v>1711</v>
      </c>
      <c r="EO856" t="s">
        <v>757</v>
      </c>
      <c r="EP856">
        <v>0</v>
      </c>
      <c r="EQ856">
        <v>1</v>
      </c>
      <c r="ER856">
        <v>0</v>
      </c>
      <c r="ES856">
        <v>1</v>
      </c>
      <c r="ET856">
        <v>0</v>
      </c>
      <c r="EU856">
        <v>0</v>
      </c>
      <c r="EV856">
        <v>0</v>
      </c>
      <c r="EW856">
        <v>0</v>
      </c>
      <c r="EX856">
        <v>0</v>
      </c>
      <c r="EY856">
        <v>0</v>
      </c>
      <c r="EZ856">
        <v>0</v>
      </c>
      <c r="FA856">
        <v>0</v>
      </c>
      <c r="FB856" t="s">
        <v>1711</v>
      </c>
      <c r="FC856" t="s">
        <v>241</v>
      </c>
      <c r="FD856" t="s">
        <v>228</v>
      </c>
      <c r="FE856" t="s">
        <v>2305</v>
      </c>
      <c r="FF856">
        <v>0</v>
      </c>
      <c r="FG856">
        <v>0</v>
      </c>
      <c r="FH856">
        <v>0</v>
      </c>
      <c r="FI856">
        <v>1</v>
      </c>
      <c r="FJ856">
        <v>1</v>
      </c>
      <c r="FK856">
        <v>1</v>
      </c>
      <c r="FL856">
        <v>1</v>
      </c>
      <c r="FM856">
        <v>0</v>
      </c>
      <c r="FN856">
        <v>0</v>
      </c>
      <c r="FO856" t="s">
        <v>372</v>
      </c>
      <c r="FP856">
        <v>0</v>
      </c>
      <c r="FQ856">
        <v>1</v>
      </c>
      <c r="FR856">
        <v>0</v>
      </c>
      <c r="FS856">
        <v>0</v>
      </c>
      <c r="FT856">
        <v>0</v>
      </c>
      <c r="FU856">
        <v>0</v>
      </c>
      <c r="FV856">
        <v>0</v>
      </c>
      <c r="FW856">
        <v>0</v>
      </c>
      <c r="FX856">
        <v>0</v>
      </c>
      <c r="FY856" t="s">
        <v>1711</v>
      </c>
      <c r="FZ856" t="s">
        <v>1711</v>
      </c>
      <c r="GA856" t="s">
        <v>1711</v>
      </c>
      <c r="GB856">
        <v>25508715</v>
      </c>
      <c r="GC856" t="s">
        <v>2306</v>
      </c>
      <c r="GD856" s="49">
        <v>44890.570960648103</v>
      </c>
      <c r="GE856">
        <v>5063</v>
      </c>
      <c r="GF856">
        <v>0</v>
      </c>
      <c r="GG856">
        <v>0</v>
      </c>
      <c r="GH856" t="s">
        <v>1711</v>
      </c>
      <c r="GI856" t="s">
        <v>1711</v>
      </c>
    </row>
    <row r="857" spans="1:191" x14ac:dyDescent="0.35">
      <c r="A857" s="49">
        <v>44890.429498044003</v>
      </c>
      <c r="B857" s="49">
        <v>44890.460663865699</v>
      </c>
      <c r="C857" s="49">
        <v>44890</v>
      </c>
      <c r="D857">
        <v>113</v>
      </c>
      <c r="E857" t="s">
        <v>363</v>
      </c>
      <c r="F857" t="s">
        <v>227</v>
      </c>
      <c r="G857" t="s">
        <v>228</v>
      </c>
      <c r="H857" t="s">
        <v>228</v>
      </c>
      <c r="I857" t="s">
        <v>1711</v>
      </c>
      <c r="J857">
        <v>33</v>
      </c>
      <c r="K857" t="s">
        <v>229</v>
      </c>
      <c r="L857" t="s">
        <v>363</v>
      </c>
      <c r="M857" t="s">
        <v>232</v>
      </c>
      <c r="N857" t="s">
        <v>1711</v>
      </c>
      <c r="O857" t="s">
        <v>228</v>
      </c>
      <c r="P857" t="s">
        <v>228</v>
      </c>
      <c r="Q857" t="s">
        <v>226</v>
      </c>
      <c r="R857" t="s">
        <v>234</v>
      </c>
      <c r="S857" t="s">
        <v>1711</v>
      </c>
      <c r="T857" t="s">
        <v>1711</v>
      </c>
      <c r="U857" t="s">
        <v>1711</v>
      </c>
      <c r="V857" t="s">
        <v>1711</v>
      </c>
      <c r="W857" t="s">
        <v>1711</v>
      </c>
      <c r="X857" t="s">
        <v>1711</v>
      </c>
      <c r="Y857" t="s">
        <v>1711</v>
      </c>
      <c r="Z857" t="s">
        <v>1711</v>
      </c>
      <c r="AA857" t="s">
        <v>1711</v>
      </c>
      <c r="AB857" t="s">
        <v>1711</v>
      </c>
      <c r="AC857" t="s">
        <v>1711</v>
      </c>
      <c r="AD857" t="s">
        <v>1711</v>
      </c>
      <c r="AE857" t="s">
        <v>1711</v>
      </c>
      <c r="AF857" t="s">
        <v>1711</v>
      </c>
      <c r="AG857" t="s">
        <v>247</v>
      </c>
      <c r="AH857">
        <v>1</v>
      </c>
      <c r="AI857">
        <v>0</v>
      </c>
      <c r="AJ857">
        <v>0</v>
      </c>
      <c r="AK857">
        <v>0</v>
      </c>
      <c r="AL857">
        <v>0</v>
      </c>
      <c r="AM857">
        <v>0</v>
      </c>
      <c r="AN857">
        <v>0</v>
      </c>
      <c r="AO857">
        <v>0</v>
      </c>
      <c r="AP857">
        <v>0</v>
      </c>
      <c r="AQ857">
        <v>1</v>
      </c>
      <c r="AR857">
        <v>0</v>
      </c>
      <c r="AS857">
        <v>0</v>
      </c>
      <c r="AT857">
        <v>0</v>
      </c>
      <c r="AU857">
        <v>0</v>
      </c>
      <c r="AV857">
        <v>0</v>
      </c>
      <c r="AW857" t="s">
        <v>1711</v>
      </c>
      <c r="AX857" t="s">
        <v>236</v>
      </c>
      <c r="AY857">
        <v>0</v>
      </c>
      <c r="AZ857">
        <v>1</v>
      </c>
      <c r="BA857">
        <v>0</v>
      </c>
      <c r="BB857">
        <v>0</v>
      </c>
      <c r="BC857">
        <v>0</v>
      </c>
      <c r="BD857">
        <v>0</v>
      </c>
      <c r="BE857">
        <v>0</v>
      </c>
      <c r="BF857">
        <v>0</v>
      </c>
      <c r="BG857">
        <v>0</v>
      </c>
      <c r="BH857">
        <v>0</v>
      </c>
      <c r="BI857">
        <v>0</v>
      </c>
      <c r="BJ857">
        <v>0</v>
      </c>
      <c r="BK857">
        <v>0</v>
      </c>
      <c r="BL857">
        <v>0</v>
      </c>
      <c r="BM857">
        <v>0</v>
      </c>
      <c r="BN857">
        <v>0</v>
      </c>
      <c r="BO857">
        <v>0</v>
      </c>
      <c r="BP857" t="s">
        <v>1711</v>
      </c>
      <c r="BQ857" t="s">
        <v>249</v>
      </c>
      <c r="BR857">
        <v>0</v>
      </c>
      <c r="BS857">
        <v>1</v>
      </c>
      <c r="BT857">
        <v>0</v>
      </c>
      <c r="BU857">
        <v>0</v>
      </c>
      <c r="BV857">
        <v>0</v>
      </c>
      <c r="BW857">
        <v>0</v>
      </c>
      <c r="BX857">
        <v>0</v>
      </c>
      <c r="BY857">
        <v>0</v>
      </c>
      <c r="BZ857">
        <v>0</v>
      </c>
      <c r="CA857">
        <v>0</v>
      </c>
      <c r="CB857" t="s">
        <v>1711</v>
      </c>
      <c r="CC857" t="s">
        <v>238</v>
      </c>
      <c r="CD857">
        <v>0</v>
      </c>
      <c r="CE857">
        <v>0</v>
      </c>
      <c r="CF857">
        <v>1</v>
      </c>
      <c r="CG857">
        <v>0</v>
      </c>
      <c r="CH857">
        <v>0</v>
      </c>
      <c r="CI857">
        <v>0</v>
      </c>
      <c r="CJ857">
        <v>0</v>
      </c>
      <c r="CK857">
        <v>0</v>
      </c>
      <c r="CL857">
        <v>0</v>
      </c>
      <c r="CM857">
        <v>0</v>
      </c>
      <c r="CN857">
        <v>0</v>
      </c>
      <c r="CO857">
        <v>0</v>
      </c>
      <c r="CP857" t="s">
        <v>1711</v>
      </c>
      <c r="CQ857" t="s">
        <v>1711</v>
      </c>
      <c r="CR857" t="s">
        <v>1711</v>
      </c>
      <c r="CS857" t="s">
        <v>1711</v>
      </c>
      <c r="CT857" t="s">
        <v>1711</v>
      </c>
      <c r="CU857" t="s">
        <v>1711</v>
      </c>
      <c r="CV857" t="s">
        <v>1711</v>
      </c>
      <c r="CW857" t="s">
        <v>1711</v>
      </c>
      <c r="CX857" t="s">
        <v>1711</v>
      </c>
      <c r="CY857" t="s">
        <v>1711</v>
      </c>
      <c r="CZ857" t="s">
        <v>1711</v>
      </c>
      <c r="DA857" t="s">
        <v>1711</v>
      </c>
      <c r="DB857" t="s">
        <v>1711</v>
      </c>
      <c r="DC857" t="s">
        <v>1711</v>
      </c>
      <c r="DD857" t="s">
        <v>1711</v>
      </c>
      <c r="DE857" t="s">
        <v>1711</v>
      </c>
      <c r="DF857" t="s">
        <v>1711</v>
      </c>
      <c r="DG857" t="s">
        <v>1711</v>
      </c>
      <c r="DH857" t="s">
        <v>1711</v>
      </c>
      <c r="DI857" t="s">
        <v>1711</v>
      </c>
      <c r="DJ857" t="s">
        <v>1711</v>
      </c>
      <c r="DK857" t="s">
        <v>1711</v>
      </c>
      <c r="DL857" t="s">
        <v>1711</v>
      </c>
      <c r="DM857" t="s">
        <v>1711</v>
      </c>
      <c r="DN857" t="s">
        <v>1711</v>
      </c>
      <c r="DO857" t="s">
        <v>1711</v>
      </c>
      <c r="DP857" t="s">
        <v>1711</v>
      </c>
      <c r="DQ857" t="s">
        <v>1711</v>
      </c>
      <c r="DR857" t="s">
        <v>1711</v>
      </c>
      <c r="DS857" t="s">
        <v>314</v>
      </c>
      <c r="DT857">
        <v>0</v>
      </c>
      <c r="DU857">
        <v>0</v>
      </c>
      <c r="DV857">
        <v>0</v>
      </c>
      <c r="DW857">
        <v>0</v>
      </c>
      <c r="DX857">
        <v>0</v>
      </c>
      <c r="DY857">
        <v>0</v>
      </c>
      <c r="DZ857">
        <v>0</v>
      </c>
      <c r="EA857">
        <v>0</v>
      </c>
      <c r="EB857">
        <v>0</v>
      </c>
      <c r="EC857">
        <v>0</v>
      </c>
      <c r="ED857">
        <v>0</v>
      </c>
      <c r="EE857">
        <v>0</v>
      </c>
      <c r="EF857">
        <v>0</v>
      </c>
      <c r="EG857">
        <v>0</v>
      </c>
      <c r="EH857">
        <v>0</v>
      </c>
      <c r="EI857">
        <v>0</v>
      </c>
      <c r="EJ857">
        <v>0</v>
      </c>
      <c r="EK857">
        <v>0</v>
      </c>
      <c r="EL857">
        <v>1</v>
      </c>
      <c r="EM857">
        <v>0</v>
      </c>
      <c r="EN857" t="s">
        <v>1711</v>
      </c>
      <c r="EO857" t="s">
        <v>765</v>
      </c>
      <c r="EP857">
        <v>0</v>
      </c>
      <c r="EQ857">
        <v>1</v>
      </c>
      <c r="ER857">
        <v>0</v>
      </c>
      <c r="ES857">
        <v>0</v>
      </c>
      <c r="ET857">
        <v>0</v>
      </c>
      <c r="EU857">
        <v>0</v>
      </c>
      <c r="EV857">
        <v>0</v>
      </c>
      <c r="EW857">
        <v>0</v>
      </c>
      <c r="EX857">
        <v>0</v>
      </c>
      <c r="EY857">
        <v>0</v>
      </c>
      <c r="EZ857">
        <v>0</v>
      </c>
      <c r="FA857">
        <v>0</v>
      </c>
      <c r="FB857" t="s">
        <v>1711</v>
      </c>
      <c r="FC857" t="s">
        <v>241</v>
      </c>
      <c r="FD857" t="s">
        <v>228</v>
      </c>
      <c r="FE857" t="s">
        <v>725</v>
      </c>
      <c r="FF857">
        <v>0</v>
      </c>
      <c r="FG857">
        <v>0</v>
      </c>
      <c r="FH857">
        <v>1</v>
      </c>
      <c r="FI857">
        <v>1</v>
      </c>
      <c r="FJ857">
        <v>0</v>
      </c>
      <c r="FK857">
        <v>0</v>
      </c>
      <c r="FL857">
        <v>0</v>
      </c>
      <c r="FM857">
        <v>0</v>
      </c>
      <c r="FN857">
        <v>0</v>
      </c>
      <c r="FO857" t="s">
        <v>389</v>
      </c>
      <c r="FP857">
        <v>0</v>
      </c>
      <c r="FQ857">
        <v>1</v>
      </c>
      <c r="FR857">
        <v>0</v>
      </c>
      <c r="FS857">
        <v>0</v>
      </c>
      <c r="FT857">
        <v>1</v>
      </c>
      <c r="FU857">
        <v>0</v>
      </c>
      <c r="FV857">
        <v>0</v>
      </c>
      <c r="FW857">
        <v>0</v>
      </c>
      <c r="FX857">
        <v>0</v>
      </c>
      <c r="FY857" t="s">
        <v>1711</v>
      </c>
      <c r="FZ857" t="s">
        <v>1711</v>
      </c>
      <c r="GA857" t="s">
        <v>1711</v>
      </c>
      <c r="GB857">
        <v>25508709</v>
      </c>
      <c r="GC857" t="s">
        <v>2307</v>
      </c>
      <c r="GD857" s="49">
        <v>44890.570914351803</v>
      </c>
      <c r="GE857">
        <v>5067</v>
      </c>
      <c r="GF857">
        <v>0</v>
      </c>
      <c r="GG857">
        <v>0</v>
      </c>
      <c r="GH857" t="s">
        <v>1711</v>
      </c>
      <c r="GI857" t="s">
        <v>1711</v>
      </c>
    </row>
    <row r="858" spans="1:191" x14ac:dyDescent="0.35">
      <c r="A858" s="49">
        <v>44890.5941470486</v>
      </c>
      <c r="B858" s="49">
        <v>44890.6308914236</v>
      </c>
      <c r="C858" s="49">
        <v>44890</v>
      </c>
      <c r="D858">
        <v>121</v>
      </c>
      <c r="E858" t="s">
        <v>633</v>
      </c>
      <c r="F858" t="s">
        <v>227</v>
      </c>
      <c r="G858" t="s">
        <v>228</v>
      </c>
      <c r="H858" t="s">
        <v>228</v>
      </c>
      <c r="I858" t="s">
        <v>1711</v>
      </c>
      <c r="J858">
        <v>47</v>
      </c>
      <c r="K858" t="s">
        <v>229</v>
      </c>
      <c r="L858" t="s">
        <v>633</v>
      </c>
      <c r="M858" t="s">
        <v>271</v>
      </c>
      <c r="N858" t="s">
        <v>1711</v>
      </c>
      <c r="O858" t="s">
        <v>228</v>
      </c>
      <c r="P858" t="s">
        <v>228</v>
      </c>
      <c r="Q858" t="s">
        <v>226</v>
      </c>
      <c r="R858" t="s">
        <v>234</v>
      </c>
      <c r="S858" t="s">
        <v>1711</v>
      </c>
      <c r="T858" t="s">
        <v>1711</v>
      </c>
      <c r="U858" t="s">
        <v>1711</v>
      </c>
      <c r="V858" t="s">
        <v>1711</v>
      </c>
      <c r="W858" t="s">
        <v>1711</v>
      </c>
      <c r="X858" t="s">
        <v>1711</v>
      </c>
      <c r="Y858" t="s">
        <v>1711</v>
      </c>
      <c r="Z858" t="s">
        <v>1711</v>
      </c>
      <c r="AA858" t="s">
        <v>1711</v>
      </c>
      <c r="AB858" t="s">
        <v>1711</v>
      </c>
      <c r="AC858" t="s">
        <v>1711</v>
      </c>
      <c r="AD858" t="s">
        <v>1711</v>
      </c>
      <c r="AE858" t="s">
        <v>1711</v>
      </c>
      <c r="AF858" t="s">
        <v>1711</v>
      </c>
      <c r="AG858" t="s">
        <v>2308</v>
      </c>
      <c r="AH858">
        <v>1</v>
      </c>
      <c r="AI858">
        <v>1</v>
      </c>
      <c r="AJ858">
        <v>0</v>
      </c>
      <c r="AK858">
        <v>0</v>
      </c>
      <c r="AL858">
        <v>0</v>
      </c>
      <c r="AM858">
        <v>1</v>
      </c>
      <c r="AN858">
        <v>0</v>
      </c>
      <c r="AO858">
        <v>1</v>
      </c>
      <c r="AP858">
        <v>1</v>
      </c>
      <c r="AQ858">
        <v>1</v>
      </c>
      <c r="AR858">
        <v>1</v>
      </c>
      <c r="AS858">
        <v>0</v>
      </c>
      <c r="AT858">
        <v>0</v>
      </c>
      <c r="AU858">
        <v>0</v>
      </c>
      <c r="AV858">
        <v>0</v>
      </c>
      <c r="AW858" t="s">
        <v>1711</v>
      </c>
      <c r="AX858" t="s">
        <v>2309</v>
      </c>
      <c r="AY858">
        <v>0</v>
      </c>
      <c r="AZ858">
        <v>1</v>
      </c>
      <c r="BA858">
        <v>0</v>
      </c>
      <c r="BB858">
        <v>0</v>
      </c>
      <c r="BC858">
        <v>1</v>
      </c>
      <c r="BD858">
        <v>0</v>
      </c>
      <c r="BE858">
        <v>1</v>
      </c>
      <c r="BF858">
        <v>1</v>
      </c>
      <c r="BG858">
        <v>0</v>
      </c>
      <c r="BH858">
        <v>0</v>
      </c>
      <c r="BI858">
        <v>0</v>
      </c>
      <c r="BJ858">
        <v>0</v>
      </c>
      <c r="BK858">
        <v>0</v>
      </c>
      <c r="BL858">
        <v>0</v>
      </c>
      <c r="BM858">
        <v>0</v>
      </c>
      <c r="BN858">
        <v>0</v>
      </c>
      <c r="BO858">
        <v>0</v>
      </c>
      <c r="BP858" t="s">
        <v>1711</v>
      </c>
      <c r="BQ858" t="s">
        <v>237</v>
      </c>
      <c r="BR858">
        <v>0</v>
      </c>
      <c r="BS858">
        <v>0</v>
      </c>
      <c r="BT858">
        <v>1</v>
      </c>
      <c r="BU858">
        <v>0</v>
      </c>
      <c r="BV858">
        <v>0</v>
      </c>
      <c r="BW858">
        <v>0</v>
      </c>
      <c r="BX858">
        <v>0</v>
      </c>
      <c r="BY858">
        <v>0</v>
      </c>
      <c r="BZ858">
        <v>0</v>
      </c>
      <c r="CA858">
        <v>0</v>
      </c>
      <c r="CB858" t="s">
        <v>1711</v>
      </c>
      <c r="CC858" t="s">
        <v>238</v>
      </c>
      <c r="CD858">
        <v>0</v>
      </c>
      <c r="CE858">
        <v>0</v>
      </c>
      <c r="CF858">
        <v>1</v>
      </c>
      <c r="CG858">
        <v>0</v>
      </c>
      <c r="CH858">
        <v>0</v>
      </c>
      <c r="CI858">
        <v>0</v>
      </c>
      <c r="CJ858">
        <v>0</v>
      </c>
      <c r="CK858">
        <v>0</v>
      </c>
      <c r="CL858">
        <v>0</v>
      </c>
      <c r="CM858">
        <v>0</v>
      </c>
      <c r="CN858">
        <v>0</v>
      </c>
      <c r="CO858">
        <v>0</v>
      </c>
      <c r="CP858" t="s">
        <v>1711</v>
      </c>
      <c r="CQ858" t="s">
        <v>1711</v>
      </c>
      <c r="CR858" t="s">
        <v>1711</v>
      </c>
      <c r="CS858" t="s">
        <v>1711</v>
      </c>
      <c r="CT858" t="s">
        <v>1711</v>
      </c>
      <c r="CU858" t="s">
        <v>1711</v>
      </c>
      <c r="CV858" t="s">
        <v>1711</v>
      </c>
      <c r="CW858" t="s">
        <v>1711</v>
      </c>
      <c r="CX858" t="s">
        <v>1711</v>
      </c>
      <c r="CY858" t="s">
        <v>1711</v>
      </c>
      <c r="CZ858" t="s">
        <v>1711</v>
      </c>
      <c r="DA858" t="s">
        <v>1711</v>
      </c>
      <c r="DB858" t="s">
        <v>1711</v>
      </c>
      <c r="DC858" t="s">
        <v>1711</v>
      </c>
      <c r="DD858" t="s">
        <v>1711</v>
      </c>
      <c r="DE858" t="s">
        <v>1711</v>
      </c>
      <c r="DF858" t="s">
        <v>1711</v>
      </c>
      <c r="DG858" t="s">
        <v>1711</v>
      </c>
      <c r="DH858" t="s">
        <v>1711</v>
      </c>
      <c r="DI858" t="s">
        <v>1711</v>
      </c>
      <c r="DJ858" t="s">
        <v>1711</v>
      </c>
      <c r="DK858" t="s">
        <v>1711</v>
      </c>
      <c r="DL858" t="s">
        <v>1711</v>
      </c>
      <c r="DM858" t="s">
        <v>1711</v>
      </c>
      <c r="DN858" t="s">
        <v>1711</v>
      </c>
      <c r="DO858" t="s">
        <v>1711</v>
      </c>
      <c r="DP858" t="s">
        <v>1711</v>
      </c>
      <c r="DQ858" t="s">
        <v>1711</v>
      </c>
      <c r="DR858" t="s">
        <v>1711</v>
      </c>
      <c r="DS858" t="s">
        <v>778</v>
      </c>
      <c r="DT858">
        <v>0</v>
      </c>
      <c r="DU858">
        <v>0</v>
      </c>
      <c r="DV858">
        <v>0</v>
      </c>
      <c r="DW858">
        <v>0</v>
      </c>
      <c r="DX858">
        <v>0</v>
      </c>
      <c r="DY858">
        <v>0</v>
      </c>
      <c r="DZ858">
        <v>0</v>
      </c>
      <c r="EA858">
        <v>0</v>
      </c>
      <c r="EB858">
        <v>0</v>
      </c>
      <c r="EC858">
        <v>0</v>
      </c>
      <c r="ED858">
        <v>0</v>
      </c>
      <c r="EE858">
        <v>0</v>
      </c>
      <c r="EF858">
        <v>0</v>
      </c>
      <c r="EG858">
        <v>0</v>
      </c>
      <c r="EH858">
        <v>0</v>
      </c>
      <c r="EI858">
        <v>1</v>
      </c>
      <c r="EJ858">
        <v>0</v>
      </c>
      <c r="EK858">
        <v>0</v>
      </c>
      <c r="EL858">
        <v>0</v>
      </c>
      <c r="EM858">
        <v>0</v>
      </c>
      <c r="EN858" t="s">
        <v>1711</v>
      </c>
      <c r="EO858" t="s">
        <v>431</v>
      </c>
      <c r="EP858">
        <v>1</v>
      </c>
      <c r="EQ858">
        <v>1</v>
      </c>
      <c r="ER858">
        <v>1</v>
      </c>
      <c r="ES858">
        <v>0</v>
      </c>
      <c r="ET858">
        <v>0</v>
      </c>
      <c r="EU858">
        <v>0</v>
      </c>
      <c r="EV858">
        <v>0</v>
      </c>
      <c r="EW858">
        <v>0</v>
      </c>
      <c r="EX858">
        <v>0</v>
      </c>
      <c r="EY858">
        <v>0</v>
      </c>
      <c r="EZ858">
        <v>0</v>
      </c>
      <c r="FA858">
        <v>0</v>
      </c>
      <c r="FB858" t="s">
        <v>1711</v>
      </c>
      <c r="FC858" t="s">
        <v>241</v>
      </c>
      <c r="FD858" t="s">
        <v>228</v>
      </c>
      <c r="FE858" t="s">
        <v>242</v>
      </c>
      <c r="FF858">
        <v>0</v>
      </c>
      <c r="FG858">
        <v>0</v>
      </c>
      <c r="FH858">
        <v>0</v>
      </c>
      <c r="FI858">
        <v>0</v>
      </c>
      <c r="FJ858">
        <v>1</v>
      </c>
      <c r="FK858">
        <v>1</v>
      </c>
      <c r="FL858">
        <v>0</v>
      </c>
      <c r="FM858">
        <v>0</v>
      </c>
      <c r="FN858">
        <v>0</v>
      </c>
      <c r="FO858" t="s">
        <v>445</v>
      </c>
      <c r="FP858">
        <v>0</v>
      </c>
      <c r="FQ858">
        <v>0</v>
      </c>
      <c r="FR858">
        <v>0</v>
      </c>
      <c r="FS858">
        <v>0</v>
      </c>
      <c r="FT858">
        <v>1</v>
      </c>
      <c r="FU858">
        <v>0</v>
      </c>
      <c r="FV858">
        <v>0</v>
      </c>
      <c r="FW858">
        <v>0</v>
      </c>
      <c r="FX858">
        <v>0</v>
      </c>
      <c r="FY858" t="s">
        <v>1711</v>
      </c>
      <c r="FZ858" t="s">
        <v>1711</v>
      </c>
      <c r="GA858" t="s">
        <v>1711</v>
      </c>
      <c r="GB858">
        <v>25508540</v>
      </c>
      <c r="GC858" t="s">
        <v>2310</v>
      </c>
      <c r="GD858" s="49">
        <v>44890.567488425899</v>
      </c>
      <c r="GE858">
        <v>5080</v>
      </c>
      <c r="GF858">
        <v>0</v>
      </c>
      <c r="GG858">
        <v>0</v>
      </c>
      <c r="GH858" t="s">
        <v>1711</v>
      </c>
      <c r="GI858" t="s">
        <v>1711</v>
      </c>
    </row>
    <row r="859" spans="1:191" x14ac:dyDescent="0.35">
      <c r="A859" s="49">
        <v>44890.5062689931</v>
      </c>
      <c r="B859" s="49">
        <v>44890.538445069396</v>
      </c>
      <c r="C859" s="49">
        <v>44890</v>
      </c>
      <c r="D859">
        <v>121</v>
      </c>
      <c r="E859" t="s">
        <v>633</v>
      </c>
      <c r="F859" t="s">
        <v>227</v>
      </c>
      <c r="G859" t="s">
        <v>228</v>
      </c>
      <c r="H859" t="s">
        <v>226</v>
      </c>
      <c r="I859" t="s">
        <v>228</v>
      </c>
      <c r="J859">
        <v>29</v>
      </c>
      <c r="K859" t="s">
        <v>229</v>
      </c>
      <c r="L859" t="s">
        <v>633</v>
      </c>
      <c r="M859" t="s">
        <v>271</v>
      </c>
      <c r="N859" t="s">
        <v>1711</v>
      </c>
      <c r="O859" t="s">
        <v>228</v>
      </c>
      <c r="P859" t="s">
        <v>228</v>
      </c>
      <c r="Q859" t="s">
        <v>226</v>
      </c>
      <c r="R859" t="s">
        <v>234</v>
      </c>
      <c r="S859" t="s">
        <v>1711</v>
      </c>
      <c r="T859" t="s">
        <v>1711</v>
      </c>
      <c r="U859" t="s">
        <v>1711</v>
      </c>
      <c r="V859" t="s">
        <v>1711</v>
      </c>
      <c r="W859" t="s">
        <v>1711</v>
      </c>
      <c r="X859" t="s">
        <v>1711</v>
      </c>
      <c r="Y859" t="s">
        <v>1711</v>
      </c>
      <c r="Z859" t="s">
        <v>1711</v>
      </c>
      <c r="AA859" t="s">
        <v>1711</v>
      </c>
      <c r="AB859" t="s">
        <v>1711</v>
      </c>
      <c r="AC859" t="s">
        <v>1711</v>
      </c>
      <c r="AD859" t="s">
        <v>1711</v>
      </c>
      <c r="AE859" t="s">
        <v>1711</v>
      </c>
      <c r="AF859" t="s">
        <v>1711</v>
      </c>
      <c r="AG859" t="s">
        <v>2311</v>
      </c>
      <c r="AH859">
        <v>1</v>
      </c>
      <c r="AI859">
        <v>1</v>
      </c>
      <c r="AJ859">
        <v>0</v>
      </c>
      <c r="AK859">
        <v>1</v>
      </c>
      <c r="AL859">
        <v>0</v>
      </c>
      <c r="AM859">
        <v>0</v>
      </c>
      <c r="AN859">
        <v>0</v>
      </c>
      <c r="AO859">
        <v>1</v>
      </c>
      <c r="AP859">
        <v>1</v>
      </c>
      <c r="AQ859">
        <v>1</v>
      </c>
      <c r="AR859">
        <v>1</v>
      </c>
      <c r="AS859">
        <v>0</v>
      </c>
      <c r="AT859">
        <v>0</v>
      </c>
      <c r="AU859">
        <v>0</v>
      </c>
      <c r="AV859">
        <v>0</v>
      </c>
      <c r="AW859" t="s">
        <v>1711</v>
      </c>
      <c r="AX859" t="s">
        <v>2312</v>
      </c>
      <c r="AY859">
        <v>0</v>
      </c>
      <c r="AZ859">
        <v>1</v>
      </c>
      <c r="BA859">
        <v>0</v>
      </c>
      <c r="BB859">
        <v>0</v>
      </c>
      <c r="BC859">
        <v>1</v>
      </c>
      <c r="BD859">
        <v>0</v>
      </c>
      <c r="BE859">
        <v>1</v>
      </c>
      <c r="BF859">
        <v>1</v>
      </c>
      <c r="BG859">
        <v>0</v>
      </c>
      <c r="BH859">
        <v>0</v>
      </c>
      <c r="BI859">
        <v>0</v>
      </c>
      <c r="BJ859">
        <v>0</v>
      </c>
      <c r="BK859">
        <v>0</v>
      </c>
      <c r="BL859">
        <v>0</v>
      </c>
      <c r="BM859">
        <v>0</v>
      </c>
      <c r="BN859">
        <v>0</v>
      </c>
      <c r="BO859">
        <v>0</v>
      </c>
      <c r="BP859" t="s">
        <v>1711</v>
      </c>
      <c r="BQ859" t="s">
        <v>237</v>
      </c>
      <c r="BR859">
        <v>0</v>
      </c>
      <c r="BS859">
        <v>0</v>
      </c>
      <c r="BT859">
        <v>1</v>
      </c>
      <c r="BU859">
        <v>0</v>
      </c>
      <c r="BV859">
        <v>0</v>
      </c>
      <c r="BW859">
        <v>0</v>
      </c>
      <c r="BX859">
        <v>0</v>
      </c>
      <c r="BY859">
        <v>0</v>
      </c>
      <c r="BZ859">
        <v>0</v>
      </c>
      <c r="CA859">
        <v>0</v>
      </c>
      <c r="CB859" t="s">
        <v>1711</v>
      </c>
      <c r="CC859" t="s">
        <v>238</v>
      </c>
      <c r="CD859">
        <v>0</v>
      </c>
      <c r="CE859">
        <v>0</v>
      </c>
      <c r="CF859">
        <v>1</v>
      </c>
      <c r="CG859">
        <v>0</v>
      </c>
      <c r="CH859">
        <v>0</v>
      </c>
      <c r="CI859">
        <v>0</v>
      </c>
      <c r="CJ859">
        <v>0</v>
      </c>
      <c r="CK859">
        <v>0</v>
      </c>
      <c r="CL859">
        <v>0</v>
      </c>
      <c r="CM859">
        <v>0</v>
      </c>
      <c r="CN859">
        <v>0</v>
      </c>
      <c r="CO859">
        <v>0</v>
      </c>
      <c r="CP859" t="s">
        <v>1711</v>
      </c>
      <c r="CQ859" t="s">
        <v>1711</v>
      </c>
      <c r="CR859" t="s">
        <v>1711</v>
      </c>
      <c r="CS859" t="s">
        <v>1711</v>
      </c>
      <c r="CT859" t="s">
        <v>1711</v>
      </c>
      <c r="CU859" t="s">
        <v>1711</v>
      </c>
      <c r="CV859" t="s">
        <v>1711</v>
      </c>
      <c r="CW859" t="s">
        <v>1711</v>
      </c>
      <c r="CX859" t="s">
        <v>1711</v>
      </c>
      <c r="CY859" t="s">
        <v>1711</v>
      </c>
      <c r="CZ859" t="s">
        <v>1711</v>
      </c>
      <c r="DA859" t="s">
        <v>1711</v>
      </c>
      <c r="DB859" t="s">
        <v>1711</v>
      </c>
      <c r="DC859" t="s">
        <v>1711</v>
      </c>
      <c r="DD859" t="s">
        <v>1711</v>
      </c>
      <c r="DE859" t="s">
        <v>1711</v>
      </c>
      <c r="DF859" t="s">
        <v>1711</v>
      </c>
      <c r="DG859" t="s">
        <v>1711</v>
      </c>
      <c r="DH859" t="s">
        <v>1711</v>
      </c>
      <c r="DI859" t="s">
        <v>1711</v>
      </c>
      <c r="DJ859" t="s">
        <v>1711</v>
      </c>
      <c r="DK859" t="s">
        <v>1711</v>
      </c>
      <c r="DL859" t="s">
        <v>1711</v>
      </c>
      <c r="DM859" t="s">
        <v>1711</v>
      </c>
      <c r="DN859" t="s">
        <v>1711</v>
      </c>
      <c r="DO859" t="s">
        <v>1711</v>
      </c>
      <c r="DP859" t="s">
        <v>1711</v>
      </c>
      <c r="DQ859" t="s">
        <v>1711</v>
      </c>
      <c r="DR859" t="s">
        <v>1711</v>
      </c>
      <c r="DS859" t="s">
        <v>1649</v>
      </c>
      <c r="DT859">
        <v>0</v>
      </c>
      <c r="DU859">
        <v>0</v>
      </c>
      <c r="DV859">
        <v>0</v>
      </c>
      <c r="DW859">
        <v>1</v>
      </c>
      <c r="DX859">
        <v>0</v>
      </c>
      <c r="DY859">
        <v>0</v>
      </c>
      <c r="DZ859">
        <v>1</v>
      </c>
      <c r="EA859">
        <v>0</v>
      </c>
      <c r="EB859">
        <v>0</v>
      </c>
      <c r="EC859">
        <v>0</v>
      </c>
      <c r="ED859">
        <v>0</v>
      </c>
      <c r="EE859">
        <v>0</v>
      </c>
      <c r="EF859">
        <v>0</v>
      </c>
      <c r="EG859">
        <v>0</v>
      </c>
      <c r="EH859">
        <v>0</v>
      </c>
      <c r="EI859">
        <v>0</v>
      </c>
      <c r="EJ859">
        <v>0</v>
      </c>
      <c r="EK859">
        <v>0</v>
      </c>
      <c r="EL859">
        <v>0</v>
      </c>
      <c r="EM859">
        <v>0</v>
      </c>
      <c r="EN859" t="s">
        <v>1711</v>
      </c>
      <c r="EO859" t="s">
        <v>387</v>
      </c>
      <c r="EP859">
        <v>1</v>
      </c>
      <c r="EQ859">
        <v>1</v>
      </c>
      <c r="ER859">
        <v>1</v>
      </c>
      <c r="ES859">
        <v>0</v>
      </c>
      <c r="ET859">
        <v>0</v>
      </c>
      <c r="EU859">
        <v>0</v>
      </c>
      <c r="EV859">
        <v>0</v>
      </c>
      <c r="EW859">
        <v>0</v>
      </c>
      <c r="EX859">
        <v>0</v>
      </c>
      <c r="EY859">
        <v>0</v>
      </c>
      <c r="EZ859">
        <v>0</v>
      </c>
      <c r="FA859">
        <v>0</v>
      </c>
      <c r="FB859" t="s">
        <v>1711</v>
      </c>
      <c r="FC859" t="s">
        <v>336</v>
      </c>
      <c r="FD859" t="s">
        <v>228</v>
      </c>
      <c r="FE859" t="s">
        <v>242</v>
      </c>
      <c r="FF859">
        <v>0</v>
      </c>
      <c r="FG859">
        <v>0</v>
      </c>
      <c r="FH859">
        <v>0</v>
      </c>
      <c r="FI859">
        <v>0</v>
      </c>
      <c r="FJ859">
        <v>1</v>
      </c>
      <c r="FK859">
        <v>1</v>
      </c>
      <c r="FL859">
        <v>0</v>
      </c>
      <c r="FM859">
        <v>0</v>
      </c>
      <c r="FN859">
        <v>0</v>
      </c>
      <c r="FO859" t="s">
        <v>713</v>
      </c>
      <c r="FP859">
        <v>0</v>
      </c>
      <c r="FQ859">
        <v>0</v>
      </c>
      <c r="FR859">
        <v>0</v>
      </c>
      <c r="FS859">
        <v>0</v>
      </c>
      <c r="FT859">
        <v>0</v>
      </c>
      <c r="FU859">
        <v>0</v>
      </c>
      <c r="FV859">
        <v>1</v>
      </c>
      <c r="FW859">
        <v>0</v>
      </c>
      <c r="FX859">
        <v>0</v>
      </c>
      <c r="FY859" t="s">
        <v>1711</v>
      </c>
      <c r="FZ859" t="s">
        <v>1711</v>
      </c>
      <c r="GA859" t="s">
        <v>1711</v>
      </c>
      <c r="GB859">
        <v>25508536</v>
      </c>
      <c r="GC859" t="s">
        <v>2313</v>
      </c>
      <c r="GD859" s="49">
        <v>44890.567453703698</v>
      </c>
      <c r="GE859">
        <v>5083</v>
      </c>
      <c r="GF859">
        <v>0</v>
      </c>
      <c r="GG859">
        <v>0</v>
      </c>
      <c r="GH859" t="s">
        <v>1711</v>
      </c>
      <c r="GI859" t="s">
        <v>1711</v>
      </c>
    </row>
    <row r="860" spans="1:191" x14ac:dyDescent="0.35">
      <c r="A860" s="49">
        <v>44890.456530590302</v>
      </c>
      <c r="B860" s="49">
        <v>44890.487687430599</v>
      </c>
      <c r="C860" s="49">
        <v>44890</v>
      </c>
      <c r="D860">
        <v>121</v>
      </c>
      <c r="E860" t="s">
        <v>633</v>
      </c>
      <c r="F860" t="s">
        <v>227</v>
      </c>
      <c r="G860" t="s">
        <v>228</v>
      </c>
      <c r="H860" t="s">
        <v>228</v>
      </c>
      <c r="I860" t="s">
        <v>1711</v>
      </c>
      <c r="J860">
        <v>31</v>
      </c>
      <c r="K860" t="s">
        <v>229</v>
      </c>
      <c r="L860" t="s">
        <v>633</v>
      </c>
      <c r="M860" t="s">
        <v>271</v>
      </c>
      <c r="N860" t="s">
        <v>1711</v>
      </c>
      <c r="O860" t="s">
        <v>228</v>
      </c>
      <c r="P860" t="s">
        <v>228</v>
      </c>
      <c r="Q860" t="s">
        <v>226</v>
      </c>
      <c r="R860" t="s">
        <v>234</v>
      </c>
      <c r="S860" t="s">
        <v>1711</v>
      </c>
      <c r="T860" t="s">
        <v>1711</v>
      </c>
      <c r="U860" t="s">
        <v>1711</v>
      </c>
      <c r="V860" t="s">
        <v>1711</v>
      </c>
      <c r="W860" t="s">
        <v>1711</v>
      </c>
      <c r="X860" t="s">
        <v>1711</v>
      </c>
      <c r="Y860" t="s">
        <v>1711</v>
      </c>
      <c r="Z860" t="s">
        <v>1711</v>
      </c>
      <c r="AA860" t="s">
        <v>1711</v>
      </c>
      <c r="AB860" t="s">
        <v>1711</v>
      </c>
      <c r="AC860" t="s">
        <v>1711</v>
      </c>
      <c r="AD860" t="s">
        <v>1711</v>
      </c>
      <c r="AE860" t="s">
        <v>1711</v>
      </c>
      <c r="AF860" t="s">
        <v>1711</v>
      </c>
      <c r="AG860" t="s">
        <v>2314</v>
      </c>
      <c r="AH860">
        <v>1</v>
      </c>
      <c r="AI860">
        <v>1</v>
      </c>
      <c r="AJ860">
        <v>0</v>
      </c>
      <c r="AK860">
        <v>1</v>
      </c>
      <c r="AL860">
        <v>0</v>
      </c>
      <c r="AM860">
        <v>0</v>
      </c>
      <c r="AN860">
        <v>1</v>
      </c>
      <c r="AO860">
        <v>1</v>
      </c>
      <c r="AP860">
        <v>1</v>
      </c>
      <c r="AQ860">
        <v>1</v>
      </c>
      <c r="AR860">
        <v>1</v>
      </c>
      <c r="AS860">
        <v>0</v>
      </c>
      <c r="AT860">
        <v>0</v>
      </c>
      <c r="AU860">
        <v>0</v>
      </c>
      <c r="AV860">
        <v>0</v>
      </c>
      <c r="AW860" t="s">
        <v>1711</v>
      </c>
      <c r="AX860" t="s">
        <v>2315</v>
      </c>
      <c r="AY860">
        <v>0</v>
      </c>
      <c r="AZ860">
        <v>1</v>
      </c>
      <c r="BA860">
        <v>0</v>
      </c>
      <c r="BB860">
        <v>0</v>
      </c>
      <c r="BC860">
        <v>1</v>
      </c>
      <c r="BD860">
        <v>0</v>
      </c>
      <c r="BE860">
        <v>0</v>
      </c>
      <c r="BF860">
        <v>1</v>
      </c>
      <c r="BG860">
        <v>0</v>
      </c>
      <c r="BH860">
        <v>0</v>
      </c>
      <c r="BI860">
        <v>0</v>
      </c>
      <c r="BJ860">
        <v>0</v>
      </c>
      <c r="BK860">
        <v>0</v>
      </c>
      <c r="BL860">
        <v>0</v>
      </c>
      <c r="BM860">
        <v>0</v>
      </c>
      <c r="BN860">
        <v>0</v>
      </c>
      <c r="BO860">
        <v>0</v>
      </c>
      <c r="BP860" t="s">
        <v>1711</v>
      </c>
      <c r="BQ860" t="s">
        <v>237</v>
      </c>
      <c r="BR860">
        <v>0</v>
      </c>
      <c r="BS860">
        <v>0</v>
      </c>
      <c r="BT860">
        <v>1</v>
      </c>
      <c r="BU860">
        <v>0</v>
      </c>
      <c r="BV860">
        <v>0</v>
      </c>
      <c r="BW860">
        <v>0</v>
      </c>
      <c r="BX860">
        <v>0</v>
      </c>
      <c r="BY860">
        <v>0</v>
      </c>
      <c r="BZ860">
        <v>0</v>
      </c>
      <c r="CA860">
        <v>0</v>
      </c>
      <c r="CB860" t="s">
        <v>1711</v>
      </c>
      <c r="CC860" t="s">
        <v>238</v>
      </c>
      <c r="CD860">
        <v>0</v>
      </c>
      <c r="CE860">
        <v>0</v>
      </c>
      <c r="CF860">
        <v>1</v>
      </c>
      <c r="CG860">
        <v>0</v>
      </c>
      <c r="CH860">
        <v>0</v>
      </c>
      <c r="CI860">
        <v>0</v>
      </c>
      <c r="CJ860">
        <v>0</v>
      </c>
      <c r="CK860">
        <v>0</v>
      </c>
      <c r="CL860">
        <v>0</v>
      </c>
      <c r="CM860">
        <v>0</v>
      </c>
      <c r="CN860">
        <v>0</v>
      </c>
      <c r="CO860">
        <v>0</v>
      </c>
      <c r="CP860" t="s">
        <v>1711</v>
      </c>
      <c r="CQ860" t="s">
        <v>1711</v>
      </c>
      <c r="CR860" t="s">
        <v>1711</v>
      </c>
      <c r="CS860" t="s">
        <v>1711</v>
      </c>
      <c r="CT860" t="s">
        <v>1711</v>
      </c>
      <c r="CU860" t="s">
        <v>1711</v>
      </c>
      <c r="CV860" t="s">
        <v>1711</v>
      </c>
      <c r="CW860" t="s">
        <v>1711</v>
      </c>
      <c r="CX860" t="s">
        <v>1711</v>
      </c>
      <c r="CY860" t="s">
        <v>1711</v>
      </c>
      <c r="CZ860" t="s">
        <v>1711</v>
      </c>
      <c r="DA860" t="s">
        <v>1711</v>
      </c>
      <c r="DB860" t="s">
        <v>1711</v>
      </c>
      <c r="DC860" t="s">
        <v>1711</v>
      </c>
      <c r="DD860" t="s">
        <v>1711</v>
      </c>
      <c r="DE860" t="s">
        <v>1711</v>
      </c>
      <c r="DF860" t="s">
        <v>1711</v>
      </c>
      <c r="DG860" t="s">
        <v>1711</v>
      </c>
      <c r="DH860" t="s">
        <v>1711</v>
      </c>
      <c r="DI860" t="s">
        <v>1711</v>
      </c>
      <c r="DJ860" t="s">
        <v>1711</v>
      </c>
      <c r="DK860" t="s">
        <v>1711</v>
      </c>
      <c r="DL860" t="s">
        <v>1711</v>
      </c>
      <c r="DM860" t="s">
        <v>1711</v>
      </c>
      <c r="DN860" t="s">
        <v>1711</v>
      </c>
      <c r="DO860" t="s">
        <v>1711</v>
      </c>
      <c r="DP860" t="s">
        <v>1711</v>
      </c>
      <c r="DQ860" t="s">
        <v>1711</v>
      </c>
      <c r="DR860" t="s">
        <v>1711</v>
      </c>
      <c r="DS860" t="s">
        <v>2316</v>
      </c>
      <c r="DT860">
        <v>0</v>
      </c>
      <c r="DU860">
        <v>0</v>
      </c>
      <c r="DV860">
        <v>0</v>
      </c>
      <c r="DW860">
        <v>0</v>
      </c>
      <c r="DX860">
        <v>0</v>
      </c>
      <c r="DY860">
        <v>0</v>
      </c>
      <c r="DZ860">
        <v>0</v>
      </c>
      <c r="EA860">
        <v>1</v>
      </c>
      <c r="EB860">
        <v>0</v>
      </c>
      <c r="EC860">
        <v>0</v>
      </c>
      <c r="ED860">
        <v>1</v>
      </c>
      <c r="EE860">
        <v>1</v>
      </c>
      <c r="EF860">
        <v>1</v>
      </c>
      <c r="EG860">
        <v>0</v>
      </c>
      <c r="EH860">
        <v>0</v>
      </c>
      <c r="EI860">
        <v>0</v>
      </c>
      <c r="EJ860">
        <v>0</v>
      </c>
      <c r="EK860">
        <v>0</v>
      </c>
      <c r="EL860">
        <v>0</v>
      </c>
      <c r="EM860">
        <v>0</v>
      </c>
      <c r="EN860" t="s">
        <v>1711</v>
      </c>
      <c r="EO860" t="s">
        <v>444</v>
      </c>
      <c r="EP860">
        <v>1</v>
      </c>
      <c r="EQ860">
        <v>1</v>
      </c>
      <c r="ER860">
        <v>0</v>
      </c>
      <c r="ES860">
        <v>1</v>
      </c>
      <c r="ET860">
        <v>0</v>
      </c>
      <c r="EU860">
        <v>0</v>
      </c>
      <c r="EV860">
        <v>0</v>
      </c>
      <c r="EW860">
        <v>0</v>
      </c>
      <c r="EX860">
        <v>0</v>
      </c>
      <c r="EY860">
        <v>0</v>
      </c>
      <c r="EZ860">
        <v>0</v>
      </c>
      <c r="FA860">
        <v>0</v>
      </c>
      <c r="FB860" t="s">
        <v>1711</v>
      </c>
      <c r="FC860" t="s">
        <v>241</v>
      </c>
      <c r="FD860" t="s">
        <v>228</v>
      </c>
      <c r="FE860" t="s">
        <v>912</v>
      </c>
      <c r="FF860">
        <v>0</v>
      </c>
      <c r="FG860">
        <v>0</v>
      </c>
      <c r="FH860">
        <v>0</v>
      </c>
      <c r="FI860">
        <v>0</v>
      </c>
      <c r="FJ860">
        <v>1</v>
      </c>
      <c r="FK860">
        <v>1</v>
      </c>
      <c r="FL860">
        <v>1</v>
      </c>
      <c r="FM860">
        <v>0</v>
      </c>
      <c r="FN860">
        <v>0</v>
      </c>
      <c r="FO860" t="s">
        <v>445</v>
      </c>
      <c r="FP860">
        <v>0</v>
      </c>
      <c r="FQ860">
        <v>0</v>
      </c>
      <c r="FR860">
        <v>0</v>
      </c>
      <c r="FS860">
        <v>0</v>
      </c>
      <c r="FT860">
        <v>1</v>
      </c>
      <c r="FU860">
        <v>0</v>
      </c>
      <c r="FV860">
        <v>0</v>
      </c>
      <c r="FW860">
        <v>0</v>
      </c>
      <c r="FX860">
        <v>0</v>
      </c>
      <c r="FY860" t="s">
        <v>1711</v>
      </c>
      <c r="FZ860" t="s">
        <v>1711</v>
      </c>
      <c r="GA860" t="s">
        <v>1711</v>
      </c>
      <c r="GB860">
        <v>25508531</v>
      </c>
      <c r="GC860" t="s">
        <v>2317</v>
      </c>
      <c r="GD860" s="49">
        <v>44890.567407407398</v>
      </c>
      <c r="GE860">
        <v>5088</v>
      </c>
      <c r="GF860">
        <v>0</v>
      </c>
      <c r="GG860">
        <v>0</v>
      </c>
      <c r="GH860" t="s">
        <v>1711</v>
      </c>
      <c r="GI860" t="s">
        <v>1711</v>
      </c>
    </row>
    <row r="861" spans="1:191" x14ac:dyDescent="0.35">
      <c r="A861" s="49">
        <v>44890.4158511227</v>
      </c>
      <c r="B861" s="49">
        <v>44890.4445880903</v>
      </c>
      <c r="C861" s="49">
        <v>44890</v>
      </c>
      <c r="D861">
        <v>121</v>
      </c>
      <c r="E861" t="s">
        <v>633</v>
      </c>
      <c r="F861" t="s">
        <v>227</v>
      </c>
      <c r="G861" t="s">
        <v>228</v>
      </c>
      <c r="H861" t="s">
        <v>228</v>
      </c>
      <c r="I861" t="s">
        <v>1711</v>
      </c>
      <c r="J861">
        <v>22</v>
      </c>
      <c r="K861" t="s">
        <v>229</v>
      </c>
      <c r="L861" t="s">
        <v>633</v>
      </c>
      <c r="M861" t="s">
        <v>271</v>
      </c>
      <c r="N861" t="s">
        <v>1711</v>
      </c>
      <c r="O861" t="s">
        <v>228</v>
      </c>
      <c r="P861" t="s">
        <v>228</v>
      </c>
      <c r="Q861" t="s">
        <v>226</v>
      </c>
      <c r="R861" t="s">
        <v>234</v>
      </c>
      <c r="S861" t="s">
        <v>1711</v>
      </c>
      <c r="T861" t="s">
        <v>1711</v>
      </c>
      <c r="U861" t="s">
        <v>1711</v>
      </c>
      <c r="V861" t="s">
        <v>1711</v>
      </c>
      <c r="W861" t="s">
        <v>1711</v>
      </c>
      <c r="X861" t="s">
        <v>1711</v>
      </c>
      <c r="Y861" t="s">
        <v>1711</v>
      </c>
      <c r="Z861" t="s">
        <v>1711</v>
      </c>
      <c r="AA861" t="s">
        <v>1711</v>
      </c>
      <c r="AB861" t="s">
        <v>1711</v>
      </c>
      <c r="AC861" t="s">
        <v>1711</v>
      </c>
      <c r="AD861" t="s">
        <v>1711</v>
      </c>
      <c r="AE861" t="s">
        <v>1711</v>
      </c>
      <c r="AF861" t="s">
        <v>1711</v>
      </c>
      <c r="AG861" t="s">
        <v>2318</v>
      </c>
      <c r="AH861">
        <v>1</v>
      </c>
      <c r="AI861">
        <v>1</v>
      </c>
      <c r="AJ861">
        <v>0</v>
      </c>
      <c r="AK861">
        <v>1</v>
      </c>
      <c r="AL861">
        <v>0</v>
      </c>
      <c r="AM861">
        <v>0</v>
      </c>
      <c r="AN861">
        <v>0</v>
      </c>
      <c r="AO861">
        <v>0</v>
      </c>
      <c r="AP861">
        <v>0</v>
      </c>
      <c r="AQ861">
        <v>1</v>
      </c>
      <c r="AR861">
        <v>1</v>
      </c>
      <c r="AS861">
        <v>0</v>
      </c>
      <c r="AT861">
        <v>0</v>
      </c>
      <c r="AU861">
        <v>0</v>
      </c>
      <c r="AV861">
        <v>0</v>
      </c>
      <c r="AW861" t="s">
        <v>1711</v>
      </c>
      <c r="AX861" t="s">
        <v>2319</v>
      </c>
      <c r="AY861">
        <v>1</v>
      </c>
      <c r="AZ861">
        <v>1</v>
      </c>
      <c r="BA861">
        <v>1</v>
      </c>
      <c r="BB861">
        <v>0</v>
      </c>
      <c r="BC861">
        <v>1</v>
      </c>
      <c r="BD861">
        <v>0</v>
      </c>
      <c r="BE861">
        <v>1</v>
      </c>
      <c r="BF861">
        <v>0</v>
      </c>
      <c r="BG861">
        <v>0</v>
      </c>
      <c r="BH861">
        <v>0</v>
      </c>
      <c r="BI861">
        <v>0</v>
      </c>
      <c r="BJ861">
        <v>0</v>
      </c>
      <c r="BK861">
        <v>0</v>
      </c>
      <c r="BL861">
        <v>0</v>
      </c>
      <c r="BM861">
        <v>0</v>
      </c>
      <c r="BN861">
        <v>0</v>
      </c>
      <c r="BO861">
        <v>0</v>
      </c>
      <c r="BP861" t="s">
        <v>1711</v>
      </c>
      <c r="BQ861" t="s">
        <v>1711</v>
      </c>
      <c r="BR861" t="s">
        <v>1711</v>
      </c>
      <c r="BS861" t="s">
        <v>1711</v>
      </c>
      <c r="BT861" t="s">
        <v>1711</v>
      </c>
      <c r="BU861" t="s">
        <v>1711</v>
      </c>
      <c r="BV861" t="s">
        <v>1711</v>
      </c>
      <c r="BW861" t="s">
        <v>1711</v>
      </c>
      <c r="BX861" t="s">
        <v>1711</v>
      </c>
      <c r="BY861" t="s">
        <v>1711</v>
      </c>
      <c r="BZ861" t="s">
        <v>1711</v>
      </c>
      <c r="CA861" t="s">
        <v>1711</v>
      </c>
      <c r="CB861" t="s">
        <v>1711</v>
      </c>
      <c r="CC861" t="s">
        <v>1711</v>
      </c>
      <c r="CD861" t="s">
        <v>1711</v>
      </c>
      <c r="CE861" t="s">
        <v>1711</v>
      </c>
      <c r="CF861" t="s">
        <v>1711</v>
      </c>
      <c r="CG861" t="s">
        <v>1711</v>
      </c>
      <c r="CH861" t="s">
        <v>1711</v>
      </c>
      <c r="CI861" t="s">
        <v>1711</v>
      </c>
      <c r="CJ861" t="s">
        <v>1711</v>
      </c>
      <c r="CK861" t="s">
        <v>1711</v>
      </c>
      <c r="CL861" t="s">
        <v>1711</v>
      </c>
      <c r="CM861" t="s">
        <v>1711</v>
      </c>
      <c r="CN861" t="s">
        <v>1711</v>
      </c>
      <c r="CO861" t="s">
        <v>1711</v>
      </c>
      <c r="CP861" t="s">
        <v>1711</v>
      </c>
      <c r="CQ861" t="s">
        <v>1711</v>
      </c>
      <c r="CR861" t="s">
        <v>1711</v>
      </c>
      <c r="CS861" t="s">
        <v>1711</v>
      </c>
      <c r="CT861" t="s">
        <v>1711</v>
      </c>
      <c r="CU861" t="s">
        <v>1711</v>
      </c>
      <c r="CV861" t="s">
        <v>1711</v>
      </c>
      <c r="CW861" t="s">
        <v>1711</v>
      </c>
      <c r="CX861" t="s">
        <v>1711</v>
      </c>
      <c r="CY861" t="s">
        <v>1711</v>
      </c>
      <c r="CZ861" t="s">
        <v>1711</v>
      </c>
      <c r="DA861" t="s">
        <v>1711</v>
      </c>
      <c r="DB861" t="s">
        <v>1711</v>
      </c>
      <c r="DC861" t="s">
        <v>1711</v>
      </c>
      <c r="DD861" t="s">
        <v>1711</v>
      </c>
      <c r="DE861" t="s">
        <v>1711</v>
      </c>
      <c r="DF861" t="s">
        <v>1711</v>
      </c>
      <c r="DG861" t="s">
        <v>1711</v>
      </c>
      <c r="DH861" t="s">
        <v>1711</v>
      </c>
      <c r="DI861" t="s">
        <v>1711</v>
      </c>
      <c r="DJ861" t="s">
        <v>1711</v>
      </c>
      <c r="DK861" t="s">
        <v>1711</v>
      </c>
      <c r="DL861" t="s">
        <v>1711</v>
      </c>
      <c r="DM861" t="s">
        <v>1711</v>
      </c>
      <c r="DN861" t="s">
        <v>1711</v>
      </c>
      <c r="DO861" t="s">
        <v>1711</v>
      </c>
      <c r="DP861" t="s">
        <v>1711</v>
      </c>
      <c r="DQ861" t="s">
        <v>1711</v>
      </c>
      <c r="DR861" t="s">
        <v>1711</v>
      </c>
      <c r="DS861" t="s">
        <v>2320</v>
      </c>
      <c r="DT861">
        <v>0</v>
      </c>
      <c r="DU861">
        <v>0</v>
      </c>
      <c r="DV861">
        <v>0</v>
      </c>
      <c r="DW861">
        <v>0</v>
      </c>
      <c r="DX861">
        <v>0</v>
      </c>
      <c r="DY861">
        <v>0</v>
      </c>
      <c r="DZ861">
        <v>1</v>
      </c>
      <c r="EA861">
        <v>1</v>
      </c>
      <c r="EB861">
        <v>0</v>
      </c>
      <c r="EC861">
        <v>0</v>
      </c>
      <c r="ED861">
        <v>0</v>
      </c>
      <c r="EE861">
        <v>1</v>
      </c>
      <c r="EF861">
        <v>1</v>
      </c>
      <c r="EG861">
        <v>0</v>
      </c>
      <c r="EH861">
        <v>0</v>
      </c>
      <c r="EI861">
        <v>0</v>
      </c>
      <c r="EJ861">
        <v>0</v>
      </c>
      <c r="EK861">
        <v>0</v>
      </c>
      <c r="EL861">
        <v>0</v>
      </c>
      <c r="EM861">
        <v>0</v>
      </c>
      <c r="EN861" t="s">
        <v>1711</v>
      </c>
      <c r="EO861" t="s">
        <v>444</v>
      </c>
      <c r="EP861">
        <v>1</v>
      </c>
      <c r="EQ861">
        <v>1</v>
      </c>
      <c r="ER861">
        <v>0</v>
      </c>
      <c r="ES861">
        <v>1</v>
      </c>
      <c r="ET861">
        <v>0</v>
      </c>
      <c r="EU861">
        <v>0</v>
      </c>
      <c r="EV861">
        <v>0</v>
      </c>
      <c r="EW861">
        <v>0</v>
      </c>
      <c r="EX861">
        <v>0</v>
      </c>
      <c r="EY861">
        <v>0</v>
      </c>
      <c r="EZ861">
        <v>0</v>
      </c>
      <c r="FA861">
        <v>0</v>
      </c>
      <c r="FB861" t="s">
        <v>1711</v>
      </c>
      <c r="FC861" t="s">
        <v>241</v>
      </c>
      <c r="FD861" t="s">
        <v>228</v>
      </c>
      <c r="FE861" t="s">
        <v>2321</v>
      </c>
      <c r="FF861">
        <v>0</v>
      </c>
      <c r="FG861">
        <v>0</v>
      </c>
      <c r="FH861">
        <v>0</v>
      </c>
      <c r="FI861">
        <v>1</v>
      </c>
      <c r="FJ861">
        <v>1</v>
      </c>
      <c r="FK861">
        <v>1</v>
      </c>
      <c r="FL861">
        <v>1</v>
      </c>
      <c r="FM861">
        <v>0</v>
      </c>
      <c r="FN861">
        <v>0</v>
      </c>
      <c r="FO861" t="s">
        <v>713</v>
      </c>
      <c r="FP861">
        <v>0</v>
      </c>
      <c r="FQ861">
        <v>0</v>
      </c>
      <c r="FR861">
        <v>0</v>
      </c>
      <c r="FS861">
        <v>0</v>
      </c>
      <c r="FT861">
        <v>0</v>
      </c>
      <c r="FU861">
        <v>0</v>
      </c>
      <c r="FV861">
        <v>1</v>
      </c>
      <c r="FW861">
        <v>0</v>
      </c>
      <c r="FX861">
        <v>0</v>
      </c>
      <c r="FY861" t="s">
        <v>1711</v>
      </c>
      <c r="FZ861" t="s">
        <v>1711</v>
      </c>
      <c r="GA861" t="s">
        <v>1711</v>
      </c>
      <c r="GB861">
        <v>25508530</v>
      </c>
      <c r="GC861" t="s">
        <v>2322</v>
      </c>
      <c r="GD861" s="49">
        <v>44890.567395833299</v>
      </c>
      <c r="GE861">
        <v>5089</v>
      </c>
      <c r="GF861" t="s">
        <v>1711</v>
      </c>
      <c r="GG861" t="s">
        <v>1711</v>
      </c>
      <c r="GH861" t="s">
        <v>1711</v>
      </c>
      <c r="GI861" t="s">
        <v>1711</v>
      </c>
    </row>
    <row r="862" spans="1:191" x14ac:dyDescent="0.35">
      <c r="A862" s="49">
        <v>44890.503132303202</v>
      </c>
      <c r="B862" s="49">
        <v>44890.568512986101</v>
      </c>
      <c r="C862" s="49">
        <v>44890</v>
      </c>
      <c r="D862">
        <v>129</v>
      </c>
      <c r="E862" t="s">
        <v>636</v>
      </c>
      <c r="F862" t="s">
        <v>227</v>
      </c>
      <c r="G862" t="s">
        <v>228</v>
      </c>
      <c r="H862" t="s">
        <v>226</v>
      </c>
      <c r="I862" t="s">
        <v>228</v>
      </c>
      <c r="J862">
        <v>18</v>
      </c>
      <c r="K862" t="s">
        <v>229</v>
      </c>
      <c r="L862" t="s">
        <v>636</v>
      </c>
      <c r="M862" t="s">
        <v>232</v>
      </c>
      <c r="N862" t="s">
        <v>1711</v>
      </c>
      <c r="O862" t="s">
        <v>228</v>
      </c>
      <c r="P862" t="s">
        <v>226</v>
      </c>
      <c r="Q862" t="s">
        <v>1711</v>
      </c>
      <c r="R862" t="s">
        <v>1711</v>
      </c>
      <c r="S862" t="s">
        <v>1711</v>
      </c>
      <c r="T862" t="s">
        <v>1711</v>
      </c>
      <c r="U862" t="s">
        <v>1711</v>
      </c>
      <c r="V862" t="s">
        <v>1711</v>
      </c>
      <c r="W862" t="s">
        <v>1711</v>
      </c>
      <c r="X862" t="s">
        <v>1711</v>
      </c>
      <c r="Y862" t="s">
        <v>1711</v>
      </c>
      <c r="Z862" t="s">
        <v>1711</v>
      </c>
      <c r="AA862" t="s">
        <v>1711</v>
      </c>
      <c r="AB862" t="s">
        <v>1711</v>
      </c>
      <c r="AC862" t="s">
        <v>1711</v>
      </c>
      <c r="AD862" t="s">
        <v>1711</v>
      </c>
      <c r="AE862" t="s">
        <v>1711</v>
      </c>
      <c r="AF862" t="s">
        <v>1711</v>
      </c>
      <c r="AG862" t="s">
        <v>2323</v>
      </c>
      <c r="AH862">
        <v>1</v>
      </c>
      <c r="AI862">
        <v>1</v>
      </c>
      <c r="AJ862">
        <v>0</v>
      </c>
      <c r="AK862">
        <v>0</v>
      </c>
      <c r="AL862">
        <v>0</v>
      </c>
      <c r="AM862">
        <v>0</v>
      </c>
      <c r="AN862">
        <v>0</v>
      </c>
      <c r="AO862">
        <v>0</v>
      </c>
      <c r="AP862">
        <v>1</v>
      </c>
      <c r="AQ862">
        <v>0</v>
      </c>
      <c r="AR862">
        <v>0</v>
      </c>
      <c r="AS862">
        <v>0</v>
      </c>
      <c r="AT862">
        <v>0</v>
      </c>
      <c r="AU862">
        <v>0</v>
      </c>
      <c r="AV862">
        <v>0</v>
      </c>
      <c r="AW862" t="s">
        <v>1711</v>
      </c>
      <c r="AX862" t="s">
        <v>1011</v>
      </c>
      <c r="AY862">
        <v>0</v>
      </c>
      <c r="AZ862">
        <v>0</v>
      </c>
      <c r="BA862">
        <v>0</v>
      </c>
      <c r="BB862">
        <v>0</v>
      </c>
      <c r="BC862">
        <v>0</v>
      </c>
      <c r="BD862">
        <v>0</v>
      </c>
      <c r="BE862">
        <v>0</v>
      </c>
      <c r="BF862">
        <v>0</v>
      </c>
      <c r="BG862">
        <v>0</v>
      </c>
      <c r="BH862">
        <v>1</v>
      </c>
      <c r="BI862">
        <v>0</v>
      </c>
      <c r="BJ862">
        <v>0</v>
      </c>
      <c r="BK862">
        <v>0</v>
      </c>
      <c r="BL862">
        <v>0</v>
      </c>
      <c r="BM862">
        <v>0</v>
      </c>
      <c r="BN862">
        <v>0</v>
      </c>
      <c r="BO862">
        <v>0</v>
      </c>
      <c r="BP862" t="s">
        <v>1711</v>
      </c>
      <c r="BQ862" t="s">
        <v>430</v>
      </c>
      <c r="BR862">
        <v>0</v>
      </c>
      <c r="BS862">
        <v>0</v>
      </c>
      <c r="BT862">
        <v>0</v>
      </c>
      <c r="BU862">
        <v>0</v>
      </c>
      <c r="BV862">
        <v>0</v>
      </c>
      <c r="BW862">
        <v>0</v>
      </c>
      <c r="BX862">
        <v>0</v>
      </c>
      <c r="BY862">
        <v>0</v>
      </c>
      <c r="BZ862">
        <v>0</v>
      </c>
      <c r="CA862">
        <v>1</v>
      </c>
      <c r="CB862" t="s">
        <v>1711</v>
      </c>
      <c r="CC862" t="s">
        <v>320</v>
      </c>
      <c r="CD862">
        <v>0</v>
      </c>
      <c r="CE862">
        <v>0</v>
      </c>
      <c r="CF862">
        <v>0</v>
      </c>
      <c r="CG862">
        <v>0</v>
      </c>
      <c r="CH862">
        <v>0</v>
      </c>
      <c r="CI862">
        <v>0</v>
      </c>
      <c r="CJ862">
        <v>0</v>
      </c>
      <c r="CK862">
        <v>0</v>
      </c>
      <c r="CL862">
        <v>1</v>
      </c>
      <c r="CM862">
        <v>0</v>
      </c>
      <c r="CN862">
        <v>0</v>
      </c>
      <c r="CO862">
        <v>0</v>
      </c>
      <c r="CP862" t="s">
        <v>3359</v>
      </c>
      <c r="CQ862" t="s">
        <v>1711</v>
      </c>
      <c r="CR862" t="s">
        <v>1711</v>
      </c>
      <c r="CS862" t="s">
        <v>1711</v>
      </c>
      <c r="CT862" t="s">
        <v>1711</v>
      </c>
      <c r="CU862" t="s">
        <v>1711</v>
      </c>
      <c r="CV862" t="s">
        <v>1711</v>
      </c>
      <c r="CW862" t="s">
        <v>1711</v>
      </c>
      <c r="CX862" t="s">
        <v>1711</v>
      </c>
      <c r="CY862" t="s">
        <v>1711</v>
      </c>
      <c r="CZ862" t="s">
        <v>1711</v>
      </c>
      <c r="DA862" t="s">
        <v>1711</v>
      </c>
      <c r="DB862" t="s">
        <v>1711</v>
      </c>
      <c r="DC862" t="s">
        <v>1711</v>
      </c>
      <c r="DD862" t="s">
        <v>1711</v>
      </c>
      <c r="DE862" t="s">
        <v>1711</v>
      </c>
      <c r="DF862" t="s">
        <v>1711</v>
      </c>
      <c r="DG862" t="s">
        <v>1711</v>
      </c>
      <c r="DH862" t="s">
        <v>320</v>
      </c>
      <c r="DI862">
        <v>0</v>
      </c>
      <c r="DJ862">
        <v>0</v>
      </c>
      <c r="DK862">
        <v>0</v>
      </c>
      <c r="DL862">
        <v>0</v>
      </c>
      <c r="DM862">
        <v>0</v>
      </c>
      <c r="DN862">
        <v>0</v>
      </c>
      <c r="DO862">
        <v>1</v>
      </c>
      <c r="DP862">
        <v>0</v>
      </c>
      <c r="DQ862">
        <v>0</v>
      </c>
      <c r="DR862" t="s">
        <v>3359</v>
      </c>
      <c r="DS862" t="s">
        <v>320</v>
      </c>
      <c r="DT862">
        <v>0</v>
      </c>
      <c r="DU862">
        <v>0</v>
      </c>
      <c r="DV862">
        <v>0</v>
      </c>
      <c r="DW862">
        <v>0</v>
      </c>
      <c r="DX862">
        <v>0</v>
      </c>
      <c r="DY862">
        <v>0</v>
      </c>
      <c r="DZ862">
        <v>0</v>
      </c>
      <c r="EA862">
        <v>0</v>
      </c>
      <c r="EB862">
        <v>0</v>
      </c>
      <c r="EC862">
        <v>0</v>
      </c>
      <c r="ED862">
        <v>0</v>
      </c>
      <c r="EE862">
        <v>0</v>
      </c>
      <c r="EF862">
        <v>0</v>
      </c>
      <c r="EG862">
        <v>0</v>
      </c>
      <c r="EH862">
        <v>0</v>
      </c>
      <c r="EI862">
        <v>0</v>
      </c>
      <c r="EJ862">
        <v>0</v>
      </c>
      <c r="EK862">
        <v>1</v>
      </c>
      <c r="EL862">
        <v>0</v>
      </c>
      <c r="EM862">
        <v>0</v>
      </c>
      <c r="EN862" t="s">
        <v>3360</v>
      </c>
      <c r="EO862" t="s">
        <v>1204</v>
      </c>
      <c r="EP862">
        <v>0</v>
      </c>
      <c r="EQ862">
        <v>0</v>
      </c>
      <c r="ER862">
        <v>0</v>
      </c>
      <c r="ES862">
        <v>0</v>
      </c>
      <c r="ET862">
        <v>1</v>
      </c>
      <c r="EU862">
        <v>0</v>
      </c>
      <c r="EV862">
        <v>0</v>
      </c>
      <c r="EW862">
        <v>0</v>
      </c>
      <c r="EX862">
        <v>0</v>
      </c>
      <c r="EY862">
        <v>0</v>
      </c>
      <c r="EZ862">
        <v>0</v>
      </c>
      <c r="FA862">
        <v>0</v>
      </c>
      <c r="FB862" t="s">
        <v>1711</v>
      </c>
      <c r="FC862" t="s">
        <v>1711</v>
      </c>
      <c r="FD862" t="s">
        <v>228</v>
      </c>
      <c r="FE862" t="s">
        <v>932</v>
      </c>
      <c r="FF862">
        <v>1</v>
      </c>
      <c r="FG862">
        <v>1</v>
      </c>
      <c r="FH862">
        <v>0</v>
      </c>
      <c r="FI862">
        <v>0</v>
      </c>
      <c r="FJ862">
        <v>0</v>
      </c>
      <c r="FK862">
        <v>0</v>
      </c>
      <c r="FL862">
        <v>0</v>
      </c>
      <c r="FM862">
        <v>0</v>
      </c>
      <c r="FN862">
        <v>0</v>
      </c>
      <c r="FO862" t="s">
        <v>1711</v>
      </c>
      <c r="FP862" t="s">
        <v>1711</v>
      </c>
      <c r="FQ862" t="s">
        <v>1711</v>
      </c>
      <c r="FR862" t="s">
        <v>1711</v>
      </c>
      <c r="FS862" t="s">
        <v>1711</v>
      </c>
      <c r="FT862" t="s">
        <v>1711</v>
      </c>
      <c r="FU862" t="s">
        <v>1711</v>
      </c>
      <c r="FV862" t="s">
        <v>1711</v>
      </c>
      <c r="FW862" t="s">
        <v>1711</v>
      </c>
      <c r="FX862" t="s">
        <v>1711</v>
      </c>
      <c r="FY862" t="s">
        <v>1711</v>
      </c>
      <c r="FZ862" t="s">
        <v>1711</v>
      </c>
      <c r="GA862" t="s">
        <v>1711</v>
      </c>
      <c r="GB862">
        <v>25508496</v>
      </c>
      <c r="GC862" t="s">
        <v>2324</v>
      </c>
      <c r="GD862" s="49">
        <v>44890.565833333298</v>
      </c>
      <c r="GE862">
        <v>5098</v>
      </c>
      <c r="GF862">
        <v>0</v>
      </c>
      <c r="GG862">
        <v>0</v>
      </c>
      <c r="GH862">
        <v>0</v>
      </c>
      <c r="GI862">
        <v>0</v>
      </c>
    </row>
    <row r="863" spans="1:191" x14ac:dyDescent="0.35">
      <c r="A863" s="49">
        <v>44890.649444398201</v>
      </c>
      <c r="B863" s="49">
        <v>44890.686352175901</v>
      </c>
      <c r="C863" s="49">
        <v>44890</v>
      </c>
      <c r="D863">
        <v>109</v>
      </c>
      <c r="E863" t="s">
        <v>633</v>
      </c>
      <c r="F863" t="s">
        <v>227</v>
      </c>
      <c r="G863" t="s">
        <v>228</v>
      </c>
      <c r="H863" t="s">
        <v>228</v>
      </c>
      <c r="I863" t="s">
        <v>1711</v>
      </c>
      <c r="J863">
        <v>57</v>
      </c>
      <c r="K863" t="s">
        <v>229</v>
      </c>
      <c r="L863" t="s">
        <v>633</v>
      </c>
      <c r="M863" t="s">
        <v>271</v>
      </c>
      <c r="N863" t="s">
        <v>1711</v>
      </c>
      <c r="O863" t="s">
        <v>228</v>
      </c>
      <c r="P863" t="s">
        <v>228</v>
      </c>
      <c r="Q863" t="s">
        <v>226</v>
      </c>
      <c r="R863" t="s">
        <v>234</v>
      </c>
      <c r="S863" t="s">
        <v>1711</v>
      </c>
      <c r="T863" t="s">
        <v>1711</v>
      </c>
      <c r="U863" t="s">
        <v>1711</v>
      </c>
      <c r="V863" t="s">
        <v>1711</v>
      </c>
      <c r="W863" t="s">
        <v>1711</v>
      </c>
      <c r="X863" t="s">
        <v>1711</v>
      </c>
      <c r="Y863" t="s">
        <v>1711</v>
      </c>
      <c r="Z863" t="s">
        <v>1711</v>
      </c>
      <c r="AA863" t="s">
        <v>1711</v>
      </c>
      <c r="AB863" t="s">
        <v>1711</v>
      </c>
      <c r="AC863" t="s">
        <v>1711</v>
      </c>
      <c r="AD863" t="s">
        <v>1711</v>
      </c>
      <c r="AE863" t="s">
        <v>1711</v>
      </c>
      <c r="AF863" t="s">
        <v>1711</v>
      </c>
      <c r="AG863" t="s">
        <v>1524</v>
      </c>
      <c r="AH863">
        <v>0</v>
      </c>
      <c r="AI863">
        <v>0</v>
      </c>
      <c r="AJ863">
        <v>0</v>
      </c>
      <c r="AK863">
        <v>0</v>
      </c>
      <c r="AL863">
        <v>0</v>
      </c>
      <c r="AM863">
        <v>0</v>
      </c>
      <c r="AN863">
        <v>0</v>
      </c>
      <c r="AO863">
        <v>0</v>
      </c>
      <c r="AP863">
        <v>0</v>
      </c>
      <c r="AQ863">
        <v>1</v>
      </c>
      <c r="AR863">
        <v>1</v>
      </c>
      <c r="AS863">
        <v>0</v>
      </c>
      <c r="AT863">
        <v>0</v>
      </c>
      <c r="AU863">
        <v>0</v>
      </c>
      <c r="AV863">
        <v>0</v>
      </c>
      <c r="AW863" t="s">
        <v>1711</v>
      </c>
      <c r="AX863" t="s">
        <v>2325</v>
      </c>
      <c r="AY863">
        <v>0</v>
      </c>
      <c r="AZ863">
        <v>1</v>
      </c>
      <c r="BA863">
        <v>0</v>
      </c>
      <c r="BB863">
        <v>0</v>
      </c>
      <c r="BC863">
        <v>1</v>
      </c>
      <c r="BD863">
        <v>1</v>
      </c>
      <c r="BE863">
        <v>1</v>
      </c>
      <c r="BF863">
        <v>0</v>
      </c>
      <c r="BG863">
        <v>0</v>
      </c>
      <c r="BH863">
        <v>0</v>
      </c>
      <c r="BI863">
        <v>0</v>
      </c>
      <c r="BJ863">
        <v>0</v>
      </c>
      <c r="BK863">
        <v>0</v>
      </c>
      <c r="BL863">
        <v>0</v>
      </c>
      <c r="BM863">
        <v>0</v>
      </c>
      <c r="BN863">
        <v>0</v>
      </c>
      <c r="BO863">
        <v>0</v>
      </c>
      <c r="BP863" t="s">
        <v>1711</v>
      </c>
      <c r="BQ863" t="s">
        <v>249</v>
      </c>
      <c r="BR863">
        <v>0</v>
      </c>
      <c r="BS863">
        <v>1</v>
      </c>
      <c r="BT863">
        <v>0</v>
      </c>
      <c r="BU863">
        <v>0</v>
      </c>
      <c r="BV863">
        <v>0</v>
      </c>
      <c r="BW863">
        <v>0</v>
      </c>
      <c r="BX863">
        <v>0</v>
      </c>
      <c r="BY863">
        <v>0</v>
      </c>
      <c r="BZ863">
        <v>0</v>
      </c>
      <c r="CA863">
        <v>0</v>
      </c>
      <c r="CB863" t="s">
        <v>1711</v>
      </c>
      <c r="CC863" t="s">
        <v>238</v>
      </c>
      <c r="CD863">
        <v>0</v>
      </c>
      <c r="CE863">
        <v>0</v>
      </c>
      <c r="CF863">
        <v>1</v>
      </c>
      <c r="CG863">
        <v>0</v>
      </c>
      <c r="CH863">
        <v>0</v>
      </c>
      <c r="CI863">
        <v>0</v>
      </c>
      <c r="CJ863">
        <v>0</v>
      </c>
      <c r="CK863">
        <v>0</v>
      </c>
      <c r="CL863">
        <v>0</v>
      </c>
      <c r="CM863">
        <v>0</v>
      </c>
      <c r="CN863">
        <v>0</v>
      </c>
      <c r="CO863">
        <v>0</v>
      </c>
      <c r="CP863" t="s">
        <v>1711</v>
      </c>
      <c r="CQ863" t="s">
        <v>1711</v>
      </c>
      <c r="CR863" t="s">
        <v>1711</v>
      </c>
      <c r="CS863" t="s">
        <v>1711</v>
      </c>
      <c r="CT863" t="s">
        <v>1711</v>
      </c>
      <c r="CU863" t="s">
        <v>1711</v>
      </c>
      <c r="CV863" t="s">
        <v>1711</v>
      </c>
      <c r="CW863" t="s">
        <v>1711</v>
      </c>
      <c r="CX863" t="s">
        <v>1711</v>
      </c>
      <c r="CY863" t="s">
        <v>1711</v>
      </c>
      <c r="CZ863" t="s">
        <v>1711</v>
      </c>
      <c r="DA863" t="s">
        <v>1711</v>
      </c>
      <c r="DB863" t="s">
        <v>1711</v>
      </c>
      <c r="DC863" t="s">
        <v>1711</v>
      </c>
      <c r="DD863" t="s">
        <v>1711</v>
      </c>
      <c r="DE863" t="s">
        <v>1711</v>
      </c>
      <c r="DF863" t="s">
        <v>1711</v>
      </c>
      <c r="DG863" t="s">
        <v>1711</v>
      </c>
      <c r="DH863" t="s">
        <v>1711</v>
      </c>
      <c r="DI863" t="s">
        <v>1711</v>
      </c>
      <c r="DJ863" t="s">
        <v>1711</v>
      </c>
      <c r="DK863" t="s">
        <v>1711</v>
      </c>
      <c r="DL863" t="s">
        <v>1711</v>
      </c>
      <c r="DM863" t="s">
        <v>1711</v>
      </c>
      <c r="DN863" t="s">
        <v>1711</v>
      </c>
      <c r="DO863" t="s">
        <v>1711</v>
      </c>
      <c r="DP863" t="s">
        <v>1711</v>
      </c>
      <c r="DQ863" t="s">
        <v>1711</v>
      </c>
      <c r="DR863" t="s">
        <v>1711</v>
      </c>
      <c r="DS863" t="s">
        <v>2326</v>
      </c>
      <c r="DT863">
        <v>0</v>
      </c>
      <c r="DU863">
        <v>1</v>
      </c>
      <c r="DV863">
        <v>0</v>
      </c>
      <c r="DW863">
        <v>0</v>
      </c>
      <c r="DX863">
        <v>0</v>
      </c>
      <c r="DY863">
        <v>1</v>
      </c>
      <c r="DZ863">
        <v>0</v>
      </c>
      <c r="EA863">
        <v>0</v>
      </c>
      <c r="EB863">
        <v>0</v>
      </c>
      <c r="EC863">
        <v>0</v>
      </c>
      <c r="ED863">
        <v>0</v>
      </c>
      <c r="EE863">
        <v>0</v>
      </c>
      <c r="EF863">
        <v>0</v>
      </c>
      <c r="EG863">
        <v>0</v>
      </c>
      <c r="EH863">
        <v>0</v>
      </c>
      <c r="EI863">
        <v>0</v>
      </c>
      <c r="EJ863">
        <v>0</v>
      </c>
      <c r="EK863">
        <v>0</v>
      </c>
      <c r="EL863">
        <v>0</v>
      </c>
      <c r="EM863">
        <v>0</v>
      </c>
      <c r="EN863" t="s">
        <v>1711</v>
      </c>
      <c r="EO863" t="s">
        <v>757</v>
      </c>
      <c r="EP863">
        <v>0</v>
      </c>
      <c r="EQ863">
        <v>1</v>
      </c>
      <c r="ER863">
        <v>0</v>
      </c>
      <c r="ES863">
        <v>1</v>
      </c>
      <c r="ET863">
        <v>0</v>
      </c>
      <c r="EU863">
        <v>0</v>
      </c>
      <c r="EV863">
        <v>0</v>
      </c>
      <c r="EW863">
        <v>0</v>
      </c>
      <c r="EX863">
        <v>0</v>
      </c>
      <c r="EY863">
        <v>0</v>
      </c>
      <c r="EZ863">
        <v>0</v>
      </c>
      <c r="FA863">
        <v>0</v>
      </c>
      <c r="FB863" t="s">
        <v>1711</v>
      </c>
      <c r="FC863" t="s">
        <v>314</v>
      </c>
      <c r="FD863" t="s">
        <v>228</v>
      </c>
      <c r="FE863" t="s">
        <v>773</v>
      </c>
      <c r="FF863">
        <v>0</v>
      </c>
      <c r="FG863">
        <v>0</v>
      </c>
      <c r="FH863">
        <v>0</v>
      </c>
      <c r="FI863">
        <v>1</v>
      </c>
      <c r="FJ863">
        <v>0</v>
      </c>
      <c r="FK863">
        <v>1</v>
      </c>
      <c r="FL863">
        <v>0</v>
      </c>
      <c r="FM863">
        <v>0</v>
      </c>
      <c r="FN863">
        <v>0</v>
      </c>
      <c r="FO863" t="s">
        <v>403</v>
      </c>
      <c r="FP863">
        <v>0</v>
      </c>
      <c r="FQ863">
        <v>0</v>
      </c>
      <c r="FR863">
        <v>1</v>
      </c>
      <c r="FS863">
        <v>1</v>
      </c>
      <c r="FT863">
        <v>0</v>
      </c>
      <c r="FU863">
        <v>0</v>
      </c>
      <c r="FV863">
        <v>0</v>
      </c>
      <c r="FW863">
        <v>0</v>
      </c>
      <c r="FX863">
        <v>0</v>
      </c>
      <c r="FY863" t="s">
        <v>1711</v>
      </c>
      <c r="FZ863" t="s">
        <v>1711</v>
      </c>
      <c r="GA863" t="s">
        <v>1711</v>
      </c>
      <c r="GB863">
        <v>25508472</v>
      </c>
      <c r="GC863" t="s">
        <v>2327</v>
      </c>
      <c r="GD863" s="49">
        <v>44890.5640277778</v>
      </c>
      <c r="GE863">
        <v>5104</v>
      </c>
      <c r="GF863">
        <v>0</v>
      </c>
      <c r="GG863">
        <v>0</v>
      </c>
      <c r="GH863" t="s">
        <v>1711</v>
      </c>
      <c r="GI863" t="s">
        <v>1711</v>
      </c>
    </row>
    <row r="864" spans="1:191" x14ac:dyDescent="0.35">
      <c r="A864" s="49">
        <v>44890.607636793997</v>
      </c>
      <c r="B864" s="49">
        <v>44890.648125150503</v>
      </c>
      <c r="C864" s="49">
        <v>44890</v>
      </c>
      <c r="D864">
        <v>109</v>
      </c>
      <c r="E864" t="s">
        <v>633</v>
      </c>
      <c r="F864" t="s">
        <v>227</v>
      </c>
      <c r="G864" t="s">
        <v>228</v>
      </c>
      <c r="H864" t="s">
        <v>228</v>
      </c>
      <c r="I864" t="s">
        <v>1711</v>
      </c>
      <c r="J864">
        <v>40</v>
      </c>
      <c r="K864" t="s">
        <v>229</v>
      </c>
      <c r="L864" t="s">
        <v>633</v>
      </c>
      <c r="M864" t="s">
        <v>271</v>
      </c>
      <c r="N864" t="s">
        <v>1711</v>
      </c>
      <c r="O864" t="s">
        <v>228</v>
      </c>
      <c r="P864" t="s">
        <v>228</v>
      </c>
      <c r="Q864" t="s">
        <v>226</v>
      </c>
      <c r="R864" t="s">
        <v>314</v>
      </c>
      <c r="S864" t="s">
        <v>1711</v>
      </c>
      <c r="T864" t="s">
        <v>1711</v>
      </c>
      <c r="U864" t="s">
        <v>1711</v>
      </c>
      <c r="V864" t="s">
        <v>1711</v>
      </c>
      <c r="W864" t="s">
        <v>1711</v>
      </c>
      <c r="X864" t="s">
        <v>1711</v>
      </c>
      <c r="Y864" t="s">
        <v>1711</v>
      </c>
      <c r="Z864" t="s">
        <v>1711</v>
      </c>
      <c r="AA864" t="s">
        <v>1711</v>
      </c>
      <c r="AB864" t="s">
        <v>1711</v>
      </c>
      <c r="AC864" t="s">
        <v>1711</v>
      </c>
      <c r="AD864" t="s">
        <v>1711</v>
      </c>
      <c r="AE864" t="s">
        <v>1711</v>
      </c>
      <c r="AF864" t="s">
        <v>1711</v>
      </c>
      <c r="AG864" t="s">
        <v>1524</v>
      </c>
      <c r="AH864">
        <v>0</v>
      </c>
      <c r="AI864">
        <v>0</v>
      </c>
      <c r="AJ864">
        <v>0</v>
      </c>
      <c r="AK864">
        <v>0</v>
      </c>
      <c r="AL864">
        <v>0</v>
      </c>
      <c r="AM864">
        <v>0</v>
      </c>
      <c r="AN864">
        <v>0</v>
      </c>
      <c r="AO864">
        <v>0</v>
      </c>
      <c r="AP864">
        <v>0</v>
      </c>
      <c r="AQ864">
        <v>1</v>
      </c>
      <c r="AR864">
        <v>1</v>
      </c>
      <c r="AS864">
        <v>0</v>
      </c>
      <c r="AT864">
        <v>0</v>
      </c>
      <c r="AU864">
        <v>0</v>
      </c>
      <c r="AV864">
        <v>0</v>
      </c>
      <c r="AW864" t="s">
        <v>1711</v>
      </c>
      <c r="AX864" t="s">
        <v>2328</v>
      </c>
      <c r="AY864">
        <v>0</v>
      </c>
      <c r="AZ864">
        <v>1</v>
      </c>
      <c r="BA864">
        <v>0</v>
      </c>
      <c r="BB864">
        <v>0</v>
      </c>
      <c r="BC864">
        <v>0</v>
      </c>
      <c r="BD864">
        <v>1</v>
      </c>
      <c r="BE864">
        <v>1</v>
      </c>
      <c r="BF864">
        <v>0</v>
      </c>
      <c r="BG864">
        <v>0</v>
      </c>
      <c r="BH864">
        <v>0</v>
      </c>
      <c r="BI864">
        <v>0</v>
      </c>
      <c r="BJ864">
        <v>0</v>
      </c>
      <c r="BK864">
        <v>0</v>
      </c>
      <c r="BL864">
        <v>0</v>
      </c>
      <c r="BM864">
        <v>0</v>
      </c>
      <c r="BN864">
        <v>0</v>
      </c>
      <c r="BO864">
        <v>1</v>
      </c>
      <c r="BP864" t="s">
        <v>1711</v>
      </c>
      <c r="BQ864" t="s">
        <v>249</v>
      </c>
      <c r="BR864">
        <v>0</v>
      </c>
      <c r="BS864">
        <v>1</v>
      </c>
      <c r="BT864">
        <v>0</v>
      </c>
      <c r="BU864">
        <v>0</v>
      </c>
      <c r="BV864">
        <v>0</v>
      </c>
      <c r="BW864">
        <v>0</v>
      </c>
      <c r="BX864">
        <v>0</v>
      </c>
      <c r="BY864">
        <v>0</v>
      </c>
      <c r="BZ864">
        <v>0</v>
      </c>
      <c r="CA864">
        <v>0</v>
      </c>
      <c r="CB864" t="s">
        <v>1711</v>
      </c>
      <c r="CC864" t="s">
        <v>238</v>
      </c>
      <c r="CD864">
        <v>0</v>
      </c>
      <c r="CE864">
        <v>0</v>
      </c>
      <c r="CF864">
        <v>1</v>
      </c>
      <c r="CG864">
        <v>0</v>
      </c>
      <c r="CH864">
        <v>0</v>
      </c>
      <c r="CI864">
        <v>0</v>
      </c>
      <c r="CJ864">
        <v>0</v>
      </c>
      <c r="CK864">
        <v>0</v>
      </c>
      <c r="CL864">
        <v>0</v>
      </c>
      <c r="CM864">
        <v>0</v>
      </c>
      <c r="CN864">
        <v>0</v>
      </c>
      <c r="CO864">
        <v>0</v>
      </c>
      <c r="CP864" t="s">
        <v>1711</v>
      </c>
      <c r="CQ864" t="s">
        <v>1711</v>
      </c>
      <c r="CR864" t="s">
        <v>1711</v>
      </c>
      <c r="CS864" t="s">
        <v>1711</v>
      </c>
      <c r="CT864" t="s">
        <v>1711</v>
      </c>
      <c r="CU864" t="s">
        <v>1711</v>
      </c>
      <c r="CV864" t="s">
        <v>1711</v>
      </c>
      <c r="CW864" t="s">
        <v>1711</v>
      </c>
      <c r="CX864" t="s">
        <v>1711</v>
      </c>
      <c r="CY864" t="s">
        <v>1711</v>
      </c>
      <c r="CZ864" t="s">
        <v>1711</v>
      </c>
      <c r="DA864" t="s">
        <v>1711</v>
      </c>
      <c r="DB864" t="s">
        <v>1711</v>
      </c>
      <c r="DC864" t="s">
        <v>1711</v>
      </c>
      <c r="DD864" t="s">
        <v>1711</v>
      </c>
      <c r="DE864" t="s">
        <v>1711</v>
      </c>
      <c r="DF864" t="s">
        <v>1711</v>
      </c>
      <c r="DG864" t="s">
        <v>1711</v>
      </c>
      <c r="DH864" t="s">
        <v>1711</v>
      </c>
      <c r="DI864" t="s">
        <v>1711</v>
      </c>
      <c r="DJ864" t="s">
        <v>1711</v>
      </c>
      <c r="DK864" t="s">
        <v>1711</v>
      </c>
      <c r="DL864" t="s">
        <v>1711</v>
      </c>
      <c r="DM864" t="s">
        <v>1711</v>
      </c>
      <c r="DN864" t="s">
        <v>1711</v>
      </c>
      <c r="DO864" t="s">
        <v>1711</v>
      </c>
      <c r="DP864" t="s">
        <v>1711</v>
      </c>
      <c r="DQ864" t="s">
        <v>1711</v>
      </c>
      <c r="DR864" t="s">
        <v>1711</v>
      </c>
      <c r="DS864" t="s">
        <v>599</v>
      </c>
      <c r="DT864">
        <v>0</v>
      </c>
      <c r="DU864">
        <v>0</v>
      </c>
      <c r="DV864">
        <v>0</v>
      </c>
      <c r="DW864">
        <v>0</v>
      </c>
      <c r="DX864">
        <v>0</v>
      </c>
      <c r="DY864">
        <v>1</v>
      </c>
      <c r="DZ864">
        <v>0</v>
      </c>
      <c r="EA864">
        <v>0</v>
      </c>
      <c r="EB864">
        <v>0</v>
      </c>
      <c r="EC864">
        <v>0</v>
      </c>
      <c r="ED864">
        <v>1</v>
      </c>
      <c r="EE864">
        <v>0</v>
      </c>
      <c r="EF864">
        <v>0</v>
      </c>
      <c r="EG864">
        <v>0</v>
      </c>
      <c r="EH864">
        <v>0</v>
      </c>
      <c r="EI864">
        <v>0</v>
      </c>
      <c r="EJ864">
        <v>0</v>
      </c>
      <c r="EK864">
        <v>0</v>
      </c>
      <c r="EL864">
        <v>0</v>
      </c>
      <c r="EM864">
        <v>0</v>
      </c>
      <c r="EN864" t="s">
        <v>1711</v>
      </c>
      <c r="EO864" t="s">
        <v>364</v>
      </c>
      <c r="EP864">
        <v>0</v>
      </c>
      <c r="EQ864">
        <v>0</v>
      </c>
      <c r="ER864">
        <v>0</v>
      </c>
      <c r="ES864">
        <v>0</v>
      </c>
      <c r="ET864">
        <v>0</v>
      </c>
      <c r="EU864">
        <v>0</v>
      </c>
      <c r="EV864">
        <v>0</v>
      </c>
      <c r="EW864">
        <v>0</v>
      </c>
      <c r="EX864">
        <v>0</v>
      </c>
      <c r="EY864">
        <v>0</v>
      </c>
      <c r="EZ864">
        <v>1</v>
      </c>
      <c r="FA864">
        <v>0</v>
      </c>
      <c r="FB864" t="s">
        <v>1711</v>
      </c>
      <c r="FC864" t="s">
        <v>336</v>
      </c>
      <c r="FD864" t="s">
        <v>228</v>
      </c>
      <c r="FE864" t="s">
        <v>330</v>
      </c>
      <c r="FF864">
        <v>0</v>
      </c>
      <c r="FG864">
        <v>0</v>
      </c>
      <c r="FH864">
        <v>0</v>
      </c>
      <c r="FI864">
        <v>0</v>
      </c>
      <c r="FJ864">
        <v>0</v>
      </c>
      <c r="FK864">
        <v>1</v>
      </c>
      <c r="FL864">
        <v>0</v>
      </c>
      <c r="FM864">
        <v>0</v>
      </c>
      <c r="FN864">
        <v>0</v>
      </c>
      <c r="FO864" t="s">
        <v>1766</v>
      </c>
      <c r="FP864">
        <v>1</v>
      </c>
      <c r="FQ864">
        <v>0</v>
      </c>
      <c r="FR864">
        <v>1</v>
      </c>
      <c r="FS864">
        <v>0</v>
      </c>
      <c r="FT864">
        <v>1</v>
      </c>
      <c r="FU864">
        <v>1</v>
      </c>
      <c r="FV864">
        <v>0</v>
      </c>
      <c r="FW864">
        <v>0</v>
      </c>
      <c r="FX864">
        <v>0</v>
      </c>
      <c r="FY864" t="s">
        <v>1711</v>
      </c>
      <c r="FZ864" t="s">
        <v>1711</v>
      </c>
      <c r="GA864" t="s">
        <v>1711</v>
      </c>
      <c r="GB864">
        <v>25508471</v>
      </c>
      <c r="GC864" t="s">
        <v>2329</v>
      </c>
      <c r="GD864" s="49">
        <v>44890.564004629603</v>
      </c>
      <c r="GE864">
        <v>5105</v>
      </c>
      <c r="GF864">
        <v>0</v>
      </c>
      <c r="GG864">
        <v>0</v>
      </c>
      <c r="GH864" t="s">
        <v>1711</v>
      </c>
      <c r="GI864" t="s">
        <v>1711</v>
      </c>
    </row>
    <row r="865" spans="1:191" x14ac:dyDescent="0.35">
      <c r="A865" s="49">
        <v>44890.541725451403</v>
      </c>
      <c r="B865" s="49">
        <v>44890.574312013901</v>
      </c>
      <c r="C865" s="49">
        <v>44890</v>
      </c>
      <c r="D865">
        <v>109</v>
      </c>
      <c r="E865" t="s">
        <v>633</v>
      </c>
      <c r="F865" t="s">
        <v>227</v>
      </c>
      <c r="G865" t="s">
        <v>228</v>
      </c>
      <c r="H865" t="s">
        <v>228</v>
      </c>
      <c r="I865" t="s">
        <v>1711</v>
      </c>
      <c r="J865">
        <v>42</v>
      </c>
      <c r="K865" t="s">
        <v>229</v>
      </c>
      <c r="L865" t="s">
        <v>633</v>
      </c>
      <c r="M865" t="s">
        <v>232</v>
      </c>
      <c r="N865" t="s">
        <v>1711</v>
      </c>
      <c r="O865" t="s">
        <v>228</v>
      </c>
      <c r="P865" t="s">
        <v>228</v>
      </c>
      <c r="Q865" t="s">
        <v>226</v>
      </c>
      <c r="R865" t="s">
        <v>314</v>
      </c>
      <c r="S865" t="s">
        <v>1711</v>
      </c>
      <c r="T865" t="s">
        <v>1711</v>
      </c>
      <c r="U865" t="s">
        <v>1711</v>
      </c>
      <c r="V865" t="s">
        <v>1711</v>
      </c>
      <c r="W865" t="s">
        <v>1711</v>
      </c>
      <c r="X865" t="s">
        <v>1711</v>
      </c>
      <c r="Y865" t="s">
        <v>1711</v>
      </c>
      <c r="Z865" t="s">
        <v>1711</v>
      </c>
      <c r="AA865" t="s">
        <v>1711</v>
      </c>
      <c r="AB865" t="s">
        <v>1711</v>
      </c>
      <c r="AC865" t="s">
        <v>1711</v>
      </c>
      <c r="AD865" t="s">
        <v>1711</v>
      </c>
      <c r="AE865" t="s">
        <v>1711</v>
      </c>
      <c r="AF865" t="s">
        <v>1711</v>
      </c>
      <c r="AG865" t="s">
        <v>2330</v>
      </c>
      <c r="AH865">
        <v>1</v>
      </c>
      <c r="AI865">
        <v>0</v>
      </c>
      <c r="AJ865">
        <v>0</v>
      </c>
      <c r="AK865">
        <v>0</v>
      </c>
      <c r="AL865">
        <v>0</v>
      </c>
      <c r="AM865">
        <v>0</v>
      </c>
      <c r="AN865">
        <v>0</v>
      </c>
      <c r="AO865">
        <v>0</v>
      </c>
      <c r="AP865">
        <v>1</v>
      </c>
      <c r="AQ865">
        <v>1</v>
      </c>
      <c r="AR865">
        <v>0</v>
      </c>
      <c r="AS865">
        <v>0</v>
      </c>
      <c r="AT865">
        <v>0</v>
      </c>
      <c r="AU865">
        <v>0</v>
      </c>
      <c r="AV865">
        <v>0</v>
      </c>
      <c r="AW865" t="s">
        <v>1711</v>
      </c>
      <c r="AX865" t="s">
        <v>479</v>
      </c>
      <c r="AY865">
        <v>0</v>
      </c>
      <c r="AZ865">
        <v>1</v>
      </c>
      <c r="BA865">
        <v>0</v>
      </c>
      <c r="BB865">
        <v>0</v>
      </c>
      <c r="BC865">
        <v>0</v>
      </c>
      <c r="BD865">
        <v>0</v>
      </c>
      <c r="BE865">
        <v>1</v>
      </c>
      <c r="BF865">
        <v>0</v>
      </c>
      <c r="BG865">
        <v>0</v>
      </c>
      <c r="BH865">
        <v>0</v>
      </c>
      <c r="BI865">
        <v>0</v>
      </c>
      <c r="BJ865">
        <v>0</v>
      </c>
      <c r="BK865">
        <v>0</v>
      </c>
      <c r="BL865">
        <v>0</v>
      </c>
      <c r="BM865">
        <v>0</v>
      </c>
      <c r="BN865">
        <v>0</v>
      </c>
      <c r="BO865">
        <v>0</v>
      </c>
      <c r="BP865" t="s">
        <v>1711</v>
      </c>
      <c r="BQ865" t="s">
        <v>320</v>
      </c>
      <c r="BR865">
        <v>0</v>
      </c>
      <c r="BS865">
        <v>0</v>
      </c>
      <c r="BT865">
        <v>0</v>
      </c>
      <c r="BU865">
        <v>0</v>
      </c>
      <c r="BV865">
        <v>0</v>
      </c>
      <c r="BW865">
        <v>0</v>
      </c>
      <c r="BX865">
        <v>0</v>
      </c>
      <c r="BY865">
        <v>1</v>
      </c>
      <c r="BZ865">
        <v>0</v>
      </c>
      <c r="CA865">
        <v>0</v>
      </c>
      <c r="CB865" t="s">
        <v>3361</v>
      </c>
      <c r="CC865" t="s">
        <v>238</v>
      </c>
      <c r="CD865">
        <v>0</v>
      </c>
      <c r="CE865">
        <v>0</v>
      </c>
      <c r="CF865">
        <v>1</v>
      </c>
      <c r="CG865">
        <v>0</v>
      </c>
      <c r="CH865">
        <v>0</v>
      </c>
      <c r="CI865">
        <v>0</v>
      </c>
      <c r="CJ865">
        <v>0</v>
      </c>
      <c r="CK865">
        <v>0</v>
      </c>
      <c r="CL865">
        <v>0</v>
      </c>
      <c r="CM865">
        <v>0</v>
      </c>
      <c r="CN865">
        <v>0</v>
      </c>
      <c r="CO865">
        <v>0</v>
      </c>
      <c r="CP865" t="s">
        <v>1711</v>
      </c>
      <c r="CQ865" t="s">
        <v>1711</v>
      </c>
      <c r="CR865" t="s">
        <v>1711</v>
      </c>
      <c r="CS865" t="s">
        <v>1711</v>
      </c>
      <c r="CT865" t="s">
        <v>1711</v>
      </c>
      <c r="CU865" t="s">
        <v>1711</v>
      </c>
      <c r="CV865" t="s">
        <v>1711</v>
      </c>
      <c r="CW865" t="s">
        <v>1711</v>
      </c>
      <c r="CX865" t="s">
        <v>1711</v>
      </c>
      <c r="CY865" t="s">
        <v>1711</v>
      </c>
      <c r="CZ865" t="s">
        <v>1711</v>
      </c>
      <c r="DA865" t="s">
        <v>1711</v>
      </c>
      <c r="DB865" t="s">
        <v>1711</v>
      </c>
      <c r="DC865" t="s">
        <v>1711</v>
      </c>
      <c r="DD865" t="s">
        <v>1711</v>
      </c>
      <c r="DE865" t="s">
        <v>1711</v>
      </c>
      <c r="DF865" t="s">
        <v>1711</v>
      </c>
      <c r="DG865" t="s">
        <v>1711</v>
      </c>
      <c r="DH865" t="s">
        <v>1711</v>
      </c>
      <c r="DI865" t="s">
        <v>1711</v>
      </c>
      <c r="DJ865" t="s">
        <v>1711</v>
      </c>
      <c r="DK865" t="s">
        <v>1711</v>
      </c>
      <c r="DL865" t="s">
        <v>1711</v>
      </c>
      <c r="DM865" t="s">
        <v>1711</v>
      </c>
      <c r="DN865" t="s">
        <v>1711</v>
      </c>
      <c r="DO865" t="s">
        <v>1711</v>
      </c>
      <c r="DP865" t="s">
        <v>1711</v>
      </c>
      <c r="DQ865" t="s">
        <v>1711</v>
      </c>
      <c r="DR865" t="s">
        <v>1711</v>
      </c>
      <c r="DS865" t="s">
        <v>599</v>
      </c>
      <c r="DT865">
        <v>0</v>
      </c>
      <c r="DU865">
        <v>0</v>
      </c>
      <c r="DV865">
        <v>0</v>
      </c>
      <c r="DW865">
        <v>0</v>
      </c>
      <c r="DX865">
        <v>0</v>
      </c>
      <c r="DY865">
        <v>1</v>
      </c>
      <c r="DZ865">
        <v>0</v>
      </c>
      <c r="EA865">
        <v>0</v>
      </c>
      <c r="EB865">
        <v>0</v>
      </c>
      <c r="EC865">
        <v>0</v>
      </c>
      <c r="ED865">
        <v>1</v>
      </c>
      <c r="EE865">
        <v>0</v>
      </c>
      <c r="EF865">
        <v>0</v>
      </c>
      <c r="EG865">
        <v>0</v>
      </c>
      <c r="EH865">
        <v>0</v>
      </c>
      <c r="EI865">
        <v>0</v>
      </c>
      <c r="EJ865">
        <v>0</v>
      </c>
      <c r="EK865">
        <v>0</v>
      </c>
      <c r="EL865">
        <v>0</v>
      </c>
      <c r="EM865">
        <v>0</v>
      </c>
      <c r="EN865" t="s">
        <v>1711</v>
      </c>
      <c r="EO865" t="s">
        <v>1326</v>
      </c>
      <c r="EP865">
        <v>1</v>
      </c>
      <c r="EQ865">
        <v>0</v>
      </c>
      <c r="ER865">
        <v>1</v>
      </c>
      <c r="ES865">
        <v>1</v>
      </c>
      <c r="ET865">
        <v>0</v>
      </c>
      <c r="EU865">
        <v>0</v>
      </c>
      <c r="EV865">
        <v>0</v>
      </c>
      <c r="EW865">
        <v>0</v>
      </c>
      <c r="EX865">
        <v>0</v>
      </c>
      <c r="EY865">
        <v>0</v>
      </c>
      <c r="EZ865">
        <v>0</v>
      </c>
      <c r="FA865">
        <v>0</v>
      </c>
      <c r="FB865" t="s">
        <v>1711</v>
      </c>
      <c r="FC865" t="s">
        <v>241</v>
      </c>
      <c r="FD865" t="s">
        <v>228</v>
      </c>
      <c r="FE865" t="s">
        <v>1316</v>
      </c>
      <c r="FF865">
        <v>1</v>
      </c>
      <c r="FG865">
        <v>0</v>
      </c>
      <c r="FH865">
        <v>0</v>
      </c>
      <c r="FI865">
        <v>1</v>
      </c>
      <c r="FJ865">
        <v>1</v>
      </c>
      <c r="FK865">
        <v>1</v>
      </c>
      <c r="FL865">
        <v>0</v>
      </c>
      <c r="FM865">
        <v>0</v>
      </c>
      <c r="FN865">
        <v>0</v>
      </c>
      <c r="FO865" t="s">
        <v>543</v>
      </c>
      <c r="FP865">
        <v>0</v>
      </c>
      <c r="FQ865">
        <v>0</v>
      </c>
      <c r="FR865">
        <v>0</v>
      </c>
      <c r="FS865">
        <v>0</v>
      </c>
      <c r="FT865">
        <v>1</v>
      </c>
      <c r="FU865">
        <v>1</v>
      </c>
      <c r="FV865">
        <v>0</v>
      </c>
      <c r="FW865">
        <v>0</v>
      </c>
      <c r="FX865">
        <v>0</v>
      </c>
      <c r="FY865" t="s">
        <v>1711</v>
      </c>
      <c r="FZ865" t="s">
        <v>1711</v>
      </c>
      <c r="GA865" t="s">
        <v>1711</v>
      </c>
      <c r="GB865">
        <v>25508468</v>
      </c>
      <c r="GC865" t="s">
        <v>2331</v>
      </c>
      <c r="GD865" s="49">
        <v>44890.563958333303</v>
      </c>
      <c r="GE865">
        <v>5108</v>
      </c>
      <c r="GF865">
        <v>0</v>
      </c>
      <c r="GG865">
        <v>0</v>
      </c>
      <c r="GH865" t="s">
        <v>1711</v>
      </c>
      <c r="GI865" t="s">
        <v>1711</v>
      </c>
    </row>
    <row r="866" spans="1:191" x14ac:dyDescent="0.35">
      <c r="A866" s="49">
        <v>44890.482913564803</v>
      </c>
      <c r="B866" s="49">
        <v>44890.525061041699</v>
      </c>
      <c r="C866" s="49">
        <v>44890</v>
      </c>
      <c r="D866">
        <v>109</v>
      </c>
      <c r="E866" t="s">
        <v>633</v>
      </c>
      <c r="F866" t="s">
        <v>227</v>
      </c>
      <c r="G866" t="s">
        <v>228</v>
      </c>
      <c r="H866" t="s">
        <v>228</v>
      </c>
      <c r="I866" t="s">
        <v>1711</v>
      </c>
      <c r="J866">
        <v>36</v>
      </c>
      <c r="K866" t="s">
        <v>229</v>
      </c>
      <c r="L866" t="s">
        <v>633</v>
      </c>
      <c r="M866" t="s">
        <v>271</v>
      </c>
      <c r="N866" t="s">
        <v>1711</v>
      </c>
      <c r="O866" t="s">
        <v>228</v>
      </c>
      <c r="P866" t="s">
        <v>228</v>
      </c>
      <c r="Q866" t="s">
        <v>226</v>
      </c>
      <c r="R866" t="s">
        <v>234</v>
      </c>
      <c r="S866" t="s">
        <v>1711</v>
      </c>
      <c r="T866" t="s">
        <v>1711</v>
      </c>
      <c r="U866" t="s">
        <v>1711</v>
      </c>
      <c r="V866" t="s">
        <v>1711</v>
      </c>
      <c r="W866" t="s">
        <v>1711</v>
      </c>
      <c r="X866" t="s">
        <v>1711</v>
      </c>
      <c r="Y866" t="s">
        <v>1711</v>
      </c>
      <c r="Z866" t="s">
        <v>1711</v>
      </c>
      <c r="AA866" t="s">
        <v>1711</v>
      </c>
      <c r="AB866" t="s">
        <v>1711</v>
      </c>
      <c r="AC866" t="s">
        <v>1711</v>
      </c>
      <c r="AD866" t="s">
        <v>1711</v>
      </c>
      <c r="AE866" t="s">
        <v>1711</v>
      </c>
      <c r="AF866" t="s">
        <v>1711</v>
      </c>
      <c r="AG866" t="s">
        <v>1202</v>
      </c>
      <c r="AH866">
        <v>0</v>
      </c>
      <c r="AI866">
        <v>0</v>
      </c>
      <c r="AJ866">
        <v>0</v>
      </c>
      <c r="AK866">
        <v>0</v>
      </c>
      <c r="AL866">
        <v>0</v>
      </c>
      <c r="AM866">
        <v>0</v>
      </c>
      <c r="AN866">
        <v>0</v>
      </c>
      <c r="AO866">
        <v>1</v>
      </c>
      <c r="AP866">
        <v>1</v>
      </c>
      <c r="AQ866">
        <v>1</v>
      </c>
      <c r="AR866">
        <v>0</v>
      </c>
      <c r="AS866">
        <v>0</v>
      </c>
      <c r="AT866">
        <v>0</v>
      </c>
      <c r="AU866">
        <v>0</v>
      </c>
      <c r="AV866">
        <v>0</v>
      </c>
      <c r="AW866" t="s">
        <v>1711</v>
      </c>
      <c r="AX866" t="s">
        <v>2332</v>
      </c>
      <c r="AY866">
        <v>0</v>
      </c>
      <c r="AZ866">
        <v>1</v>
      </c>
      <c r="BA866">
        <v>0</v>
      </c>
      <c r="BB866">
        <v>0</v>
      </c>
      <c r="BC866">
        <v>1</v>
      </c>
      <c r="BD866">
        <v>0</v>
      </c>
      <c r="BE866">
        <v>1</v>
      </c>
      <c r="BF866">
        <v>0</v>
      </c>
      <c r="BG866">
        <v>0</v>
      </c>
      <c r="BH866">
        <v>0</v>
      </c>
      <c r="BI866">
        <v>0</v>
      </c>
      <c r="BJ866">
        <v>0</v>
      </c>
      <c r="BK866">
        <v>0</v>
      </c>
      <c r="BL866">
        <v>0</v>
      </c>
      <c r="BM866">
        <v>0</v>
      </c>
      <c r="BN866">
        <v>0</v>
      </c>
      <c r="BO866">
        <v>1</v>
      </c>
      <c r="BP866" t="s">
        <v>1711</v>
      </c>
      <c r="BQ866" t="s">
        <v>249</v>
      </c>
      <c r="BR866">
        <v>0</v>
      </c>
      <c r="BS866">
        <v>1</v>
      </c>
      <c r="BT866">
        <v>0</v>
      </c>
      <c r="BU866">
        <v>0</v>
      </c>
      <c r="BV866">
        <v>0</v>
      </c>
      <c r="BW866">
        <v>0</v>
      </c>
      <c r="BX866">
        <v>0</v>
      </c>
      <c r="BY866">
        <v>0</v>
      </c>
      <c r="BZ866">
        <v>0</v>
      </c>
      <c r="CA866">
        <v>0</v>
      </c>
      <c r="CB866" t="s">
        <v>1711</v>
      </c>
      <c r="CC866" t="s">
        <v>238</v>
      </c>
      <c r="CD866">
        <v>0</v>
      </c>
      <c r="CE866">
        <v>0</v>
      </c>
      <c r="CF866">
        <v>1</v>
      </c>
      <c r="CG866">
        <v>0</v>
      </c>
      <c r="CH866">
        <v>0</v>
      </c>
      <c r="CI866">
        <v>0</v>
      </c>
      <c r="CJ866">
        <v>0</v>
      </c>
      <c r="CK866">
        <v>0</v>
      </c>
      <c r="CL866">
        <v>0</v>
      </c>
      <c r="CM866">
        <v>0</v>
      </c>
      <c r="CN866">
        <v>0</v>
      </c>
      <c r="CO866">
        <v>0</v>
      </c>
      <c r="CP866" t="s">
        <v>1711</v>
      </c>
      <c r="CQ866" t="s">
        <v>1711</v>
      </c>
      <c r="CR866" t="s">
        <v>1711</v>
      </c>
      <c r="CS866" t="s">
        <v>1711</v>
      </c>
      <c r="CT866" t="s">
        <v>1711</v>
      </c>
      <c r="CU866" t="s">
        <v>1711</v>
      </c>
      <c r="CV866" t="s">
        <v>1711</v>
      </c>
      <c r="CW866" t="s">
        <v>1711</v>
      </c>
      <c r="CX866" t="s">
        <v>1711</v>
      </c>
      <c r="CY866" t="s">
        <v>1711</v>
      </c>
      <c r="CZ866" t="s">
        <v>1711</v>
      </c>
      <c r="DA866" t="s">
        <v>1711</v>
      </c>
      <c r="DB866" t="s">
        <v>1711</v>
      </c>
      <c r="DC866" t="s">
        <v>1711</v>
      </c>
      <c r="DD866" t="s">
        <v>1711</v>
      </c>
      <c r="DE866" t="s">
        <v>1711</v>
      </c>
      <c r="DF866" t="s">
        <v>1711</v>
      </c>
      <c r="DG866" t="s">
        <v>1711</v>
      </c>
      <c r="DH866" t="s">
        <v>1711</v>
      </c>
      <c r="DI866" t="s">
        <v>1711</v>
      </c>
      <c r="DJ866" t="s">
        <v>1711</v>
      </c>
      <c r="DK866" t="s">
        <v>1711</v>
      </c>
      <c r="DL866" t="s">
        <v>1711</v>
      </c>
      <c r="DM866" t="s">
        <v>1711</v>
      </c>
      <c r="DN866" t="s">
        <v>1711</v>
      </c>
      <c r="DO866" t="s">
        <v>1711</v>
      </c>
      <c r="DP866" t="s">
        <v>1711</v>
      </c>
      <c r="DQ866" t="s">
        <v>1711</v>
      </c>
      <c r="DR866" t="s">
        <v>1711</v>
      </c>
      <c r="DS866" t="s">
        <v>2333</v>
      </c>
      <c r="DT866">
        <v>0</v>
      </c>
      <c r="DU866">
        <v>0</v>
      </c>
      <c r="DV866">
        <v>0</v>
      </c>
      <c r="DW866">
        <v>0</v>
      </c>
      <c r="DX866">
        <v>0</v>
      </c>
      <c r="DY866">
        <v>1</v>
      </c>
      <c r="DZ866">
        <v>0</v>
      </c>
      <c r="EA866">
        <v>1</v>
      </c>
      <c r="EB866">
        <v>0</v>
      </c>
      <c r="EC866">
        <v>0</v>
      </c>
      <c r="ED866">
        <v>1</v>
      </c>
      <c r="EE866">
        <v>0</v>
      </c>
      <c r="EF866">
        <v>0</v>
      </c>
      <c r="EG866">
        <v>1</v>
      </c>
      <c r="EH866">
        <v>0</v>
      </c>
      <c r="EI866">
        <v>0</v>
      </c>
      <c r="EJ866">
        <v>0</v>
      </c>
      <c r="EK866">
        <v>0</v>
      </c>
      <c r="EL866">
        <v>0</v>
      </c>
      <c r="EM866">
        <v>0</v>
      </c>
      <c r="EN866" t="s">
        <v>1711</v>
      </c>
      <c r="EO866" t="s">
        <v>364</v>
      </c>
      <c r="EP866">
        <v>0</v>
      </c>
      <c r="EQ866">
        <v>0</v>
      </c>
      <c r="ER866">
        <v>0</v>
      </c>
      <c r="ES866">
        <v>0</v>
      </c>
      <c r="ET866">
        <v>0</v>
      </c>
      <c r="EU866">
        <v>0</v>
      </c>
      <c r="EV866">
        <v>0</v>
      </c>
      <c r="EW866">
        <v>0</v>
      </c>
      <c r="EX866">
        <v>0</v>
      </c>
      <c r="EY866">
        <v>0</v>
      </c>
      <c r="EZ866">
        <v>1</v>
      </c>
      <c r="FA866">
        <v>0</v>
      </c>
      <c r="FB866" t="s">
        <v>1711</v>
      </c>
      <c r="FC866" t="s">
        <v>291</v>
      </c>
      <c r="FD866" t="s">
        <v>228</v>
      </c>
      <c r="FE866" t="s">
        <v>340</v>
      </c>
      <c r="FF866">
        <v>0</v>
      </c>
      <c r="FG866">
        <v>0</v>
      </c>
      <c r="FH866">
        <v>0</v>
      </c>
      <c r="FI866">
        <v>0</v>
      </c>
      <c r="FJ866">
        <v>1</v>
      </c>
      <c r="FK866">
        <v>1</v>
      </c>
      <c r="FL866">
        <v>0</v>
      </c>
      <c r="FM866">
        <v>0</v>
      </c>
      <c r="FN866">
        <v>0</v>
      </c>
      <c r="FO866" t="s">
        <v>395</v>
      </c>
      <c r="FP866">
        <v>1</v>
      </c>
      <c r="FQ866">
        <v>0</v>
      </c>
      <c r="FR866">
        <v>0</v>
      </c>
      <c r="FS866">
        <v>1</v>
      </c>
      <c r="FT866">
        <v>1</v>
      </c>
      <c r="FU866">
        <v>0</v>
      </c>
      <c r="FV866">
        <v>0</v>
      </c>
      <c r="FW866">
        <v>0</v>
      </c>
      <c r="FX866">
        <v>0</v>
      </c>
      <c r="FY866" t="s">
        <v>1711</v>
      </c>
      <c r="FZ866" t="s">
        <v>1711</v>
      </c>
      <c r="GA866" t="s">
        <v>1711</v>
      </c>
      <c r="GB866">
        <v>25508464</v>
      </c>
      <c r="GC866" t="s">
        <v>2334</v>
      </c>
      <c r="GD866" s="49">
        <v>44890.563900462999</v>
      </c>
      <c r="GE866">
        <v>5111</v>
      </c>
      <c r="GF866">
        <v>0</v>
      </c>
      <c r="GG866">
        <v>0</v>
      </c>
      <c r="GH866" t="s">
        <v>1711</v>
      </c>
      <c r="GI866" t="s">
        <v>1711</v>
      </c>
    </row>
    <row r="867" spans="1:191" x14ac:dyDescent="0.35">
      <c r="A867" s="49">
        <v>44890.453346435199</v>
      </c>
      <c r="B867" s="49">
        <v>44890.482835740702</v>
      </c>
      <c r="C867" s="49">
        <v>44890</v>
      </c>
      <c r="D867">
        <v>109</v>
      </c>
      <c r="E867" t="s">
        <v>633</v>
      </c>
      <c r="F867" t="s">
        <v>227</v>
      </c>
      <c r="G867" t="s">
        <v>228</v>
      </c>
      <c r="H867" t="s">
        <v>228</v>
      </c>
      <c r="I867" t="s">
        <v>1711</v>
      </c>
      <c r="J867">
        <v>52</v>
      </c>
      <c r="K867" t="s">
        <v>229</v>
      </c>
      <c r="L867" t="s">
        <v>633</v>
      </c>
      <c r="M867" t="s">
        <v>271</v>
      </c>
      <c r="N867" t="s">
        <v>1711</v>
      </c>
      <c r="O867" t="s">
        <v>228</v>
      </c>
      <c r="P867" t="s">
        <v>228</v>
      </c>
      <c r="Q867" t="s">
        <v>226</v>
      </c>
      <c r="R867" t="s">
        <v>234</v>
      </c>
      <c r="S867" t="s">
        <v>1711</v>
      </c>
      <c r="T867" t="s">
        <v>1711</v>
      </c>
      <c r="U867" t="s">
        <v>1711</v>
      </c>
      <c r="V867" t="s">
        <v>1711</v>
      </c>
      <c r="W867" t="s">
        <v>1711</v>
      </c>
      <c r="X867" t="s">
        <v>1711</v>
      </c>
      <c r="Y867" t="s">
        <v>1711</v>
      </c>
      <c r="Z867" t="s">
        <v>1711</v>
      </c>
      <c r="AA867" t="s">
        <v>1711</v>
      </c>
      <c r="AB867" t="s">
        <v>1711</v>
      </c>
      <c r="AC867" t="s">
        <v>1711</v>
      </c>
      <c r="AD867" t="s">
        <v>1711</v>
      </c>
      <c r="AE867" t="s">
        <v>1711</v>
      </c>
      <c r="AF867" t="s">
        <v>1711</v>
      </c>
      <c r="AG867" t="s">
        <v>314</v>
      </c>
      <c r="AH867">
        <v>0</v>
      </c>
      <c r="AI867">
        <v>0</v>
      </c>
      <c r="AJ867">
        <v>0</v>
      </c>
      <c r="AK867">
        <v>0</v>
      </c>
      <c r="AL867">
        <v>0</v>
      </c>
      <c r="AM867">
        <v>0</v>
      </c>
      <c r="AN867">
        <v>0</v>
      </c>
      <c r="AO867">
        <v>0</v>
      </c>
      <c r="AP867">
        <v>0</v>
      </c>
      <c r="AQ867">
        <v>0</v>
      </c>
      <c r="AR867">
        <v>0</v>
      </c>
      <c r="AS867">
        <v>0</v>
      </c>
      <c r="AT867">
        <v>0</v>
      </c>
      <c r="AU867">
        <v>0</v>
      </c>
      <c r="AV867">
        <v>1</v>
      </c>
      <c r="AW867" t="s">
        <v>1711</v>
      </c>
      <c r="AX867" t="s">
        <v>314</v>
      </c>
      <c r="AY867">
        <v>0</v>
      </c>
      <c r="AZ867">
        <v>0</v>
      </c>
      <c r="BA867">
        <v>0</v>
      </c>
      <c r="BB867">
        <v>0</v>
      </c>
      <c r="BC867">
        <v>0</v>
      </c>
      <c r="BD867">
        <v>0</v>
      </c>
      <c r="BE867">
        <v>0</v>
      </c>
      <c r="BF867">
        <v>0</v>
      </c>
      <c r="BG867">
        <v>0</v>
      </c>
      <c r="BH867">
        <v>0</v>
      </c>
      <c r="BI867">
        <v>0</v>
      </c>
      <c r="BJ867">
        <v>0</v>
      </c>
      <c r="BK867">
        <v>0</v>
      </c>
      <c r="BL867">
        <v>1</v>
      </c>
      <c r="BM867">
        <v>0</v>
      </c>
      <c r="BN867">
        <v>0</v>
      </c>
      <c r="BO867">
        <v>0</v>
      </c>
      <c r="BP867" t="s">
        <v>1711</v>
      </c>
      <c r="BQ867" t="s">
        <v>314</v>
      </c>
      <c r="BR867">
        <v>0</v>
      </c>
      <c r="BS867">
        <v>0</v>
      </c>
      <c r="BT867">
        <v>0</v>
      </c>
      <c r="BU867">
        <v>0</v>
      </c>
      <c r="BV867">
        <v>0</v>
      </c>
      <c r="BW867">
        <v>0</v>
      </c>
      <c r="BX867">
        <v>0</v>
      </c>
      <c r="BY867">
        <v>0</v>
      </c>
      <c r="BZ867">
        <v>1</v>
      </c>
      <c r="CA867">
        <v>0</v>
      </c>
      <c r="CB867" t="s">
        <v>1711</v>
      </c>
      <c r="CC867" t="s">
        <v>314</v>
      </c>
      <c r="CD867">
        <v>0</v>
      </c>
      <c r="CE867">
        <v>0</v>
      </c>
      <c r="CF867">
        <v>0</v>
      </c>
      <c r="CG867">
        <v>0</v>
      </c>
      <c r="CH867">
        <v>0</v>
      </c>
      <c r="CI867">
        <v>0</v>
      </c>
      <c r="CJ867">
        <v>0</v>
      </c>
      <c r="CK867">
        <v>0</v>
      </c>
      <c r="CL867">
        <v>0</v>
      </c>
      <c r="CM867">
        <v>1</v>
      </c>
      <c r="CN867">
        <v>0</v>
      </c>
      <c r="CO867">
        <v>0</v>
      </c>
      <c r="CP867" t="s">
        <v>1711</v>
      </c>
      <c r="CQ867" t="s">
        <v>1711</v>
      </c>
      <c r="CR867" t="s">
        <v>1711</v>
      </c>
      <c r="CS867" t="s">
        <v>1711</v>
      </c>
      <c r="CT867" t="s">
        <v>1711</v>
      </c>
      <c r="CU867" t="s">
        <v>1711</v>
      </c>
      <c r="CV867" t="s">
        <v>1711</v>
      </c>
      <c r="CW867" t="s">
        <v>1711</v>
      </c>
      <c r="CX867" t="s">
        <v>1711</v>
      </c>
      <c r="CY867" t="s">
        <v>1711</v>
      </c>
      <c r="CZ867" t="s">
        <v>1711</v>
      </c>
      <c r="DA867" t="s">
        <v>1711</v>
      </c>
      <c r="DB867" t="s">
        <v>1711</v>
      </c>
      <c r="DC867" t="s">
        <v>1711</v>
      </c>
      <c r="DD867" t="s">
        <v>1711</v>
      </c>
      <c r="DE867" t="s">
        <v>1711</v>
      </c>
      <c r="DF867" t="s">
        <v>1711</v>
      </c>
      <c r="DG867" t="s">
        <v>1711</v>
      </c>
      <c r="DH867" t="s">
        <v>314</v>
      </c>
      <c r="DI867">
        <v>0</v>
      </c>
      <c r="DJ867">
        <v>0</v>
      </c>
      <c r="DK867">
        <v>0</v>
      </c>
      <c r="DL867">
        <v>0</v>
      </c>
      <c r="DM867">
        <v>0</v>
      </c>
      <c r="DN867">
        <v>0</v>
      </c>
      <c r="DO867">
        <v>0</v>
      </c>
      <c r="DP867">
        <v>1</v>
      </c>
      <c r="DQ867">
        <v>0</v>
      </c>
      <c r="DR867" t="s">
        <v>1711</v>
      </c>
      <c r="DS867" t="s">
        <v>314</v>
      </c>
      <c r="DT867">
        <v>0</v>
      </c>
      <c r="DU867">
        <v>0</v>
      </c>
      <c r="DV867">
        <v>0</v>
      </c>
      <c r="DW867">
        <v>0</v>
      </c>
      <c r="DX867">
        <v>0</v>
      </c>
      <c r="DY867">
        <v>0</v>
      </c>
      <c r="DZ867">
        <v>0</v>
      </c>
      <c r="EA867">
        <v>0</v>
      </c>
      <c r="EB867">
        <v>0</v>
      </c>
      <c r="EC867">
        <v>0</v>
      </c>
      <c r="ED867">
        <v>0</v>
      </c>
      <c r="EE867">
        <v>0</v>
      </c>
      <c r="EF867">
        <v>0</v>
      </c>
      <c r="EG867">
        <v>0</v>
      </c>
      <c r="EH867">
        <v>0</v>
      </c>
      <c r="EI867">
        <v>0</v>
      </c>
      <c r="EJ867">
        <v>0</v>
      </c>
      <c r="EK867">
        <v>0</v>
      </c>
      <c r="EL867">
        <v>1</v>
      </c>
      <c r="EM867">
        <v>0</v>
      </c>
      <c r="EN867" t="s">
        <v>1711</v>
      </c>
      <c r="EO867" t="s">
        <v>364</v>
      </c>
      <c r="EP867">
        <v>0</v>
      </c>
      <c r="EQ867">
        <v>0</v>
      </c>
      <c r="ER867">
        <v>0</v>
      </c>
      <c r="ES867">
        <v>0</v>
      </c>
      <c r="ET867">
        <v>0</v>
      </c>
      <c r="EU867">
        <v>0</v>
      </c>
      <c r="EV867">
        <v>0</v>
      </c>
      <c r="EW867">
        <v>0</v>
      </c>
      <c r="EX867">
        <v>0</v>
      </c>
      <c r="EY867">
        <v>0</v>
      </c>
      <c r="EZ867">
        <v>1</v>
      </c>
      <c r="FA867">
        <v>0</v>
      </c>
      <c r="FB867" t="s">
        <v>1711</v>
      </c>
      <c r="FC867" t="s">
        <v>314</v>
      </c>
      <c r="FD867" t="s">
        <v>226</v>
      </c>
      <c r="FE867" t="s">
        <v>314</v>
      </c>
      <c r="FF867">
        <v>0</v>
      </c>
      <c r="FG867">
        <v>0</v>
      </c>
      <c r="FH867">
        <v>0</v>
      </c>
      <c r="FI867">
        <v>0</v>
      </c>
      <c r="FJ867">
        <v>0</v>
      </c>
      <c r="FK867">
        <v>0</v>
      </c>
      <c r="FL867">
        <v>0</v>
      </c>
      <c r="FM867">
        <v>1</v>
      </c>
      <c r="FN867">
        <v>0</v>
      </c>
      <c r="FO867" t="s">
        <v>379</v>
      </c>
      <c r="FP867">
        <v>0</v>
      </c>
      <c r="FQ867">
        <v>0</v>
      </c>
      <c r="FR867">
        <v>1</v>
      </c>
      <c r="FS867">
        <v>0</v>
      </c>
      <c r="FT867">
        <v>0</v>
      </c>
      <c r="FU867">
        <v>0</v>
      </c>
      <c r="FV867">
        <v>0</v>
      </c>
      <c r="FW867">
        <v>0</v>
      </c>
      <c r="FX867">
        <v>0</v>
      </c>
      <c r="FY867" t="s">
        <v>1711</v>
      </c>
      <c r="FZ867" t="s">
        <v>1711</v>
      </c>
      <c r="GA867" t="s">
        <v>1711</v>
      </c>
      <c r="GB867">
        <v>25508463</v>
      </c>
      <c r="GC867" t="s">
        <v>2335</v>
      </c>
      <c r="GD867" s="49">
        <v>44890.563877314802</v>
      </c>
      <c r="GE867">
        <v>5112</v>
      </c>
      <c r="GF867">
        <v>0</v>
      </c>
      <c r="GG867">
        <v>0</v>
      </c>
      <c r="GH867">
        <v>0</v>
      </c>
      <c r="GI867">
        <v>0</v>
      </c>
    </row>
    <row r="868" spans="1:191" x14ac:dyDescent="0.35">
      <c r="A868" s="49">
        <v>44890.640804548602</v>
      </c>
      <c r="B868" s="49">
        <v>44890.676602013897</v>
      </c>
      <c r="C868" s="49">
        <v>44890</v>
      </c>
      <c r="D868">
        <v>135</v>
      </c>
      <c r="E868" t="s">
        <v>634</v>
      </c>
      <c r="F868" t="s">
        <v>227</v>
      </c>
      <c r="G868" t="s">
        <v>228</v>
      </c>
      <c r="H868" t="s">
        <v>228</v>
      </c>
      <c r="I868" t="s">
        <v>1711</v>
      </c>
      <c r="J868">
        <v>40</v>
      </c>
      <c r="K868" t="s">
        <v>229</v>
      </c>
      <c r="L868" t="s">
        <v>634</v>
      </c>
      <c r="M868" t="s">
        <v>271</v>
      </c>
      <c r="N868" t="s">
        <v>1711</v>
      </c>
      <c r="O868" t="s">
        <v>228</v>
      </c>
      <c r="P868" t="s">
        <v>228</v>
      </c>
      <c r="Q868" t="s">
        <v>228</v>
      </c>
      <c r="R868" t="s">
        <v>234</v>
      </c>
      <c r="S868" t="s">
        <v>1711</v>
      </c>
      <c r="T868" t="s">
        <v>1711</v>
      </c>
      <c r="U868" t="s">
        <v>1711</v>
      </c>
      <c r="V868" t="s">
        <v>1711</v>
      </c>
      <c r="W868" t="s">
        <v>1711</v>
      </c>
      <c r="X868" t="s">
        <v>1711</v>
      </c>
      <c r="Y868" t="s">
        <v>1711</v>
      </c>
      <c r="Z868" t="s">
        <v>1711</v>
      </c>
      <c r="AA868" t="s">
        <v>1711</v>
      </c>
      <c r="AB868" t="s">
        <v>1711</v>
      </c>
      <c r="AC868" t="s">
        <v>1711</v>
      </c>
      <c r="AD868" t="s">
        <v>1711</v>
      </c>
      <c r="AE868" t="s">
        <v>1711</v>
      </c>
      <c r="AF868" t="s">
        <v>1711</v>
      </c>
      <c r="AG868" t="s">
        <v>319</v>
      </c>
      <c r="AH868">
        <v>0</v>
      </c>
      <c r="AI868">
        <v>0</v>
      </c>
      <c r="AJ868">
        <v>0</v>
      </c>
      <c r="AK868">
        <v>0</v>
      </c>
      <c r="AL868">
        <v>0</v>
      </c>
      <c r="AM868">
        <v>0</v>
      </c>
      <c r="AN868">
        <v>0</v>
      </c>
      <c r="AO868">
        <v>0</v>
      </c>
      <c r="AP868">
        <v>0</v>
      </c>
      <c r="AQ868">
        <v>1</v>
      </c>
      <c r="AR868">
        <v>0</v>
      </c>
      <c r="AS868">
        <v>0</v>
      </c>
      <c r="AT868">
        <v>0</v>
      </c>
      <c r="AU868">
        <v>0</v>
      </c>
      <c r="AV868">
        <v>0</v>
      </c>
      <c r="AW868" t="s">
        <v>1711</v>
      </c>
      <c r="AX868" t="s">
        <v>504</v>
      </c>
      <c r="AY868">
        <v>0</v>
      </c>
      <c r="AZ868">
        <v>1</v>
      </c>
      <c r="BA868">
        <v>1</v>
      </c>
      <c r="BB868">
        <v>0</v>
      </c>
      <c r="BC868">
        <v>0</v>
      </c>
      <c r="BD868">
        <v>0</v>
      </c>
      <c r="BE868">
        <v>0</v>
      </c>
      <c r="BF868">
        <v>0</v>
      </c>
      <c r="BG868">
        <v>0</v>
      </c>
      <c r="BH868">
        <v>0</v>
      </c>
      <c r="BI868">
        <v>0</v>
      </c>
      <c r="BJ868">
        <v>0</v>
      </c>
      <c r="BK868">
        <v>0</v>
      </c>
      <c r="BL868">
        <v>0</v>
      </c>
      <c r="BM868">
        <v>0</v>
      </c>
      <c r="BN868">
        <v>0</v>
      </c>
      <c r="BO868">
        <v>0</v>
      </c>
      <c r="BP868" t="s">
        <v>1711</v>
      </c>
      <c r="BQ868" t="s">
        <v>249</v>
      </c>
      <c r="BR868">
        <v>0</v>
      </c>
      <c r="BS868">
        <v>1</v>
      </c>
      <c r="BT868">
        <v>0</v>
      </c>
      <c r="BU868">
        <v>0</v>
      </c>
      <c r="BV868">
        <v>0</v>
      </c>
      <c r="BW868">
        <v>0</v>
      </c>
      <c r="BX868">
        <v>0</v>
      </c>
      <c r="BY868">
        <v>0</v>
      </c>
      <c r="BZ868">
        <v>0</v>
      </c>
      <c r="CA868">
        <v>0</v>
      </c>
      <c r="CB868" t="s">
        <v>1711</v>
      </c>
      <c r="CC868" t="s">
        <v>1711</v>
      </c>
      <c r="CD868" t="s">
        <v>1711</v>
      </c>
      <c r="CE868" t="s">
        <v>1711</v>
      </c>
      <c r="CF868" t="s">
        <v>1711</v>
      </c>
      <c r="CG868" t="s">
        <v>1711</v>
      </c>
      <c r="CH868" t="s">
        <v>1711</v>
      </c>
      <c r="CI868" t="s">
        <v>1711</v>
      </c>
      <c r="CJ868" t="s">
        <v>1711</v>
      </c>
      <c r="CK868" t="s">
        <v>1711</v>
      </c>
      <c r="CL868" t="s">
        <v>1711</v>
      </c>
      <c r="CM868" t="s">
        <v>1711</v>
      </c>
      <c r="CN868" t="s">
        <v>1711</v>
      </c>
      <c r="CO868" t="s">
        <v>1711</v>
      </c>
      <c r="CP868" t="s">
        <v>1711</v>
      </c>
      <c r="CQ868" t="s">
        <v>1711</v>
      </c>
      <c r="CR868" t="s">
        <v>1711</v>
      </c>
      <c r="CS868" t="s">
        <v>1711</v>
      </c>
      <c r="CT868" t="s">
        <v>1711</v>
      </c>
      <c r="CU868" t="s">
        <v>1711</v>
      </c>
      <c r="CV868" t="s">
        <v>1711</v>
      </c>
      <c r="CW868" t="s">
        <v>1711</v>
      </c>
      <c r="CX868" t="s">
        <v>1711</v>
      </c>
      <c r="CY868" t="s">
        <v>1711</v>
      </c>
      <c r="CZ868" t="s">
        <v>1711</v>
      </c>
      <c r="DA868" t="s">
        <v>1711</v>
      </c>
      <c r="DB868" t="s">
        <v>1711</v>
      </c>
      <c r="DC868" t="s">
        <v>1711</v>
      </c>
      <c r="DD868" t="s">
        <v>1711</v>
      </c>
      <c r="DE868" t="s">
        <v>1711</v>
      </c>
      <c r="DF868" t="s">
        <v>1711</v>
      </c>
      <c r="DG868" t="s">
        <v>1711</v>
      </c>
      <c r="DH868" t="s">
        <v>1711</v>
      </c>
      <c r="DI868" t="s">
        <v>1711</v>
      </c>
      <c r="DJ868" t="s">
        <v>1711</v>
      </c>
      <c r="DK868" t="s">
        <v>1711</v>
      </c>
      <c r="DL868" t="s">
        <v>1711</v>
      </c>
      <c r="DM868" t="s">
        <v>1711</v>
      </c>
      <c r="DN868" t="s">
        <v>1711</v>
      </c>
      <c r="DO868" t="s">
        <v>1711</v>
      </c>
      <c r="DP868" t="s">
        <v>1711</v>
      </c>
      <c r="DQ868" t="s">
        <v>1711</v>
      </c>
      <c r="DR868" t="s">
        <v>1711</v>
      </c>
      <c r="DS868" t="s">
        <v>2336</v>
      </c>
      <c r="DT868">
        <v>0</v>
      </c>
      <c r="DU868">
        <v>0</v>
      </c>
      <c r="DV868">
        <v>0</v>
      </c>
      <c r="DW868">
        <v>0</v>
      </c>
      <c r="DX868">
        <v>0</v>
      </c>
      <c r="DY868">
        <v>0</v>
      </c>
      <c r="DZ868">
        <v>1</v>
      </c>
      <c r="EA868">
        <v>0</v>
      </c>
      <c r="EB868">
        <v>0</v>
      </c>
      <c r="EC868">
        <v>0</v>
      </c>
      <c r="ED868">
        <v>0</v>
      </c>
      <c r="EE868">
        <v>0</v>
      </c>
      <c r="EF868">
        <v>0</v>
      </c>
      <c r="EG868">
        <v>1</v>
      </c>
      <c r="EH868">
        <v>0</v>
      </c>
      <c r="EI868">
        <v>0</v>
      </c>
      <c r="EJ868">
        <v>0</v>
      </c>
      <c r="EK868">
        <v>0</v>
      </c>
      <c r="EL868">
        <v>0</v>
      </c>
      <c r="EM868">
        <v>0</v>
      </c>
      <c r="EN868" t="s">
        <v>1711</v>
      </c>
      <c r="EO868" t="s">
        <v>381</v>
      </c>
      <c r="EP868">
        <v>1</v>
      </c>
      <c r="EQ868">
        <v>0</v>
      </c>
      <c r="ER868">
        <v>0</v>
      </c>
      <c r="ES868">
        <v>0</v>
      </c>
      <c r="ET868">
        <v>0</v>
      </c>
      <c r="EU868">
        <v>1</v>
      </c>
      <c r="EV868">
        <v>0</v>
      </c>
      <c r="EW868">
        <v>0</v>
      </c>
      <c r="EX868">
        <v>0</v>
      </c>
      <c r="EY868">
        <v>0</v>
      </c>
      <c r="EZ868">
        <v>0</v>
      </c>
      <c r="FA868">
        <v>0</v>
      </c>
      <c r="FB868" t="s">
        <v>1711</v>
      </c>
      <c r="FC868" t="s">
        <v>336</v>
      </c>
      <c r="FD868" t="s">
        <v>228</v>
      </c>
      <c r="FE868" t="s">
        <v>769</v>
      </c>
      <c r="FF868">
        <v>0</v>
      </c>
      <c r="FG868">
        <v>0</v>
      </c>
      <c r="FH868">
        <v>1</v>
      </c>
      <c r="FI868">
        <v>0</v>
      </c>
      <c r="FJ868">
        <v>1</v>
      </c>
      <c r="FK868">
        <v>1</v>
      </c>
      <c r="FL868">
        <v>0</v>
      </c>
      <c r="FM868">
        <v>0</v>
      </c>
      <c r="FN868">
        <v>0</v>
      </c>
      <c r="FO868" t="s">
        <v>1477</v>
      </c>
      <c r="FP868">
        <v>1</v>
      </c>
      <c r="FQ868">
        <v>0</v>
      </c>
      <c r="FR868">
        <v>1</v>
      </c>
      <c r="FS868">
        <v>1</v>
      </c>
      <c r="FT868">
        <v>0</v>
      </c>
      <c r="FU868">
        <v>0</v>
      </c>
      <c r="FV868">
        <v>0</v>
      </c>
      <c r="FW868">
        <v>0</v>
      </c>
      <c r="FX868">
        <v>0</v>
      </c>
      <c r="FY868" t="s">
        <v>1711</v>
      </c>
      <c r="FZ868" t="s">
        <v>1711</v>
      </c>
      <c r="GA868" t="s">
        <v>1711</v>
      </c>
      <c r="GB868">
        <v>25508442</v>
      </c>
      <c r="GC868" t="s">
        <v>2337</v>
      </c>
      <c r="GD868" s="49">
        <v>44890.563206018502</v>
      </c>
      <c r="GE868">
        <v>5116</v>
      </c>
      <c r="GF868" t="s">
        <v>1711</v>
      </c>
      <c r="GG868" t="s">
        <v>1711</v>
      </c>
      <c r="GH868" t="s">
        <v>1711</v>
      </c>
      <c r="GI868" t="s">
        <v>1711</v>
      </c>
    </row>
    <row r="869" spans="1:191" x14ac:dyDescent="0.35">
      <c r="A869" s="49">
        <v>44890.551566990704</v>
      </c>
      <c r="B869" s="49">
        <v>44890.629278368098</v>
      </c>
      <c r="C869" s="49">
        <v>44890</v>
      </c>
      <c r="D869">
        <v>135</v>
      </c>
      <c r="E869" t="s">
        <v>634</v>
      </c>
      <c r="F869" t="s">
        <v>227</v>
      </c>
      <c r="G869" t="s">
        <v>228</v>
      </c>
      <c r="H869" t="s">
        <v>228</v>
      </c>
      <c r="I869" t="s">
        <v>1711</v>
      </c>
      <c r="J869">
        <v>48</v>
      </c>
      <c r="K869" t="s">
        <v>229</v>
      </c>
      <c r="L869" t="s">
        <v>634</v>
      </c>
      <c r="M869" t="s">
        <v>271</v>
      </c>
      <c r="N869" t="s">
        <v>1711</v>
      </c>
      <c r="O869" t="s">
        <v>228</v>
      </c>
      <c r="P869" t="s">
        <v>228</v>
      </c>
      <c r="Q869" t="s">
        <v>226</v>
      </c>
      <c r="R869" t="s">
        <v>234</v>
      </c>
      <c r="S869" t="s">
        <v>1711</v>
      </c>
      <c r="T869" t="s">
        <v>1711</v>
      </c>
      <c r="U869" t="s">
        <v>1711</v>
      </c>
      <c r="V869" t="s">
        <v>1711</v>
      </c>
      <c r="W869" t="s">
        <v>1711</v>
      </c>
      <c r="X869" t="s">
        <v>1711</v>
      </c>
      <c r="Y869" t="s">
        <v>1711</v>
      </c>
      <c r="Z869" t="s">
        <v>1711</v>
      </c>
      <c r="AA869" t="s">
        <v>1711</v>
      </c>
      <c r="AB869" t="s">
        <v>1711</v>
      </c>
      <c r="AC869" t="s">
        <v>1711</v>
      </c>
      <c r="AD869" t="s">
        <v>1711</v>
      </c>
      <c r="AE869" t="s">
        <v>1711</v>
      </c>
      <c r="AF869" t="s">
        <v>1711</v>
      </c>
      <c r="AG869" t="s">
        <v>2338</v>
      </c>
      <c r="AH869">
        <v>0</v>
      </c>
      <c r="AI869">
        <v>0</v>
      </c>
      <c r="AJ869">
        <v>0</v>
      </c>
      <c r="AK869">
        <v>1</v>
      </c>
      <c r="AL869">
        <v>0</v>
      </c>
      <c r="AM869">
        <v>0</v>
      </c>
      <c r="AN869">
        <v>0</v>
      </c>
      <c r="AO869">
        <v>0</v>
      </c>
      <c r="AP869">
        <v>1</v>
      </c>
      <c r="AQ869">
        <v>1</v>
      </c>
      <c r="AR869">
        <v>0</v>
      </c>
      <c r="AS869">
        <v>0</v>
      </c>
      <c r="AT869">
        <v>0</v>
      </c>
      <c r="AU869">
        <v>0</v>
      </c>
      <c r="AV869">
        <v>0</v>
      </c>
      <c r="AW869" t="s">
        <v>1711</v>
      </c>
      <c r="AX869" t="s">
        <v>504</v>
      </c>
      <c r="AY869">
        <v>0</v>
      </c>
      <c r="AZ869">
        <v>1</v>
      </c>
      <c r="BA869">
        <v>1</v>
      </c>
      <c r="BB869">
        <v>0</v>
      </c>
      <c r="BC869">
        <v>0</v>
      </c>
      <c r="BD869">
        <v>0</v>
      </c>
      <c r="BE869">
        <v>0</v>
      </c>
      <c r="BF869">
        <v>0</v>
      </c>
      <c r="BG869">
        <v>0</v>
      </c>
      <c r="BH869">
        <v>0</v>
      </c>
      <c r="BI869">
        <v>0</v>
      </c>
      <c r="BJ869">
        <v>0</v>
      </c>
      <c r="BK869">
        <v>0</v>
      </c>
      <c r="BL869">
        <v>0</v>
      </c>
      <c r="BM869">
        <v>0</v>
      </c>
      <c r="BN869">
        <v>0</v>
      </c>
      <c r="BO869">
        <v>0</v>
      </c>
      <c r="BP869" t="s">
        <v>1711</v>
      </c>
      <c r="BQ869" t="s">
        <v>249</v>
      </c>
      <c r="BR869">
        <v>0</v>
      </c>
      <c r="BS869">
        <v>1</v>
      </c>
      <c r="BT869">
        <v>0</v>
      </c>
      <c r="BU869">
        <v>0</v>
      </c>
      <c r="BV869">
        <v>0</v>
      </c>
      <c r="BW869">
        <v>0</v>
      </c>
      <c r="BX869">
        <v>0</v>
      </c>
      <c r="BY869">
        <v>0</v>
      </c>
      <c r="BZ869">
        <v>0</v>
      </c>
      <c r="CA869">
        <v>0</v>
      </c>
      <c r="CB869" t="s">
        <v>1711</v>
      </c>
      <c r="CC869" t="s">
        <v>1711</v>
      </c>
      <c r="CD869" t="s">
        <v>1711</v>
      </c>
      <c r="CE869" t="s">
        <v>1711</v>
      </c>
      <c r="CF869" t="s">
        <v>1711</v>
      </c>
      <c r="CG869" t="s">
        <v>1711</v>
      </c>
      <c r="CH869" t="s">
        <v>1711</v>
      </c>
      <c r="CI869" t="s">
        <v>1711</v>
      </c>
      <c r="CJ869" t="s">
        <v>1711</v>
      </c>
      <c r="CK869" t="s">
        <v>1711</v>
      </c>
      <c r="CL869" t="s">
        <v>1711</v>
      </c>
      <c r="CM869" t="s">
        <v>1711</v>
      </c>
      <c r="CN869" t="s">
        <v>1711</v>
      </c>
      <c r="CO869" t="s">
        <v>1711</v>
      </c>
      <c r="CP869" t="s">
        <v>1711</v>
      </c>
      <c r="CQ869" t="s">
        <v>1711</v>
      </c>
      <c r="CR869" t="s">
        <v>1711</v>
      </c>
      <c r="CS869" t="s">
        <v>1711</v>
      </c>
      <c r="CT869" t="s">
        <v>1711</v>
      </c>
      <c r="CU869" t="s">
        <v>1711</v>
      </c>
      <c r="CV869" t="s">
        <v>1711</v>
      </c>
      <c r="CW869" t="s">
        <v>1711</v>
      </c>
      <c r="CX869" t="s">
        <v>1711</v>
      </c>
      <c r="CY869" t="s">
        <v>1711</v>
      </c>
      <c r="CZ869" t="s">
        <v>1711</v>
      </c>
      <c r="DA869" t="s">
        <v>1711</v>
      </c>
      <c r="DB869" t="s">
        <v>1711</v>
      </c>
      <c r="DC869" t="s">
        <v>1711</v>
      </c>
      <c r="DD869" t="s">
        <v>1711</v>
      </c>
      <c r="DE869" t="s">
        <v>1711</v>
      </c>
      <c r="DF869" t="s">
        <v>1711</v>
      </c>
      <c r="DG869" t="s">
        <v>1711</v>
      </c>
      <c r="DH869" t="s">
        <v>1711</v>
      </c>
      <c r="DI869" t="s">
        <v>1711</v>
      </c>
      <c r="DJ869" t="s">
        <v>1711</v>
      </c>
      <c r="DK869" t="s">
        <v>1711</v>
      </c>
      <c r="DL869" t="s">
        <v>1711</v>
      </c>
      <c r="DM869" t="s">
        <v>1711</v>
      </c>
      <c r="DN869" t="s">
        <v>1711</v>
      </c>
      <c r="DO869" t="s">
        <v>1711</v>
      </c>
      <c r="DP869" t="s">
        <v>1711</v>
      </c>
      <c r="DQ869" t="s">
        <v>1711</v>
      </c>
      <c r="DR869" t="s">
        <v>1711</v>
      </c>
      <c r="DS869" t="s">
        <v>1260</v>
      </c>
      <c r="DT869">
        <v>0</v>
      </c>
      <c r="DU869">
        <v>0</v>
      </c>
      <c r="DV869">
        <v>0</v>
      </c>
      <c r="DW869">
        <v>0</v>
      </c>
      <c r="DX869">
        <v>0</v>
      </c>
      <c r="DY869">
        <v>0</v>
      </c>
      <c r="DZ869">
        <v>0</v>
      </c>
      <c r="EA869">
        <v>0</v>
      </c>
      <c r="EB869">
        <v>0</v>
      </c>
      <c r="EC869">
        <v>0</v>
      </c>
      <c r="ED869">
        <v>0</v>
      </c>
      <c r="EE869">
        <v>0</v>
      </c>
      <c r="EF869">
        <v>0</v>
      </c>
      <c r="EG869">
        <v>1</v>
      </c>
      <c r="EH869">
        <v>0</v>
      </c>
      <c r="EI869">
        <v>1</v>
      </c>
      <c r="EJ869">
        <v>0</v>
      </c>
      <c r="EK869">
        <v>0</v>
      </c>
      <c r="EL869">
        <v>0</v>
      </c>
      <c r="EM869">
        <v>0</v>
      </c>
      <c r="EN869" t="s">
        <v>1711</v>
      </c>
      <c r="EO869" t="s">
        <v>320</v>
      </c>
      <c r="EP869">
        <v>0</v>
      </c>
      <c r="EQ869">
        <v>0</v>
      </c>
      <c r="ER869">
        <v>0</v>
      </c>
      <c r="ES869">
        <v>0</v>
      </c>
      <c r="ET869">
        <v>0</v>
      </c>
      <c r="EU869">
        <v>0</v>
      </c>
      <c r="EV869">
        <v>0</v>
      </c>
      <c r="EW869">
        <v>0</v>
      </c>
      <c r="EX869">
        <v>0</v>
      </c>
      <c r="EY869">
        <v>1</v>
      </c>
      <c r="EZ869">
        <v>0</v>
      </c>
      <c r="FA869">
        <v>0</v>
      </c>
      <c r="FB869" t="s">
        <v>2339</v>
      </c>
      <c r="FC869" t="s">
        <v>314</v>
      </c>
      <c r="FD869" t="s">
        <v>228</v>
      </c>
      <c r="FE869" t="s">
        <v>2340</v>
      </c>
      <c r="FF869">
        <v>1</v>
      </c>
      <c r="FG869">
        <v>1</v>
      </c>
      <c r="FH869">
        <v>0</v>
      </c>
      <c r="FI869">
        <v>0</v>
      </c>
      <c r="FJ869">
        <v>1</v>
      </c>
      <c r="FK869">
        <v>1</v>
      </c>
      <c r="FL869">
        <v>1</v>
      </c>
      <c r="FM869">
        <v>0</v>
      </c>
      <c r="FN869">
        <v>0</v>
      </c>
      <c r="FO869" t="s">
        <v>382</v>
      </c>
      <c r="FP869">
        <v>0</v>
      </c>
      <c r="FQ869">
        <v>1</v>
      </c>
      <c r="FR869">
        <v>1</v>
      </c>
      <c r="FS869">
        <v>0</v>
      </c>
      <c r="FT869">
        <v>0</v>
      </c>
      <c r="FU869">
        <v>0</v>
      </c>
      <c r="FV869">
        <v>0</v>
      </c>
      <c r="FW869">
        <v>0</v>
      </c>
      <c r="FX869">
        <v>0</v>
      </c>
      <c r="FY869" t="s">
        <v>1711</v>
      </c>
      <c r="FZ869" t="s">
        <v>1711</v>
      </c>
      <c r="GA869" t="s">
        <v>1711</v>
      </c>
      <c r="GB869">
        <v>25508439</v>
      </c>
      <c r="GC869" t="s">
        <v>2341</v>
      </c>
      <c r="GD869" s="49">
        <v>44890.563182870399</v>
      </c>
      <c r="GE869">
        <v>5119</v>
      </c>
      <c r="GF869" t="s">
        <v>1711</v>
      </c>
      <c r="GG869" t="s">
        <v>1711</v>
      </c>
      <c r="GH869" t="s">
        <v>1711</v>
      </c>
      <c r="GI869" t="s">
        <v>1711</v>
      </c>
    </row>
    <row r="870" spans="1:191" x14ac:dyDescent="0.35">
      <c r="A870" s="49">
        <v>44890.418616863397</v>
      </c>
      <c r="B870" s="49">
        <v>44890.537305891201</v>
      </c>
      <c r="C870" s="49">
        <v>44890</v>
      </c>
      <c r="D870">
        <v>135</v>
      </c>
      <c r="E870" t="s">
        <v>317</v>
      </c>
      <c r="F870" t="s">
        <v>227</v>
      </c>
      <c r="G870" t="s">
        <v>228</v>
      </c>
      <c r="H870" t="s">
        <v>226</v>
      </c>
      <c r="I870" t="s">
        <v>228</v>
      </c>
      <c r="J870">
        <v>20</v>
      </c>
      <c r="K870" t="s">
        <v>229</v>
      </c>
      <c r="L870" t="s">
        <v>317</v>
      </c>
      <c r="M870" t="s">
        <v>232</v>
      </c>
      <c r="N870" t="s">
        <v>1711</v>
      </c>
      <c r="O870" t="s">
        <v>228</v>
      </c>
      <c r="P870" t="s">
        <v>228</v>
      </c>
      <c r="Q870" t="s">
        <v>228</v>
      </c>
      <c r="R870" t="s">
        <v>234</v>
      </c>
      <c r="S870" t="s">
        <v>1711</v>
      </c>
      <c r="T870" t="s">
        <v>1711</v>
      </c>
      <c r="U870" t="s">
        <v>1711</v>
      </c>
      <c r="V870" t="s">
        <v>1711</v>
      </c>
      <c r="W870" t="s">
        <v>1711</v>
      </c>
      <c r="X870" t="s">
        <v>1711</v>
      </c>
      <c r="Y870" t="s">
        <v>1711</v>
      </c>
      <c r="Z870" t="s">
        <v>1711</v>
      </c>
      <c r="AA870" t="s">
        <v>1711</v>
      </c>
      <c r="AB870" t="s">
        <v>1711</v>
      </c>
      <c r="AC870" t="s">
        <v>1711</v>
      </c>
      <c r="AD870" t="s">
        <v>1711</v>
      </c>
      <c r="AE870" t="s">
        <v>1711</v>
      </c>
      <c r="AF870" t="s">
        <v>1711</v>
      </c>
      <c r="AG870" t="s">
        <v>2342</v>
      </c>
      <c r="AH870">
        <v>1</v>
      </c>
      <c r="AI870">
        <v>1</v>
      </c>
      <c r="AJ870">
        <v>0</v>
      </c>
      <c r="AK870">
        <v>0</v>
      </c>
      <c r="AL870">
        <v>0</v>
      </c>
      <c r="AM870">
        <v>0</v>
      </c>
      <c r="AN870">
        <v>0</v>
      </c>
      <c r="AO870">
        <v>1</v>
      </c>
      <c r="AP870">
        <v>0</v>
      </c>
      <c r="AQ870">
        <v>1</v>
      </c>
      <c r="AR870">
        <v>0</v>
      </c>
      <c r="AS870">
        <v>0</v>
      </c>
      <c r="AT870">
        <v>0</v>
      </c>
      <c r="AU870">
        <v>0</v>
      </c>
      <c r="AV870">
        <v>0</v>
      </c>
      <c r="AW870" t="s">
        <v>1711</v>
      </c>
      <c r="AX870" t="s">
        <v>504</v>
      </c>
      <c r="AY870">
        <v>0</v>
      </c>
      <c r="AZ870">
        <v>1</v>
      </c>
      <c r="BA870">
        <v>1</v>
      </c>
      <c r="BB870">
        <v>0</v>
      </c>
      <c r="BC870">
        <v>0</v>
      </c>
      <c r="BD870">
        <v>0</v>
      </c>
      <c r="BE870">
        <v>0</v>
      </c>
      <c r="BF870">
        <v>0</v>
      </c>
      <c r="BG870">
        <v>0</v>
      </c>
      <c r="BH870">
        <v>0</v>
      </c>
      <c r="BI870">
        <v>0</v>
      </c>
      <c r="BJ870">
        <v>0</v>
      </c>
      <c r="BK870">
        <v>0</v>
      </c>
      <c r="BL870">
        <v>0</v>
      </c>
      <c r="BM870">
        <v>0</v>
      </c>
      <c r="BN870">
        <v>0</v>
      </c>
      <c r="BO870">
        <v>0</v>
      </c>
      <c r="BP870" t="s">
        <v>1711</v>
      </c>
      <c r="BQ870" t="s">
        <v>249</v>
      </c>
      <c r="BR870">
        <v>0</v>
      </c>
      <c r="BS870">
        <v>1</v>
      </c>
      <c r="BT870">
        <v>0</v>
      </c>
      <c r="BU870">
        <v>0</v>
      </c>
      <c r="BV870">
        <v>0</v>
      </c>
      <c r="BW870">
        <v>0</v>
      </c>
      <c r="BX870">
        <v>0</v>
      </c>
      <c r="BY870">
        <v>0</v>
      </c>
      <c r="BZ870">
        <v>0</v>
      </c>
      <c r="CA870">
        <v>0</v>
      </c>
      <c r="CB870" t="s">
        <v>1711</v>
      </c>
      <c r="CC870" t="s">
        <v>1711</v>
      </c>
      <c r="CD870" t="s">
        <v>1711</v>
      </c>
      <c r="CE870" t="s">
        <v>1711</v>
      </c>
      <c r="CF870" t="s">
        <v>1711</v>
      </c>
      <c r="CG870" t="s">
        <v>1711</v>
      </c>
      <c r="CH870" t="s">
        <v>1711</v>
      </c>
      <c r="CI870" t="s">
        <v>1711</v>
      </c>
      <c r="CJ870" t="s">
        <v>1711</v>
      </c>
      <c r="CK870" t="s">
        <v>1711</v>
      </c>
      <c r="CL870" t="s">
        <v>1711</v>
      </c>
      <c r="CM870" t="s">
        <v>1711</v>
      </c>
      <c r="CN870" t="s">
        <v>1711</v>
      </c>
      <c r="CO870" t="s">
        <v>1711</v>
      </c>
      <c r="CP870" t="s">
        <v>1711</v>
      </c>
      <c r="CQ870" t="s">
        <v>1711</v>
      </c>
      <c r="CR870" t="s">
        <v>1711</v>
      </c>
      <c r="CS870" t="s">
        <v>1711</v>
      </c>
      <c r="CT870" t="s">
        <v>1711</v>
      </c>
      <c r="CU870" t="s">
        <v>1711</v>
      </c>
      <c r="CV870" t="s">
        <v>1711</v>
      </c>
      <c r="CW870" t="s">
        <v>1711</v>
      </c>
      <c r="CX870" t="s">
        <v>1711</v>
      </c>
      <c r="CY870" t="s">
        <v>1711</v>
      </c>
      <c r="CZ870" t="s">
        <v>1711</v>
      </c>
      <c r="DA870" t="s">
        <v>1711</v>
      </c>
      <c r="DB870" t="s">
        <v>1711</v>
      </c>
      <c r="DC870" t="s">
        <v>1711</v>
      </c>
      <c r="DD870" t="s">
        <v>1711</v>
      </c>
      <c r="DE870" t="s">
        <v>1711</v>
      </c>
      <c r="DF870" t="s">
        <v>1711</v>
      </c>
      <c r="DG870" t="s">
        <v>1711</v>
      </c>
      <c r="DH870" t="s">
        <v>1711</v>
      </c>
      <c r="DI870" t="s">
        <v>1711</v>
      </c>
      <c r="DJ870" t="s">
        <v>1711</v>
      </c>
      <c r="DK870" t="s">
        <v>1711</v>
      </c>
      <c r="DL870" t="s">
        <v>1711</v>
      </c>
      <c r="DM870" t="s">
        <v>1711</v>
      </c>
      <c r="DN870" t="s">
        <v>1711</v>
      </c>
      <c r="DO870" t="s">
        <v>1711</v>
      </c>
      <c r="DP870" t="s">
        <v>1711</v>
      </c>
      <c r="DQ870" t="s">
        <v>1711</v>
      </c>
      <c r="DR870" t="s">
        <v>1711</v>
      </c>
      <c r="DS870" t="s">
        <v>414</v>
      </c>
      <c r="DT870">
        <v>0</v>
      </c>
      <c r="DU870">
        <v>0</v>
      </c>
      <c r="DV870">
        <v>0</v>
      </c>
      <c r="DW870">
        <v>0</v>
      </c>
      <c r="DX870">
        <v>1</v>
      </c>
      <c r="DY870">
        <v>1</v>
      </c>
      <c r="DZ870">
        <v>0</v>
      </c>
      <c r="EA870">
        <v>0</v>
      </c>
      <c r="EB870">
        <v>0</v>
      </c>
      <c r="EC870">
        <v>0</v>
      </c>
      <c r="ED870">
        <v>0</v>
      </c>
      <c r="EE870">
        <v>0</v>
      </c>
      <c r="EF870">
        <v>0</v>
      </c>
      <c r="EG870">
        <v>0</v>
      </c>
      <c r="EH870">
        <v>0</v>
      </c>
      <c r="EI870">
        <v>0</v>
      </c>
      <c r="EJ870">
        <v>0</v>
      </c>
      <c r="EK870">
        <v>0</v>
      </c>
      <c r="EL870">
        <v>0</v>
      </c>
      <c r="EM870">
        <v>0</v>
      </c>
      <c r="EN870" t="s">
        <v>1711</v>
      </c>
      <c r="EO870" t="s">
        <v>444</v>
      </c>
      <c r="EP870">
        <v>1</v>
      </c>
      <c r="EQ870">
        <v>1</v>
      </c>
      <c r="ER870">
        <v>0</v>
      </c>
      <c r="ES870">
        <v>1</v>
      </c>
      <c r="ET870">
        <v>0</v>
      </c>
      <c r="EU870">
        <v>0</v>
      </c>
      <c r="EV870">
        <v>0</v>
      </c>
      <c r="EW870">
        <v>0</v>
      </c>
      <c r="EX870">
        <v>0</v>
      </c>
      <c r="EY870">
        <v>0</v>
      </c>
      <c r="EZ870">
        <v>0</v>
      </c>
      <c r="FA870">
        <v>0</v>
      </c>
      <c r="FB870" t="s">
        <v>1711</v>
      </c>
      <c r="FC870" t="s">
        <v>241</v>
      </c>
      <c r="FD870" t="s">
        <v>228</v>
      </c>
      <c r="FE870" t="s">
        <v>2343</v>
      </c>
      <c r="FF870">
        <v>1</v>
      </c>
      <c r="FG870">
        <v>1</v>
      </c>
      <c r="FH870">
        <v>1</v>
      </c>
      <c r="FI870">
        <v>0</v>
      </c>
      <c r="FJ870">
        <v>0</v>
      </c>
      <c r="FK870">
        <v>0</v>
      </c>
      <c r="FL870">
        <v>0</v>
      </c>
      <c r="FM870">
        <v>0</v>
      </c>
      <c r="FN870">
        <v>0</v>
      </c>
      <c r="FO870" t="s">
        <v>1688</v>
      </c>
      <c r="FP870">
        <v>0</v>
      </c>
      <c r="FQ870">
        <v>0</v>
      </c>
      <c r="FR870">
        <v>1</v>
      </c>
      <c r="FS870">
        <v>1</v>
      </c>
      <c r="FT870">
        <v>0</v>
      </c>
      <c r="FU870">
        <v>1</v>
      </c>
      <c r="FV870">
        <v>0</v>
      </c>
      <c r="FW870">
        <v>0</v>
      </c>
      <c r="FX870">
        <v>0</v>
      </c>
      <c r="FY870" t="s">
        <v>1711</v>
      </c>
      <c r="FZ870" t="s">
        <v>1711</v>
      </c>
      <c r="GA870" t="s">
        <v>1711</v>
      </c>
      <c r="GB870">
        <v>25508437</v>
      </c>
      <c r="GC870" t="s">
        <v>2344</v>
      </c>
      <c r="GD870" s="49">
        <v>44890.563159722202</v>
      </c>
      <c r="GE870">
        <v>5120</v>
      </c>
      <c r="GF870" t="s">
        <v>1711</v>
      </c>
      <c r="GG870" t="s">
        <v>1711</v>
      </c>
      <c r="GH870" t="s">
        <v>1711</v>
      </c>
      <c r="GI870" t="s">
        <v>1711</v>
      </c>
    </row>
    <row r="871" spans="1:191" x14ac:dyDescent="0.35">
      <c r="A871" s="49">
        <v>44890.636827569397</v>
      </c>
      <c r="B871" s="49">
        <v>44890.657048333298</v>
      </c>
      <c r="C871" s="49">
        <v>44890</v>
      </c>
      <c r="D871">
        <v>123</v>
      </c>
      <c r="E871" t="s">
        <v>632</v>
      </c>
      <c r="F871" t="s">
        <v>227</v>
      </c>
      <c r="G871" t="s">
        <v>228</v>
      </c>
      <c r="H871" t="s">
        <v>228</v>
      </c>
      <c r="I871" t="s">
        <v>1711</v>
      </c>
      <c r="J871">
        <v>37</v>
      </c>
      <c r="K871" t="s">
        <v>229</v>
      </c>
      <c r="L871" t="s">
        <v>632</v>
      </c>
      <c r="M871" t="s">
        <v>271</v>
      </c>
      <c r="N871" t="s">
        <v>1711</v>
      </c>
      <c r="O871" t="s">
        <v>228</v>
      </c>
      <c r="P871" t="s">
        <v>228</v>
      </c>
      <c r="Q871" t="s">
        <v>228</v>
      </c>
      <c r="R871" t="s">
        <v>234</v>
      </c>
      <c r="S871" t="s">
        <v>1711</v>
      </c>
      <c r="T871" t="s">
        <v>1711</v>
      </c>
      <c r="U871" t="s">
        <v>1711</v>
      </c>
      <c r="V871" t="s">
        <v>1711</v>
      </c>
      <c r="W871" t="s">
        <v>1711</v>
      </c>
      <c r="X871" t="s">
        <v>1711</v>
      </c>
      <c r="Y871" t="s">
        <v>1711</v>
      </c>
      <c r="Z871" t="s">
        <v>1711</v>
      </c>
      <c r="AA871" t="s">
        <v>1711</v>
      </c>
      <c r="AB871" t="s">
        <v>1711</v>
      </c>
      <c r="AC871" t="s">
        <v>1711</v>
      </c>
      <c r="AD871" t="s">
        <v>1711</v>
      </c>
      <c r="AE871" t="s">
        <v>1711</v>
      </c>
      <c r="AF871" t="s">
        <v>1711</v>
      </c>
      <c r="AG871" t="s">
        <v>375</v>
      </c>
      <c r="AH871">
        <v>1</v>
      </c>
      <c r="AI871">
        <v>0</v>
      </c>
      <c r="AJ871">
        <v>0</v>
      </c>
      <c r="AK871">
        <v>0</v>
      </c>
      <c r="AL871">
        <v>0</v>
      </c>
      <c r="AM871">
        <v>0</v>
      </c>
      <c r="AN871">
        <v>0</v>
      </c>
      <c r="AO871">
        <v>0</v>
      </c>
      <c r="AP871">
        <v>0</v>
      </c>
      <c r="AQ871">
        <v>1</v>
      </c>
      <c r="AR871">
        <v>0</v>
      </c>
      <c r="AS871">
        <v>0</v>
      </c>
      <c r="AT871">
        <v>0</v>
      </c>
      <c r="AU871">
        <v>0</v>
      </c>
      <c r="AV871">
        <v>0</v>
      </c>
      <c r="AW871" t="s">
        <v>1711</v>
      </c>
      <c r="AX871" t="s">
        <v>236</v>
      </c>
      <c r="AY871">
        <v>0</v>
      </c>
      <c r="AZ871">
        <v>1</v>
      </c>
      <c r="BA871">
        <v>0</v>
      </c>
      <c r="BB871">
        <v>0</v>
      </c>
      <c r="BC871">
        <v>0</v>
      </c>
      <c r="BD871">
        <v>0</v>
      </c>
      <c r="BE871">
        <v>0</v>
      </c>
      <c r="BF871">
        <v>0</v>
      </c>
      <c r="BG871">
        <v>0</v>
      </c>
      <c r="BH871">
        <v>0</v>
      </c>
      <c r="BI871">
        <v>0</v>
      </c>
      <c r="BJ871">
        <v>0</v>
      </c>
      <c r="BK871">
        <v>0</v>
      </c>
      <c r="BL871">
        <v>0</v>
      </c>
      <c r="BM871">
        <v>0</v>
      </c>
      <c r="BN871">
        <v>0</v>
      </c>
      <c r="BO871">
        <v>0</v>
      </c>
      <c r="BP871" t="s">
        <v>1711</v>
      </c>
      <c r="BQ871" t="s">
        <v>249</v>
      </c>
      <c r="BR871">
        <v>0</v>
      </c>
      <c r="BS871">
        <v>1</v>
      </c>
      <c r="BT871">
        <v>0</v>
      </c>
      <c r="BU871">
        <v>0</v>
      </c>
      <c r="BV871">
        <v>0</v>
      </c>
      <c r="BW871">
        <v>0</v>
      </c>
      <c r="BX871">
        <v>0</v>
      </c>
      <c r="BY871">
        <v>0</v>
      </c>
      <c r="BZ871">
        <v>0</v>
      </c>
      <c r="CA871">
        <v>0</v>
      </c>
      <c r="CB871" t="s">
        <v>1711</v>
      </c>
      <c r="CC871" t="s">
        <v>238</v>
      </c>
      <c r="CD871">
        <v>0</v>
      </c>
      <c r="CE871">
        <v>0</v>
      </c>
      <c r="CF871">
        <v>1</v>
      </c>
      <c r="CG871">
        <v>0</v>
      </c>
      <c r="CH871">
        <v>0</v>
      </c>
      <c r="CI871">
        <v>0</v>
      </c>
      <c r="CJ871">
        <v>0</v>
      </c>
      <c r="CK871">
        <v>0</v>
      </c>
      <c r="CL871">
        <v>0</v>
      </c>
      <c r="CM871">
        <v>0</v>
      </c>
      <c r="CN871">
        <v>0</v>
      </c>
      <c r="CO871">
        <v>0</v>
      </c>
      <c r="CP871" t="s">
        <v>1711</v>
      </c>
      <c r="CQ871" t="s">
        <v>1711</v>
      </c>
      <c r="CR871" t="s">
        <v>1711</v>
      </c>
      <c r="CS871" t="s">
        <v>1711</v>
      </c>
      <c r="CT871" t="s">
        <v>1711</v>
      </c>
      <c r="CU871" t="s">
        <v>1711</v>
      </c>
      <c r="CV871" t="s">
        <v>1711</v>
      </c>
      <c r="CW871" t="s">
        <v>1711</v>
      </c>
      <c r="CX871" t="s">
        <v>1711</v>
      </c>
      <c r="CY871" t="s">
        <v>1711</v>
      </c>
      <c r="CZ871" t="s">
        <v>1711</v>
      </c>
      <c r="DA871" t="s">
        <v>1711</v>
      </c>
      <c r="DB871" t="s">
        <v>1711</v>
      </c>
      <c r="DC871" t="s">
        <v>1711</v>
      </c>
      <c r="DD871" t="s">
        <v>1711</v>
      </c>
      <c r="DE871" t="s">
        <v>1711</v>
      </c>
      <c r="DF871" t="s">
        <v>1711</v>
      </c>
      <c r="DG871" t="s">
        <v>1711</v>
      </c>
      <c r="DH871" t="s">
        <v>1711</v>
      </c>
      <c r="DI871" t="s">
        <v>1711</v>
      </c>
      <c r="DJ871" t="s">
        <v>1711</v>
      </c>
      <c r="DK871" t="s">
        <v>1711</v>
      </c>
      <c r="DL871" t="s">
        <v>1711</v>
      </c>
      <c r="DM871" t="s">
        <v>1711</v>
      </c>
      <c r="DN871" t="s">
        <v>1711</v>
      </c>
      <c r="DO871" t="s">
        <v>1711</v>
      </c>
      <c r="DP871" t="s">
        <v>1711</v>
      </c>
      <c r="DQ871" t="s">
        <v>1711</v>
      </c>
      <c r="DR871" t="s">
        <v>1711</v>
      </c>
      <c r="DS871" t="s">
        <v>1154</v>
      </c>
      <c r="DT871">
        <v>0</v>
      </c>
      <c r="DU871">
        <v>0</v>
      </c>
      <c r="DV871">
        <v>0</v>
      </c>
      <c r="DW871">
        <v>0</v>
      </c>
      <c r="DX871">
        <v>0</v>
      </c>
      <c r="DY871">
        <v>0</v>
      </c>
      <c r="DZ871">
        <v>1</v>
      </c>
      <c r="EA871">
        <v>0</v>
      </c>
      <c r="EB871">
        <v>0</v>
      </c>
      <c r="EC871">
        <v>0</v>
      </c>
      <c r="ED871">
        <v>0</v>
      </c>
      <c r="EE871">
        <v>0</v>
      </c>
      <c r="EF871">
        <v>0</v>
      </c>
      <c r="EG871">
        <v>0</v>
      </c>
      <c r="EH871">
        <v>0</v>
      </c>
      <c r="EI871">
        <v>0</v>
      </c>
      <c r="EJ871">
        <v>0</v>
      </c>
      <c r="EK871">
        <v>0</v>
      </c>
      <c r="EL871">
        <v>0</v>
      </c>
      <c r="EM871">
        <v>0</v>
      </c>
      <c r="EN871" t="s">
        <v>1711</v>
      </c>
      <c r="EO871" t="s">
        <v>378</v>
      </c>
      <c r="EP871">
        <v>1</v>
      </c>
      <c r="EQ871">
        <v>1</v>
      </c>
      <c r="ER871">
        <v>0</v>
      </c>
      <c r="ES871">
        <v>0</v>
      </c>
      <c r="ET871">
        <v>0</v>
      </c>
      <c r="EU871">
        <v>0</v>
      </c>
      <c r="EV871">
        <v>0</v>
      </c>
      <c r="EW871">
        <v>0</v>
      </c>
      <c r="EX871">
        <v>0</v>
      </c>
      <c r="EY871">
        <v>0</v>
      </c>
      <c r="EZ871">
        <v>0</v>
      </c>
      <c r="FA871">
        <v>0</v>
      </c>
      <c r="FB871" t="s">
        <v>1711</v>
      </c>
      <c r="FC871" t="s">
        <v>336</v>
      </c>
      <c r="FD871" t="s">
        <v>228</v>
      </c>
      <c r="FE871" t="s">
        <v>330</v>
      </c>
      <c r="FF871">
        <v>0</v>
      </c>
      <c r="FG871">
        <v>0</v>
      </c>
      <c r="FH871">
        <v>0</v>
      </c>
      <c r="FI871">
        <v>0</v>
      </c>
      <c r="FJ871">
        <v>0</v>
      </c>
      <c r="FK871">
        <v>1</v>
      </c>
      <c r="FL871">
        <v>0</v>
      </c>
      <c r="FM871">
        <v>0</v>
      </c>
      <c r="FN871">
        <v>0</v>
      </c>
      <c r="FO871" t="s">
        <v>713</v>
      </c>
      <c r="FP871">
        <v>0</v>
      </c>
      <c r="FQ871">
        <v>0</v>
      </c>
      <c r="FR871">
        <v>0</v>
      </c>
      <c r="FS871">
        <v>0</v>
      </c>
      <c r="FT871">
        <v>0</v>
      </c>
      <c r="FU871">
        <v>0</v>
      </c>
      <c r="FV871">
        <v>1</v>
      </c>
      <c r="FW871">
        <v>0</v>
      </c>
      <c r="FX871">
        <v>0</v>
      </c>
      <c r="FY871" t="s">
        <v>1711</v>
      </c>
      <c r="FZ871" t="s">
        <v>1711</v>
      </c>
      <c r="GA871" t="s">
        <v>1711</v>
      </c>
      <c r="GB871">
        <v>25508409</v>
      </c>
      <c r="GC871" t="s">
        <v>2345</v>
      </c>
      <c r="GD871" s="49">
        <v>44890.561967592599</v>
      </c>
      <c r="GE871">
        <v>5121</v>
      </c>
      <c r="GF871">
        <v>0</v>
      </c>
      <c r="GG871">
        <v>0</v>
      </c>
      <c r="GH871" t="s">
        <v>1711</v>
      </c>
      <c r="GI871" t="s">
        <v>1711</v>
      </c>
    </row>
    <row r="872" spans="1:191" x14ac:dyDescent="0.35">
      <c r="A872" s="49">
        <v>44890.608759155097</v>
      </c>
      <c r="B872" s="49">
        <v>44890.630156006897</v>
      </c>
      <c r="C872" s="49">
        <v>44890</v>
      </c>
      <c r="D872">
        <v>123</v>
      </c>
      <c r="E872" t="s">
        <v>632</v>
      </c>
      <c r="F872" t="s">
        <v>227</v>
      </c>
      <c r="G872" t="s">
        <v>228</v>
      </c>
      <c r="H872" t="s">
        <v>228</v>
      </c>
      <c r="I872" t="s">
        <v>1711</v>
      </c>
      <c r="J872">
        <v>34</v>
      </c>
      <c r="K872" t="s">
        <v>229</v>
      </c>
      <c r="L872" t="s">
        <v>632</v>
      </c>
      <c r="M872" t="s">
        <v>271</v>
      </c>
      <c r="N872" t="s">
        <v>1711</v>
      </c>
      <c r="O872" t="s">
        <v>228</v>
      </c>
      <c r="P872" t="s">
        <v>228</v>
      </c>
      <c r="Q872" t="s">
        <v>314</v>
      </c>
      <c r="R872" t="s">
        <v>234</v>
      </c>
      <c r="S872" t="s">
        <v>1711</v>
      </c>
      <c r="T872" t="s">
        <v>1711</v>
      </c>
      <c r="U872" t="s">
        <v>1711</v>
      </c>
      <c r="V872" t="s">
        <v>1711</v>
      </c>
      <c r="W872" t="s">
        <v>1711</v>
      </c>
      <c r="X872" t="s">
        <v>1711</v>
      </c>
      <c r="Y872" t="s">
        <v>1711</v>
      </c>
      <c r="Z872" t="s">
        <v>1711</v>
      </c>
      <c r="AA872" t="s">
        <v>1711</v>
      </c>
      <c r="AB872" t="s">
        <v>1711</v>
      </c>
      <c r="AC872" t="s">
        <v>1711</v>
      </c>
      <c r="AD872" t="s">
        <v>1711</v>
      </c>
      <c r="AE872" t="s">
        <v>1711</v>
      </c>
      <c r="AF872" t="s">
        <v>1711</v>
      </c>
      <c r="AG872" t="s">
        <v>2346</v>
      </c>
      <c r="AH872">
        <v>0</v>
      </c>
      <c r="AI872">
        <v>1</v>
      </c>
      <c r="AJ872">
        <v>0</v>
      </c>
      <c r="AK872">
        <v>1</v>
      </c>
      <c r="AL872">
        <v>0</v>
      </c>
      <c r="AM872">
        <v>0</v>
      </c>
      <c r="AN872">
        <v>0</v>
      </c>
      <c r="AO872">
        <v>1</v>
      </c>
      <c r="AP872">
        <v>1</v>
      </c>
      <c r="AQ872">
        <v>1</v>
      </c>
      <c r="AR872">
        <v>0</v>
      </c>
      <c r="AS872">
        <v>0</v>
      </c>
      <c r="AT872">
        <v>0</v>
      </c>
      <c r="AU872">
        <v>0</v>
      </c>
      <c r="AV872">
        <v>0</v>
      </c>
      <c r="AW872" t="s">
        <v>1711</v>
      </c>
      <c r="AX872" t="s">
        <v>236</v>
      </c>
      <c r="AY872">
        <v>0</v>
      </c>
      <c r="AZ872">
        <v>1</v>
      </c>
      <c r="BA872">
        <v>0</v>
      </c>
      <c r="BB872">
        <v>0</v>
      </c>
      <c r="BC872">
        <v>0</v>
      </c>
      <c r="BD872">
        <v>0</v>
      </c>
      <c r="BE872">
        <v>0</v>
      </c>
      <c r="BF872">
        <v>0</v>
      </c>
      <c r="BG872">
        <v>0</v>
      </c>
      <c r="BH872">
        <v>0</v>
      </c>
      <c r="BI872">
        <v>0</v>
      </c>
      <c r="BJ872">
        <v>0</v>
      </c>
      <c r="BK872">
        <v>0</v>
      </c>
      <c r="BL872">
        <v>0</v>
      </c>
      <c r="BM872">
        <v>0</v>
      </c>
      <c r="BN872">
        <v>0</v>
      </c>
      <c r="BO872">
        <v>0</v>
      </c>
      <c r="BP872" t="s">
        <v>1711</v>
      </c>
      <c r="BQ872" t="s">
        <v>314</v>
      </c>
      <c r="BR872">
        <v>0</v>
      </c>
      <c r="BS872">
        <v>0</v>
      </c>
      <c r="BT872">
        <v>0</v>
      </c>
      <c r="BU872">
        <v>0</v>
      </c>
      <c r="BV872">
        <v>0</v>
      </c>
      <c r="BW872">
        <v>0</v>
      </c>
      <c r="BX872">
        <v>0</v>
      </c>
      <c r="BY872">
        <v>0</v>
      </c>
      <c r="BZ872">
        <v>1</v>
      </c>
      <c r="CA872">
        <v>0</v>
      </c>
      <c r="CB872" t="s">
        <v>1711</v>
      </c>
      <c r="CC872" t="s">
        <v>238</v>
      </c>
      <c r="CD872">
        <v>0</v>
      </c>
      <c r="CE872">
        <v>0</v>
      </c>
      <c r="CF872">
        <v>1</v>
      </c>
      <c r="CG872">
        <v>0</v>
      </c>
      <c r="CH872">
        <v>0</v>
      </c>
      <c r="CI872">
        <v>0</v>
      </c>
      <c r="CJ872">
        <v>0</v>
      </c>
      <c r="CK872">
        <v>0</v>
      </c>
      <c r="CL872">
        <v>0</v>
      </c>
      <c r="CM872">
        <v>0</v>
      </c>
      <c r="CN872">
        <v>0</v>
      </c>
      <c r="CO872">
        <v>0</v>
      </c>
      <c r="CP872" t="s">
        <v>1711</v>
      </c>
      <c r="CQ872" t="s">
        <v>1711</v>
      </c>
      <c r="CR872" t="s">
        <v>1711</v>
      </c>
      <c r="CS872" t="s">
        <v>1711</v>
      </c>
      <c r="CT872" t="s">
        <v>1711</v>
      </c>
      <c r="CU872" t="s">
        <v>1711</v>
      </c>
      <c r="CV872" t="s">
        <v>1711</v>
      </c>
      <c r="CW872" t="s">
        <v>1711</v>
      </c>
      <c r="CX872" t="s">
        <v>1711</v>
      </c>
      <c r="CY872" t="s">
        <v>1711</v>
      </c>
      <c r="CZ872" t="s">
        <v>1711</v>
      </c>
      <c r="DA872" t="s">
        <v>1711</v>
      </c>
      <c r="DB872" t="s">
        <v>1711</v>
      </c>
      <c r="DC872" t="s">
        <v>1711</v>
      </c>
      <c r="DD872" t="s">
        <v>1711</v>
      </c>
      <c r="DE872" t="s">
        <v>1711</v>
      </c>
      <c r="DF872" t="s">
        <v>1711</v>
      </c>
      <c r="DG872" t="s">
        <v>1711</v>
      </c>
      <c r="DH872" t="s">
        <v>1711</v>
      </c>
      <c r="DI872" t="s">
        <v>1711</v>
      </c>
      <c r="DJ872" t="s">
        <v>1711</v>
      </c>
      <c r="DK872" t="s">
        <v>1711</v>
      </c>
      <c r="DL872" t="s">
        <v>1711</v>
      </c>
      <c r="DM872" t="s">
        <v>1711</v>
      </c>
      <c r="DN872" t="s">
        <v>1711</v>
      </c>
      <c r="DO872" t="s">
        <v>1711</v>
      </c>
      <c r="DP872" t="s">
        <v>1711</v>
      </c>
      <c r="DQ872" t="s">
        <v>1711</v>
      </c>
      <c r="DR872" t="s">
        <v>1711</v>
      </c>
      <c r="DS872" t="s">
        <v>1175</v>
      </c>
      <c r="DT872">
        <v>0</v>
      </c>
      <c r="DU872">
        <v>0</v>
      </c>
      <c r="DV872">
        <v>0</v>
      </c>
      <c r="DW872">
        <v>0</v>
      </c>
      <c r="DX872">
        <v>1</v>
      </c>
      <c r="DY872">
        <v>1</v>
      </c>
      <c r="DZ872">
        <v>1</v>
      </c>
      <c r="EA872">
        <v>0</v>
      </c>
      <c r="EB872">
        <v>0</v>
      </c>
      <c r="EC872">
        <v>0</v>
      </c>
      <c r="ED872">
        <v>0</v>
      </c>
      <c r="EE872">
        <v>0</v>
      </c>
      <c r="EF872">
        <v>0</v>
      </c>
      <c r="EG872">
        <v>0</v>
      </c>
      <c r="EH872">
        <v>0</v>
      </c>
      <c r="EI872">
        <v>0</v>
      </c>
      <c r="EJ872">
        <v>0</v>
      </c>
      <c r="EK872">
        <v>0</v>
      </c>
      <c r="EL872">
        <v>0</v>
      </c>
      <c r="EM872">
        <v>0</v>
      </c>
      <c r="EN872" t="s">
        <v>1711</v>
      </c>
      <c r="EO872" t="s">
        <v>2347</v>
      </c>
      <c r="EP872">
        <v>1</v>
      </c>
      <c r="EQ872">
        <v>1</v>
      </c>
      <c r="ER872">
        <v>0</v>
      </c>
      <c r="ES872">
        <v>1</v>
      </c>
      <c r="ET872">
        <v>0</v>
      </c>
      <c r="EU872">
        <v>1</v>
      </c>
      <c r="EV872">
        <v>0</v>
      </c>
      <c r="EW872">
        <v>0</v>
      </c>
      <c r="EX872">
        <v>0</v>
      </c>
      <c r="EY872">
        <v>0</v>
      </c>
      <c r="EZ872">
        <v>0</v>
      </c>
      <c r="FA872">
        <v>0</v>
      </c>
      <c r="FB872" t="s">
        <v>1711</v>
      </c>
      <c r="FC872" t="s">
        <v>291</v>
      </c>
      <c r="FD872" t="s">
        <v>228</v>
      </c>
      <c r="FE872" t="s">
        <v>758</v>
      </c>
      <c r="FF872">
        <v>1</v>
      </c>
      <c r="FG872">
        <v>0</v>
      </c>
      <c r="FH872">
        <v>0</v>
      </c>
      <c r="FI872">
        <v>0</v>
      </c>
      <c r="FJ872">
        <v>0</v>
      </c>
      <c r="FK872">
        <v>1</v>
      </c>
      <c r="FL872">
        <v>0</v>
      </c>
      <c r="FM872">
        <v>0</v>
      </c>
      <c r="FN872">
        <v>0</v>
      </c>
      <c r="FO872" t="s">
        <v>2348</v>
      </c>
      <c r="FP872">
        <v>1</v>
      </c>
      <c r="FQ872">
        <v>1</v>
      </c>
      <c r="FR872">
        <v>1</v>
      </c>
      <c r="FS872">
        <v>0</v>
      </c>
      <c r="FT872">
        <v>0</v>
      </c>
      <c r="FU872">
        <v>0</v>
      </c>
      <c r="FV872">
        <v>0</v>
      </c>
      <c r="FW872">
        <v>0</v>
      </c>
      <c r="FX872">
        <v>0</v>
      </c>
      <c r="FY872" t="s">
        <v>1711</v>
      </c>
      <c r="FZ872" t="s">
        <v>1711</v>
      </c>
      <c r="GA872" t="s">
        <v>1711</v>
      </c>
      <c r="GB872">
        <v>25508408</v>
      </c>
      <c r="GC872" t="s">
        <v>2349</v>
      </c>
      <c r="GD872" s="49">
        <v>44890.5619560185</v>
      </c>
      <c r="GE872">
        <v>5122</v>
      </c>
      <c r="GF872">
        <v>0</v>
      </c>
      <c r="GG872">
        <v>0</v>
      </c>
      <c r="GH872" t="s">
        <v>1711</v>
      </c>
      <c r="GI872" t="s">
        <v>1711</v>
      </c>
    </row>
    <row r="873" spans="1:191" x14ac:dyDescent="0.35">
      <c r="A873" s="49">
        <v>44890.505987870398</v>
      </c>
      <c r="B873" s="49">
        <v>44890.524495381898</v>
      </c>
      <c r="C873" s="49">
        <v>44890</v>
      </c>
      <c r="D873">
        <v>123</v>
      </c>
      <c r="E873" t="s">
        <v>632</v>
      </c>
      <c r="F873" t="s">
        <v>227</v>
      </c>
      <c r="G873" t="s">
        <v>228</v>
      </c>
      <c r="H873" t="s">
        <v>228</v>
      </c>
      <c r="I873" t="s">
        <v>1711</v>
      </c>
      <c r="J873">
        <v>32</v>
      </c>
      <c r="K873" t="s">
        <v>229</v>
      </c>
      <c r="L873" t="s">
        <v>632</v>
      </c>
      <c r="M873" t="s">
        <v>271</v>
      </c>
      <c r="N873" t="s">
        <v>1711</v>
      </c>
      <c r="O873" t="s">
        <v>228</v>
      </c>
      <c r="P873" t="s">
        <v>228</v>
      </c>
      <c r="Q873" t="s">
        <v>228</v>
      </c>
      <c r="R873" t="s">
        <v>234</v>
      </c>
      <c r="S873" t="s">
        <v>1711</v>
      </c>
      <c r="T873" t="s">
        <v>1711</v>
      </c>
      <c r="U873" t="s">
        <v>1711</v>
      </c>
      <c r="V873" t="s">
        <v>1711</v>
      </c>
      <c r="W873" t="s">
        <v>1711</v>
      </c>
      <c r="X873" t="s">
        <v>1711</v>
      </c>
      <c r="Y873" t="s">
        <v>1711</v>
      </c>
      <c r="Z873" t="s">
        <v>1711</v>
      </c>
      <c r="AA873" t="s">
        <v>1711</v>
      </c>
      <c r="AB873" t="s">
        <v>1711</v>
      </c>
      <c r="AC873" t="s">
        <v>1711</v>
      </c>
      <c r="AD873" t="s">
        <v>1711</v>
      </c>
      <c r="AE873" t="s">
        <v>1711</v>
      </c>
      <c r="AF873" t="s">
        <v>1711</v>
      </c>
      <c r="AG873" t="s">
        <v>369</v>
      </c>
      <c r="AH873">
        <v>1</v>
      </c>
      <c r="AI873">
        <v>1</v>
      </c>
      <c r="AJ873">
        <v>0</v>
      </c>
      <c r="AK873">
        <v>0</v>
      </c>
      <c r="AL873">
        <v>0</v>
      </c>
      <c r="AM873">
        <v>0</v>
      </c>
      <c r="AN873">
        <v>0</v>
      </c>
      <c r="AO873">
        <v>0</v>
      </c>
      <c r="AP873">
        <v>0</v>
      </c>
      <c r="AQ873">
        <v>1</v>
      </c>
      <c r="AR873">
        <v>0</v>
      </c>
      <c r="AS873">
        <v>0</v>
      </c>
      <c r="AT873">
        <v>0</v>
      </c>
      <c r="AU873">
        <v>0</v>
      </c>
      <c r="AV873">
        <v>0</v>
      </c>
      <c r="AW873" t="s">
        <v>1711</v>
      </c>
      <c r="AX873" t="s">
        <v>504</v>
      </c>
      <c r="AY873">
        <v>0</v>
      </c>
      <c r="AZ873">
        <v>1</v>
      </c>
      <c r="BA873">
        <v>1</v>
      </c>
      <c r="BB873">
        <v>0</v>
      </c>
      <c r="BC873">
        <v>0</v>
      </c>
      <c r="BD873">
        <v>0</v>
      </c>
      <c r="BE873">
        <v>0</v>
      </c>
      <c r="BF873">
        <v>0</v>
      </c>
      <c r="BG873">
        <v>0</v>
      </c>
      <c r="BH873">
        <v>0</v>
      </c>
      <c r="BI873">
        <v>0</v>
      </c>
      <c r="BJ873">
        <v>0</v>
      </c>
      <c r="BK873">
        <v>0</v>
      </c>
      <c r="BL873">
        <v>0</v>
      </c>
      <c r="BM873">
        <v>0</v>
      </c>
      <c r="BN873">
        <v>0</v>
      </c>
      <c r="BO873">
        <v>0</v>
      </c>
      <c r="BP873" t="s">
        <v>1711</v>
      </c>
      <c r="BQ873" t="s">
        <v>237</v>
      </c>
      <c r="BR873">
        <v>0</v>
      </c>
      <c r="BS873">
        <v>0</v>
      </c>
      <c r="BT873">
        <v>1</v>
      </c>
      <c r="BU873">
        <v>0</v>
      </c>
      <c r="BV873">
        <v>0</v>
      </c>
      <c r="BW873">
        <v>0</v>
      </c>
      <c r="BX873">
        <v>0</v>
      </c>
      <c r="BY873">
        <v>0</v>
      </c>
      <c r="BZ873">
        <v>0</v>
      </c>
      <c r="CA873">
        <v>0</v>
      </c>
      <c r="CB873" t="s">
        <v>1711</v>
      </c>
      <c r="CC873" t="s">
        <v>1711</v>
      </c>
      <c r="CD873" t="s">
        <v>1711</v>
      </c>
      <c r="CE873" t="s">
        <v>1711</v>
      </c>
      <c r="CF873" t="s">
        <v>1711</v>
      </c>
      <c r="CG873" t="s">
        <v>1711</v>
      </c>
      <c r="CH873" t="s">
        <v>1711</v>
      </c>
      <c r="CI873" t="s">
        <v>1711</v>
      </c>
      <c r="CJ873" t="s">
        <v>1711</v>
      </c>
      <c r="CK873" t="s">
        <v>1711</v>
      </c>
      <c r="CL873" t="s">
        <v>1711</v>
      </c>
      <c r="CM873" t="s">
        <v>1711</v>
      </c>
      <c r="CN873" t="s">
        <v>1711</v>
      </c>
      <c r="CO873" t="s">
        <v>1711</v>
      </c>
      <c r="CP873" t="s">
        <v>1711</v>
      </c>
      <c r="CQ873" t="s">
        <v>1711</v>
      </c>
      <c r="CR873" t="s">
        <v>1711</v>
      </c>
      <c r="CS873" t="s">
        <v>1711</v>
      </c>
      <c r="CT873" t="s">
        <v>1711</v>
      </c>
      <c r="CU873" t="s">
        <v>1711</v>
      </c>
      <c r="CV873" t="s">
        <v>1711</v>
      </c>
      <c r="CW873" t="s">
        <v>1711</v>
      </c>
      <c r="CX873" t="s">
        <v>1711</v>
      </c>
      <c r="CY873" t="s">
        <v>1711</v>
      </c>
      <c r="CZ873" t="s">
        <v>1711</v>
      </c>
      <c r="DA873" t="s">
        <v>1711</v>
      </c>
      <c r="DB873" t="s">
        <v>1711</v>
      </c>
      <c r="DC873" t="s">
        <v>1711</v>
      </c>
      <c r="DD873" t="s">
        <v>1711</v>
      </c>
      <c r="DE873" t="s">
        <v>1711</v>
      </c>
      <c r="DF873" t="s">
        <v>1711</v>
      </c>
      <c r="DG873" t="s">
        <v>1711</v>
      </c>
      <c r="DH873" t="s">
        <v>1711</v>
      </c>
      <c r="DI873" t="s">
        <v>1711</v>
      </c>
      <c r="DJ873" t="s">
        <v>1711</v>
      </c>
      <c r="DK873" t="s">
        <v>1711</v>
      </c>
      <c r="DL873" t="s">
        <v>1711</v>
      </c>
      <c r="DM873" t="s">
        <v>1711</v>
      </c>
      <c r="DN873" t="s">
        <v>1711</v>
      </c>
      <c r="DO873" t="s">
        <v>1711</v>
      </c>
      <c r="DP873" t="s">
        <v>1711</v>
      </c>
      <c r="DQ873" t="s">
        <v>1711</v>
      </c>
      <c r="DR873" t="s">
        <v>1711</v>
      </c>
      <c r="DS873" t="s">
        <v>1092</v>
      </c>
      <c r="DT873">
        <v>0</v>
      </c>
      <c r="DU873">
        <v>0</v>
      </c>
      <c r="DV873">
        <v>0</v>
      </c>
      <c r="DW873">
        <v>0</v>
      </c>
      <c r="DX873">
        <v>0</v>
      </c>
      <c r="DY873">
        <v>1</v>
      </c>
      <c r="DZ873">
        <v>1</v>
      </c>
      <c r="EA873">
        <v>0</v>
      </c>
      <c r="EB873">
        <v>0</v>
      </c>
      <c r="EC873">
        <v>0</v>
      </c>
      <c r="ED873">
        <v>0</v>
      </c>
      <c r="EE873">
        <v>0</v>
      </c>
      <c r="EF873">
        <v>0</v>
      </c>
      <c r="EG873">
        <v>0</v>
      </c>
      <c r="EH873">
        <v>0</v>
      </c>
      <c r="EI873">
        <v>0</v>
      </c>
      <c r="EJ873">
        <v>0</v>
      </c>
      <c r="EK873">
        <v>0</v>
      </c>
      <c r="EL873">
        <v>0</v>
      </c>
      <c r="EM873">
        <v>0</v>
      </c>
      <c r="EN873" t="s">
        <v>1711</v>
      </c>
      <c r="EO873" t="s">
        <v>563</v>
      </c>
      <c r="EP873">
        <v>1</v>
      </c>
      <c r="EQ873">
        <v>1</v>
      </c>
      <c r="ER873">
        <v>0</v>
      </c>
      <c r="ES873">
        <v>0</v>
      </c>
      <c r="ET873">
        <v>0</v>
      </c>
      <c r="EU873">
        <v>1</v>
      </c>
      <c r="EV873">
        <v>0</v>
      </c>
      <c r="EW873">
        <v>0</v>
      </c>
      <c r="EX873">
        <v>0</v>
      </c>
      <c r="EY873">
        <v>0</v>
      </c>
      <c r="EZ873">
        <v>0</v>
      </c>
      <c r="FA873">
        <v>0</v>
      </c>
      <c r="FB873" t="s">
        <v>1711</v>
      </c>
      <c r="FC873" t="s">
        <v>241</v>
      </c>
      <c r="FD873" t="s">
        <v>228</v>
      </c>
      <c r="FE873" t="s">
        <v>330</v>
      </c>
      <c r="FF873">
        <v>0</v>
      </c>
      <c r="FG873">
        <v>0</v>
      </c>
      <c r="FH873">
        <v>0</v>
      </c>
      <c r="FI873">
        <v>0</v>
      </c>
      <c r="FJ873">
        <v>0</v>
      </c>
      <c r="FK873">
        <v>1</v>
      </c>
      <c r="FL873">
        <v>0</v>
      </c>
      <c r="FM873">
        <v>0</v>
      </c>
      <c r="FN873">
        <v>0</v>
      </c>
      <c r="FO873" t="s">
        <v>331</v>
      </c>
      <c r="FP873">
        <v>0</v>
      </c>
      <c r="FQ873">
        <v>0</v>
      </c>
      <c r="FR873">
        <v>0</v>
      </c>
      <c r="FS873">
        <v>1</v>
      </c>
      <c r="FT873">
        <v>0</v>
      </c>
      <c r="FU873">
        <v>0</v>
      </c>
      <c r="FV873">
        <v>0</v>
      </c>
      <c r="FW873">
        <v>0</v>
      </c>
      <c r="FX873">
        <v>0</v>
      </c>
      <c r="FY873" t="s">
        <v>1711</v>
      </c>
      <c r="FZ873" t="s">
        <v>1711</v>
      </c>
      <c r="GA873" t="s">
        <v>1711</v>
      </c>
      <c r="GB873">
        <v>25508407</v>
      </c>
      <c r="GC873" t="s">
        <v>2350</v>
      </c>
      <c r="GD873" s="49">
        <v>44890.561932870398</v>
      </c>
      <c r="GE873">
        <v>5123</v>
      </c>
      <c r="GF873" t="s">
        <v>1711</v>
      </c>
      <c r="GG873" t="s">
        <v>1711</v>
      </c>
      <c r="GH873" t="s">
        <v>1711</v>
      </c>
      <c r="GI873" t="s">
        <v>1711</v>
      </c>
    </row>
    <row r="874" spans="1:191" x14ac:dyDescent="0.35">
      <c r="A874" s="49">
        <v>44890.4726545718</v>
      </c>
      <c r="B874" s="49">
        <v>44890.503918506904</v>
      </c>
      <c r="C874" s="49">
        <v>44890</v>
      </c>
      <c r="D874">
        <v>123</v>
      </c>
      <c r="E874" t="s">
        <v>632</v>
      </c>
      <c r="F874" t="s">
        <v>227</v>
      </c>
      <c r="G874" t="s">
        <v>228</v>
      </c>
      <c r="H874" t="s">
        <v>228</v>
      </c>
      <c r="I874" t="s">
        <v>1711</v>
      </c>
      <c r="J874">
        <v>36</v>
      </c>
      <c r="K874" t="s">
        <v>229</v>
      </c>
      <c r="L874" t="s">
        <v>632</v>
      </c>
      <c r="M874" t="s">
        <v>271</v>
      </c>
      <c r="N874" t="s">
        <v>1711</v>
      </c>
      <c r="O874" t="s">
        <v>228</v>
      </c>
      <c r="P874" t="s">
        <v>228</v>
      </c>
      <c r="Q874" t="s">
        <v>226</v>
      </c>
      <c r="R874" t="s">
        <v>234</v>
      </c>
      <c r="S874" t="s">
        <v>1711</v>
      </c>
      <c r="T874" t="s">
        <v>1711</v>
      </c>
      <c r="U874" t="s">
        <v>1711</v>
      </c>
      <c r="V874" t="s">
        <v>1711</v>
      </c>
      <c r="W874" t="s">
        <v>1711</v>
      </c>
      <c r="X874" t="s">
        <v>1711</v>
      </c>
      <c r="Y874" t="s">
        <v>1711</v>
      </c>
      <c r="Z874" t="s">
        <v>1711</v>
      </c>
      <c r="AA874" t="s">
        <v>1711</v>
      </c>
      <c r="AB874" t="s">
        <v>1711</v>
      </c>
      <c r="AC874" t="s">
        <v>1711</v>
      </c>
      <c r="AD874" t="s">
        <v>1711</v>
      </c>
      <c r="AE874" t="s">
        <v>1711</v>
      </c>
      <c r="AF874" t="s">
        <v>1711</v>
      </c>
      <c r="AG874" t="s">
        <v>2351</v>
      </c>
      <c r="AH874">
        <v>0</v>
      </c>
      <c r="AI874">
        <v>1</v>
      </c>
      <c r="AJ874">
        <v>0</v>
      </c>
      <c r="AK874">
        <v>0</v>
      </c>
      <c r="AL874">
        <v>0</v>
      </c>
      <c r="AM874">
        <v>0</v>
      </c>
      <c r="AN874">
        <v>0</v>
      </c>
      <c r="AO874">
        <v>1</v>
      </c>
      <c r="AP874">
        <v>1</v>
      </c>
      <c r="AQ874">
        <v>1</v>
      </c>
      <c r="AR874">
        <v>0</v>
      </c>
      <c r="AS874">
        <v>0</v>
      </c>
      <c r="AT874">
        <v>0</v>
      </c>
      <c r="AU874">
        <v>0</v>
      </c>
      <c r="AV874">
        <v>0</v>
      </c>
      <c r="AW874" t="s">
        <v>1711</v>
      </c>
      <c r="AX874" t="s">
        <v>1378</v>
      </c>
      <c r="AY874">
        <v>1</v>
      </c>
      <c r="AZ874">
        <v>1</v>
      </c>
      <c r="BA874">
        <v>1</v>
      </c>
      <c r="BB874">
        <v>0</v>
      </c>
      <c r="BC874">
        <v>0</v>
      </c>
      <c r="BD874">
        <v>0</v>
      </c>
      <c r="BE874">
        <v>0</v>
      </c>
      <c r="BF874">
        <v>0</v>
      </c>
      <c r="BG874">
        <v>0</v>
      </c>
      <c r="BH874">
        <v>0</v>
      </c>
      <c r="BI874">
        <v>0</v>
      </c>
      <c r="BJ874">
        <v>0</v>
      </c>
      <c r="BK874">
        <v>0</v>
      </c>
      <c r="BL874">
        <v>0</v>
      </c>
      <c r="BM874">
        <v>0</v>
      </c>
      <c r="BN874">
        <v>0</v>
      </c>
      <c r="BO874">
        <v>0</v>
      </c>
      <c r="BP874" t="s">
        <v>1711</v>
      </c>
      <c r="BQ874" t="s">
        <v>1711</v>
      </c>
      <c r="BR874" t="s">
        <v>1711</v>
      </c>
      <c r="BS874" t="s">
        <v>1711</v>
      </c>
      <c r="BT874" t="s">
        <v>1711</v>
      </c>
      <c r="BU874" t="s">
        <v>1711</v>
      </c>
      <c r="BV874" t="s">
        <v>1711</v>
      </c>
      <c r="BW874" t="s">
        <v>1711</v>
      </c>
      <c r="BX874" t="s">
        <v>1711</v>
      </c>
      <c r="BY874" t="s">
        <v>1711</v>
      </c>
      <c r="BZ874" t="s">
        <v>1711</v>
      </c>
      <c r="CA874" t="s">
        <v>1711</v>
      </c>
      <c r="CB874" t="s">
        <v>1711</v>
      </c>
      <c r="CC874" t="s">
        <v>1711</v>
      </c>
      <c r="CD874" t="s">
        <v>1711</v>
      </c>
      <c r="CE874" t="s">
        <v>1711</v>
      </c>
      <c r="CF874" t="s">
        <v>1711</v>
      </c>
      <c r="CG874" t="s">
        <v>1711</v>
      </c>
      <c r="CH874" t="s">
        <v>1711</v>
      </c>
      <c r="CI874" t="s">
        <v>1711</v>
      </c>
      <c r="CJ874" t="s">
        <v>1711</v>
      </c>
      <c r="CK874" t="s">
        <v>1711</v>
      </c>
      <c r="CL874" t="s">
        <v>1711</v>
      </c>
      <c r="CM874" t="s">
        <v>1711</v>
      </c>
      <c r="CN874" t="s">
        <v>1711</v>
      </c>
      <c r="CO874" t="s">
        <v>1711</v>
      </c>
      <c r="CP874" t="s">
        <v>1711</v>
      </c>
      <c r="CQ874" t="s">
        <v>1711</v>
      </c>
      <c r="CR874" t="s">
        <v>1711</v>
      </c>
      <c r="CS874" t="s">
        <v>1711</v>
      </c>
      <c r="CT874" t="s">
        <v>1711</v>
      </c>
      <c r="CU874" t="s">
        <v>1711</v>
      </c>
      <c r="CV874" t="s">
        <v>1711</v>
      </c>
      <c r="CW874" t="s">
        <v>1711</v>
      </c>
      <c r="CX874" t="s">
        <v>1711</v>
      </c>
      <c r="CY874" t="s">
        <v>1711</v>
      </c>
      <c r="CZ874" t="s">
        <v>1711</v>
      </c>
      <c r="DA874" t="s">
        <v>1711</v>
      </c>
      <c r="DB874" t="s">
        <v>1711</v>
      </c>
      <c r="DC874" t="s">
        <v>1711</v>
      </c>
      <c r="DD874" t="s">
        <v>1711</v>
      </c>
      <c r="DE874" t="s">
        <v>1711</v>
      </c>
      <c r="DF874" t="s">
        <v>1711</v>
      </c>
      <c r="DG874" t="s">
        <v>1711</v>
      </c>
      <c r="DH874" t="s">
        <v>1711</v>
      </c>
      <c r="DI874" t="s">
        <v>1711</v>
      </c>
      <c r="DJ874" t="s">
        <v>1711</v>
      </c>
      <c r="DK874" t="s">
        <v>1711</v>
      </c>
      <c r="DL874" t="s">
        <v>1711</v>
      </c>
      <c r="DM874" t="s">
        <v>1711</v>
      </c>
      <c r="DN874" t="s">
        <v>1711</v>
      </c>
      <c r="DO874" t="s">
        <v>1711</v>
      </c>
      <c r="DP874" t="s">
        <v>1711</v>
      </c>
      <c r="DQ874" t="s">
        <v>1711</v>
      </c>
      <c r="DR874" t="s">
        <v>1711</v>
      </c>
      <c r="DS874" t="s">
        <v>1092</v>
      </c>
      <c r="DT874">
        <v>0</v>
      </c>
      <c r="DU874">
        <v>0</v>
      </c>
      <c r="DV874">
        <v>0</v>
      </c>
      <c r="DW874">
        <v>0</v>
      </c>
      <c r="DX874">
        <v>0</v>
      </c>
      <c r="DY874">
        <v>1</v>
      </c>
      <c r="DZ874">
        <v>1</v>
      </c>
      <c r="EA874">
        <v>0</v>
      </c>
      <c r="EB874">
        <v>0</v>
      </c>
      <c r="EC874">
        <v>0</v>
      </c>
      <c r="ED874">
        <v>0</v>
      </c>
      <c r="EE874">
        <v>0</v>
      </c>
      <c r="EF874">
        <v>0</v>
      </c>
      <c r="EG874">
        <v>0</v>
      </c>
      <c r="EH874">
        <v>0</v>
      </c>
      <c r="EI874">
        <v>0</v>
      </c>
      <c r="EJ874">
        <v>0</v>
      </c>
      <c r="EK874">
        <v>0</v>
      </c>
      <c r="EL874">
        <v>0</v>
      </c>
      <c r="EM874">
        <v>0</v>
      </c>
      <c r="EN874" t="s">
        <v>1711</v>
      </c>
      <c r="EO874" t="s">
        <v>563</v>
      </c>
      <c r="EP874">
        <v>1</v>
      </c>
      <c r="EQ874">
        <v>1</v>
      </c>
      <c r="ER874">
        <v>0</v>
      </c>
      <c r="ES874">
        <v>0</v>
      </c>
      <c r="ET874">
        <v>0</v>
      </c>
      <c r="EU874">
        <v>1</v>
      </c>
      <c r="EV874">
        <v>0</v>
      </c>
      <c r="EW874">
        <v>0</v>
      </c>
      <c r="EX874">
        <v>0</v>
      </c>
      <c r="EY874">
        <v>0</v>
      </c>
      <c r="EZ874">
        <v>0</v>
      </c>
      <c r="FA874">
        <v>0</v>
      </c>
      <c r="FB874" t="s">
        <v>1711</v>
      </c>
      <c r="FC874" t="s">
        <v>291</v>
      </c>
      <c r="FD874" t="s">
        <v>228</v>
      </c>
      <c r="FE874" t="s">
        <v>1161</v>
      </c>
      <c r="FF874">
        <v>1</v>
      </c>
      <c r="FG874">
        <v>0</v>
      </c>
      <c r="FH874">
        <v>1</v>
      </c>
      <c r="FI874">
        <v>0</v>
      </c>
      <c r="FJ874">
        <v>1</v>
      </c>
      <c r="FK874">
        <v>0</v>
      </c>
      <c r="FL874">
        <v>0</v>
      </c>
      <c r="FM874">
        <v>0</v>
      </c>
      <c r="FN874">
        <v>0</v>
      </c>
      <c r="FO874" t="s">
        <v>713</v>
      </c>
      <c r="FP874">
        <v>0</v>
      </c>
      <c r="FQ874">
        <v>0</v>
      </c>
      <c r="FR874">
        <v>0</v>
      </c>
      <c r="FS874">
        <v>0</v>
      </c>
      <c r="FT874">
        <v>0</v>
      </c>
      <c r="FU874">
        <v>0</v>
      </c>
      <c r="FV874">
        <v>1</v>
      </c>
      <c r="FW874">
        <v>0</v>
      </c>
      <c r="FX874">
        <v>0</v>
      </c>
      <c r="FY874" t="s">
        <v>1711</v>
      </c>
      <c r="FZ874" t="s">
        <v>1711</v>
      </c>
      <c r="GA874" t="s">
        <v>1711</v>
      </c>
      <c r="GB874">
        <v>25508406</v>
      </c>
      <c r="GC874" t="s">
        <v>2352</v>
      </c>
      <c r="GD874" s="49">
        <v>44890.561921296299</v>
      </c>
      <c r="GE874">
        <v>5124</v>
      </c>
      <c r="GF874" t="s">
        <v>1711</v>
      </c>
      <c r="GG874" t="s">
        <v>1711</v>
      </c>
      <c r="GH874" t="s">
        <v>1711</v>
      </c>
      <c r="GI874" t="s">
        <v>1711</v>
      </c>
    </row>
    <row r="875" spans="1:191" x14ac:dyDescent="0.35">
      <c r="A875" s="49">
        <v>44890.4045202083</v>
      </c>
      <c r="B875" s="49">
        <v>44890.424575682897</v>
      </c>
      <c r="C875" s="49">
        <v>44890</v>
      </c>
      <c r="D875">
        <v>123</v>
      </c>
      <c r="E875" t="s">
        <v>632</v>
      </c>
      <c r="F875" t="s">
        <v>227</v>
      </c>
      <c r="G875" t="s">
        <v>228</v>
      </c>
      <c r="H875" t="s">
        <v>228</v>
      </c>
      <c r="I875" t="s">
        <v>1711</v>
      </c>
      <c r="J875">
        <v>27</v>
      </c>
      <c r="K875" t="s">
        <v>229</v>
      </c>
      <c r="L875" t="s">
        <v>632</v>
      </c>
      <c r="M875" t="s">
        <v>271</v>
      </c>
      <c r="N875" t="s">
        <v>1711</v>
      </c>
      <c r="O875" t="s">
        <v>228</v>
      </c>
      <c r="P875" t="s">
        <v>228</v>
      </c>
      <c r="Q875" t="s">
        <v>226</v>
      </c>
      <c r="R875" t="s">
        <v>234</v>
      </c>
      <c r="S875" t="s">
        <v>1711</v>
      </c>
      <c r="T875" t="s">
        <v>1711</v>
      </c>
      <c r="U875" t="s">
        <v>1711</v>
      </c>
      <c r="V875" t="s">
        <v>1711</v>
      </c>
      <c r="W875" t="s">
        <v>1711</v>
      </c>
      <c r="X875" t="s">
        <v>1711</v>
      </c>
      <c r="Y875" t="s">
        <v>1711</v>
      </c>
      <c r="Z875" t="s">
        <v>1711</v>
      </c>
      <c r="AA875" t="s">
        <v>1711</v>
      </c>
      <c r="AB875" t="s">
        <v>1711</v>
      </c>
      <c r="AC875" t="s">
        <v>1711</v>
      </c>
      <c r="AD875" t="s">
        <v>1711</v>
      </c>
      <c r="AE875" t="s">
        <v>1711</v>
      </c>
      <c r="AF875" t="s">
        <v>1711</v>
      </c>
      <c r="AG875" t="s">
        <v>2353</v>
      </c>
      <c r="AH875">
        <v>1</v>
      </c>
      <c r="AI875">
        <v>0</v>
      </c>
      <c r="AJ875">
        <v>0</v>
      </c>
      <c r="AK875">
        <v>1</v>
      </c>
      <c r="AL875">
        <v>0</v>
      </c>
      <c r="AM875">
        <v>0</v>
      </c>
      <c r="AN875">
        <v>0</v>
      </c>
      <c r="AO875">
        <v>0</v>
      </c>
      <c r="AP875">
        <v>0</v>
      </c>
      <c r="AQ875">
        <v>1</v>
      </c>
      <c r="AR875">
        <v>1</v>
      </c>
      <c r="AS875">
        <v>0</v>
      </c>
      <c r="AT875">
        <v>0</v>
      </c>
      <c r="AU875">
        <v>0</v>
      </c>
      <c r="AV875">
        <v>0</v>
      </c>
      <c r="AW875" t="s">
        <v>1711</v>
      </c>
      <c r="AX875" t="s">
        <v>236</v>
      </c>
      <c r="AY875">
        <v>0</v>
      </c>
      <c r="AZ875">
        <v>1</v>
      </c>
      <c r="BA875">
        <v>0</v>
      </c>
      <c r="BB875">
        <v>0</v>
      </c>
      <c r="BC875">
        <v>0</v>
      </c>
      <c r="BD875">
        <v>0</v>
      </c>
      <c r="BE875">
        <v>0</v>
      </c>
      <c r="BF875">
        <v>0</v>
      </c>
      <c r="BG875">
        <v>0</v>
      </c>
      <c r="BH875">
        <v>0</v>
      </c>
      <c r="BI875">
        <v>0</v>
      </c>
      <c r="BJ875">
        <v>0</v>
      </c>
      <c r="BK875">
        <v>0</v>
      </c>
      <c r="BL875">
        <v>0</v>
      </c>
      <c r="BM875">
        <v>0</v>
      </c>
      <c r="BN875">
        <v>0</v>
      </c>
      <c r="BO875">
        <v>0</v>
      </c>
      <c r="BP875" t="s">
        <v>1711</v>
      </c>
      <c r="BQ875" t="s">
        <v>237</v>
      </c>
      <c r="BR875">
        <v>0</v>
      </c>
      <c r="BS875">
        <v>0</v>
      </c>
      <c r="BT875">
        <v>1</v>
      </c>
      <c r="BU875">
        <v>0</v>
      </c>
      <c r="BV875">
        <v>0</v>
      </c>
      <c r="BW875">
        <v>0</v>
      </c>
      <c r="BX875">
        <v>0</v>
      </c>
      <c r="BY875">
        <v>0</v>
      </c>
      <c r="BZ875">
        <v>0</v>
      </c>
      <c r="CA875">
        <v>0</v>
      </c>
      <c r="CB875" t="s">
        <v>1711</v>
      </c>
      <c r="CC875" t="s">
        <v>314</v>
      </c>
      <c r="CD875">
        <v>0</v>
      </c>
      <c r="CE875">
        <v>0</v>
      </c>
      <c r="CF875">
        <v>0</v>
      </c>
      <c r="CG875">
        <v>0</v>
      </c>
      <c r="CH875">
        <v>0</v>
      </c>
      <c r="CI875">
        <v>0</v>
      </c>
      <c r="CJ875">
        <v>0</v>
      </c>
      <c r="CK875">
        <v>0</v>
      </c>
      <c r="CL875">
        <v>0</v>
      </c>
      <c r="CM875">
        <v>1</v>
      </c>
      <c r="CN875">
        <v>0</v>
      </c>
      <c r="CO875">
        <v>0</v>
      </c>
      <c r="CP875" t="s">
        <v>1711</v>
      </c>
      <c r="CQ875" t="s">
        <v>1711</v>
      </c>
      <c r="CR875" t="s">
        <v>1711</v>
      </c>
      <c r="CS875" t="s">
        <v>1711</v>
      </c>
      <c r="CT875" t="s">
        <v>1711</v>
      </c>
      <c r="CU875" t="s">
        <v>1711</v>
      </c>
      <c r="CV875" t="s">
        <v>1711</v>
      </c>
      <c r="CW875" t="s">
        <v>1711</v>
      </c>
      <c r="CX875" t="s">
        <v>1711</v>
      </c>
      <c r="CY875" t="s">
        <v>1711</v>
      </c>
      <c r="CZ875" t="s">
        <v>1711</v>
      </c>
      <c r="DA875" t="s">
        <v>1711</v>
      </c>
      <c r="DB875" t="s">
        <v>1711</v>
      </c>
      <c r="DC875" t="s">
        <v>1711</v>
      </c>
      <c r="DD875" t="s">
        <v>1711</v>
      </c>
      <c r="DE875" t="s">
        <v>1711</v>
      </c>
      <c r="DF875" t="s">
        <v>1711</v>
      </c>
      <c r="DG875" t="s">
        <v>1711</v>
      </c>
      <c r="DH875" t="s">
        <v>1711</v>
      </c>
      <c r="DI875" t="s">
        <v>1711</v>
      </c>
      <c r="DJ875" t="s">
        <v>1711</v>
      </c>
      <c r="DK875" t="s">
        <v>1711</v>
      </c>
      <c r="DL875" t="s">
        <v>1711</v>
      </c>
      <c r="DM875" t="s">
        <v>1711</v>
      </c>
      <c r="DN875" t="s">
        <v>1711</v>
      </c>
      <c r="DO875" t="s">
        <v>1711</v>
      </c>
      <c r="DP875" t="s">
        <v>1711</v>
      </c>
      <c r="DQ875" t="s">
        <v>1711</v>
      </c>
      <c r="DR875" t="s">
        <v>1711</v>
      </c>
      <c r="DS875" t="s">
        <v>2354</v>
      </c>
      <c r="DT875">
        <v>0</v>
      </c>
      <c r="DU875">
        <v>0</v>
      </c>
      <c r="DV875">
        <v>0</v>
      </c>
      <c r="DW875">
        <v>0</v>
      </c>
      <c r="DX875">
        <v>1</v>
      </c>
      <c r="DY875">
        <v>0</v>
      </c>
      <c r="DZ875">
        <v>1</v>
      </c>
      <c r="EA875">
        <v>0</v>
      </c>
      <c r="EB875">
        <v>0</v>
      </c>
      <c r="EC875">
        <v>0</v>
      </c>
      <c r="ED875">
        <v>1</v>
      </c>
      <c r="EE875">
        <v>0</v>
      </c>
      <c r="EF875">
        <v>0</v>
      </c>
      <c r="EG875">
        <v>0</v>
      </c>
      <c r="EH875">
        <v>0</v>
      </c>
      <c r="EI875">
        <v>0</v>
      </c>
      <c r="EJ875">
        <v>0</v>
      </c>
      <c r="EK875">
        <v>0</v>
      </c>
      <c r="EL875">
        <v>0</v>
      </c>
      <c r="EM875">
        <v>0</v>
      </c>
      <c r="EN875" t="s">
        <v>1711</v>
      </c>
      <c r="EO875" t="s">
        <v>717</v>
      </c>
      <c r="EP875">
        <v>1</v>
      </c>
      <c r="EQ875">
        <v>1</v>
      </c>
      <c r="ER875">
        <v>0</v>
      </c>
      <c r="ES875">
        <v>0</v>
      </c>
      <c r="ET875">
        <v>0</v>
      </c>
      <c r="EU875">
        <v>1</v>
      </c>
      <c r="EV875">
        <v>0</v>
      </c>
      <c r="EW875">
        <v>0</v>
      </c>
      <c r="EX875">
        <v>0</v>
      </c>
      <c r="EY875">
        <v>0</v>
      </c>
      <c r="EZ875">
        <v>0</v>
      </c>
      <c r="FA875">
        <v>0</v>
      </c>
      <c r="FB875" t="s">
        <v>1711</v>
      </c>
      <c r="FC875" t="s">
        <v>336</v>
      </c>
      <c r="FD875" t="s">
        <v>228</v>
      </c>
      <c r="FE875" t="s">
        <v>721</v>
      </c>
      <c r="FF875">
        <v>1</v>
      </c>
      <c r="FG875">
        <v>0</v>
      </c>
      <c r="FH875">
        <v>0</v>
      </c>
      <c r="FI875">
        <v>0</v>
      </c>
      <c r="FJ875">
        <v>1</v>
      </c>
      <c r="FK875">
        <v>1</v>
      </c>
      <c r="FL875">
        <v>0</v>
      </c>
      <c r="FM875">
        <v>0</v>
      </c>
      <c r="FN875">
        <v>0</v>
      </c>
      <c r="FO875" t="s">
        <v>347</v>
      </c>
      <c r="FP875">
        <v>1</v>
      </c>
      <c r="FQ875">
        <v>0</v>
      </c>
      <c r="FR875">
        <v>0</v>
      </c>
      <c r="FS875">
        <v>1</v>
      </c>
      <c r="FT875">
        <v>0</v>
      </c>
      <c r="FU875">
        <v>0</v>
      </c>
      <c r="FV875">
        <v>0</v>
      </c>
      <c r="FW875">
        <v>0</v>
      </c>
      <c r="FX875">
        <v>0</v>
      </c>
      <c r="FY875" t="s">
        <v>1711</v>
      </c>
      <c r="FZ875" t="s">
        <v>1711</v>
      </c>
      <c r="GA875" t="s">
        <v>1711</v>
      </c>
      <c r="GB875">
        <v>25508399</v>
      </c>
      <c r="GC875" t="s">
        <v>2355</v>
      </c>
      <c r="GD875" s="49">
        <v>44890.561874999999</v>
      </c>
      <c r="GE875">
        <v>5130</v>
      </c>
      <c r="GF875">
        <v>0</v>
      </c>
      <c r="GG875">
        <v>0</v>
      </c>
      <c r="GH875" t="s">
        <v>1711</v>
      </c>
      <c r="GI875" t="s">
        <v>1711</v>
      </c>
    </row>
    <row r="876" spans="1:191" x14ac:dyDescent="0.35">
      <c r="A876" s="49">
        <v>44890.649089942097</v>
      </c>
      <c r="B876" s="49">
        <v>44890.6759157755</v>
      </c>
      <c r="C876" s="49">
        <v>44890</v>
      </c>
      <c r="D876">
        <v>122</v>
      </c>
      <c r="E876" t="s">
        <v>302</v>
      </c>
      <c r="F876" t="s">
        <v>227</v>
      </c>
      <c r="G876" t="s">
        <v>228</v>
      </c>
      <c r="H876" t="s">
        <v>228</v>
      </c>
      <c r="I876" t="s">
        <v>1711</v>
      </c>
      <c r="J876">
        <v>29</v>
      </c>
      <c r="K876" t="s">
        <v>229</v>
      </c>
      <c r="L876" t="s">
        <v>302</v>
      </c>
      <c r="M876" t="s">
        <v>286</v>
      </c>
      <c r="N876" t="s">
        <v>1711</v>
      </c>
      <c r="O876" t="s">
        <v>228</v>
      </c>
      <c r="P876" t="s">
        <v>228</v>
      </c>
      <c r="Q876" t="s">
        <v>228</v>
      </c>
      <c r="R876" t="s">
        <v>234</v>
      </c>
      <c r="S876" t="s">
        <v>1711</v>
      </c>
      <c r="T876" t="s">
        <v>1711</v>
      </c>
      <c r="U876" t="s">
        <v>1711</v>
      </c>
      <c r="V876" t="s">
        <v>1711</v>
      </c>
      <c r="W876" t="s">
        <v>1711</v>
      </c>
      <c r="X876" t="s">
        <v>1711</v>
      </c>
      <c r="Y876" t="s">
        <v>1711</v>
      </c>
      <c r="Z876" t="s">
        <v>1711</v>
      </c>
      <c r="AA876" t="s">
        <v>1711</v>
      </c>
      <c r="AB876" t="s">
        <v>1711</v>
      </c>
      <c r="AC876" t="s">
        <v>1711</v>
      </c>
      <c r="AD876" t="s">
        <v>1711</v>
      </c>
      <c r="AE876" t="s">
        <v>1711</v>
      </c>
      <c r="AF876" t="s">
        <v>1711</v>
      </c>
      <c r="AG876" t="s">
        <v>703</v>
      </c>
      <c r="AH876">
        <v>1</v>
      </c>
      <c r="AI876">
        <v>0</v>
      </c>
      <c r="AJ876">
        <v>0</v>
      </c>
      <c r="AK876">
        <v>1</v>
      </c>
      <c r="AL876">
        <v>0</v>
      </c>
      <c r="AM876">
        <v>0</v>
      </c>
      <c r="AN876">
        <v>0</v>
      </c>
      <c r="AO876">
        <v>0</v>
      </c>
      <c r="AP876">
        <v>0</v>
      </c>
      <c r="AQ876">
        <v>1</v>
      </c>
      <c r="AR876">
        <v>0</v>
      </c>
      <c r="AS876">
        <v>0</v>
      </c>
      <c r="AT876">
        <v>0</v>
      </c>
      <c r="AU876">
        <v>0</v>
      </c>
      <c r="AV876">
        <v>0</v>
      </c>
      <c r="AW876" t="s">
        <v>1711</v>
      </c>
      <c r="AX876" t="s">
        <v>236</v>
      </c>
      <c r="AY876">
        <v>0</v>
      </c>
      <c r="AZ876">
        <v>1</v>
      </c>
      <c r="BA876">
        <v>0</v>
      </c>
      <c r="BB876">
        <v>0</v>
      </c>
      <c r="BC876">
        <v>0</v>
      </c>
      <c r="BD876">
        <v>0</v>
      </c>
      <c r="BE876">
        <v>0</v>
      </c>
      <c r="BF876">
        <v>0</v>
      </c>
      <c r="BG876">
        <v>0</v>
      </c>
      <c r="BH876">
        <v>0</v>
      </c>
      <c r="BI876">
        <v>0</v>
      </c>
      <c r="BJ876">
        <v>0</v>
      </c>
      <c r="BK876">
        <v>0</v>
      </c>
      <c r="BL876">
        <v>0</v>
      </c>
      <c r="BM876">
        <v>0</v>
      </c>
      <c r="BN876">
        <v>0</v>
      </c>
      <c r="BO876">
        <v>0</v>
      </c>
      <c r="BP876" t="s">
        <v>1711</v>
      </c>
      <c r="BQ876" t="s">
        <v>249</v>
      </c>
      <c r="BR876">
        <v>0</v>
      </c>
      <c r="BS876">
        <v>1</v>
      </c>
      <c r="BT876">
        <v>0</v>
      </c>
      <c r="BU876">
        <v>0</v>
      </c>
      <c r="BV876">
        <v>0</v>
      </c>
      <c r="BW876">
        <v>0</v>
      </c>
      <c r="BX876">
        <v>0</v>
      </c>
      <c r="BY876">
        <v>0</v>
      </c>
      <c r="BZ876">
        <v>0</v>
      </c>
      <c r="CA876">
        <v>0</v>
      </c>
      <c r="CB876" t="s">
        <v>1711</v>
      </c>
      <c r="CC876" t="s">
        <v>238</v>
      </c>
      <c r="CD876">
        <v>0</v>
      </c>
      <c r="CE876">
        <v>0</v>
      </c>
      <c r="CF876">
        <v>1</v>
      </c>
      <c r="CG876">
        <v>0</v>
      </c>
      <c r="CH876">
        <v>0</v>
      </c>
      <c r="CI876">
        <v>0</v>
      </c>
      <c r="CJ876">
        <v>0</v>
      </c>
      <c r="CK876">
        <v>0</v>
      </c>
      <c r="CL876">
        <v>0</v>
      </c>
      <c r="CM876">
        <v>0</v>
      </c>
      <c r="CN876">
        <v>0</v>
      </c>
      <c r="CO876">
        <v>0</v>
      </c>
      <c r="CP876" t="s">
        <v>1711</v>
      </c>
      <c r="CQ876" t="s">
        <v>1711</v>
      </c>
      <c r="CR876" t="s">
        <v>1711</v>
      </c>
      <c r="CS876" t="s">
        <v>1711</v>
      </c>
      <c r="CT876" t="s">
        <v>1711</v>
      </c>
      <c r="CU876" t="s">
        <v>1711</v>
      </c>
      <c r="CV876" t="s">
        <v>1711</v>
      </c>
      <c r="CW876" t="s">
        <v>1711</v>
      </c>
      <c r="CX876" t="s">
        <v>1711</v>
      </c>
      <c r="CY876" t="s">
        <v>1711</v>
      </c>
      <c r="CZ876" t="s">
        <v>1711</v>
      </c>
      <c r="DA876" t="s">
        <v>1711</v>
      </c>
      <c r="DB876" t="s">
        <v>1711</v>
      </c>
      <c r="DC876" t="s">
        <v>1711</v>
      </c>
      <c r="DD876" t="s">
        <v>1711</v>
      </c>
      <c r="DE876" t="s">
        <v>1711</v>
      </c>
      <c r="DF876" t="s">
        <v>1711</v>
      </c>
      <c r="DG876" t="s">
        <v>1711</v>
      </c>
      <c r="DH876" t="s">
        <v>1711</v>
      </c>
      <c r="DI876" t="s">
        <v>1711</v>
      </c>
      <c r="DJ876" t="s">
        <v>1711</v>
      </c>
      <c r="DK876" t="s">
        <v>1711</v>
      </c>
      <c r="DL876" t="s">
        <v>1711</v>
      </c>
      <c r="DM876" t="s">
        <v>1711</v>
      </c>
      <c r="DN876" t="s">
        <v>1711</v>
      </c>
      <c r="DO876" t="s">
        <v>1711</v>
      </c>
      <c r="DP876" t="s">
        <v>1711</v>
      </c>
      <c r="DQ876" t="s">
        <v>1711</v>
      </c>
      <c r="DR876" t="s">
        <v>1711</v>
      </c>
      <c r="DS876" t="s">
        <v>826</v>
      </c>
      <c r="DT876">
        <v>0</v>
      </c>
      <c r="DU876">
        <v>0</v>
      </c>
      <c r="DV876">
        <v>0</v>
      </c>
      <c r="DW876">
        <v>0</v>
      </c>
      <c r="DX876">
        <v>0</v>
      </c>
      <c r="DY876">
        <v>1</v>
      </c>
      <c r="DZ876">
        <v>0</v>
      </c>
      <c r="EA876">
        <v>0</v>
      </c>
      <c r="EB876">
        <v>0</v>
      </c>
      <c r="EC876">
        <v>0</v>
      </c>
      <c r="ED876">
        <v>0</v>
      </c>
      <c r="EE876">
        <v>0</v>
      </c>
      <c r="EF876">
        <v>0</v>
      </c>
      <c r="EG876">
        <v>1</v>
      </c>
      <c r="EH876">
        <v>0</v>
      </c>
      <c r="EI876">
        <v>0</v>
      </c>
      <c r="EJ876">
        <v>0</v>
      </c>
      <c r="EK876">
        <v>0</v>
      </c>
      <c r="EL876">
        <v>0</v>
      </c>
      <c r="EM876">
        <v>0</v>
      </c>
      <c r="EN876" t="s">
        <v>1711</v>
      </c>
      <c r="EO876" t="s">
        <v>535</v>
      </c>
      <c r="EP876">
        <v>1</v>
      </c>
      <c r="EQ876">
        <v>1</v>
      </c>
      <c r="ER876">
        <v>0</v>
      </c>
      <c r="ES876">
        <v>0</v>
      </c>
      <c r="ET876">
        <v>0</v>
      </c>
      <c r="EU876">
        <v>0</v>
      </c>
      <c r="EV876">
        <v>0</v>
      </c>
      <c r="EW876">
        <v>0</v>
      </c>
      <c r="EX876">
        <v>0</v>
      </c>
      <c r="EY876">
        <v>0</v>
      </c>
      <c r="EZ876">
        <v>0</v>
      </c>
      <c r="FA876">
        <v>0</v>
      </c>
      <c r="FB876" t="s">
        <v>1711</v>
      </c>
      <c r="FC876" t="s">
        <v>336</v>
      </c>
      <c r="FD876" t="s">
        <v>228</v>
      </c>
      <c r="FE876" t="s">
        <v>255</v>
      </c>
      <c r="FF876">
        <v>0</v>
      </c>
      <c r="FG876">
        <v>0</v>
      </c>
      <c r="FH876">
        <v>0</v>
      </c>
      <c r="FI876">
        <v>0</v>
      </c>
      <c r="FJ876">
        <v>1</v>
      </c>
      <c r="FK876">
        <v>0</v>
      </c>
      <c r="FL876">
        <v>0</v>
      </c>
      <c r="FM876">
        <v>0</v>
      </c>
      <c r="FN876">
        <v>0</v>
      </c>
      <c r="FO876" t="s">
        <v>2356</v>
      </c>
      <c r="FP876">
        <v>0</v>
      </c>
      <c r="FQ876">
        <v>1</v>
      </c>
      <c r="FR876">
        <v>1</v>
      </c>
      <c r="FS876">
        <v>1</v>
      </c>
      <c r="FT876">
        <v>0</v>
      </c>
      <c r="FU876">
        <v>0</v>
      </c>
      <c r="FV876">
        <v>0</v>
      </c>
      <c r="FW876">
        <v>0</v>
      </c>
      <c r="FX876">
        <v>0</v>
      </c>
      <c r="FY876" t="s">
        <v>1711</v>
      </c>
      <c r="FZ876" t="s">
        <v>1711</v>
      </c>
      <c r="GA876" t="s">
        <v>1711</v>
      </c>
      <c r="GB876">
        <v>25508386</v>
      </c>
      <c r="GC876" t="s">
        <v>2357</v>
      </c>
      <c r="GD876" s="49">
        <v>44890.561030092598</v>
      </c>
      <c r="GE876">
        <v>5132</v>
      </c>
      <c r="GF876">
        <v>0</v>
      </c>
      <c r="GG876">
        <v>0</v>
      </c>
      <c r="GH876" t="s">
        <v>1711</v>
      </c>
      <c r="GI876" t="s">
        <v>1711</v>
      </c>
    </row>
    <row r="877" spans="1:191" x14ac:dyDescent="0.35">
      <c r="A877" s="49">
        <v>44890.431971550897</v>
      </c>
      <c r="B877" s="49">
        <v>44890.474763067097</v>
      </c>
      <c r="C877" s="49">
        <v>44890</v>
      </c>
      <c r="D877">
        <v>108</v>
      </c>
      <c r="E877" t="s">
        <v>633</v>
      </c>
      <c r="F877" t="s">
        <v>227</v>
      </c>
      <c r="G877" t="s">
        <v>228</v>
      </c>
      <c r="H877" t="s">
        <v>228</v>
      </c>
      <c r="I877" t="s">
        <v>1711</v>
      </c>
      <c r="J877">
        <v>43</v>
      </c>
      <c r="K877" t="s">
        <v>229</v>
      </c>
      <c r="L877" t="s">
        <v>633</v>
      </c>
      <c r="M877" t="s">
        <v>271</v>
      </c>
      <c r="N877" t="s">
        <v>1711</v>
      </c>
      <c r="O877" t="s">
        <v>228</v>
      </c>
      <c r="P877" t="s">
        <v>228</v>
      </c>
      <c r="Q877" t="s">
        <v>226</v>
      </c>
      <c r="R877" t="s">
        <v>234</v>
      </c>
      <c r="S877" t="s">
        <v>1711</v>
      </c>
      <c r="T877" t="s">
        <v>1711</v>
      </c>
      <c r="U877" t="s">
        <v>1711</v>
      </c>
      <c r="V877" t="s">
        <v>1711</v>
      </c>
      <c r="W877" t="s">
        <v>1711</v>
      </c>
      <c r="X877" t="s">
        <v>1711</v>
      </c>
      <c r="Y877" t="s">
        <v>1711</v>
      </c>
      <c r="Z877" t="s">
        <v>1711</v>
      </c>
      <c r="AA877" t="s">
        <v>1711</v>
      </c>
      <c r="AB877" t="s">
        <v>1711</v>
      </c>
      <c r="AC877" t="s">
        <v>1711</v>
      </c>
      <c r="AD877" t="s">
        <v>1711</v>
      </c>
      <c r="AE877" t="s">
        <v>1711</v>
      </c>
      <c r="AF877" t="s">
        <v>1711</v>
      </c>
      <c r="AG877" t="s">
        <v>555</v>
      </c>
      <c r="AH877">
        <v>1</v>
      </c>
      <c r="AI877">
        <v>0</v>
      </c>
      <c r="AJ877">
        <v>1</v>
      </c>
      <c r="AK877">
        <v>0</v>
      </c>
      <c r="AL877">
        <v>0</v>
      </c>
      <c r="AM877">
        <v>0</v>
      </c>
      <c r="AN877">
        <v>0</v>
      </c>
      <c r="AO877">
        <v>0</v>
      </c>
      <c r="AP877">
        <v>0</v>
      </c>
      <c r="AQ877">
        <v>1</v>
      </c>
      <c r="AR877">
        <v>0</v>
      </c>
      <c r="AS877">
        <v>0</v>
      </c>
      <c r="AT877">
        <v>0</v>
      </c>
      <c r="AU877">
        <v>0</v>
      </c>
      <c r="AV877">
        <v>0</v>
      </c>
      <c r="AW877" t="s">
        <v>1711</v>
      </c>
      <c r="AX877" t="s">
        <v>344</v>
      </c>
      <c r="AY877">
        <v>1</v>
      </c>
      <c r="AZ877">
        <v>1</v>
      </c>
      <c r="BA877">
        <v>0</v>
      </c>
      <c r="BB877">
        <v>0</v>
      </c>
      <c r="BC877">
        <v>1</v>
      </c>
      <c r="BD877">
        <v>0</v>
      </c>
      <c r="BE877">
        <v>0</v>
      </c>
      <c r="BF877">
        <v>0</v>
      </c>
      <c r="BG877">
        <v>0</v>
      </c>
      <c r="BH877">
        <v>0</v>
      </c>
      <c r="BI877">
        <v>0</v>
      </c>
      <c r="BJ877">
        <v>0</v>
      </c>
      <c r="BK877">
        <v>0</v>
      </c>
      <c r="BL877">
        <v>0</v>
      </c>
      <c r="BM877">
        <v>0</v>
      </c>
      <c r="BN877">
        <v>0</v>
      </c>
      <c r="BO877">
        <v>0</v>
      </c>
      <c r="BP877" t="s">
        <v>1711</v>
      </c>
      <c r="BQ877" t="s">
        <v>1711</v>
      </c>
      <c r="BR877" t="s">
        <v>1711</v>
      </c>
      <c r="BS877" t="s">
        <v>1711</v>
      </c>
      <c r="BT877" t="s">
        <v>1711</v>
      </c>
      <c r="BU877" t="s">
        <v>1711</v>
      </c>
      <c r="BV877" t="s">
        <v>1711</v>
      </c>
      <c r="BW877" t="s">
        <v>1711</v>
      </c>
      <c r="BX877" t="s">
        <v>1711</v>
      </c>
      <c r="BY877" t="s">
        <v>1711</v>
      </c>
      <c r="BZ877" t="s">
        <v>1711</v>
      </c>
      <c r="CA877" t="s">
        <v>1711</v>
      </c>
      <c r="CB877" t="s">
        <v>1711</v>
      </c>
      <c r="CC877" t="s">
        <v>314</v>
      </c>
      <c r="CD877">
        <v>0</v>
      </c>
      <c r="CE877">
        <v>0</v>
      </c>
      <c r="CF877">
        <v>0</v>
      </c>
      <c r="CG877">
        <v>0</v>
      </c>
      <c r="CH877">
        <v>0</v>
      </c>
      <c r="CI877">
        <v>0</v>
      </c>
      <c r="CJ877">
        <v>0</v>
      </c>
      <c r="CK877">
        <v>0</v>
      </c>
      <c r="CL877">
        <v>0</v>
      </c>
      <c r="CM877">
        <v>1</v>
      </c>
      <c r="CN877">
        <v>0</v>
      </c>
      <c r="CO877">
        <v>0</v>
      </c>
      <c r="CP877" t="s">
        <v>1711</v>
      </c>
      <c r="CQ877" t="s">
        <v>1711</v>
      </c>
      <c r="CR877" t="s">
        <v>1711</v>
      </c>
      <c r="CS877" t="s">
        <v>1711</v>
      </c>
      <c r="CT877" t="s">
        <v>1711</v>
      </c>
      <c r="CU877" t="s">
        <v>1711</v>
      </c>
      <c r="CV877" t="s">
        <v>1711</v>
      </c>
      <c r="CW877" t="s">
        <v>1711</v>
      </c>
      <c r="CX877" t="s">
        <v>1711</v>
      </c>
      <c r="CY877" t="s">
        <v>1711</v>
      </c>
      <c r="CZ877" t="s">
        <v>1711</v>
      </c>
      <c r="DA877" t="s">
        <v>1711</v>
      </c>
      <c r="DB877" t="s">
        <v>1711</v>
      </c>
      <c r="DC877" t="s">
        <v>1711</v>
      </c>
      <c r="DD877" t="s">
        <v>1711</v>
      </c>
      <c r="DE877" t="s">
        <v>1711</v>
      </c>
      <c r="DF877" t="s">
        <v>1711</v>
      </c>
      <c r="DG877" t="s">
        <v>1711</v>
      </c>
      <c r="DH877" t="s">
        <v>1711</v>
      </c>
      <c r="DI877" t="s">
        <v>1711</v>
      </c>
      <c r="DJ877" t="s">
        <v>1711</v>
      </c>
      <c r="DK877" t="s">
        <v>1711</v>
      </c>
      <c r="DL877" t="s">
        <v>1711</v>
      </c>
      <c r="DM877" t="s">
        <v>1711</v>
      </c>
      <c r="DN877" t="s">
        <v>1711</v>
      </c>
      <c r="DO877" t="s">
        <v>1711</v>
      </c>
      <c r="DP877" t="s">
        <v>1711</v>
      </c>
      <c r="DQ877" t="s">
        <v>1711</v>
      </c>
      <c r="DR877" t="s">
        <v>1711</v>
      </c>
      <c r="DS877" t="s">
        <v>534</v>
      </c>
      <c r="DT877">
        <v>0</v>
      </c>
      <c r="DU877">
        <v>0</v>
      </c>
      <c r="DV877">
        <v>0</v>
      </c>
      <c r="DW877">
        <v>1</v>
      </c>
      <c r="DX877">
        <v>0</v>
      </c>
      <c r="DY877">
        <v>0</v>
      </c>
      <c r="DZ877">
        <v>1</v>
      </c>
      <c r="EA877">
        <v>0</v>
      </c>
      <c r="EB877">
        <v>0</v>
      </c>
      <c r="EC877">
        <v>0</v>
      </c>
      <c r="ED877">
        <v>0</v>
      </c>
      <c r="EE877">
        <v>0</v>
      </c>
      <c r="EF877">
        <v>0</v>
      </c>
      <c r="EG877">
        <v>0</v>
      </c>
      <c r="EH877">
        <v>0</v>
      </c>
      <c r="EI877">
        <v>0</v>
      </c>
      <c r="EJ877">
        <v>0</v>
      </c>
      <c r="EK877">
        <v>0</v>
      </c>
      <c r="EL877">
        <v>0</v>
      </c>
      <c r="EM877">
        <v>0</v>
      </c>
      <c r="EN877" t="s">
        <v>1711</v>
      </c>
      <c r="EO877" t="s">
        <v>378</v>
      </c>
      <c r="EP877">
        <v>1</v>
      </c>
      <c r="EQ877">
        <v>1</v>
      </c>
      <c r="ER877">
        <v>0</v>
      </c>
      <c r="ES877">
        <v>0</v>
      </c>
      <c r="ET877">
        <v>0</v>
      </c>
      <c r="EU877">
        <v>0</v>
      </c>
      <c r="EV877">
        <v>0</v>
      </c>
      <c r="EW877">
        <v>0</v>
      </c>
      <c r="EX877">
        <v>0</v>
      </c>
      <c r="EY877">
        <v>0</v>
      </c>
      <c r="EZ877">
        <v>0</v>
      </c>
      <c r="FA877">
        <v>0</v>
      </c>
      <c r="FB877" t="s">
        <v>1711</v>
      </c>
      <c r="FC877" t="s">
        <v>336</v>
      </c>
      <c r="FD877" t="s">
        <v>228</v>
      </c>
      <c r="FE877" t="s">
        <v>525</v>
      </c>
      <c r="FF877">
        <v>0</v>
      </c>
      <c r="FG877">
        <v>0</v>
      </c>
      <c r="FH877">
        <v>1</v>
      </c>
      <c r="FI877">
        <v>0</v>
      </c>
      <c r="FJ877">
        <v>1</v>
      </c>
      <c r="FK877">
        <v>0</v>
      </c>
      <c r="FL877">
        <v>0</v>
      </c>
      <c r="FM877">
        <v>0</v>
      </c>
      <c r="FN877">
        <v>0</v>
      </c>
      <c r="FO877" t="s">
        <v>445</v>
      </c>
      <c r="FP877">
        <v>0</v>
      </c>
      <c r="FQ877">
        <v>0</v>
      </c>
      <c r="FR877">
        <v>0</v>
      </c>
      <c r="FS877">
        <v>0</v>
      </c>
      <c r="FT877">
        <v>1</v>
      </c>
      <c r="FU877">
        <v>0</v>
      </c>
      <c r="FV877">
        <v>0</v>
      </c>
      <c r="FW877">
        <v>0</v>
      </c>
      <c r="FX877">
        <v>0</v>
      </c>
      <c r="FY877" t="s">
        <v>1711</v>
      </c>
      <c r="FZ877" t="s">
        <v>1711</v>
      </c>
      <c r="GA877" t="s">
        <v>1711</v>
      </c>
      <c r="GB877">
        <v>25508287</v>
      </c>
      <c r="GC877" t="s">
        <v>2358</v>
      </c>
      <c r="GD877" s="49">
        <v>44890.557280092602</v>
      </c>
      <c r="GE877">
        <v>5137</v>
      </c>
      <c r="GF877">
        <v>0</v>
      </c>
      <c r="GG877">
        <v>0</v>
      </c>
      <c r="GH877" t="s">
        <v>1711</v>
      </c>
      <c r="GI877" t="s">
        <v>1711</v>
      </c>
    </row>
    <row r="878" spans="1:191" x14ac:dyDescent="0.35">
      <c r="A878" s="49">
        <v>44890.393427071802</v>
      </c>
      <c r="B878" s="49">
        <v>44890.426539664302</v>
      </c>
      <c r="C878" s="49">
        <v>44890</v>
      </c>
      <c r="D878">
        <v>108</v>
      </c>
      <c r="E878" t="s">
        <v>633</v>
      </c>
      <c r="F878" t="s">
        <v>227</v>
      </c>
      <c r="G878" t="s">
        <v>228</v>
      </c>
      <c r="H878" t="s">
        <v>228</v>
      </c>
      <c r="I878" t="s">
        <v>1711</v>
      </c>
      <c r="J878">
        <v>40</v>
      </c>
      <c r="K878" t="s">
        <v>229</v>
      </c>
      <c r="L878" t="s">
        <v>633</v>
      </c>
      <c r="M878" t="s">
        <v>271</v>
      </c>
      <c r="N878" t="s">
        <v>1711</v>
      </c>
      <c r="O878" t="s">
        <v>228</v>
      </c>
      <c r="P878" t="s">
        <v>228</v>
      </c>
      <c r="Q878" t="s">
        <v>226</v>
      </c>
      <c r="R878" t="s">
        <v>234</v>
      </c>
      <c r="S878" t="s">
        <v>1711</v>
      </c>
      <c r="T878" t="s">
        <v>1711</v>
      </c>
      <c r="U878" t="s">
        <v>1711</v>
      </c>
      <c r="V878" t="s">
        <v>1711</v>
      </c>
      <c r="W878" t="s">
        <v>1711</v>
      </c>
      <c r="X878" t="s">
        <v>1711</v>
      </c>
      <c r="Y878" t="s">
        <v>1711</v>
      </c>
      <c r="Z878" t="s">
        <v>1711</v>
      </c>
      <c r="AA878" t="s">
        <v>1711</v>
      </c>
      <c r="AB878" t="s">
        <v>1711</v>
      </c>
      <c r="AC878" t="s">
        <v>1711</v>
      </c>
      <c r="AD878" t="s">
        <v>1711</v>
      </c>
      <c r="AE878" t="s">
        <v>1711</v>
      </c>
      <c r="AF878" t="s">
        <v>1711</v>
      </c>
      <c r="AG878" t="s">
        <v>422</v>
      </c>
      <c r="AH878">
        <v>1</v>
      </c>
      <c r="AI878">
        <v>1</v>
      </c>
      <c r="AJ878">
        <v>1</v>
      </c>
      <c r="AK878">
        <v>0</v>
      </c>
      <c r="AL878">
        <v>0</v>
      </c>
      <c r="AM878">
        <v>0</v>
      </c>
      <c r="AN878">
        <v>0</v>
      </c>
      <c r="AO878">
        <v>0</v>
      </c>
      <c r="AP878">
        <v>0</v>
      </c>
      <c r="AQ878">
        <v>1</v>
      </c>
      <c r="AR878">
        <v>0</v>
      </c>
      <c r="AS878">
        <v>0</v>
      </c>
      <c r="AT878">
        <v>0</v>
      </c>
      <c r="AU878">
        <v>0</v>
      </c>
      <c r="AV878">
        <v>0</v>
      </c>
      <c r="AW878" t="s">
        <v>1711</v>
      </c>
      <c r="AX878" t="s">
        <v>695</v>
      </c>
      <c r="AY878">
        <v>1</v>
      </c>
      <c r="AZ878">
        <v>1</v>
      </c>
      <c r="BA878">
        <v>0</v>
      </c>
      <c r="BB878">
        <v>0</v>
      </c>
      <c r="BC878">
        <v>0</v>
      </c>
      <c r="BD878">
        <v>0</v>
      </c>
      <c r="BE878">
        <v>0</v>
      </c>
      <c r="BF878">
        <v>0</v>
      </c>
      <c r="BG878">
        <v>0</v>
      </c>
      <c r="BH878">
        <v>0</v>
      </c>
      <c r="BI878">
        <v>0</v>
      </c>
      <c r="BJ878">
        <v>0</v>
      </c>
      <c r="BK878">
        <v>0</v>
      </c>
      <c r="BL878">
        <v>0</v>
      </c>
      <c r="BM878">
        <v>0</v>
      </c>
      <c r="BN878">
        <v>0</v>
      </c>
      <c r="BO878">
        <v>0</v>
      </c>
      <c r="BP878" t="s">
        <v>1711</v>
      </c>
      <c r="BQ878" t="s">
        <v>1711</v>
      </c>
      <c r="BR878" t="s">
        <v>1711</v>
      </c>
      <c r="BS878" t="s">
        <v>1711</v>
      </c>
      <c r="BT878" t="s">
        <v>1711</v>
      </c>
      <c r="BU878" t="s">
        <v>1711</v>
      </c>
      <c r="BV878" t="s">
        <v>1711</v>
      </c>
      <c r="BW878" t="s">
        <v>1711</v>
      </c>
      <c r="BX878" t="s">
        <v>1711</v>
      </c>
      <c r="BY878" t="s">
        <v>1711</v>
      </c>
      <c r="BZ878" t="s">
        <v>1711</v>
      </c>
      <c r="CA878" t="s">
        <v>1711</v>
      </c>
      <c r="CB878" t="s">
        <v>1711</v>
      </c>
      <c r="CC878" t="s">
        <v>437</v>
      </c>
      <c r="CD878">
        <v>0</v>
      </c>
      <c r="CE878">
        <v>0</v>
      </c>
      <c r="CF878">
        <v>0</v>
      </c>
      <c r="CG878">
        <v>0</v>
      </c>
      <c r="CH878">
        <v>0</v>
      </c>
      <c r="CI878">
        <v>0</v>
      </c>
      <c r="CJ878">
        <v>0</v>
      </c>
      <c r="CK878">
        <v>0</v>
      </c>
      <c r="CL878">
        <v>0</v>
      </c>
      <c r="CM878">
        <v>0</v>
      </c>
      <c r="CN878">
        <v>0</v>
      </c>
      <c r="CO878">
        <v>1</v>
      </c>
      <c r="CP878" t="s">
        <v>1711</v>
      </c>
      <c r="CQ878" t="s">
        <v>1711</v>
      </c>
      <c r="CR878" t="s">
        <v>1711</v>
      </c>
      <c r="CS878" t="s">
        <v>1711</v>
      </c>
      <c r="CT878" t="s">
        <v>1711</v>
      </c>
      <c r="CU878" t="s">
        <v>1711</v>
      </c>
      <c r="CV878" t="s">
        <v>1711</v>
      </c>
      <c r="CW878" t="s">
        <v>1711</v>
      </c>
      <c r="CX878" t="s">
        <v>1711</v>
      </c>
      <c r="CY878" t="s">
        <v>1711</v>
      </c>
      <c r="CZ878" t="s">
        <v>1711</v>
      </c>
      <c r="DA878" t="s">
        <v>1711</v>
      </c>
      <c r="DB878" t="s">
        <v>1711</v>
      </c>
      <c r="DC878" t="s">
        <v>1711</v>
      </c>
      <c r="DD878" t="s">
        <v>1711</v>
      </c>
      <c r="DE878" t="s">
        <v>1711</v>
      </c>
      <c r="DF878" t="s">
        <v>1711</v>
      </c>
      <c r="DG878" t="s">
        <v>1711</v>
      </c>
      <c r="DH878" t="s">
        <v>1711</v>
      </c>
      <c r="DI878" t="s">
        <v>1711</v>
      </c>
      <c r="DJ878" t="s">
        <v>1711</v>
      </c>
      <c r="DK878" t="s">
        <v>1711</v>
      </c>
      <c r="DL878" t="s">
        <v>1711</v>
      </c>
      <c r="DM878" t="s">
        <v>1711</v>
      </c>
      <c r="DN878" t="s">
        <v>1711</v>
      </c>
      <c r="DO878" t="s">
        <v>1711</v>
      </c>
      <c r="DP878" t="s">
        <v>1711</v>
      </c>
      <c r="DQ878" t="s">
        <v>1711</v>
      </c>
      <c r="DR878" t="s">
        <v>1711</v>
      </c>
      <c r="DS878" t="s">
        <v>2359</v>
      </c>
      <c r="DT878">
        <v>0</v>
      </c>
      <c r="DU878">
        <v>0</v>
      </c>
      <c r="DV878">
        <v>0</v>
      </c>
      <c r="DW878">
        <v>0</v>
      </c>
      <c r="DX878">
        <v>0</v>
      </c>
      <c r="DY878">
        <v>1</v>
      </c>
      <c r="DZ878">
        <v>1</v>
      </c>
      <c r="EA878">
        <v>0</v>
      </c>
      <c r="EB878">
        <v>0</v>
      </c>
      <c r="EC878">
        <v>0</v>
      </c>
      <c r="ED878">
        <v>0</v>
      </c>
      <c r="EE878">
        <v>0</v>
      </c>
      <c r="EF878">
        <v>0</v>
      </c>
      <c r="EG878">
        <v>1</v>
      </c>
      <c r="EH878">
        <v>0</v>
      </c>
      <c r="EI878">
        <v>0</v>
      </c>
      <c r="EJ878">
        <v>0</v>
      </c>
      <c r="EK878">
        <v>0</v>
      </c>
      <c r="EL878">
        <v>0</v>
      </c>
      <c r="EM878">
        <v>0</v>
      </c>
      <c r="EN878" t="s">
        <v>1711</v>
      </c>
      <c r="EO878" t="s">
        <v>535</v>
      </c>
      <c r="EP878">
        <v>1</v>
      </c>
      <c r="EQ878">
        <v>1</v>
      </c>
      <c r="ER878">
        <v>0</v>
      </c>
      <c r="ES878">
        <v>0</v>
      </c>
      <c r="ET878">
        <v>0</v>
      </c>
      <c r="EU878">
        <v>0</v>
      </c>
      <c r="EV878">
        <v>0</v>
      </c>
      <c r="EW878">
        <v>0</v>
      </c>
      <c r="EX878">
        <v>0</v>
      </c>
      <c r="EY878">
        <v>0</v>
      </c>
      <c r="EZ878">
        <v>0</v>
      </c>
      <c r="FA878">
        <v>0</v>
      </c>
      <c r="FB878" t="s">
        <v>1711</v>
      </c>
      <c r="FC878" t="s">
        <v>241</v>
      </c>
      <c r="FD878" t="s">
        <v>228</v>
      </c>
      <c r="FE878" t="s">
        <v>2360</v>
      </c>
      <c r="FF878">
        <v>0</v>
      </c>
      <c r="FG878">
        <v>0</v>
      </c>
      <c r="FH878">
        <v>1</v>
      </c>
      <c r="FI878">
        <v>1</v>
      </c>
      <c r="FJ878">
        <v>0</v>
      </c>
      <c r="FK878">
        <v>0</v>
      </c>
      <c r="FL878">
        <v>0</v>
      </c>
      <c r="FM878">
        <v>0</v>
      </c>
      <c r="FN878">
        <v>0</v>
      </c>
      <c r="FO878" t="s">
        <v>355</v>
      </c>
      <c r="FP878">
        <v>1</v>
      </c>
      <c r="FQ878">
        <v>0</v>
      </c>
      <c r="FR878">
        <v>0</v>
      </c>
      <c r="FS878">
        <v>1</v>
      </c>
      <c r="FT878">
        <v>0</v>
      </c>
      <c r="FU878">
        <v>0</v>
      </c>
      <c r="FV878">
        <v>0</v>
      </c>
      <c r="FW878">
        <v>0</v>
      </c>
      <c r="FX878">
        <v>0</v>
      </c>
      <c r="FY878" t="s">
        <v>1711</v>
      </c>
      <c r="FZ878" t="s">
        <v>1711</v>
      </c>
      <c r="GA878" t="s">
        <v>1711</v>
      </c>
      <c r="GB878">
        <v>25508285</v>
      </c>
      <c r="GC878" t="s">
        <v>2361</v>
      </c>
      <c r="GD878" s="49">
        <v>44890.557222222204</v>
      </c>
      <c r="GE878">
        <v>5139</v>
      </c>
      <c r="GF878">
        <v>0</v>
      </c>
      <c r="GG878">
        <v>0</v>
      </c>
      <c r="GH878" t="s">
        <v>1711</v>
      </c>
      <c r="GI878" t="s">
        <v>1711</v>
      </c>
    </row>
    <row r="879" spans="1:191" x14ac:dyDescent="0.35">
      <c r="A879" s="49">
        <v>44890.477075775503</v>
      </c>
      <c r="B879" s="49">
        <v>44890.509492488403</v>
      </c>
      <c r="C879" s="49">
        <v>44890</v>
      </c>
      <c r="D879">
        <v>124</v>
      </c>
      <c r="E879" t="s">
        <v>636</v>
      </c>
      <c r="F879" t="s">
        <v>227</v>
      </c>
      <c r="G879" t="s">
        <v>228</v>
      </c>
      <c r="H879" t="s">
        <v>228</v>
      </c>
      <c r="I879" t="s">
        <v>1711</v>
      </c>
      <c r="J879">
        <v>42</v>
      </c>
      <c r="K879" t="s">
        <v>229</v>
      </c>
      <c r="L879" t="s">
        <v>636</v>
      </c>
      <c r="M879" t="s">
        <v>232</v>
      </c>
      <c r="N879" t="s">
        <v>1711</v>
      </c>
      <c r="O879" t="s">
        <v>228</v>
      </c>
      <c r="P879" t="s">
        <v>228</v>
      </c>
      <c r="Q879" t="s">
        <v>226</v>
      </c>
      <c r="R879" t="s">
        <v>234</v>
      </c>
      <c r="S879" t="s">
        <v>1711</v>
      </c>
      <c r="T879" t="s">
        <v>1711</v>
      </c>
      <c r="U879" t="s">
        <v>1711</v>
      </c>
      <c r="V879" t="s">
        <v>1711</v>
      </c>
      <c r="W879" t="s">
        <v>1711</v>
      </c>
      <c r="X879" t="s">
        <v>1711</v>
      </c>
      <c r="Y879" t="s">
        <v>1711</v>
      </c>
      <c r="Z879" t="s">
        <v>1711</v>
      </c>
      <c r="AA879" t="s">
        <v>1711</v>
      </c>
      <c r="AB879" t="s">
        <v>1711</v>
      </c>
      <c r="AC879" t="s">
        <v>1711</v>
      </c>
      <c r="AD879" t="s">
        <v>1711</v>
      </c>
      <c r="AE879" t="s">
        <v>1711</v>
      </c>
      <c r="AF879" t="s">
        <v>1711</v>
      </c>
      <c r="AG879" t="s">
        <v>2362</v>
      </c>
      <c r="AH879">
        <v>1</v>
      </c>
      <c r="AI879">
        <v>1</v>
      </c>
      <c r="AJ879">
        <v>0</v>
      </c>
      <c r="AK879">
        <v>0</v>
      </c>
      <c r="AL879">
        <v>0</v>
      </c>
      <c r="AM879">
        <v>0</v>
      </c>
      <c r="AN879">
        <v>1</v>
      </c>
      <c r="AO879">
        <v>1</v>
      </c>
      <c r="AP879">
        <v>1</v>
      </c>
      <c r="AQ879">
        <v>1</v>
      </c>
      <c r="AR879">
        <v>0</v>
      </c>
      <c r="AS879">
        <v>0</v>
      </c>
      <c r="AT879">
        <v>0</v>
      </c>
      <c r="AU879">
        <v>0</v>
      </c>
      <c r="AV879">
        <v>0</v>
      </c>
      <c r="AW879" t="s">
        <v>1711</v>
      </c>
      <c r="AX879" t="s">
        <v>2363</v>
      </c>
      <c r="AY879">
        <v>1</v>
      </c>
      <c r="AZ879">
        <v>1</v>
      </c>
      <c r="BA879">
        <v>1</v>
      </c>
      <c r="BB879">
        <v>0</v>
      </c>
      <c r="BC879">
        <v>0</v>
      </c>
      <c r="BD879">
        <v>0</v>
      </c>
      <c r="BE879">
        <v>0</v>
      </c>
      <c r="BF879">
        <v>0</v>
      </c>
      <c r="BG879">
        <v>0</v>
      </c>
      <c r="BH879">
        <v>0</v>
      </c>
      <c r="BI879">
        <v>0</v>
      </c>
      <c r="BJ879">
        <v>0</v>
      </c>
      <c r="BK879">
        <v>0</v>
      </c>
      <c r="BL879">
        <v>0</v>
      </c>
      <c r="BM879">
        <v>0</v>
      </c>
      <c r="BN879">
        <v>0</v>
      </c>
      <c r="BO879">
        <v>1</v>
      </c>
      <c r="BP879" t="s">
        <v>1711</v>
      </c>
      <c r="BQ879" t="s">
        <v>1711</v>
      </c>
      <c r="BR879" t="s">
        <v>1711</v>
      </c>
      <c r="BS879" t="s">
        <v>1711</v>
      </c>
      <c r="BT879" t="s">
        <v>1711</v>
      </c>
      <c r="BU879" t="s">
        <v>1711</v>
      </c>
      <c r="BV879" t="s">
        <v>1711</v>
      </c>
      <c r="BW879" t="s">
        <v>1711</v>
      </c>
      <c r="BX879" t="s">
        <v>1711</v>
      </c>
      <c r="BY879" t="s">
        <v>1711</v>
      </c>
      <c r="BZ879" t="s">
        <v>1711</v>
      </c>
      <c r="CA879" t="s">
        <v>1711</v>
      </c>
      <c r="CB879" t="s">
        <v>1711</v>
      </c>
      <c r="CC879" t="s">
        <v>1711</v>
      </c>
      <c r="CD879" t="s">
        <v>1711</v>
      </c>
      <c r="CE879" t="s">
        <v>1711</v>
      </c>
      <c r="CF879" t="s">
        <v>1711</v>
      </c>
      <c r="CG879" t="s">
        <v>1711</v>
      </c>
      <c r="CH879" t="s">
        <v>1711</v>
      </c>
      <c r="CI879" t="s">
        <v>1711</v>
      </c>
      <c r="CJ879" t="s">
        <v>1711</v>
      </c>
      <c r="CK879" t="s">
        <v>1711</v>
      </c>
      <c r="CL879" t="s">
        <v>1711</v>
      </c>
      <c r="CM879" t="s">
        <v>1711</v>
      </c>
      <c r="CN879" t="s">
        <v>1711</v>
      </c>
      <c r="CO879" t="s">
        <v>1711</v>
      </c>
      <c r="CP879" t="s">
        <v>1711</v>
      </c>
      <c r="CQ879" t="s">
        <v>1711</v>
      </c>
      <c r="CR879" t="s">
        <v>1711</v>
      </c>
      <c r="CS879" t="s">
        <v>1711</v>
      </c>
      <c r="CT879" t="s">
        <v>1711</v>
      </c>
      <c r="CU879" t="s">
        <v>1711</v>
      </c>
      <c r="CV879" t="s">
        <v>1711</v>
      </c>
      <c r="CW879" t="s">
        <v>1711</v>
      </c>
      <c r="CX879" t="s">
        <v>1711</v>
      </c>
      <c r="CY879" t="s">
        <v>1711</v>
      </c>
      <c r="CZ879" t="s">
        <v>1711</v>
      </c>
      <c r="DA879" t="s">
        <v>1711</v>
      </c>
      <c r="DB879" t="s">
        <v>1711</v>
      </c>
      <c r="DC879" t="s">
        <v>1711</v>
      </c>
      <c r="DD879" t="s">
        <v>1711</v>
      </c>
      <c r="DE879" t="s">
        <v>1711</v>
      </c>
      <c r="DF879" t="s">
        <v>1711</v>
      </c>
      <c r="DG879" t="s">
        <v>1711</v>
      </c>
      <c r="DH879" t="s">
        <v>1711</v>
      </c>
      <c r="DI879" t="s">
        <v>1711</v>
      </c>
      <c r="DJ879" t="s">
        <v>1711</v>
      </c>
      <c r="DK879" t="s">
        <v>1711</v>
      </c>
      <c r="DL879" t="s">
        <v>1711</v>
      </c>
      <c r="DM879" t="s">
        <v>1711</v>
      </c>
      <c r="DN879" t="s">
        <v>1711</v>
      </c>
      <c r="DO879" t="s">
        <v>1711</v>
      </c>
      <c r="DP879" t="s">
        <v>1711</v>
      </c>
      <c r="DQ879" t="s">
        <v>1711</v>
      </c>
      <c r="DR879" t="s">
        <v>1711</v>
      </c>
      <c r="DS879" t="s">
        <v>2364</v>
      </c>
      <c r="DT879">
        <v>0</v>
      </c>
      <c r="DU879">
        <v>1</v>
      </c>
      <c r="DV879">
        <v>0</v>
      </c>
      <c r="DW879">
        <v>0</v>
      </c>
      <c r="DX879">
        <v>1</v>
      </c>
      <c r="DY879">
        <v>1</v>
      </c>
      <c r="DZ879">
        <v>0</v>
      </c>
      <c r="EA879">
        <v>1</v>
      </c>
      <c r="EB879">
        <v>0</v>
      </c>
      <c r="EC879">
        <v>0</v>
      </c>
      <c r="ED879">
        <v>0</v>
      </c>
      <c r="EE879">
        <v>0</v>
      </c>
      <c r="EF879">
        <v>0</v>
      </c>
      <c r="EG879">
        <v>0</v>
      </c>
      <c r="EH879">
        <v>0</v>
      </c>
      <c r="EI879">
        <v>0</v>
      </c>
      <c r="EJ879">
        <v>0</v>
      </c>
      <c r="EK879">
        <v>0</v>
      </c>
      <c r="EL879">
        <v>0</v>
      </c>
      <c r="EM879">
        <v>0</v>
      </c>
      <c r="EN879" t="s">
        <v>1711</v>
      </c>
      <c r="EO879" t="s">
        <v>401</v>
      </c>
      <c r="EP879">
        <v>1</v>
      </c>
      <c r="EQ879">
        <v>1</v>
      </c>
      <c r="ER879">
        <v>1</v>
      </c>
      <c r="ES879">
        <v>1</v>
      </c>
      <c r="ET879">
        <v>0</v>
      </c>
      <c r="EU879">
        <v>0</v>
      </c>
      <c r="EV879">
        <v>0</v>
      </c>
      <c r="EW879">
        <v>0</v>
      </c>
      <c r="EX879">
        <v>0</v>
      </c>
      <c r="EY879">
        <v>0</v>
      </c>
      <c r="EZ879">
        <v>0</v>
      </c>
      <c r="FA879">
        <v>0</v>
      </c>
      <c r="FB879" t="s">
        <v>1711</v>
      </c>
      <c r="FC879" t="s">
        <v>241</v>
      </c>
      <c r="FD879" t="s">
        <v>228</v>
      </c>
      <c r="FE879" t="s">
        <v>525</v>
      </c>
      <c r="FF879">
        <v>0</v>
      </c>
      <c r="FG879">
        <v>0</v>
      </c>
      <c r="FH879">
        <v>1</v>
      </c>
      <c r="FI879">
        <v>0</v>
      </c>
      <c r="FJ879">
        <v>1</v>
      </c>
      <c r="FK879">
        <v>0</v>
      </c>
      <c r="FL879">
        <v>0</v>
      </c>
      <c r="FM879">
        <v>0</v>
      </c>
      <c r="FN879">
        <v>0</v>
      </c>
      <c r="FO879" t="s">
        <v>1469</v>
      </c>
      <c r="FP879">
        <v>0</v>
      </c>
      <c r="FQ879">
        <v>1</v>
      </c>
      <c r="FR879">
        <v>1</v>
      </c>
      <c r="FS879">
        <v>1</v>
      </c>
      <c r="FT879">
        <v>0</v>
      </c>
      <c r="FU879">
        <v>0</v>
      </c>
      <c r="FV879">
        <v>0</v>
      </c>
      <c r="FW879">
        <v>0</v>
      </c>
      <c r="FX879">
        <v>0</v>
      </c>
      <c r="FY879" t="s">
        <v>1711</v>
      </c>
      <c r="FZ879" t="s">
        <v>1711</v>
      </c>
      <c r="GA879" t="s">
        <v>1711</v>
      </c>
      <c r="GB879">
        <v>25508233</v>
      </c>
      <c r="GC879" t="s">
        <v>2365</v>
      </c>
      <c r="GD879" s="49">
        <v>44890.555335648103</v>
      </c>
      <c r="GE879">
        <v>5155</v>
      </c>
      <c r="GF879" t="s">
        <v>1711</v>
      </c>
      <c r="GG879" t="s">
        <v>1711</v>
      </c>
      <c r="GH879" t="s">
        <v>1711</v>
      </c>
      <c r="GI879" t="s">
        <v>1711</v>
      </c>
    </row>
    <row r="880" spans="1:191" x14ac:dyDescent="0.35">
      <c r="A880" s="49">
        <v>44890.437593472197</v>
      </c>
      <c r="B880" s="49">
        <v>44890.466133796297</v>
      </c>
      <c r="C880" s="49">
        <v>44890</v>
      </c>
      <c r="D880">
        <v>124</v>
      </c>
      <c r="E880" t="s">
        <v>636</v>
      </c>
      <c r="F880" t="s">
        <v>227</v>
      </c>
      <c r="G880" t="s">
        <v>228</v>
      </c>
      <c r="H880" t="s">
        <v>228</v>
      </c>
      <c r="I880" t="s">
        <v>1711</v>
      </c>
      <c r="J880">
        <v>32</v>
      </c>
      <c r="K880" t="s">
        <v>229</v>
      </c>
      <c r="L880" t="s">
        <v>636</v>
      </c>
      <c r="M880" t="s">
        <v>232</v>
      </c>
      <c r="N880" t="s">
        <v>1711</v>
      </c>
      <c r="O880" t="s">
        <v>228</v>
      </c>
      <c r="P880" t="s">
        <v>228</v>
      </c>
      <c r="Q880" t="s">
        <v>226</v>
      </c>
      <c r="R880" t="s">
        <v>234</v>
      </c>
      <c r="S880" t="s">
        <v>1711</v>
      </c>
      <c r="T880" t="s">
        <v>1711</v>
      </c>
      <c r="U880" t="s">
        <v>1711</v>
      </c>
      <c r="V880" t="s">
        <v>1711</v>
      </c>
      <c r="W880" t="s">
        <v>1711</v>
      </c>
      <c r="X880" t="s">
        <v>1711</v>
      </c>
      <c r="Y880" t="s">
        <v>1711</v>
      </c>
      <c r="Z880" t="s">
        <v>1711</v>
      </c>
      <c r="AA880" t="s">
        <v>1711</v>
      </c>
      <c r="AB880" t="s">
        <v>1711</v>
      </c>
      <c r="AC880" t="s">
        <v>1711</v>
      </c>
      <c r="AD880" t="s">
        <v>1711</v>
      </c>
      <c r="AE880" t="s">
        <v>1711</v>
      </c>
      <c r="AF880" t="s">
        <v>1711</v>
      </c>
      <c r="AG880" t="s">
        <v>2366</v>
      </c>
      <c r="AH880">
        <v>1</v>
      </c>
      <c r="AI880">
        <v>1</v>
      </c>
      <c r="AJ880">
        <v>0</v>
      </c>
      <c r="AK880">
        <v>0</v>
      </c>
      <c r="AL880">
        <v>0</v>
      </c>
      <c r="AM880">
        <v>0</v>
      </c>
      <c r="AN880">
        <v>0</v>
      </c>
      <c r="AO880">
        <v>1</v>
      </c>
      <c r="AP880">
        <v>1</v>
      </c>
      <c r="AQ880">
        <v>1</v>
      </c>
      <c r="AR880">
        <v>0</v>
      </c>
      <c r="AS880">
        <v>0</v>
      </c>
      <c r="AT880">
        <v>0</v>
      </c>
      <c r="AU880">
        <v>0</v>
      </c>
      <c r="AV880">
        <v>0</v>
      </c>
      <c r="AW880" t="s">
        <v>1711</v>
      </c>
      <c r="AX880" t="s">
        <v>2367</v>
      </c>
      <c r="AY880">
        <v>1</v>
      </c>
      <c r="AZ880">
        <v>1</v>
      </c>
      <c r="BA880">
        <v>1</v>
      </c>
      <c r="BB880">
        <v>0</v>
      </c>
      <c r="BC880">
        <v>0</v>
      </c>
      <c r="BD880">
        <v>0</v>
      </c>
      <c r="BE880">
        <v>0</v>
      </c>
      <c r="BF880">
        <v>0</v>
      </c>
      <c r="BG880">
        <v>0</v>
      </c>
      <c r="BH880">
        <v>0</v>
      </c>
      <c r="BI880">
        <v>0</v>
      </c>
      <c r="BJ880">
        <v>0</v>
      </c>
      <c r="BK880">
        <v>0</v>
      </c>
      <c r="BL880">
        <v>0</v>
      </c>
      <c r="BM880">
        <v>0</v>
      </c>
      <c r="BN880">
        <v>0</v>
      </c>
      <c r="BO880">
        <v>0</v>
      </c>
      <c r="BP880" t="s">
        <v>1711</v>
      </c>
      <c r="BQ880" t="s">
        <v>1711</v>
      </c>
      <c r="BR880" t="s">
        <v>1711</v>
      </c>
      <c r="BS880" t="s">
        <v>1711</v>
      </c>
      <c r="BT880" t="s">
        <v>1711</v>
      </c>
      <c r="BU880" t="s">
        <v>1711</v>
      </c>
      <c r="BV880" t="s">
        <v>1711</v>
      </c>
      <c r="BW880" t="s">
        <v>1711</v>
      </c>
      <c r="BX880" t="s">
        <v>1711</v>
      </c>
      <c r="BY880" t="s">
        <v>1711</v>
      </c>
      <c r="BZ880" t="s">
        <v>1711</v>
      </c>
      <c r="CA880" t="s">
        <v>1711</v>
      </c>
      <c r="CB880" t="s">
        <v>1711</v>
      </c>
      <c r="CC880" t="s">
        <v>1711</v>
      </c>
      <c r="CD880" t="s">
        <v>1711</v>
      </c>
      <c r="CE880" t="s">
        <v>1711</v>
      </c>
      <c r="CF880" t="s">
        <v>1711</v>
      </c>
      <c r="CG880" t="s">
        <v>1711</v>
      </c>
      <c r="CH880" t="s">
        <v>1711</v>
      </c>
      <c r="CI880" t="s">
        <v>1711</v>
      </c>
      <c r="CJ880" t="s">
        <v>1711</v>
      </c>
      <c r="CK880" t="s">
        <v>1711</v>
      </c>
      <c r="CL880" t="s">
        <v>1711</v>
      </c>
      <c r="CM880" t="s">
        <v>1711</v>
      </c>
      <c r="CN880" t="s">
        <v>1711</v>
      </c>
      <c r="CO880" t="s">
        <v>1711</v>
      </c>
      <c r="CP880" t="s">
        <v>1711</v>
      </c>
      <c r="CQ880" t="s">
        <v>1711</v>
      </c>
      <c r="CR880" t="s">
        <v>1711</v>
      </c>
      <c r="CS880" t="s">
        <v>1711</v>
      </c>
      <c r="CT880" t="s">
        <v>1711</v>
      </c>
      <c r="CU880" t="s">
        <v>1711</v>
      </c>
      <c r="CV880" t="s">
        <v>1711</v>
      </c>
      <c r="CW880" t="s">
        <v>1711</v>
      </c>
      <c r="CX880" t="s">
        <v>1711</v>
      </c>
      <c r="CY880" t="s">
        <v>1711</v>
      </c>
      <c r="CZ880" t="s">
        <v>1711</v>
      </c>
      <c r="DA880" t="s">
        <v>1711</v>
      </c>
      <c r="DB880" t="s">
        <v>1711</v>
      </c>
      <c r="DC880" t="s">
        <v>1711</v>
      </c>
      <c r="DD880" t="s">
        <v>1711</v>
      </c>
      <c r="DE880" t="s">
        <v>1711</v>
      </c>
      <c r="DF880" t="s">
        <v>1711</v>
      </c>
      <c r="DG880" t="s">
        <v>1711</v>
      </c>
      <c r="DH880" t="s">
        <v>1711</v>
      </c>
      <c r="DI880" t="s">
        <v>1711</v>
      </c>
      <c r="DJ880" t="s">
        <v>1711</v>
      </c>
      <c r="DK880" t="s">
        <v>1711</v>
      </c>
      <c r="DL880" t="s">
        <v>1711</v>
      </c>
      <c r="DM880" t="s">
        <v>1711</v>
      </c>
      <c r="DN880" t="s">
        <v>1711</v>
      </c>
      <c r="DO880" t="s">
        <v>1711</v>
      </c>
      <c r="DP880" t="s">
        <v>1711</v>
      </c>
      <c r="DQ880" t="s">
        <v>1711</v>
      </c>
      <c r="DR880" t="s">
        <v>1711</v>
      </c>
      <c r="DS880" t="s">
        <v>2368</v>
      </c>
      <c r="DT880">
        <v>0</v>
      </c>
      <c r="DU880">
        <v>1</v>
      </c>
      <c r="DV880">
        <v>0</v>
      </c>
      <c r="DW880">
        <v>0</v>
      </c>
      <c r="DX880">
        <v>1</v>
      </c>
      <c r="DY880">
        <v>1</v>
      </c>
      <c r="DZ880">
        <v>0</v>
      </c>
      <c r="EA880">
        <v>0</v>
      </c>
      <c r="EB880">
        <v>0</v>
      </c>
      <c r="EC880">
        <v>0</v>
      </c>
      <c r="ED880">
        <v>0</v>
      </c>
      <c r="EE880">
        <v>0</v>
      </c>
      <c r="EF880">
        <v>0</v>
      </c>
      <c r="EG880">
        <v>0</v>
      </c>
      <c r="EH880">
        <v>0</v>
      </c>
      <c r="EI880">
        <v>0</v>
      </c>
      <c r="EJ880">
        <v>0</v>
      </c>
      <c r="EK880">
        <v>0</v>
      </c>
      <c r="EL880">
        <v>0</v>
      </c>
      <c r="EM880">
        <v>0</v>
      </c>
      <c r="EN880" t="s">
        <v>1711</v>
      </c>
      <c r="EO880" t="s">
        <v>2168</v>
      </c>
      <c r="EP880">
        <v>1</v>
      </c>
      <c r="EQ880">
        <v>1</v>
      </c>
      <c r="ER880">
        <v>0</v>
      </c>
      <c r="ES880">
        <v>1</v>
      </c>
      <c r="ET880">
        <v>1</v>
      </c>
      <c r="EU880">
        <v>0</v>
      </c>
      <c r="EV880">
        <v>0</v>
      </c>
      <c r="EW880">
        <v>0</v>
      </c>
      <c r="EX880">
        <v>0</v>
      </c>
      <c r="EY880">
        <v>0</v>
      </c>
      <c r="EZ880">
        <v>0</v>
      </c>
      <c r="FA880">
        <v>0</v>
      </c>
      <c r="FB880" t="s">
        <v>1711</v>
      </c>
      <c r="FC880" t="s">
        <v>241</v>
      </c>
      <c r="FD880" t="s">
        <v>228</v>
      </c>
      <c r="FE880" t="s">
        <v>525</v>
      </c>
      <c r="FF880">
        <v>0</v>
      </c>
      <c r="FG880">
        <v>0</v>
      </c>
      <c r="FH880">
        <v>1</v>
      </c>
      <c r="FI880">
        <v>0</v>
      </c>
      <c r="FJ880">
        <v>1</v>
      </c>
      <c r="FK880">
        <v>0</v>
      </c>
      <c r="FL880">
        <v>0</v>
      </c>
      <c r="FM880">
        <v>0</v>
      </c>
      <c r="FN880">
        <v>0</v>
      </c>
      <c r="FO880" t="s">
        <v>331</v>
      </c>
      <c r="FP880">
        <v>0</v>
      </c>
      <c r="FQ880">
        <v>0</v>
      </c>
      <c r="FR880">
        <v>0</v>
      </c>
      <c r="FS880">
        <v>1</v>
      </c>
      <c r="FT880">
        <v>0</v>
      </c>
      <c r="FU880">
        <v>0</v>
      </c>
      <c r="FV880">
        <v>0</v>
      </c>
      <c r="FW880">
        <v>0</v>
      </c>
      <c r="FX880">
        <v>0</v>
      </c>
      <c r="FY880" t="s">
        <v>1711</v>
      </c>
      <c r="FZ880" t="s">
        <v>1711</v>
      </c>
      <c r="GA880" t="s">
        <v>1711</v>
      </c>
      <c r="GB880">
        <v>25508210</v>
      </c>
      <c r="GC880" t="s">
        <v>2369</v>
      </c>
      <c r="GD880" s="49">
        <v>44890.5549537037</v>
      </c>
      <c r="GE880">
        <v>5156</v>
      </c>
      <c r="GF880" t="s">
        <v>1711</v>
      </c>
      <c r="GG880" t="s">
        <v>1711</v>
      </c>
      <c r="GH880" t="s">
        <v>1711</v>
      </c>
      <c r="GI880" t="s">
        <v>1711</v>
      </c>
    </row>
    <row r="881" spans="1:191" x14ac:dyDescent="0.35">
      <c r="A881" s="49">
        <v>44890.629585972201</v>
      </c>
      <c r="B881" s="49">
        <v>44890.653910949099</v>
      </c>
      <c r="C881" s="49">
        <v>44890</v>
      </c>
      <c r="D881">
        <v>117</v>
      </c>
      <c r="E881" t="s">
        <v>225</v>
      </c>
      <c r="F881" t="s">
        <v>227</v>
      </c>
      <c r="G881" t="s">
        <v>228</v>
      </c>
      <c r="H881" t="s">
        <v>228</v>
      </c>
      <c r="I881" t="s">
        <v>1711</v>
      </c>
      <c r="J881">
        <v>47</v>
      </c>
      <c r="K881" t="s">
        <v>229</v>
      </c>
      <c r="L881" t="s">
        <v>225</v>
      </c>
      <c r="M881" t="s">
        <v>232</v>
      </c>
      <c r="N881" t="s">
        <v>1711</v>
      </c>
      <c r="O881" t="s">
        <v>228</v>
      </c>
      <c r="P881" t="s">
        <v>228</v>
      </c>
      <c r="Q881" t="s">
        <v>226</v>
      </c>
      <c r="R881" t="s">
        <v>234</v>
      </c>
      <c r="S881" t="s">
        <v>1711</v>
      </c>
      <c r="T881" t="s">
        <v>1711</v>
      </c>
      <c r="U881" t="s">
        <v>1711</v>
      </c>
      <c r="V881" t="s">
        <v>1711</v>
      </c>
      <c r="W881" t="s">
        <v>1711</v>
      </c>
      <c r="X881" t="s">
        <v>1711</v>
      </c>
      <c r="Y881" t="s">
        <v>1711</v>
      </c>
      <c r="Z881" t="s">
        <v>1711</v>
      </c>
      <c r="AA881" t="s">
        <v>1711</v>
      </c>
      <c r="AB881" t="s">
        <v>1711</v>
      </c>
      <c r="AC881" t="s">
        <v>1711</v>
      </c>
      <c r="AD881" t="s">
        <v>1711</v>
      </c>
      <c r="AE881" t="s">
        <v>1711</v>
      </c>
      <c r="AF881" t="s">
        <v>1711</v>
      </c>
      <c r="AG881" t="s">
        <v>319</v>
      </c>
      <c r="AH881">
        <v>0</v>
      </c>
      <c r="AI881">
        <v>0</v>
      </c>
      <c r="AJ881">
        <v>0</v>
      </c>
      <c r="AK881">
        <v>0</v>
      </c>
      <c r="AL881">
        <v>0</v>
      </c>
      <c r="AM881">
        <v>0</v>
      </c>
      <c r="AN881">
        <v>0</v>
      </c>
      <c r="AO881">
        <v>0</v>
      </c>
      <c r="AP881">
        <v>0</v>
      </c>
      <c r="AQ881">
        <v>1</v>
      </c>
      <c r="AR881">
        <v>0</v>
      </c>
      <c r="AS881">
        <v>0</v>
      </c>
      <c r="AT881">
        <v>0</v>
      </c>
      <c r="AU881">
        <v>0</v>
      </c>
      <c r="AV881">
        <v>0</v>
      </c>
      <c r="AW881" t="s">
        <v>1711</v>
      </c>
      <c r="AX881" t="s">
        <v>2260</v>
      </c>
      <c r="AY881">
        <v>0</v>
      </c>
      <c r="AZ881">
        <v>0</v>
      </c>
      <c r="BA881">
        <v>0</v>
      </c>
      <c r="BB881">
        <v>0</v>
      </c>
      <c r="BC881">
        <v>1</v>
      </c>
      <c r="BD881">
        <v>0</v>
      </c>
      <c r="BE881">
        <v>1</v>
      </c>
      <c r="BF881">
        <v>0</v>
      </c>
      <c r="BG881">
        <v>0</v>
      </c>
      <c r="BH881">
        <v>0</v>
      </c>
      <c r="BI881">
        <v>0</v>
      </c>
      <c r="BJ881">
        <v>0</v>
      </c>
      <c r="BK881">
        <v>0</v>
      </c>
      <c r="BL881">
        <v>0</v>
      </c>
      <c r="BM881">
        <v>0</v>
      </c>
      <c r="BN881">
        <v>0</v>
      </c>
      <c r="BO881">
        <v>0</v>
      </c>
      <c r="BP881" t="s">
        <v>1711</v>
      </c>
      <c r="BQ881" t="s">
        <v>249</v>
      </c>
      <c r="BR881">
        <v>0</v>
      </c>
      <c r="BS881">
        <v>1</v>
      </c>
      <c r="BT881">
        <v>0</v>
      </c>
      <c r="BU881">
        <v>0</v>
      </c>
      <c r="BV881">
        <v>0</v>
      </c>
      <c r="BW881">
        <v>0</v>
      </c>
      <c r="BX881">
        <v>0</v>
      </c>
      <c r="BY881">
        <v>0</v>
      </c>
      <c r="BZ881">
        <v>0</v>
      </c>
      <c r="CA881">
        <v>0</v>
      </c>
      <c r="CB881" t="s">
        <v>1711</v>
      </c>
      <c r="CC881" t="s">
        <v>529</v>
      </c>
      <c r="CD881">
        <v>0</v>
      </c>
      <c r="CE881">
        <v>1</v>
      </c>
      <c r="CF881">
        <v>0</v>
      </c>
      <c r="CG881">
        <v>0</v>
      </c>
      <c r="CH881">
        <v>0</v>
      </c>
      <c r="CI881">
        <v>0</v>
      </c>
      <c r="CJ881">
        <v>0</v>
      </c>
      <c r="CK881">
        <v>0</v>
      </c>
      <c r="CL881">
        <v>0</v>
      </c>
      <c r="CM881">
        <v>0</v>
      </c>
      <c r="CN881">
        <v>0</v>
      </c>
      <c r="CO881">
        <v>0</v>
      </c>
      <c r="CP881" t="s">
        <v>1711</v>
      </c>
      <c r="CQ881" t="s">
        <v>1711</v>
      </c>
      <c r="CR881" t="s">
        <v>1711</v>
      </c>
      <c r="CS881" t="s">
        <v>1711</v>
      </c>
      <c r="CT881" t="s">
        <v>1711</v>
      </c>
      <c r="CU881" t="s">
        <v>1711</v>
      </c>
      <c r="CV881" t="s">
        <v>1711</v>
      </c>
      <c r="CW881" t="s">
        <v>1711</v>
      </c>
      <c r="CX881" t="s">
        <v>1711</v>
      </c>
      <c r="CY881" t="s">
        <v>1711</v>
      </c>
      <c r="CZ881" t="s">
        <v>1711</v>
      </c>
      <c r="DA881" t="s">
        <v>1711</v>
      </c>
      <c r="DB881" t="s">
        <v>1711</v>
      </c>
      <c r="DC881" t="s">
        <v>1711</v>
      </c>
      <c r="DD881" t="s">
        <v>1711</v>
      </c>
      <c r="DE881" t="s">
        <v>1711</v>
      </c>
      <c r="DF881" t="s">
        <v>1711</v>
      </c>
      <c r="DG881" t="s">
        <v>1711</v>
      </c>
      <c r="DH881" t="s">
        <v>262</v>
      </c>
      <c r="DI881">
        <v>0</v>
      </c>
      <c r="DJ881">
        <v>0</v>
      </c>
      <c r="DK881">
        <v>0</v>
      </c>
      <c r="DL881">
        <v>0</v>
      </c>
      <c r="DM881">
        <v>0</v>
      </c>
      <c r="DN881">
        <v>1</v>
      </c>
      <c r="DO881">
        <v>0</v>
      </c>
      <c r="DP881">
        <v>0</v>
      </c>
      <c r="DQ881">
        <v>0</v>
      </c>
      <c r="DR881" t="s">
        <v>1711</v>
      </c>
      <c r="DS881" t="s">
        <v>370</v>
      </c>
      <c r="DT881">
        <v>0</v>
      </c>
      <c r="DU881">
        <v>0</v>
      </c>
      <c r="DV881">
        <v>0</v>
      </c>
      <c r="DW881">
        <v>0</v>
      </c>
      <c r="DX881">
        <v>0</v>
      </c>
      <c r="DY881">
        <v>0</v>
      </c>
      <c r="DZ881">
        <v>0</v>
      </c>
      <c r="EA881">
        <v>0</v>
      </c>
      <c r="EB881">
        <v>0</v>
      </c>
      <c r="EC881">
        <v>0</v>
      </c>
      <c r="ED881">
        <v>0</v>
      </c>
      <c r="EE881">
        <v>0</v>
      </c>
      <c r="EF881">
        <v>0</v>
      </c>
      <c r="EG881">
        <v>1</v>
      </c>
      <c r="EH881">
        <v>0</v>
      </c>
      <c r="EI881">
        <v>0</v>
      </c>
      <c r="EJ881">
        <v>0</v>
      </c>
      <c r="EK881">
        <v>0</v>
      </c>
      <c r="EL881">
        <v>0</v>
      </c>
      <c r="EM881">
        <v>0</v>
      </c>
      <c r="EN881" t="s">
        <v>1711</v>
      </c>
      <c r="EO881" t="s">
        <v>329</v>
      </c>
      <c r="EP881">
        <v>0</v>
      </c>
      <c r="EQ881">
        <v>1</v>
      </c>
      <c r="ER881">
        <v>1</v>
      </c>
      <c r="ES881">
        <v>1</v>
      </c>
      <c r="ET881">
        <v>0</v>
      </c>
      <c r="EU881">
        <v>0</v>
      </c>
      <c r="EV881">
        <v>0</v>
      </c>
      <c r="EW881">
        <v>0</v>
      </c>
      <c r="EX881">
        <v>0</v>
      </c>
      <c r="EY881">
        <v>0</v>
      </c>
      <c r="EZ881">
        <v>0</v>
      </c>
      <c r="FA881">
        <v>0</v>
      </c>
      <c r="FB881" t="s">
        <v>1711</v>
      </c>
      <c r="FC881" t="s">
        <v>291</v>
      </c>
      <c r="FD881" t="s">
        <v>228</v>
      </c>
      <c r="FE881" t="s">
        <v>255</v>
      </c>
      <c r="FF881">
        <v>0</v>
      </c>
      <c r="FG881">
        <v>0</v>
      </c>
      <c r="FH881">
        <v>0</v>
      </c>
      <c r="FI881">
        <v>0</v>
      </c>
      <c r="FJ881">
        <v>1</v>
      </c>
      <c r="FK881">
        <v>0</v>
      </c>
      <c r="FL881">
        <v>0</v>
      </c>
      <c r="FM881">
        <v>0</v>
      </c>
      <c r="FN881">
        <v>0</v>
      </c>
      <c r="FO881" t="s">
        <v>379</v>
      </c>
      <c r="FP881">
        <v>0</v>
      </c>
      <c r="FQ881">
        <v>0</v>
      </c>
      <c r="FR881">
        <v>1</v>
      </c>
      <c r="FS881">
        <v>0</v>
      </c>
      <c r="FT881">
        <v>0</v>
      </c>
      <c r="FU881">
        <v>0</v>
      </c>
      <c r="FV881">
        <v>0</v>
      </c>
      <c r="FW881">
        <v>0</v>
      </c>
      <c r="FX881">
        <v>0</v>
      </c>
      <c r="FY881" t="s">
        <v>1711</v>
      </c>
      <c r="FZ881" t="s">
        <v>1711</v>
      </c>
      <c r="GA881" t="s">
        <v>1711</v>
      </c>
      <c r="GB881">
        <v>25508070</v>
      </c>
      <c r="GC881" t="s">
        <v>2370</v>
      </c>
      <c r="GD881" s="49">
        <v>44890.5528009259</v>
      </c>
      <c r="GE881">
        <v>5157</v>
      </c>
      <c r="GF881">
        <v>0</v>
      </c>
      <c r="GG881">
        <v>0</v>
      </c>
      <c r="GH881">
        <v>0</v>
      </c>
      <c r="GI881">
        <v>0</v>
      </c>
    </row>
    <row r="882" spans="1:191" x14ac:dyDescent="0.35">
      <c r="A882" s="49">
        <v>44890.412823854203</v>
      </c>
      <c r="B882" s="49">
        <v>44890.4456639005</v>
      </c>
      <c r="C882" s="49">
        <v>44890</v>
      </c>
      <c r="D882">
        <v>114</v>
      </c>
      <c r="E882" t="s">
        <v>363</v>
      </c>
      <c r="F882" t="s">
        <v>227</v>
      </c>
      <c r="G882" t="s">
        <v>228</v>
      </c>
      <c r="H882" t="s">
        <v>228</v>
      </c>
      <c r="I882" t="s">
        <v>1711</v>
      </c>
      <c r="J882">
        <v>36</v>
      </c>
      <c r="K882" t="s">
        <v>229</v>
      </c>
      <c r="L882" t="s">
        <v>363</v>
      </c>
      <c r="M882" t="s">
        <v>232</v>
      </c>
      <c r="N882" t="s">
        <v>1711</v>
      </c>
      <c r="O882" t="s">
        <v>228</v>
      </c>
      <c r="P882" t="s">
        <v>228</v>
      </c>
      <c r="Q882" t="s">
        <v>226</v>
      </c>
      <c r="R882" t="s">
        <v>234</v>
      </c>
      <c r="S882" t="s">
        <v>1711</v>
      </c>
      <c r="T882" t="s">
        <v>1711</v>
      </c>
      <c r="U882" t="s">
        <v>1711</v>
      </c>
      <c r="V882" t="s">
        <v>1711</v>
      </c>
      <c r="W882" t="s">
        <v>1711</v>
      </c>
      <c r="X882" t="s">
        <v>1711</v>
      </c>
      <c r="Y882" t="s">
        <v>1711</v>
      </c>
      <c r="Z882" t="s">
        <v>1711</v>
      </c>
      <c r="AA882" t="s">
        <v>1711</v>
      </c>
      <c r="AB882" t="s">
        <v>1711</v>
      </c>
      <c r="AC882" t="s">
        <v>1711</v>
      </c>
      <c r="AD882" t="s">
        <v>1711</v>
      </c>
      <c r="AE882" t="s">
        <v>1711</v>
      </c>
      <c r="AF882" t="s">
        <v>1711</v>
      </c>
      <c r="AG882" t="s">
        <v>2371</v>
      </c>
      <c r="AH882">
        <v>1</v>
      </c>
      <c r="AI882">
        <v>1</v>
      </c>
      <c r="AJ882">
        <v>0</v>
      </c>
      <c r="AK882">
        <v>0</v>
      </c>
      <c r="AL882">
        <v>1</v>
      </c>
      <c r="AM882">
        <v>0</v>
      </c>
      <c r="AN882">
        <v>0</v>
      </c>
      <c r="AO882">
        <v>1</v>
      </c>
      <c r="AP882">
        <v>0</v>
      </c>
      <c r="AQ882">
        <v>1</v>
      </c>
      <c r="AR882">
        <v>1</v>
      </c>
      <c r="AS882">
        <v>0</v>
      </c>
      <c r="AT882">
        <v>0</v>
      </c>
      <c r="AU882">
        <v>0</v>
      </c>
      <c r="AV882">
        <v>0</v>
      </c>
      <c r="AW882" t="s">
        <v>1711</v>
      </c>
      <c r="AX882" t="s">
        <v>2372</v>
      </c>
      <c r="AY882">
        <v>0</v>
      </c>
      <c r="AZ882">
        <v>1</v>
      </c>
      <c r="BA882">
        <v>1</v>
      </c>
      <c r="BB882">
        <v>0</v>
      </c>
      <c r="BC882">
        <v>1</v>
      </c>
      <c r="BD882">
        <v>0</v>
      </c>
      <c r="BE882">
        <v>0</v>
      </c>
      <c r="BF882">
        <v>0</v>
      </c>
      <c r="BG882">
        <v>0</v>
      </c>
      <c r="BH882">
        <v>0</v>
      </c>
      <c r="BI882">
        <v>0</v>
      </c>
      <c r="BJ882">
        <v>0</v>
      </c>
      <c r="BK882">
        <v>0</v>
      </c>
      <c r="BL882">
        <v>0</v>
      </c>
      <c r="BM882">
        <v>0</v>
      </c>
      <c r="BN882">
        <v>0</v>
      </c>
      <c r="BO882">
        <v>1</v>
      </c>
      <c r="BP882" t="s">
        <v>1711</v>
      </c>
      <c r="BQ882" t="s">
        <v>249</v>
      </c>
      <c r="BR882">
        <v>0</v>
      </c>
      <c r="BS882">
        <v>1</v>
      </c>
      <c r="BT882">
        <v>0</v>
      </c>
      <c r="BU882">
        <v>0</v>
      </c>
      <c r="BV882">
        <v>0</v>
      </c>
      <c r="BW882">
        <v>0</v>
      </c>
      <c r="BX882">
        <v>0</v>
      </c>
      <c r="BY882">
        <v>0</v>
      </c>
      <c r="BZ882">
        <v>0</v>
      </c>
      <c r="CA882">
        <v>0</v>
      </c>
      <c r="CB882" t="s">
        <v>1711</v>
      </c>
      <c r="CC882" t="s">
        <v>1711</v>
      </c>
      <c r="CD882" t="s">
        <v>1711</v>
      </c>
      <c r="CE882" t="s">
        <v>1711</v>
      </c>
      <c r="CF882" t="s">
        <v>1711</v>
      </c>
      <c r="CG882" t="s">
        <v>1711</v>
      </c>
      <c r="CH882" t="s">
        <v>1711</v>
      </c>
      <c r="CI882" t="s">
        <v>1711</v>
      </c>
      <c r="CJ882" t="s">
        <v>1711</v>
      </c>
      <c r="CK882" t="s">
        <v>1711</v>
      </c>
      <c r="CL882" t="s">
        <v>1711</v>
      </c>
      <c r="CM882" t="s">
        <v>1711</v>
      </c>
      <c r="CN882" t="s">
        <v>1711</v>
      </c>
      <c r="CO882" t="s">
        <v>1711</v>
      </c>
      <c r="CP882" t="s">
        <v>1711</v>
      </c>
      <c r="CQ882" t="s">
        <v>1711</v>
      </c>
      <c r="CR882" t="s">
        <v>1711</v>
      </c>
      <c r="CS882" t="s">
        <v>1711</v>
      </c>
      <c r="CT882" t="s">
        <v>1711</v>
      </c>
      <c r="CU882" t="s">
        <v>1711</v>
      </c>
      <c r="CV882" t="s">
        <v>1711</v>
      </c>
      <c r="CW882" t="s">
        <v>1711</v>
      </c>
      <c r="CX882" t="s">
        <v>1711</v>
      </c>
      <c r="CY882" t="s">
        <v>1711</v>
      </c>
      <c r="CZ882" t="s">
        <v>1711</v>
      </c>
      <c r="DA882" t="s">
        <v>1711</v>
      </c>
      <c r="DB882" t="s">
        <v>1711</v>
      </c>
      <c r="DC882" t="s">
        <v>1711</v>
      </c>
      <c r="DD882" t="s">
        <v>1711</v>
      </c>
      <c r="DE882" t="s">
        <v>1711</v>
      </c>
      <c r="DF882" t="s">
        <v>1711</v>
      </c>
      <c r="DG882" t="s">
        <v>1711</v>
      </c>
      <c r="DH882" t="s">
        <v>1711</v>
      </c>
      <c r="DI882" t="s">
        <v>1711</v>
      </c>
      <c r="DJ882" t="s">
        <v>1711</v>
      </c>
      <c r="DK882" t="s">
        <v>1711</v>
      </c>
      <c r="DL882" t="s">
        <v>1711</v>
      </c>
      <c r="DM882" t="s">
        <v>1711</v>
      </c>
      <c r="DN882" t="s">
        <v>1711</v>
      </c>
      <c r="DO882" t="s">
        <v>1711</v>
      </c>
      <c r="DP882" t="s">
        <v>1711</v>
      </c>
      <c r="DQ882" t="s">
        <v>1711</v>
      </c>
      <c r="DR882" t="s">
        <v>1711</v>
      </c>
      <c r="DS882" t="s">
        <v>1457</v>
      </c>
      <c r="DT882">
        <v>0</v>
      </c>
      <c r="DU882">
        <v>0</v>
      </c>
      <c r="DV882">
        <v>0</v>
      </c>
      <c r="DW882">
        <v>0</v>
      </c>
      <c r="DX882">
        <v>0</v>
      </c>
      <c r="DY882">
        <v>0</v>
      </c>
      <c r="DZ882">
        <v>0</v>
      </c>
      <c r="EA882">
        <v>0</v>
      </c>
      <c r="EB882">
        <v>0</v>
      </c>
      <c r="EC882">
        <v>1</v>
      </c>
      <c r="ED882">
        <v>1</v>
      </c>
      <c r="EE882">
        <v>0</v>
      </c>
      <c r="EF882">
        <v>0</v>
      </c>
      <c r="EG882">
        <v>0</v>
      </c>
      <c r="EH882">
        <v>0</v>
      </c>
      <c r="EI882">
        <v>1</v>
      </c>
      <c r="EJ882">
        <v>0</v>
      </c>
      <c r="EK882">
        <v>0</v>
      </c>
      <c r="EL882">
        <v>0</v>
      </c>
      <c r="EM882">
        <v>0</v>
      </c>
      <c r="EN882" t="s">
        <v>1711</v>
      </c>
      <c r="EO882" t="s">
        <v>409</v>
      </c>
      <c r="EP882">
        <v>1</v>
      </c>
      <c r="EQ882">
        <v>1</v>
      </c>
      <c r="ER882">
        <v>0</v>
      </c>
      <c r="ES882">
        <v>1</v>
      </c>
      <c r="ET882">
        <v>0</v>
      </c>
      <c r="EU882">
        <v>0</v>
      </c>
      <c r="EV882">
        <v>0</v>
      </c>
      <c r="EW882">
        <v>0</v>
      </c>
      <c r="EX882">
        <v>0</v>
      </c>
      <c r="EY882">
        <v>0</v>
      </c>
      <c r="EZ882">
        <v>0</v>
      </c>
      <c r="FA882">
        <v>0</v>
      </c>
      <c r="FB882" t="s">
        <v>1711</v>
      </c>
      <c r="FC882" t="s">
        <v>336</v>
      </c>
      <c r="FD882" t="s">
        <v>228</v>
      </c>
      <c r="FE882" t="s">
        <v>242</v>
      </c>
      <c r="FF882">
        <v>0</v>
      </c>
      <c r="FG882">
        <v>0</v>
      </c>
      <c r="FH882">
        <v>0</v>
      </c>
      <c r="FI882">
        <v>0</v>
      </c>
      <c r="FJ882">
        <v>1</v>
      </c>
      <c r="FK882">
        <v>1</v>
      </c>
      <c r="FL882">
        <v>0</v>
      </c>
      <c r="FM882">
        <v>0</v>
      </c>
      <c r="FN882">
        <v>0</v>
      </c>
      <c r="FO882" t="s">
        <v>1711</v>
      </c>
      <c r="FP882" t="s">
        <v>1711</v>
      </c>
      <c r="FQ882" t="s">
        <v>1711</v>
      </c>
      <c r="FR882" t="s">
        <v>1711</v>
      </c>
      <c r="FS882" t="s">
        <v>1711</v>
      </c>
      <c r="FT882" t="s">
        <v>1711</v>
      </c>
      <c r="FU882" t="s">
        <v>1711</v>
      </c>
      <c r="FV882" t="s">
        <v>1711</v>
      </c>
      <c r="FW882" t="s">
        <v>1711</v>
      </c>
      <c r="FX882">
        <v>0</v>
      </c>
      <c r="FY882" t="s">
        <v>1711</v>
      </c>
      <c r="FZ882" t="s">
        <v>1711</v>
      </c>
      <c r="GA882" t="s">
        <v>1711</v>
      </c>
      <c r="GB882">
        <v>25507512</v>
      </c>
      <c r="GC882" t="s">
        <v>2373</v>
      </c>
      <c r="GD882" s="49">
        <v>44890.536469907398</v>
      </c>
      <c r="GE882">
        <v>5163</v>
      </c>
      <c r="GF882" t="s">
        <v>1711</v>
      </c>
      <c r="GG882" t="s">
        <v>1711</v>
      </c>
      <c r="GH882" t="s">
        <v>1711</v>
      </c>
      <c r="GI882" t="s">
        <v>1711</v>
      </c>
    </row>
    <row r="883" spans="1:191" x14ac:dyDescent="0.35">
      <c r="A883" s="49">
        <v>44890.604049884299</v>
      </c>
      <c r="B883" s="49">
        <v>44890.632778911997</v>
      </c>
      <c r="C883" s="49">
        <v>44890</v>
      </c>
      <c r="D883">
        <v>126</v>
      </c>
      <c r="E883" t="s">
        <v>635</v>
      </c>
      <c r="F883" t="s">
        <v>227</v>
      </c>
      <c r="G883" t="s">
        <v>228</v>
      </c>
      <c r="H883" t="s">
        <v>228</v>
      </c>
      <c r="I883" t="s">
        <v>1711</v>
      </c>
      <c r="J883">
        <v>29</v>
      </c>
      <c r="K883" t="s">
        <v>229</v>
      </c>
      <c r="L883" t="s">
        <v>635</v>
      </c>
      <c r="M883" t="s">
        <v>232</v>
      </c>
      <c r="N883" t="s">
        <v>1711</v>
      </c>
      <c r="O883" t="s">
        <v>228</v>
      </c>
      <c r="P883" t="s">
        <v>228</v>
      </c>
      <c r="Q883" t="s">
        <v>226</v>
      </c>
      <c r="R883" t="s">
        <v>245</v>
      </c>
      <c r="S883" t="s">
        <v>246</v>
      </c>
      <c r="T883">
        <v>0</v>
      </c>
      <c r="U883">
        <v>0</v>
      </c>
      <c r="V883">
        <v>0</v>
      </c>
      <c r="W883">
        <v>0</v>
      </c>
      <c r="X883">
        <v>0</v>
      </c>
      <c r="Y883">
        <v>0</v>
      </c>
      <c r="Z883">
        <v>0</v>
      </c>
      <c r="AA883">
        <v>1</v>
      </c>
      <c r="AB883">
        <v>0</v>
      </c>
      <c r="AC883">
        <v>0</v>
      </c>
      <c r="AD883">
        <v>0</v>
      </c>
      <c r="AE883">
        <v>0</v>
      </c>
      <c r="AF883" t="s">
        <v>1711</v>
      </c>
      <c r="AG883" t="s">
        <v>2374</v>
      </c>
      <c r="AH883">
        <v>1</v>
      </c>
      <c r="AI883">
        <v>0</v>
      </c>
      <c r="AJ883">
        <v>0</v>
      </c>
      <c r="AK883">
        <v>0</v>
      </c>
      <c r="AL883">
        <v>1</v>
      </c>
      <c r="AM883">
        <v>0</v>
      </c>
      <c r="AN883">
        <v>0</v>
      </c>
      <c r="AO883">
        <v>1</v>
      </c>
      <c r="AP883">
        <v>0</v>
      </c>
      <c r="AQ883">
        <v>1</v>
      </c>
      <c r="AR883">
        <v>0</v>
      </c>
      <c r="AS883">
        <v>0</v>
      </c>
      <c r="AT883">
        <v>0</v>
      </c>
      <c r="AU883">
        <v>0</v>
      </c>
      <c r="AV883">
        <v>0</v>
      </c>
      <c r="AW883" t="s">
        <v>1711</v>
      </c>
      <c r="AX883" t="s">
        <v>320</v>
      </c>
      <c r="AY883">
        <v>0</v>
      </c>
      <c r="AZ883">
        <v>0</v>
      </c>
      <c r="BA883">
        <v>0</v>
      </c>
      <c r="BB883">
        <v>0</v>
      </c>
      <c r="BC883">
        <v>0</v>
      </c>
      <c r="BD883">
        <v>0</v>
      </c>
      <c r="BE883">
        <v>0</v>
      </c>
      <c r="BF883">
        <v>0</v>
      </c>
      <c r="BG883">
        <v>0</v>
      </c>
      <c r="BH883">
        <v>0</v>
      </c>
      <c r="BI883">
        <v>0</v>
      </c>
      <c r="BJ883">
        <v>0</v>
      </c>
      <c r="BK883">
        <v>0</v>
      </c>
      <c r="BL883">
        <v>0</v>
      </c>
      <c r="BM883">
        <v>1</v>
      </c>
      <c r="BN883">
        <v>0</v>
      </c>
      <c r="BO883">
        <v>0</v>
      </c>
      <c r="BP883" t="s">
        <v>2375</v>
      </c>
      <c r="BQ883" t="s">
        <v>249</v>
      </c>
      <c r="BR883">
        <v>0</v>
      </c>
      <c r="BS883">
        <v>1</v>
      </c>
      <c r="BT883">
        <v>0</v>
      </c>
      <c r="BU883">
        <v>0</v>
      </c>
      <c r="BV883">
        <v>0</v>
      </c>
      <c r="BW883">
        <v>0</v>
      </c>
      <c r="BX883">
        <v>0</v>
      </c>
      <c r="BY883">
        <v>0</v>
      </c>
      <c r="BZ883">
        <v>0</v>
      </c>
      <c r="CA883">
        <v>0</v>
      </c>
      <c r="CB883" t="s">
        <v>1711</v>
      </c>
      <c r="CC883" t="s">
        <v>320</v>
      </c>
      <c r="CD883">
        <v>0</v>
      </c>
      <c r="CE883">
        <v>0</v>
      </c>
      <c r="CF883">
        <v>0</v>
      </c>
      <c r="CG883">
        <v>0</v>
      </c>
      <c r="CH883">
        <v>0</v>
      </c>
      <c r="CI883">
        <v>0</v>
      </c>
      <c r="CJ883">
        <v>0</v>
      </c>
      <c r="CK883">
        <v>0</v>
      </c>
      <c r="CL883">
        <v>1</v>
      </c>
      <c r="CM883">
        <v>0</v>
      </c>
      <c r="CN883">
        <v>0</v>
      </c>
      <c r="CO883">
        <v>0</v>
      </c>
      <c r="CP883" t="s">
        <v>3362</v>
      </c>
      <c r="CQ883" t="s">
        <v>1711</v>
      </c>
      <c r="CR883" t="s">
        <v>1711</v>
      </c>
      <c r="CS883" t="s">
        <v>1711</v>
      </c>
      <c r="CT883" t="s">
        <v>1711</v>
      </c>
      <c r="CU883" t="s">
        <v>1711</v>
      </c>
      <c r="CV883" t="s">
        <v>1711</v>
      </c>
      <c r="CW883" t="s">
        <v>1711</v>
      </c>
      <c r="CX883" t="s">
        <v>1711</v>
      </c>
      <c r="CY883" t="s">
        <v>1711</v>
      </c>
      <c r="CZ883" t="s">
        <v>1711</v>
      </c>
      <c r="DA883" t="s">
        <v>1711</v>
      </c>
      <c r="DB883" t="s">
        <v>1711</v>
      </c>
      <c r="DC883" t="s">
        <v>1711</v>
      </c>
      <c r="DD883" t="s">
        <v>1711</v>
      </c>
      <c r="DE883" t="s">
        <v>1711</v>
      </c>
      <c r="DF883" t="s">
        <v>1711</v>
      </c>
      <c r="DG883" t="s">
        <v>1711</v>
      </c>
      <c r="DH883" t="s">
        <v>262</v>
      </c>
      <c r="DI883">
        <v>0</v>
      </c>
      <c r="DJ883">
        <v>0</v>
      </c>
      <c r="DK883">
        <v>0</v>
      </c>
      <c r="DL883">
        <v>0</v>
      </c>
      <c r="DM883">
        <v>0</v>
      </c>
      <c r="DN883">
        <v>1</v>
      </c>
      <c r="DO883">
        <v>0</v>
      </c>
      <c r="DP883">
        <v>0</v>
      </c>
      <c r="DQ883">
        <v>0</v>
      </c>
      <c r="DR883" t="s">
        <v>1711</v>
      </c>
      <c r="DS883" t="s">
        <v>2376</v>
      </c>
      <c r="DT883">
        <v>0</v>
      </c>
      <c r="DU883">
        <v>0</v>
      </c>
      <c r="DV883">
        <v>0</v>
      </c>
      <c r="DW883">
        <v>0</v>
      </c>
      <c r="DX883">
        <v>0</v>
      </c>
      <c r="DY883">
        <v>0</v>
      </c>
      <c r="DZ883">
        <v>0</v>
      </c>
      <c r="EA883">
        <v>1</v>
      </c>
      <c r="EB883">
        <v>0</v>
      </c>
      <c r="EC883">
        <v>1</v>
      </c>
      <c r="ED883">
        <v>1</v>
      </c>
      <c r="EE883">
        <v>0</v>
      </c>
      <c r="EF883">
        <v>1</v>
      </c>
      <c r="EG883">
        <v>0</v>
      </c>
      <c r="EH883">
        <v>0</v>
      </c>
      <c r="EI883">
        <v>0</v>
      </c>
      <c r="EJ883">
        <v>0</v>
      </c>
      <c r="EK883">
        <v>0</v>
      </c>
      <c r="EL883">
        <v>0</v>
      </c>
      <c r="EM883">
        <v>0</v>
      </c>
      <c r="EN883" t="s">
        <v>1711</v>
      </c>
      <c r="EO883" t="s">
        <v>677</v>
      </c>
      <c r="EP883">
        <v>1</v>
      </c>
      <c r="EQ883">
        <v>1</v>
      </c>
      <c r="ER883">
        <v>1</v>
      </c>
      <c r="ES883">
        <v>0</v>
      </c>
      <c r="ET883">
        <v>0</v>
      </c>
      <c r="EU883">
        <v>0</v>
      </c>
      <c r="EV883">
        <v>0</v>
      </c>
      <c r="EW883">
        <v>0</v>
      </c>
      <c r="EX883">
        <v>0</v>
      </c>
      <c r="EY883">
        <v>0</v>
      </c>
      <c r="EZ883">
        <v>0</v>
      </c>
      <c r="FA883">
        <v>0</v>
      </c>
      <c r="FB883" t="s">
        <v>1711</v>
      </c>
      <c r="FC883" t="s">
        <v>336</v>
      </c>
      <c r="FD883" t="s">
        <v>228</v>
      </c>
      <c r="FE883" t="s">
        <v>2377</v>
      </c>
      <c r="FF883">
        <v>0</v>
      </c>
      <c r="FG883">
        <v>0</v>
      </c>
      <c r="FH883">
        <v>1</v>
      </c>
      <c r="FI883">
        <v>0</v>
      </c>
      <c r="FJ883">
        <v>1</v>
      </c>
      <c r="FK883">
        <v>0</v>
      </c>
      <c r="FL883">
        <v>1</v>
      </c>
      <c r="FM883">
        <v>0</v>
      </c>
      <c r="FN883">
        <v>0</v>
      </c>
      <c r="FO883" t="s">
        <v>347</v>
      </c>
      <c r="FP883">
        <v>1</v>
      </c>
      <c r="FQ883">
        <v>0</v>
      </c>
      <c r="FR883">
        <v>0</v>
      </c>
      <c r="FS883">
        <v>1</v>
      </c>
      <c r="FT883">
        <v>0</v>
      </c>
      <c r="FU883">
        <v>0</v>
      </c>
      <c r="FV883">
        <v>0</v>
      </c>
      <c r="FW883">
        <v>0</v>
      </c>
      <c r="FX883">
        <v>0</v>
      </c>
      <c r="FY883" t="s">
        <v>1711</v>
      </c>
      <c r="FZ883" t="s">
        <v>1711</v>
      </c>
      <c r="GA883" t="s">
        <v>1711</v>
      </c>
      <c r="GB883">
        <v>25507490</v>
      </c>
      <c r="GC883" t="s">
        <v>2378</v>
      </c>
      <c r="GD883" s="49">
        <v>44890.535717592596</v>
      </c>
      <c r="GE883">
        <v>5164</v>
      </c>
      <c r="GF883">
        <v>0</v>
      </c>
      <c r="GG883">
        <v>0</v>
      </c>
      <c r="GH883">
        <v>0</v>
      </c>
      <c r="GI883">
        <v>0</v>
      </c>
    </row>
    <row r="884" spans="1:191" x14ac:dyDescent="0.35">
      <c r="A884" s="49">
        <v>44890.523069699098</v>
      </c>
      <c r="B884" s="49">
        <v>44890.540639872699</v>
      </c>
      <c r="C884" s="49">
        <v>44890</v>
      </c>
      <c r="D884">
        <v>126</v>
      </c>
      <c r="E884" t="s">
        <v>635</v>
      </c>
      <c r="F884" t="s">
        <v>227</v>
      </c>
      <c r="G884" t="s">
        <v>228</v>
      </c>
      <c r="H884" t="s">
        <v>228</v>
      </c>
      <c r="I884" t="s">
        <v>1711</v>
      </c>
      <c r="J884">
        <v>28</v>
      </c>
      <c r="K884" t="s">
        <v>229</v>
      </c>
      <c r="L884" t="s">
        <v>635</v>
      </c>
      <c r="M884" t="s">
        <v>232</v>
      </c>
      <c r="N884" t="s">
        <v>1711</v>
      </c>
      <c r="O884" t="s">
        <v>228</v>
      </c>
      <c r="P884" t="s">
        <v>228</v>
      </c>
      <c r="Q884" t="s">
        <v>226</v>
      </c>
      <c r="R884" t="s">
        <v>245</v>
      </c>
      <c r="S884" t="s">
        <v>653</v>
      </c>
      <c r="T884">
        <v>0</v>
      </c>
      <c r="U884">
        <v>0</v>
      </c>
      <c r="V884">
        <v>0</v>
      </c>
      <c r="W884">
        <v>0</v>
      </c>
      <c r="X884">
        <v>0</v>
      </c>
      <c r="Y884">
        <v>0</v>
      </c>
      <c r="Z884">
        <v>1</v>
      </c>
      <c r="AA884">
        <v>0</v>
      </c>
      <c r="AB884">
        <v>0</v>
      </c>
      <c r="AC884">
        <v>0</v>
      </c>
      <c r="AD884">
        <v>0</v>
      </c>
      <c r="AE884">
        <v>0</v>
      </c>
      <c r="AF884" t="s">
        <v>1711</v>
      </c>
      <c r="AG884" t="s">
        <v>2379</v>
      </c>
      <c r="AH884">
        <v>1</v>
      </c>
      <c r="AI884">
        <v>0</v>
      </c>
      <c r="AJ884">
        <v>1</v>
      </c>
      <c r="AK884">
        <v>0</v>
      </c>
      <c r="AL884">
        <v>0</v>
      </c>
      <c r="AM884">
        <v>0</v>
      </c>
      <c r="AN884">
        <v>0</v>
      </c>
      <c r="AO884">
        <v>1</v>
      </c>
      <c r="AP884">
        <v>0</v>
      </c>
      <c r="AQ884">
        <v>0</v>
      </c>
      <c r="AR884">
        <v>0</v>
      </c>
      <c r="AS884">
        <v>0</v>
      </c>
      <c r="AT884">
        <v>0</v>
      </c>
      <c r="AU884">
        <v>0</v>
      </c>
      <c r="AV884">
        <v>0</v>
      </c>
      <c r="AW884" t="s">
        <v>1711</v>
      </c>
      <c r="AX884" t="s">
        <v>533</v>
      </c>
      <c r="AY884">
        <v>0</v>
      </c>
      <c r="AZ884">
        <v>1</v>
      </c>
      <c r="BA884">
        <v>0</v>
      </c>
      <c r="BB884">
        <v>0</v>
      </c>
      <c r="BC884">
        <v>0</v>
      </c>
      <c r="BD884">
        <v>0</v>
      </c>
      <c r="BE884">
        <v>0</v>
      </c>
      <c r="BF884">
        <v>0</v>
      </c>
      <c r="BG884">
        <v>0</v>
      </c>
      <c r="BH884">
        <v>1</v>
      </c>
      <c r="BI884">
        <v>0</v>
      </c>
      <c r="BJ884">
        <v>0</v>
      </c>
      <c r="BK884">
        <v>0</v>
      </c>
      <c r="BL884">
        <v>0</v>
      </c>
      <c r="BM884">
        <v>0</v>
      </c>
      <c r="BN884">
        <v>0</v>
      </c>
      <c r="BO884">
        <v>0</v>
      </c>
      <c r="BP884" t="s">
        <v>1711</v>
      </c>
      <c r="BQ884" t="s">
        <v>249</v>
      </c>
      <c r="BR884">
        <v>0</v>
      </c>
      <c r="BS884">
        <v>1</v>
      </c>
      <c r="BT884">
        <v>0</v>
      </c>
      <c r="BU884">
        <v>0</v>
      </c>
      <c r="BV884">
        <v>0</v>
      </c>
      <c r="BW884">
        <v>0</v>
      </c>
      <c r="BX884">
        <v>0</v>
      </c>
      <c r="BY884">
        <v>0</v>
      </c>
      <c r="BZ884">
        <v>0</v>
      </c>
      <c r="CA884">
        <v>0</v>
      </c>
      <c r="CB884" t="s">
        <v>1711</v>
      </c>
      <c r="CC884" t="s">
        <v>238</v>
      </c>
      <c r="CD884">
        <v>0</v>
      </c>
      <c r="CE884">
        <v>0</v>
      </c>
      <c r="CF884">
        <v>1</v>
      </c>
      <c r="CG884">
        <v>0</v>
      </c>
      <c r="CH884">
        <v>0</v>
      </c>
      <c r="CI884">
        <v>0</v>
      </c>
      <c r="CJ884">
        <v>0</v>
      </c>
      <c r="CK884">
        <v>0</v>
      </c>
      <c r="CL884">
        <v>0</v>
      </c>
      <c r="CM884">
        <v>0</v>
      </c>
      <c r="CN884">
        <v>0</v>
      </c>
      <c r="CO884">
        <v>0</v>
      </c>
      <c r="CP884" t="s">
        <v>1711</v>
      </c>
      <c r="CQ884" t="s">
        <v>1711</v>
      </c>
      <c r="CR884" t="s">
        <v>1711</v>
      </c>
      <c r="CS884" t="s">
        <v>1711</v>
      </c>
      <c r="CT884" t="s">
        <v>1711</v>
      </c>
      <c r="CU884" t="s">
        <v>1711</v>
      </c>
      <c r="CV884" t="s">
        <v>1711</v>
      </c>
      <c r="CW884" t="s">
        <v>1711</v>
      </c>
      <c r="CX884" t="s">
        <v>1711</v>
      </c>
      <c r="CY884" t="s">
        <v>1711</v>
      </c>
      <c r="CZ884" t="s">
        <v>1711</v>
      </c>
      <c r="DA884" t="s">
        <v>1711</v>
      </c>
      <c r="DB884" t="s">
        <v>1711</v>
      </c>
      <c r="DC884" t="s">
        <v>1711</v>
      </c>
      <c r="DD884" t="s">
        <v>1711</v>
      </c>
      <c r="DE884" t="s">
        <v>1711</v>
      </c>
      <c r="DF884" t="s">
        <v>1711</v>
      </c>
      <c r="DG884" t="s">
        <v>1711</v>
      </c>
      <c r="DH884" t="s">
        <v>1711</v>
      </c>
      <c r="DI884" t="s">
        <v>1711</v>
      </c>
      <c r="DJ884" t="s">
        <v>1711</v>
      </c>
      <c r="DK884" t="s">
        <v>1711</v>
      </c>
      <c r="DL884" t="s">
        <v>1711</v>
      </c>
      <c r="DM884" t="s">
        <v>1711</v>
      </c>
      <c r="DN884" t="s">
        <v>1711</v>
      </c>
      <c r="DO884" t="s">
        <v>1711</v>
      </c>
      <c r="DP884" t="s">
        <v>1711</v>
      </c>
      <c r="DQ884" t="s">
        <v>1711</v>
      </c>
      <c r="DR884" t="s">
        <v>1711</v>
      </c>
      <c r="DS884" t="s">
        <v>2380</v>
      </c>
      <c r="DT884">
        <v>0</v>
      </c>
      <c r="DU884">
        <v>0</v>
      </c>
      <c r="DV884">
        <v>0</v>
      </c>
      <c r="DW884">
        <v>0</v>
      </c>
      <c r="DX884">
        <v>0</v>
      </c>
      <c r="DY884">
        <v>0</v>
      </c>
      <c r="DZ884">
        <v>0</v>
      </c>
      <c r="EA884">
        <v>0</v>
      </c>
      <c r="EB884">
        <v>0</v>
      </c>
      <c r="EC884">
        <v>1</v>
      </c>
      <c r="ED884">
        <v>0</v>
      </c>
      <c r="EE884">
        <v>0</v>
      </c>
      <c r="EF884">
        <v>1</v>
      </c>
      <c r="EG884">
        <v>0</v>
      </c>
      <c r="EH884">
        <v>0</v>
      </c>
      <c r="EI884">
        <v>0</v>
      </c>
      <c r="EJ884">
        <v>0</v>
      </c>
      <c r="EK884">
        <v>0</v>
      </c>
      <c r="EL884">
        <v>0</v>
      </c>
      <c r="EM884">
        <v>0</v>
      </c>
      <c r="EN884" t="s">
        <v>1711</v>
      </c>
      <c r="EO884" t="s">
        <v>409</v>
      </c>
      <c r="EP884">
        <v>1</v>
      </c>
      <c r="EQ884">
        <v>1</v>
      </c>
      <c r="ER884">
        <v>0</v>
      </c>
      <c r="ES884">
        <v>1</v>
      </c>
      <c r="ET884">
        <v>0</v>
      </c>
      <c r="EU884">
        <v>0</v>
      </c>
      <c r="EV884">
        <v>0</v>
      </c>
      <c r="EW884">
        <v>0</v>
      </c>
      <c r="EX884">
        <v>0</v>
      </c>
      <c r="EY884">
        <v>0</v>
      </c>
      <c r="EZ884">
        <v>0</v>
      </c>
      <c r="FA884">
        <v>0</v>
      </c>
      <c r="FB884" t="s">
        <v>1711</v>
      </c>
      <c r="FC884" t="s">
        <v>291</v>
      </c>
      <c r="FD884" t="s">
        <v>228</v>
      </c>
      <c r="FE884" t="s">
        <v>698</v>
      </c>
      <c r="FF884">
        <v>0</v>
      </c>
      <c r="FG884">
        <v>0</v>
      </c>
      <c r="FH884">
        <v>0</v>
      </c>
      <c r="FI884">
        <v>0</v>
      </c>
      <c r="FJ884">
        <v>0</v>
      </c>
      <c r="FK884">
        <v>1</v>
      </c>
      <c r="FL884">
        <v>1</v>
      </c>
      <c r="FM884">
        <v>0</v>
      </c>
      <c r="FN884">
        <v>0</v>
      </c>
      <c r="FO884" t="s">
        <v>403</v>
      </c>
      <c r="FP884">
        <v>0</v>
      </c>
      <c r="FQ884">
        <v>0</v>
      </c>
      <c r="FR884">
        <v>1</v>
      </c>
      <c r="FS884">
        <v>1</v>
      </c>
      <c r="FT884">
        <v>0</v>
      </c>
      <c r="FU884">
        <v>0</v>
      </c>
      <c r="FV884">
        <v>0</v>
      </c>
      <c r="FW884">
        <v>0</v>
      </c>
      <c r="FX884">
        <v>0</v>
      </c>
      <c r="FY884" t="s">
        <v>1711</v>
      </c>
      <c r="FZ884" t="s">
        <v>1711</v>
      </c>
      <c r="GA884" t="s">
        <v>1711</v>
      </c>
      <c r="GB884">
        <v>25507482</v>
      </c>
      <c r="GC884" t="s">
        <v>2381</v>
      </c>
      <c r="GD884" s="49">
        <v>44890.535613425898</v>
      </c>
      <c r="GE884">
        <v>5169</v>
      </c>
      <c r="GF884">
        <v>0</v>
      </c>
      <c r="GG884">
        <v>0</v>
      </c>
      <c r="GH884" t="s">
        <v>1711</v>
      </c>
      <c r="GI884" t="s">
        <v>1711</v>
      </c>
    </row>
    <row r="885" spans="1:191" x14ac:dyDescent="0.35">
      <c r="A885" s="49">
        <v>44890.484632916698</v>
      </c>
      <c r="B885" s="49">
        <v>44890.499456319398</v>
      </c>
      <c r="C885" s="49">
        <v>44890</v>
      </c>
      <c r="D885">
        <v>126</v>
      </c>
      <c r="E885" t="s">
        <v>635</v>
      </c>
      <c r="F885" t="s">
        <v>227</v>
      </c>
      <c r="G885" t="s">
        <v>228</v>
      </c>
      <c r="H885" t="s">
        <v>228</v>
      </c>
      <c r="I885" t="s">
        <v>1711</v>
      </c>
      <c r="J885">
        <v>20</v>
      </c>
      <c r="K885" t="s">
        <v>229</v>
      </c>
      <c r="L885" t="s">
        <v>635</v>
      </c>
      <c r="M885" t="s">
        <v>232</v>
      </c>
      <c r="N885" t="s">
        <v>1711</v>
      </c>
      <c r="O885" t="s">
        <v>228</v>
      </c>
      <c r="P885" t="s">
        <v>228</v>
      </c>
      <c r="Q885" t="s">
        <v>226</v>
      </c>
      <c r="R885" t="s">
        <v>245</v>
      </c>
      <c r="S885" t="s">
        <v>653</v>
      </c>
      <c r="T885">
        <v>0</v>
      </c>
      <c r="U885">
        <v>0</v>
      </c>
      <c r="V885">
        <v>0</v>
      </c>
      <c r="W885">
        <v>0</v>
      </c>
      <c r="X885">
        <v>0</v>
      </c>
      <c r="Y885">
        <v>0</v>
      </c>
      <c r="Z885">
        <v>1</v>
      </c>
      <c r="AA885">
        <v>0</v>
      </c>
      <c r="AB885">
        <v>0</v>
      </c>
      <c r="AC885">
        <v>0</v>
      </c>
      <c r="AD885">
        <v>0</v>
      </c>
      <c r="AE885">
        <v>0</v>
      </c>
      <c r="AF885" t="s">
        <v>1711</v>
      </c>
      <c r="AG885" t="s">
        <v>2382</v>
      </c>
      <c r="AH885">
        <v>1</v>
      </c>
      <c r="AI885">
        <v>0</v>
      </c>
      <c r="AJ885">
        <v>0</v>
      </c>
      <c r="AK885">
        <v>1</v>
      </c>
      <c r="AL885">
        <v>0</v>
      </c>
      <c r="AM885">
        <v>0</v>
      </c>
      <c r="AN885">
        <v>0</v>
      </c>
      <c r="AO885">
        <v>1</v>
      </c>
      <c r="AP885">
        <v>1</v>
      </c>
      <c r="AQ885">
        <v>1</v>
      </c>
      <c r="AR885">
        <v>0</v>
      </c>
      <c r="AS885">
        <v>0</v>
      </c>
      <c r="AT885">
        <v>0</v>
      </c>
      <c r="AU885">
        <v>0</v>
      </c>
      <c r="AV885">
        <v>0</v>
      </c>
      <c r="AW885" t="s">
        <v>1711</v>
      </c>
      <c r="AX885" t="s">
        <v>407</v>
      </c>
      <c r="AY885">
        <v>0</v>
      </c>
      <c r="AZ885">
        <v>1</v>
      </c>
      <c r="BA885">
        <v>0</v>
      </c>
      <c r="BB885">
        <v>0</v>
      </c>
      <c r="BC885">
        <v>1</v>
      </c>
      <c r="BD885">
        <v>0</v>
      </c>
      <c r="BE885">
        <v>0</v>
      </c>
      <c r="BF885">
        <v>0</v>
      </c>
      <c r="BG885">
        <v>0</v>
      </c>
      <c r="BH885">
        <v>0</v>
      </c>
      <c r="BI885">
        <v>0</v>
      </c>
      <c r="BJ885">
        <v>0</v>
      </c>
      <c r="BK885">
        <v>0</v>
      </c>
      <c r="BL885">
        <v>0</v>
      </c>
      <c r="BM885">
        <v>0</v>
      </c>
      <c r="BN885">
        <v>0</v>
      </c>
      <c r="BO885">
        <v>0</v>
      </c>
      <c r="BP885" t="s">
        <v>1711</v>
      </c>
      <c r="BQ885" t="s">
        <v>249</v>
      </c>
      <c r="BR885">
        <v>0</v>
      </c>
      <c r="BS885">
        <v>1</v>
      </c>
      <c r="BT885">
        <v>0</v>
      </c>
      <c r="BU885">
        <v>0</v>
      </c>
      <c r="BV885">
        <v>0</v>
      </c>
      <c r="BW885">
        <v>0</v>
      </c>
      <c r="BX885">
        <v>0</v>
      </c>
      <c r="BY885">
        <v>0</v>
      </c>
      <c r="BZ885">
        <v>0</v>
      </c>
      <c r="CA885">
        <v>0</v>
      </c>
      <c r="CB885" t="s">
        <v>1711</v>
      </c>
      <c r="CC885" t="s">
        <v>2383</v>
      </c>
      <c r="CD885">
        <v>0</v>
      </c>
      <c r="CE885">
        <v>0</v>
      </c>
      <c r="CF885">
        <v>0</v>
      </c>
      <c r="CG885">
        <v>0</v>
      </c>
      <c r="CH885">
        <v>1</v>
      </c>
      <c r="CI885">
        <v>0</v>
      </c>
      <c r="CJ885">
        <v>0</v>
      </c>
      <c r="CK885">
        <v>1</v>
      </c>
      <c r="CL885">
        <v>0</v>
      </c>
      <c r="CM885">
        <v>0</v>
      </c>
      <c r="CN885">
        <v>0</v>
      </c>
      <c r="CO885">
        <v>0</v>
      </c>
      <c r="CP885" t="s">
        <v>1711</v>
      </c>
      <c r="CQ885" t="s">
        <v>1711</v>
      </c>
      <c r="CR885" t="s">
        <v>1711</v>
      </c>
      <c r="CS885" t="s">
        <v>1711</v>
      </c>
      <c r="CT885" t="s">
        <v>1711</v>
      </c>
      <c r="CU885" t="s">
        <v>1711</v>
      </c>
      <c r="CV885" t="s">
        <v>1711</v>
      </c>
      <c r="CW885" t="s">
        <v>1711</v>
      </c>
      <c r="CX885" t="s">
        <v>1711</v>
      </c>
      <c r="CY885" t="s">
        <v>1711</v>
      </c>
      <c r="CZ885" t="s">
        <v>1711</v>
      </c>
      <c r="DA885" t="s">
        <v>1711</v>
      </c>
      <c r="DB885" t="s">
        <v>1711</v>
      </c>
      <c r="DC885" t="s">
        <v>1711</v>
      </c>
      <c r="DD885" t="s">
        <v>1711</v>
      </c>
      <c r="DE885" t="s">
        <v>1711</v>
      </c>
      <c r="DF885" t="s">
        <v>1711</v>
      </c>
      <c r="DG885" t="s">
        <v>1711</v>
      </c>
      <c r="DH885" t="s">
        <v>1711</v>
      </c>
      <c r="DI885" t="s">
        <v>1711</v>
      </c>
      <c r="DJ885" t="s">
        <v>1711</v>
      </c>
      <c r="DK885" t="s">
        <v>1711</v>
      </c>
      <c r="DL885" t="s">
        <v>1711</v>
      </c>
      <c r="DM885" t="s">
        <v>1711</v>
      </c>
      <c r="DN885" t="s">
        <v>1711</v>
      </c>
      <c r="DO885" t="s">
        <v>1711</v>
      </c>
      <c r="DP885" t="s">
        <v>1711</v>
      </c>
      <c r="DQ885" t="s">
        <v>1711</v>
      </c>
      <c r="DR885" t="s">
        <v>1711</v>
      </c>
      <c r="DS885" t="s">
        <v>2384</v>
      </c>
      <c r="DT885">
        <v>0</v>
      </c>
      <c r="DU885">
        <v>0</v>
      </c>
      <c r="DV885">
        <v>0</v>
      </c>
      <c r="DW885">
        <v>0</v>
      </c>
      <c r="DX885">
        <v>0</v>
      </c>
      <c r="DY885">
        <v>0</v>
      </c>
      <c r="DZ885">
        <v>0</v>
      </c>
      <c r="EA885">
        <v>1</v>
      </c>
      <c r="EB885">
        <v>0</v>
      </c>
      <c r="EC885">
        <v>1</v>
      </c>
      <c r="ED885">
        <v>0</v>
      </c>
      <c r="EE885">
        <v>1</v>
      </c>
      <c r="EF885">
        <v>0</v>
      </c>
      <c r="EG885">
        <v>0</v>
      </c>
      <c r="EH885">
        <v>0</v>
      </c>
      <c r="EI885">
        <v>0</v>
      </c>
      <c r="EJ885">
        <v>0</v>
      </c>
      <c r="EK885">
        <v>0</v>
      </c>
      <c r="EL885">
        <v>0</v>
      </c>
      <c r="EM885">
        <v>0</v>
      </c>
      <c r="EN885" t="s">
        <v>1711</v>
      </c>
      <c r="EO885" t="s">
        <v>677</v>
      </c>
      <c r="EP885">
        <v>1</v>
      </c>
      <c r="EQ885">
        <v>1</v>
      </c>
      <c r="ER885">
        <v>1</v>
      </c>
      <c r="ES885">
        <v>0</v>
      </c>
      <c r="ET885">
        <v>0</v>
      </c>
      <c r="EU885">
        <v>0</v>
      </c>
      <c r="EV885">
        <v>0</v>
      </c>
      <c r="EW885">
        <v>0</v>
      </c>
      <c r="EX885">
        <v>0</v>
      </c>
      <c r="EY885">
        <v>0</v>
      </c>
      <c r="EZ885">
        <v>0</v>
      </c>
      <c r="FA885">
        <v>0</v>
      </c>
      <c r="FB885" t="s">
        <v>1711</v>
      </c>
      <c r="FC885" t="s">
        <v>291</v>
      </c>
      <c r="FD885" t="s">
        <v>228</v>
      </c>
      <c r="FE885" t="s">
        <v>1428</v>
      </c>
      <c r="FF885">
        <v>0</v>
      </c>
      <c r="FG885">
        <v>0</v>
      </c>
      <c r="FH885">
        <v>1</v>
      </c>
      <c r="FI885">
        <v>0</v>
      </c>
      <c r="FJ885">
        <v>0</v>
      </c>
      <c r="FK885">
        <v>1</v>
      </c>
      <c r="FL885">
        <v>0</v>
      </c>
      <c r="FM885">
        <v>0</v>
      </c>
      <c r="FN885">
        <v>0</v>
      </c>
      <c r="FO885" t="s">
        <v>433</v>
      </c>
      <c r="FP885">
        <v>0</v>
      </c>
      <c r="FQ885">
        <v>0</v>
      </c>
      <c r="FR885">
        <v>0</v>
      </c>
      <c r="FS885">
        <v>1</v>
      </c>
      <c r="FT885">
        <v>1</v>
      </c>
      <c r="FU885">
        <v>0</v>
      </c>
      <c r="FV885">
        <v>0</v>
      </c>
      <c r="FW885">
        <v>0</v>
      </c>
      <c r="FX885">
        <v>0</v>
      </c>
      <c r="FY885" t="s">
        <v>1711</v>
      </c>
      <c r="FZ885" t="s">
        <v>1711</v>
      </c>
      <c r="GA885" t="s">
        <v>1711</v>
      </c>
      <c r="GB885">
        <v>25507474</v>
      </c>
      <c r="GC885" t="s">
        <v>2385</v>
      </c>
      <c r="GD885" s="49">
        <v>44890.535509259302</v>
      </c>
      <c r="GE885">
        <v>5174</v>
      </c>
      <c r="GF885">
        <v>0</v>
      </c>
      <c r="GG885">
        <v>0</v>
      </c>
      <c r="GH885" t="s">
        <v>1711</v>
      </c>
      <c r="GI885" t="s">
        <v>1711</v>
      </c>
    </row>
    <row r="886" spans="1:191" x14ac:dyDescent="0.35">
      <c r="A886" s="49">
        <v>44890.455176331001</v>
      </c>
      <c r="B886" s="49">
        <v>44890.471442870403</v>
      </c>
      <c r="C886" s="49">
        <v>44890</v>
      </c>
      <c r="D886">
        <v>126</v>
      </c>
      <c r="E886" t="s">
        <v>635</v>
      </c>
      <c r="F886" t="s">
        <v>227</v>
      </c>
      <c r="G886" t="s">
        <v>228</v>
      </c>
      <c r="H886" t="s">
        <v>228</v>
      </c>
      <c r="I886" t="s">
        <v>1711</v>
      </c>
      <c r="J886">
        <v>25</v>
      </c>
      <c r="K886" t="s">
        <v>229</v>
      </c>
      <c r="L886" t="s">
        <v>635</v>
      </c>
      <c r="M886" t="s">
        <v>232</v>
      </c>
      <c r="N886" t="s">
        <v>1711</v>
      </c>
      <c r="O886" t="s">
        <v>228</v>
      </c>
      <c r="P886" t="s">
        <v>228</v>
      </c>
      <c r="Q886" t="s">
        <v>226</v>
      </c>
      <c r="R886" t="s">
        <v>357</v>
      </c>
      <c r="S886" t="s">
        <v>246</v>
      </c>
      <c r="T886">
        <v>0</v>
      </c>
      <c r="U886">
        <v>0</v>
      </c>
      <c r="V886">
        <v>0</v>
      </c>
      <c r="W886">
        <v>0</v>
      </c>
      <c r="X886">
        <v>0</v>
      </c>
      <c r="Y886">
        <v>0</v>
      </c>
      <c r="Z886">
        <v>0</v>
      </c>
      <c r="AA886">
        <v>1</v>
      </c>
      <c r="AB886">
        <v>0</v>
      </c>
      <c r="AC886">
        <v>0</v>
      </c>
      <c r="AD886">
        <v>0</v>
      </c>
      <c r="AE886">
        <v>0</v>
      </c>
      <c r="AF886" t="s">
        <v>1711</v>
      </c>
      <c r="AG886" t="s">
        <v>703</v>
      </c>
      <c r="AH886">
        <v>1</v>
      </c>
      <c r="AI886">
        <v>0</v>
      </c>
      <c r="AJ886">
        <v>0</v>
      </c>
      <c r="AK886">
        <v>1</v>
      </c>
      <c r="AL886">
        <v>0</v>
      </c>
      <c r="AM886">
        <v>0</v>
      </c>
      <c r="AN886">
        <v>0</v>
      </c>
      <c r="AO886">
        <v>0</v>
      </c>
      <c r="AP886">
        <v>0</v>
      </c>
      <c r="AQ886">
        <v>1</v>
      </c>
      <c r="AR886">
        <v>0</v>
      </c>
      <c r="AS886">
        <v>0</v>
      </c>
      <c r="AT886">
        <v>0</v>
      </c>
      <c r="AU886">
        <v>0</v>
      </c>
      <c r="AV886">
        <v>0</v>
      </c>
      <c r="AW886" t="s">
        <v>1711</v>
      </c>
      <c r="AX886" t="s">
        <v>884</v>
      </c>
      <c r="AY886">
        <v>0</v>
      </c>
      <c r="AZ886">
        <v>1</v>
      </c>
      <c r="BA886">
        <v>0</v>
      </c>
      <c r="BB886">
        <v>0</v>
      </c>
      <c r="BC886">
        <v>0</v>
      </c>
      <c r="BD886">
        <v>0</v>
      </c>
      <c r="BE886">
        <v>0</v>
      </c>
      <c r="BF886">
        <v>0</v>
      </c>
      <c r="BG886">
        <v>0</v>
      </c>
      <c r="BH886">
        <v>1</v>
      </c>
      <c r="BI886">
        <v>0</v>
      </c>
      <c r="BJ886">
        <v>0</v>
      </c>
      <c r="BK886">
        <v>0</v>
      </c>
      <c r="BL886">
        <v>0</v>
      </c>
      <c r="BM886">
        <v>0</v>
      </c>
      <c r="BN886">
        <v>0</v>
      </c>
      <c r="BO886">
        <v>0</v>
      </c>
      <c r="BP886" t="s">
        <v>1711</v>
      </c>
      <c r="BQ886" t="s">
        <v>249</v>
      </c>
      <c r="BR886">
        <v>0</v>
      </c>
      <c r="BS886">
        <v>1</v>
      </c>
      <c r="BT886">
        <v>0</v>
      </c>
      <c r="BU886">
        <v>0</v>
      </c>
      <c r="BV886">
        <v>0</v>
      </c>
      <c r="BW886">
        <v>0</v>
      </c>
      <c r="BX886">
        <v>0</v>
      </c>
      <c r="BY886">
        <v>0</v>
      </c>
      <c r="BZ886">
        <v>0</v>
      </c>
      <c r="CA886">
        <v>0</v>
      </c>
      <c r="CB886" t="s">
        <v>1711</v>
      </c>
      <c r="CC886" t="s">
        <v>2386</v>
      </c>
      <c r="CD886">
        <v>0</v>
      </c>
      <c r="CE886">
        <v>0</v>
      </c>
      <c r="CF886">
        <v>0</v>
      </c>
      <c r="CG886">
        <v>0</v>
      </c>
      <c r="CH886">
        <v>1</v>
      </c>
      <c r="CI886">
        <v>0</v>
      </c>
      <c r="CJ886">
        <v>0</v>
      </c>
      <c r="CK886">
        <v>0</v>
      </c>
      <c r="CL886">
        <v>0</v>
      </c>
      <c r="CM886">
        <v>0</v>
      </c>
      <c r="CN886">
        <v>0</v>
      </c>
      <c r="CO886">
        <v>1</v>
      </c>
      <c r="CP886" t="s">
        <v>1711</v>
      </c>
      <c r="CQ886" t="s">
        <v>1711</v>
      </c>
      <c r="CR886" t="s">
        <v>1711</v>
      </c>
      <c r="CS886" t="s">
        <v>1711</v>
      </c>
      <c r="CT886" t="s">
        <v>1711</v>
      </c>
      <c r="CU886" t="s">
        <v>1711</v>
      </c>
      <c r="CV886" t="s">
        <v>1711</v>
      </c>
      <c r="CW886" t="s">
        <v>1711</v>
      </c>
      <c r="CX886" t="s">
        <v>1711</v>
      </c>
      <c r="CY886" t="s">
        <v>1711</v>
      </c>
      <c r="CZ886" t="s">
        <v>1711</v>
      </c>
      <c r="DA886" t="s">
        <v>1711</v>
      </c>
      <c r="DB886" t="s">
        <v>1711</v>
      </c>
      <c r="DC886" t="s">
        <v>1711</v>
      </c>
      <c r="DD886" t="s">
        <v>1711</v>
      </c>
      <c r="DE886" t="s">
        <v>1711</v>
      </c>
      <c r="DF886" t="s">
        <v>1711</v>
      </c>
      <c r="DG886" t="s">
        <v>1711</v>
      </c>
      <c r="DH886" t="s">
        <v>1711</v>
      </c>
      <c r="DI886" t="s">
        <v>1711</v>
      </c>
      <c r="DJ886" t="s">
        <v>1711</v>
      </c>
      <c r="DK886" t="s">
        <v>1711</v>
      </c>
      <c r="DL886" t="s">
        <v>1711</v>
      </c>
      <c r="DM886" t="s">
        <v>1711</v>
      </c>
      <c r="DN886" t="s">
        <v>1711</v>
      </c>
      <c r="DO886" t="s">
        <v>1711</v>
      </c>
      <c r="DP886" t="s">
        <v>1711</v>
      </c>
      <c r="DQ886" t="s">
        <v>1711</v>
      </c>
      <c r="DR886" t="s">
        <v>1711</v>
      </c>
      <c r="DS886" t="s">
        <v>2387</v>
      </c>
      <c r="DT886">
        <v>0</v>
      </c>
      <c r="DU886">
        <v>0</v>
      </c>
      <c r="DV886">
        <v>0</v>
      </c>
      <c r="DW886">
        <v>0</v>
      </c>
      <c r="DX886">
        <v>0</v>
      </c>
      <c r="DY886">
        <v>0</v>
      </c>
      <c r="DZ886">
        <v>0</v>
      </c>
      <c r="EA886">
        <v>0</v>
      </c>
      <c r="EB886">
        <v>0</v>
      </c>
      <c r="EC886">
        <v>1</v>
      </c>
      <c r="ED886">
        <v>1</v>
      </c>
      <c r="EE886">
        <v>0</v>
      </c>
      <c r="EF886">
        <v>0</v>
      </c>
      <c r="EG886">
        <v>0</v>
      </c>
      <c r="EH886">
        <v>0</v>
      </c>
      <c r="EI886">
        <v>0</v>
      </c>
      <c r="EJ886">
        <v>0</v>
      </c>
      <c r="EK886">
        <v>0</v>
      </c>
      <c r="EL886">
        <v>0</v>
      </c>
      <c r="EM886">
        <v>0</v>
      </c>
      <c r="EN886" t="s">
        <v>1711</v>
      </c>
      <c r="EO886" t="s">
        <v>431</v>
      </c>
      <c r="EP886">
        <v>1</v>
      </c>
      <c r="EQ886">
        <v>1</v>
      </c>
      <c r="ER886">
        <v>1</v>
      </c>
      <c r="ES886">
        <v>0</v>
      </c>
      <c r="ET886">
        <v>0</v>
      </c>
      <c r="EU886">
        <v>0</v>
      </c>
      <c r="EV886">
        <v>0</v>
      </c>
      <c r="EW886">
        <v>0</v>
      </c>
      <c r="EX886">
        <v>0</v>
      </c>
      <c r="EY886">
        <v>0</v>
      </c>
      <c r="EZ886">
        <v>0</v>
      </c>
      <c r="FA886">
        <v>0</v>
      </c>
      <c r="FB886" t="s">
        <v>1711</v>
      </c>
      <c r="FC886" t="s">
        <v>291</v>
      </c>
      <c r="FD886" t="s">
        <v>228</v>
      </c>
      <c r="FE886" t="s">
        <v>574</v>
      </c>
      <c r="FF886">
        <v>0</v>
      </c>
      <c r="FG886">
        <v>0</v>
      </c>
      <c r="FH886">
        <v>0</v>
      </c>
      <c r="FI886">
        <v>0</v>
      </c>
      <c r="FJ886">
        <v>0</v>
      </c>
      <c r="FK886">
        <v>1</v>
      </c>
      <c r="FL886">
        <v>1</v>
      </c>
      <c r="FM886">
        <v>0</v>
      </c>
      <c r="FN886">
        <v>0</v>
      </c>
      <c r="FO886" t="s">
        <v>403</v>
      </c>
      <c r="FP886">
        <v>0</v>
      </c>
      <c r="FQ886">
        <v>0</v>
      </c>
      <c r="FR886">
        <v>1</v>
      </c>
      <c r="FS886">
        <v>1</v>
      </c>
      <c r="FT886">
        <v>0</v>
      </c>
      <c r="FU886">
        <v>0</v>
      </c>
      <c r="FV886">
        <v>0</v>
      </c>
      <c r="FW886">
        <v>0</v>
      </c>
      <c r="FX886">
        <v>0</v>
      </c>
      <c r="FY886" t="s">
        <v>1711</v>
      </c>
      <c r="FZ886" t="s">
        <v>1711</v>
      </c>
      <c r="GA886" t="s">
        <v>1711</v>
      </c>
      <c r="GB886">
        <v>25507472</v>
      </c>
      <c r="GC886" t="s">
        <v>2388</v>
      </c>
      <c r="GD886" s="49">
        <v>44890.535486111097</v>
      </c>
      <c r="GE886">
        <v>5175</v>
      </c>
      <c r="GF886">
        <v>0</v>
      </c>
      <c r="GG886">
        <v>0</v>
      </c>
      <c r="GH886" t="s">
        <v>1711</v>
      </c>
      <c r="GI886" t="s">
        <v>1711</v>
      </c>
    </row>
    <row r="887" spans="1:191" x14ac:dyDescent="0.35">
      <c r="A887" s="49">
        <v>44890.430554652798</v>
      </c>
      <c r="B887" s="49">
        <v>44890.448236631899</v>
      </c>
      <c r="C887" s="49">
        <v>44890</v>
      </c>
      <c r="D887">
        <v>126</v>
      </c>
      <c r="E887" t="s">
        <v>325</v>
      </c>
      <c r="F887" t="s">
        <v>227</v>
      </c>
      <c r="G887" t="s">
        <v>228</v>
      </c>
      <c r="H887" t="s">
        <v>228</v>
      </c>
      <c r="I887" t="s">
        <v>1711</v>
      </c>
      <c r="J887">
        <v>33</v>
      </c>
      <c r="K887" t="s">
        <v>229</v>
      </c>
      <c r="L887" t="s">
        <v>325</v>
      </c>
      <c r="M887" t="s">
        <v>232</v>
      </c>
      <c r="N887" t="s">
        <v>1711</v>
      </c>
      <c r="O887" t="s">
        <v>228</v>
      </c>
      <c r="P887" t="s">
        <v>228</v>
      </c>
      <c r="Q887" t="s">
        <v>226</v>
      </c>
      <c r="R887" t="s">
        <v>245</v>
      </c>
      <c r="S887" t="s">
        <v>246</v>
      </c>
      <c r="T887">
        <v>0</v>
      </c>
      <c r="U887">
        <v>0</v>
      </c>
      <c r="V887">
        <v>0</v>
      </c>
      <c r="W887">
        <v>0</v>
      </c>
      <c r="X887">
        <v>0</v>
      </c>
      <c r="Y887">
        <v>0</v>
      </c>
      <c r="Z887">
        <v>0</v>
      </c>
      <c r="AA887">
        <v>1</v>
      </c>
      <c r="AB887">
        <v>0</v>
      </c>
      <c r="AC887">
        <v>0</v>
      </c>
      <c r="AD887">
        <v>0</v>
      </c>
      <c r="AE887">
        <v>0</v>
      </c>
      <c r="AF887" t="s">
        <v>1711</v>
      </c>
      <c r="AG887" t="s">
        <v>375</v>
      </c>
      <c r="AH887">
        <v>1</v>
      </c>
      <c r="AI887">
        <v>0</v>
      </c>
      <c r="AJ887">
        <v>0</v>
      </c>
      <c r="AK887">
        <v>0</v>
      </c>
      <c r="AL887">
        <v>0</v>
      </c>
      <c r="AM887">
        <v>0</v>
      </c>
      <c r="AN887">
        <v>0</v>
      </c>
      <c r="AO887">
        <v>0</v>
      </c>
      <c r="AP887">
        <v>0</v>
      </c>
      <c r="AQ887">
        <v>1</v>
      </c>
      <c r="AR887">
        <v>0</v>
      </c>
      <c r="AS887">
        <v>0</v>
      </c>
      <c r="AT887">
        <v>0</v>
      </c>
      <c r="AU887">
        <v>0</v>
      </c>
      <c r="AV887">
        <v>0</v>
      </c>
      <c r="AW887" t="s">
        <v>1711</v>
      </c>
      <c r="AX887" t="s">
        <v>236</v>
      </c>
      <c r="AY887">
        <v>0</v>
      </c>
      <c r="AZ887">
        <v>1</v>
      </c>
      <c r="BA887">
        <v>0</v>
      </c>
      <c r="BB887">
        <v>0</v>
      </c>
      <c r="BC887">
        <v>0</v>
      </c>
      <c r="BD887">
        <v>0</v>
      </c>
      <c r="BE887">
        <v>0</v>
      </c>
      <c r="BF887">
        <v>0</v>
      </c>
      <c r="BG887">
        <v>0</v>
      </c>
      <c r="BH887">
        <v>0</v>
      </c>
      <c r="BI887">
        <v>0</v>
      </c>
      <c r="BJ887">
        <v>0</v>
      </c>
      <c r="BK887">
        <v>0</v>
      </c>
      <c r="BL887">
        <v>0</v>
      </c>
      <c r="BM887">
        <v>0</v>
      </c>
      <c r="BN887">
        <v>0</v>
      </c>
      <c r="BO887">
        <v>0</v>
      </c>
      <c r="BP887" t="s">
        <v>1711</v>
      </c>
      <c r="BQ887" t="s">
        <v>249</v>
      </c>
      <c r="BR887">
        <v>0</v>
      </c>
      <c r="BS887">
        <v>1</v>
      </c>
      <c r="BT887">
        <v>0</v>
      </c>
      <c r="BU887">
        <v>0</v>
      </c>
      <c r="BV887">
        <v>0</v>
      </c>
      <c r="BW887">
        <v>0</v>
      </c>
      <c r="BX887">
        <v>0</v>
      </c>
      <c r="BY887">
        <v>0</v>
      </c>
      <c r="BZ887">
        <v>0</v>
      </c>
      <c r="CA887">
        <v>0</v>
      </c>
      <c r="CB887" t="s">
        <v>1711</v>
      </c>
      <c r="CC887" t="s">
        <v>437</v>
      </c>
      <c r="CD887">
        <v>0</v>
      </c>
      <c r="CE887">
        <v>0</v>
      </c>
      <c r="CF887">
        <v>0</v>
      </c>
      <c r="CG887">
        <v>0</v>
      </c>
      <c r="CH887">
        <v>0</v>
      </c>
      <c r="CI887">
        <v>0</v>
      </c>
      <c r="CJ887">
        <v>0</v>
      </c>
      <c r="CK887">
        <v>0</v>
      </c>
      <c r="CL887">
        <v>0</v>
      </c>
      <c r="CM887">
        <v>0</v>
      </c>
      <c r="CN887">
        <v>0</v>
      </c>
      <c r="CO887">
        <v>1</v>
      </c>
      <c r="CP887" t="s">
        <v>1711</v>
      </c>
      <c r="CQ887" t="s">
        <v>1711</v>
      </c>
      <c r="CR887" t="s">
        <v>1711</v>
      </c>
      <c r="CS887" t="s">
        <v>1711</v>
      </c>
      <c r="CT887" t="s">
        <v>1711</v>
      </c>
      <c r="CU887" t="s">
        <v>1711</v>
      </c>
      <c r="CV887" t="s">
        <v>1711</v>
      </c>
      <c r="CW887" t="s">
        <v>1711</v>
      </c>
      <c r="CX887" t="s">
        <v>1711</v>
      </c>
      <c r="CY887" t="s">
        <v>1711</v>
      </c>
      <c r="CZ887" t="s">
        <v>1711</v>
      </c>
      <c r="DA887" t="s">
        <v>1711</v>
      </c>
      <c r="DB887" t="s">
        <v>1711</v>
      </c>
      <c r="DC887" t="s">
        <v>1711</v>
      </c>
      <c r="DD887" t="s">
        <v>1711</v>
      </c>
      <c r="DE887" t="s">
        <v>1711</v>
      </c>
      <c r="DF887" t="s">
        <v>1711</v>
      </c>
      <c r="DG887" t="s">
        <v>1711</v>
      </c>
      <c r="DH887" t="s">
        <v>1711</v>
      </c>
      <c r="DI887" t="s">
        <v>1711</v>
      </c>
      <c r="DJ887" t="s">
        <v>1711</v>
      </c>
      <c r="DK887" t="s">
        <v>1711</v>
      </c>
      <c r="DL887" t="s">
        <v>1711</v>
      </c>
      <c r="DM887" t="s">
        <v>1711</v>
      </c>
      <c r="DN887" t="s">
        <v>1711</v>
      </c>
      <c r="DO887" t="s">
        <v>1711</v>
      </c>
      <c r="DP887" t="s">
        <v>1711</v>
      </c>
      <c r="DQ887" t="s">
        <v>1711</v>
      </c>
      <c r="DR887" t="s">
        <v>1711</v>
      </c>
      <c r="DS887" t="s">
        <v>927</v>
      </c>
      <c r="DT887">
        <v>0</v>
      </c>
      <c r="DU887">
        <v>0</v>
      </c>
      <c r="DV887">
        <v>0</v>
      </c>
      <c r="DW887">
        <v>0</v>
      </c>
      <c r="DX887">
        <v>0</v>
      </c>
      <c r="DY887">
        <v>0</v>
      </c>
      <c r="DZ887">
        <v>0</v>
      </c>
      <c r="EA887">
        <v>1</v>
      </c>
      <c r="EB887">
        <v>0</v>
      </c>
      <c r="EC887">
        <v>0</v>
      </c>
      <c r="ED887">
        <v>1</v>
      </c>
      <c r="EE887">
        <v>0</v>
      </c>
      <c r="EF887">
        <v>0</v>
      </c>
      <c r="EG887">
        <v>0</v>
      </c>
      <c r="EH887">
        <v>0</v>
      </c>
      <c r="EI887">
        <v>0</v>
      </c>
      <c r="EJ887">
        <v>0</v>
      </c>
      <c r="EK887">
        <v>0</v>
      </c>
      <c r="EL887">
        <v>0</v>
      </c>
      <c r="EM887">
        <v>0</v>
      </c>
      <c r="EN887" t="s">
        <v>1711</v>
      </c>
      <c r="EO887" t="s">
        <v>378</v>
      </c>
      <c r="EP887">
        <v>1</v>
      </c>
      <c r="EQ887">
        <v>1</v>
      </c>
      <c r="ER887">
        <v>0</v>
      </c>
      <c r="ES887">
        <v>0</v>
      </c>
      <c r="ET887">
        <v>0</v>
      </c>
      <c r="EU887">
        <v>0</v>
      </c>
      <c r="EV887">
        <v>0</v>
      </c>
      <c r="EW887">
        <v>0</v>
      </c>
      <c r="EX887">
        <v>0</v>
      </c>
      <c r="EY887">
        <v>0</v>
      </c>
      <c r="EZ887">
        <v>0</v>
      </c>
      <c r="FA887">
        <v>0</v>
      </c>
      <c r="FB887" t="s">
        <v>1711</v>
      </c>
      <c r="FC887" t="s">
        <v>291</v>
      </c>
      <c r="FD887" t="s">
        <v>226</v>
      </c>
      <c r="FE887" t="s">
        <v>985</v>
      </c>
      <c r="FF887">
        <v>0</v>
      </c>
      <c r="FG887">
        <v>1</v>
      </c>
      <c r="FH887">
        <v>0</v>
      </c>
      <c r="FI887">
        <v>0</v>
      </c>
      <c r="FJ887">
        <v>1</v>
      </c>
      <c r="FK887">
        <v>0</v>
      </c>
      <c r="FL887">
        <v>0</v>
      </c>
      <c r="FM887">
        <v>0</v>
      </c>
      <c r="FN887">
        <v>0</v>
      </c>
      <c r="FO887" t="s">
        <v>331</v>
      </c>
      <c r="FP887">
        <v>0</v>
      </c>
      <c r="FQ887">
        <v>0</v>
      </c>
      <c r="FR887">
        <v>0</v>
      </c>
      <c r="FS887">
        <v>1</v>
      </c>
      <c r="FT887">
        <v>0</v>
      </c>
      <c r="FU887">
        <v>0</v>
      </c>
      <c r="FV887">
        <v>0</v>
      </c>
      <c r="FW887">
        <v>0</v>
      </c>
      <c r="FX887">
        <v>0</v>
      </c>
      <c r="FY887" t="s">
        <v>1711</v>
      </c>
      <c r="FZ887" t="s">
        <v>1711</v>
      </c>
      <c r="GA887" t="s">
        <v>1711</v>
      </c>
      <c r="GB887">
        <v>25507471</v>
      </c>
      <c r="GC887" t="s">
        <v>2389</v>
      </c>
      <c r="GD887" s="49">
        <v>44890.535451388903</v>
      </c>
      <c r="GE887">
        <v>5176</v>
      </c>
      <c r="GF887">
        <v>0</v>
      </c>
      <c r="GG887">
        <v>0</v>
      </c>
      <c r="GH887" t="s">
        <v>1711</v>
      </c>
      <c r="GI887" t="s">
        <v>1711</v>
      </c>
    </row>
    <row r="888" spans="1:191" x14ac:dyDescent="0.35">
      <c r="A888" s="49">
        <v>44890.607366064804</v>
      </c>
      <c r="B888" s="49">
        <v>44890.632962187497</v>
      </c>
      <c r="C888" s="49">
        <v>44890</v>
      </c>
      <c r="D888">
        <v>110</v>
      </c>
      <c r="E888" t="s">
        <v>635</v>
      </c>
      <c r="F888" t="s">
        <v>227</v>
      </c>
      <c r="G888" t="s">
        <v>228</v>
      </c>
      <c r="H888" t="s">
        <v>228</v>
      </c>
      <c r="I888" t="s">
        <v>1711</v>
      </c>
      <c r="J888">
        <v>26</v>
      </c>
      <c r="K888" t="s">
        <v>229</v>
      </c>
      <c r="L888" t="s">
        <v>635</v>
      </c>
      <c r="M888" t="s">
        <v>232</v>
      </c>
      <c r="N888" t="s">
        <v>1711</v>
      </c>
      <c r="O888" t="s">
        <v>228</v>
      </c>
      <c r="P888" t="s">
        <v>228</v>
      </c>
      <c r="Q888" t="s">
        <v>228</v>
      </c>
      <c r="R888" t="s">
        <v>245</v>
      </c>
      <c r="S888" t="s">
        <v>246</v>
      </c>
      <c r="T888">
        <v>0</v>
      </c>
      <c r="U888">
        <v>0</v>
      </c>
      <c r="V888">
        <v>0</v>
      </c>
      <c r="W888">
        <v>0</v>
      </c>
      <c r="X888">
        <v>0</v>
      </c>
      <c r="Y888">
        <v>0</v>
      </c>
      <c r="Z888">
        <v>0</v>
      </c>
      <c r="AA888">
        <v>1</v>
      </c>
      <c r="AB888">
        <v>0</v>
      </c>
      <c r="AC888">
        <v>0</v>
      </c>
      <c r="AD888">
        <v>0</v>
      </c>
      <c r="AE888">
        <v>0</v>
      </c>
      <c r="AF888" t="s">
        <v>1711</v>
      </c>
      <c r="AG888" t="s">
        <v>1110</v>
      </c>
      <c r="AH888">
        <v>0</v>
      </c>
      <c r="AI888">
        <v>0</v>
      </c>
      <c r="AJ888">
        <v>0</v>
      </c>
      <c r="AK888">
        <v>0</v>
      </c>
      <c r="AL888">
        <v>0</v>
      </c>
      <c r="AM888">
        <v>0</v>
      </c>
      <c r="AN888">
        <v>0</v>
      </c>
      <c r="AO888">
        <v>0</v>
      </c>
      <c r="AP888">
        <v>1</v>
      </c>
      <c r="AQ888">
        <v>1</v>
      </c>
      <c r="AR888">
        <v>0</v>
      </c>
      <c r="AS888">
        <v>0</v>
      </c>
      <c r="AT888">
        <v>0</v>
      </c>
      <c r="AU888">
        <v>0</v>
      </c>
      <c r="AV888">
        <v>0</v>
      </c>
      <c r="AW888" t="s">
        <v>1711</v>
      </c>
      <c r="AX888" t="s">
        <v>914</v>
      </c>
      <c r="AY888">
        <v>0</v>
      </c>
      <c r="AZ888">
        <v>1</v>
      </c>
      <c r="BA888">
        <v>0</v>
      </c>
      <c r="BB888">
        <v>0</v>
      </c>
      <c r="BC888">
        <v>1</v>
      </c>
      <c r="BD888">
        <v>0</v>
      </c>
      <c r="BE888">
        <v>1</v>
      </c>
      <c r="BF888">
        <v>0</v>
      </c>
      <c r="BG888">
        <v>0</v>
      </c>
      <c r="BH888">
        <v>0</v>
      </c>
      <c r="BI888">
        <v>0</v>
      </c>
      <c r="BJ888">
        <v>0</v>
      </c>
      <c r="BK888">
        <v>0</v>
      </c>
      <c r="BL888">
        <v>0</v>
      </c>
      <c r="BM888">
        <v>0</v>
      </c>
      <c r="BN888">
        <v>0</v>
      </c>
      <c r="BO888">
        <v>0</v>
      </c>
      <c r="BP888" t="s">
        <v>1711</v>
      </c>
      <c r="BQ888" t="s">
        <v>249</v>
      </c>
      <c r="BR888">
        <v>0</v>
      </c>
      <c r="BS888">
        <v>1</v>
      </c>
      <c r="BT888">
        <v>0</v>
      </c>
      <c r="BU888">
        <v>0</v>
      </c>
      <c r="BV888">
        <v>0</v>
      </c>
      <c r="BW888">
        <v>0</v>
      </c>
      <c r="BX888">
        <v>0</v>
      </c>
      <c r="BY888">
        <v>0</v>
      </c>
      <c r="BZ888">
        <v>0</v>
      </c>
      <c r="CA888">
        <v>0</v>
      </c>
      <c r="CB888" t="s">
        <v>1711</v>
      </c>
      <c r="CC888" t="s">
        <v>314</v>
      </c>
      <c r="CD888">
        <v>0</v>
      </c>
      <c r="CE888">
        <v>0</v>
      </c>
      <c r="CF888">
        <v>0</v>
      </c>
      <c r="CG888">
        <v>0</v>
      </c>
      <c r="CH888">
        <v>0</v>
      </c>
      <c r="CI888">
        <v>0</v>
      </c>
      <c r="CJ888">
        <v>0</v>
      </c>
      <c r="CK888">
        <v>0</v>
      </c>
      <c r="CL888">
        <v>0</v>
      </c>
      <c r="CM888">
        <v>1</v>
      </c>
      <c r="CN888">
        <v>0</v>
      </c>
      <c r="CO888">
        <v>0</v>
      </c>
      <c r="CP888" t="s">
        <v>1711</v>
      </c>
      <c r="CQ888" t="s">
        <v>1711</v>
      </c>
      <c r="CR888" t="s">
        <v>1711</v>
      </c>
      <c r="CS888" t="s">
        <v>1711</v>
      </c>
      <c r="CT888" t="s">
        <v>1711</v>
      </c>
      <c r="CU888" t="s">
        <v>1711</v>
      </c>
      <c r="CV888" t="s">
        <v>1711</v>
      </c>
      <c r="CW888" t="s">
        <v>1711</v>
      </c>
      <c r="CX888" t="s">
        <v>1711</v>
      </c>
      <c r="CY888" t="s">
        <v>1711</v>
      </c>
      <c r="CZ888" t="s">
        <v>1711</v>
      </c>
      <c r="DA888" t="s">
        <v>1711</v>
      </c>
      <c r="DB888" t="s">
        <v>1711</v>
      </c>
      <c r="DC888" t="s">
        <v>1711</v>
      </c>
      <c r="DD888" t="s">
        <v>1711</v>
      </c>
      <c r="DE888" t="s">
        <v>1711</v>
      </c>
      <c r="DF888" t="s">
        <v>1711</v>
      </c>
      <c r="DG888" t="s">
        <v>1711</v>
      </c>
      <c r="DH888" t="s">
        <v>1711</v>
      </c>
      <c r="DI888" t="s">
        <v>1711</v>
      </c>
      <c r="DJ888" t="s">
        <v>1711</v>
      </c>
      <c r="DK888" t="s">
        <v>1711</v>
      </c>
      <c r="DL888" t="s">
        <v>1711</v>
      </c>
      <c r="DM888" t="s">
        <v>1711</v>
      </c>
      <c r="DN888" t="s">
        <v>1711</v>
      </c>
      <c r="DO888" t="s">
        <v>1711</v>
      </c>
      <c r="DP888" t="s">
        <v>1711</v>
      </c>
      <c r="DQ888" t="s">
        <v>1711</v>
      </c>
      <c r="DR888" t="s">
        <v>1711</v>
      </c>
      <c r="DS888" t="s">
        <v>1064</v>
      </c>
      <c r="DT888">
        <v>0</v>
      </c>
      <c r="DU888">
        <v>0</v>
      </c>
      <c r="DV888">
        <v>0</v>
      </c>
      <c r="DW888">
        <v>0</v>
      </c>
      <c r="DX888">
        <v>1</v>
      </c>
      <c r="DY888">
        <v>0</v>
      </c>
      <c r="DZ888">
        <v>0</v>
      </c>
      <c r="EA888">
        <v>0</v>
      </c>
      <c r="EB888">
        <v>1</v>
      </c>
      <c r="EC888">
        <v>0</v>
      </c>
      <c r="ED888">
        <v>0</v>
      </c>
      <c r="EE888">
        <v>0</v>
      </c>
      <c r="EF888">
        <v>0</v>
      </c>
      <c r="EG888">
        <v>0</v>
      </c>
      <c r="EH888">
        <v>0</v>
      </c>
      <c r="EI888">
        <v>0</v>
      </c>
      <c r="EJ888">
        <v>0</v>
      </c>
      <c r="EK888">
        <v>0</v>
      </c>
      <c r="EL888">
        <v>0</v>
      </c>
      <c r="EM888">
        <v>0</v>
      </c>
      <c r="EN888" t="s">
        <v>1711</v>
      </c>
      <c r="EO888" t="s">
        <v>2261</v>
      </c>
      <c r="EP888">
        <v>1</v>
      </c>
      <c r="EQ888">
        <v>1</v>
      </c>
      <c r="ER888">
        <v>0</v>
      </c>
      <c r="ES888">
        <v>0</v>
      </c>
      <c r="ET888">
        <v>1</v>
      </c>
      <c r="EU888">
        <v>0</v>
      </c>
      <c r="EV888">
        <v>0</v>
      </c>
      <c r="EW888">
        <v>0</v>
      </c>
      <c r="EX888">
        <v>0</v>
      </c>
      <c r="EY888">
        <v>0</v>
      </c>
      <c r="EZ888">
        <v>0</v>
      </c>
      <c r="FA888">
        <v>0</v>
      </c>
      <c r="FB888" t="s">
        <v>1711</v>
      </c>
      <c r="FC888" t="s">
        <v>336</v>
      </c>
      <c r="FD888" t="s">
        <v>228</v>
      </c>
      <c r="FE888" t="s">
        <v>1223</v>
      </c>
      <c r="FF888">
        <v>0</v>
      </c>
      <c r="FG888">
        <v>0</v>
      </c>
      <c r="FH888">
        <v>1</v>
      </c>
      <c r="FI888">
        <v>0</v>
      </c>
      <c r="FJ888">
        <v>1</v>
      </c>
      <c r="FK888">
        <v>0</v>
      </c>
      <c r="FL888">
        <v>0</v>
      </c>
      <c r="FM888">
        <v>0</v>
      </c>
      <c r="FN888">
        <v>0</v>
      </c>
      <c r="FO888" t="s">
        <v>940</v>
      </c>
      <c r="FP888">
        <v>0</v>
      </c>
      <c r="FQ888">
        <v>0</v>
      </c>
      <c r="FR888">
        <v>0</v>
      </c>
      <c r="FS888">
        <v>1</v>
      </c>
      <c r="FT888">
        <v>0</v>
      </c>
      <c r="FU888">
        <v>1</v>
      </c>
      <c r="FV888">
        <v>0</v>
      </c>
      <c r="FW888">
        <v>0</v>
      </c>
      <c r="FX888">
        <v>0</v>
      </c>
      <c r="FY888" t="s">
        <v>1711</v>
      </c>
      <c r="FZ888" t="s">
        <v>1711</v>
      </c>
      <c r="GA888" t="s">
        <v>1711</v>
      </c>
      <c r="GB888">
        <v>25507313</v>
      </c>
      <c r="GC888" t="s">
        <v>2390</v>
      </c>
      <c r="GD888" s="49">
        <v>44890.531064814801</v>
      </c>
      <c r="GE888">
        <v>5188</v>
      </c>
      <c r="GF888">
        <v>0</v>
      </c>
      <c r="GG888">
        <v>0</v>
      </c>
      <c r="GH888" t="s">
        <v>1711</v>
      </c>
      <c r="GI888" t="s">
        <v>1711</v>
      </c>
    </row>
    <row r="889" spans="1:191" x14ac:dyDescent="0.35">
      <c r="A889" s="49">
        <v>44890.513141631898</v>
      </c>
      <c r="B889" s="49">
        <v>44890.543294409697</v>
      </c>
      <c r="C889" s="49">
        <v>44890</v>
      </c>
      <c r="D889">
        <v>110</v>
      </c>
      <c r="E889" t="s">
        <v>634</v>
      </c>
      <c r="F889" t="s">
        <v>227</v>
      </c>
      <c r="G889" t="s">
        <v>228</v>
      </c>
      <c r="H889" t="s">
        <v>228</v>
      </c>
      <c r="I889" t="s">
        <v>1711</v>
      </c>
      <c r="J889">
        <v>48</v>
      </c>
      <c r="K889" t="s">
        <v>229</v>
      </c>
      <c r="L889" t="s">
        <v>634</v>
      </c>
      <c r="M889" t="s">
        <v>271</v>
      </c>
      <c r="N889" t="s">
        <v>1711</v>
      </c>
      <c r="O889" t="s">
        <v>228</v>
      </c>
      <c r="P889" t="s">
        <v>228</v>
      </c>
      <c r="Q889" t="s">
        <v>226</v>
      </c>
      <c r="R889" t="s">
        <v>234</v>
      </c>
      <c r="S889" t="s">
        <v>1711</v>
      </c>
      <c r="T889" t="s">
        <v>1711</v>
      </c>
      <c r="U889" t="s">
        <v>1711</v>
      </c>
      <c r="V889" t="s">
        <v>1711</v>
      </c>
      <c r="W889" t="s">
        <v>1711</v>
      </c>
      <c r="X889" t="s">
        <v>1711</v>
      </c>
      <c r="Y889" t="s">
        <v>1711</v>
      </c>
      <c r="Z889" t="s">
        <v>1711</v>
      </c>
      <c r="AA889" t="s">
        <v>1711</v>
      </c>
      <c r="AB889" t="s">
        <v>1711</v>
      </c>
      <c r="AC889" t="s">
        <v>1711</v>
      </c>
      <c r="AD889" t="s">
        <v>1711</v>
      </c>
      <c r="AE889" t="s">
        <v>1711</v>
      </c>
      <c r="AF889" t="s">
        <v>1711</v>
      </c>
      <c r="AG889" t="s">
        <v>2391</v>
      </c>
      <c r="AH889">
        <v>0</v>
      </c>
      <c r="AI889">
        <v>0</v>
      </c>
      <c r="AJ889">
        <v>1</v>
      </c>
      <c r="AK889">
        <v>0</v>
      </c>
      <c r="AL889">
        <v>0</v>
      </c>
      <c r="AM889">
        <v>0</v>
      </c>
      <c r="AN889">
        <v>0</v>
      </c>
      <c r="AO889">
        <v>0</v>
      </c>
      <c r="AP889">
        <v>0</v>
      </c>
      <c r="AQ889">
        <v>1</v>
      </c>
      <c r="AR889">
        <v>1</v>
      </c>
      <c r="AS889">
        <v>0</v>
      </c>
      <c r="AT889">
        <v>0</v>
      </c>
      <c r="AU889">
        <v>0</v>
      </c>
      <c r="AV889">
        <v>0</v>
      </c>
      <c r="AW889" t="s">
        <v>1711</v>
      </c>
      <c r="AX889" t="s">
        <v>314</v>
      </c>
      <c r="AY889">
        <v>0</v>
      </c>
      <c r="AZ889">
        <v>0</v>
      </c>
      <c r="BA889">
        <v>0</v>
      </c>
      <c r="BB889">
        <v>0</v>
      </c>
      <c r="BC889">
        <v>0</v>
      </c>
      <c r="BD889">
        <v>0</v>
      </c>
      <c r="BE889">
        <v>0</v>
      </c>
      <c r="BF889">
        <v>0</v>
      </c>
      <c r="BG889">
        <v>0</v>
      </c>
      <c r="BH889">
        <v>0</v>
      </c>
      <c r="BI889">
        <v>0</v>
      </c>
      <c r="BJ889">
        <v>0</v>
      </c>
      <c r="BK889">
        <v>0</v>
      </c>
      <c r="BL889">
        <v>1</v>
      </c>
      <c r="BM889">
        <v>0</v>
      </c>
      <c r="BN889">
        <v>0</v>
      </c>
      <c r="BO889">
        <v>0</v>
      </c>
      <c r="BP889" t="s">
        <v>1711</v>
      </c>
      <c r="BQ889" t="s">
        <v>314</v>
      </c>
      <c r="BR889">
        <v>0</v>
      </c>
      <c r="BS889">
        <v>0</v>
      </c>
      <c r="BT889">
        <v>0</v>
      </c>
      <c r="BU889">
        <v>0</v>
      </c>
      <c r="BV889">
        <v>0</v>
      </c>
      <c r="BW889">
        <v>0</v>
      </c>
      <c r="BX889">
        <v>0</v>
      </c>
      <c r="BY889">
        <v>0</v>
      </c>
      <c r="BZ889">
        <v>1</v>
      </c>
      <c r="CA889">
        <v>0</v>
      </c>
      <c r="CB889" t="s">
        <v>1711</v>
      </c>
      <c r="CC889" t="s">
        <v>314</v>
      </c>
      <c r="CD889">
        <v>0</v>
      </c>
      <c r="CE889">
        <v>0</v>
      </c>
      <c r="CF889">
        <v>0</v>
      </c>
      <c r="CG889">
        <v>0</v>
      </c>
      <c r="CH889">
        <v>0</v>
      </c>
      <c r="CI889">
        <v>0</v>
      </c>
      <c r="CJ889">
        <v>0</v>
      </c>
      <c r="CK889">
        <v>0</v>
      </c>
      <c r="CL889">
        <v>0</v>
      </c>
      <c r="CM889">
        <v>1</v>
      </c>
      <c r="CN889">
        <v>0</v>
      </c>
      <c r="CO889">
        <v>0</v>
      </c>
      <c r="CP889" t="s">
        <v>1711</v>
      </c>
      <c r="CQ889" t="s">
        <v>1711</v>
      </c>
      <c r="CR889" t="s">
        <v>1711</v>
      </c>
      <c r="CS889" t="s">
        <v>1711</v>
      </c>
      <c r="CT889" t="s">
        <v>1711</v>
      </c>
      <c r="CU889" t="s">
        <v>1711</v>
      </c>
      <c r="CV889" t="s">
        <v>1711</v>
      </c>
      <c r="CW889" t="s">
        <v>1711</v>
      </c>
      <c r="CX889" t="s">
        <v>1711</v>
      </c>
      <c r="CY889" t="s">
        <v>1711</v>
      </c>
      <c r="CZ889" t="s">
        <v>1711</v>
      </c>
      <c r="DA889" t="s">
        <v>1711</v>
      </c>
      <c r="DB889" t="s">
        <v>1711</v>
      </c>
      <c r="DC889" t="s">
        <v>1711</v>
      </c>
      <c r="DD889" t="s">
        <v>1711</v>
      </c>
      <c r="DE889" t="s">
        <v>1711</v>
      </c>
      <c r="DF889" t="s">
        <v>1711</v>
      </c>
      <c r="DG889" t="s">
        <v>1711</v>
      </c>
      <c r="DH889" t="s">
        <v>314</v>
      </c>
      <c r="DI889">
        <v>0</v>
      </c>
      <c r="DJ889">
        <v>0</v>
      </c>
      <c r="DK889">
        <v>0</v>
      </c>
      <c r="DL889">
        <v>0</v>
      </c>
      <c r="DM889">
        <v>0</v>
      </c>
      <c r="DN889">
        <v>0</v>
      </c>
      <c r="DO889">
        <v>0</v>
      </c>
      <c r="DP889">
        <v>1</v>
      </c>
      <c r="DQ889">
        <v>0</v>
      </c>
      <c r="DR889" t="s">
        <v>1711</v>
      </c>
      <c r="DS889" t="s">
        <v>1674</v>
      </c>
      <c r="DT889">
        <v>0</v>
      </c>
      <c r="DU889">
        <v>0</v>
      </c>
      <c r="DV889">
        <v>0</v>
      </c>
      <c r="DW889">
        <v>0</v>
      </c>
      <c r="DX889">
        <v>1</v>
      </c>
      <c r="DY889">
        <v>0</v>
      </c>
      <c r="DZ889">
        <v>0</v>
      </c>
      <c r="EA889">
        <v>0</v>
      </c>
      <c r="EB889">
        <v>0</v>
      </c>
      <c r="EC889">
        <v>0</v>
      </c>
      <c r="ED889">
        <v>0</v>
      </c>
      <c r="EE889">
        <v>0</v>
      </c>
      <c r="EF889">
        <v>0</v>
      </c>
      <c r="EG889">
        <v>0</v>
      </c>
      <c r="EH889">
        <v>0</v>
      </c>
      <c r="EI889">
        <v>0</v>
      </c>
      <c r="EJ889">
        <v>0</v>
      </c>
      <c r="EK889">
        <v>0</v>
      </c>
      <c r="EL889">
        <v>0</v>
      </c>
      <c r="EM889">
        <v>0</v>
      </c>
      <c r="EN889" t="s">
        <v>1711</v>
      </c>
      <c r="EO889" t="s">
        <v>378</v>
      </c>
      <c r="EP889">
        <v>1</v>
      </c>
      <c r="EQ889">
        <v>1</v>
      </c>
      <c r="ER889">
        <v>0</v>
      </c>
      <c r="ES889">
        <v>0</v>
      </c>
      <c r="ET889">
        <v>0</v>
      </c>
      <c r="EU889">
        <v>0</v>
      </c>
      <c r="EV889">
        <v>0</v>
      </c>
      <c r="EW889">
        <v>0</v>
      </c>
      <c r="EX889">
        <v>0</v>
      </c>
      <c r="EY889">
        <v>0</v>
      </c>
      <c r="EZ889">
        <v>0</v>
      </c>
      <c r="FA889">
        <v>0</v>
      </c>
      <c r="FB889" t="s">
        <v>1711</v>
      </c>
      <c r="FC889" t="s">
        <v>241</v>
      </c>
      <c r="FD889" t="s">
        <v>228</v>
      </c>
      <c r="FE889" t="s">
        <v>417</v>
      </c>
      <c r="FF889">
        <v>0</v>
      </c>
      <c r="FG889">
        <v>0</v>
      </c>
      <c r="FH889">
        <v>1</v>
      </c>
      <c r="FI889">
        <v>0</v>
      </c>
      <c r="FJ889">
        <v>0</v>
      </c>
      <c r="FK889">
        <v>0</v>
      </c>
      <c r="FL889">
        <v>0</v>
      </c>
      <c r="FM889">
        <v>0</v>
      </c>
      <c r="FN889">
        <v>0</v>
      </c>
      <c r="FO889" t="s">
        <v>300</v>
      </c>
      <c r="FP889">
        <v>0</v>
      </c>
      <c r="FQ889">
        <v>0</v>
      </c>
      <c r="FR889">
        <v>0</v>
      </c>
      <c r="FS889">
        <v>0</v>
      </c>
      <c r="FT889">
        <v>0</v>
      </c>
      <c r="FU889">
        <v>1</v>
      </c>
      <c r="FV889">
        <v>0</v>
      </c>
      <c r="FW889">
        <v>0</v>
      </c>
      <c r="FX889">
        <v>0</v>
      </c>
      <c r="FY889" t="s">
        <v>1711</v>
      </c>
      <c r="FZ889" t="s">
        <v>1711</v>
      </c>
      <c r="GA889" t="s">
        <v>1711</v>
      </c>
      <c r="GB889">
        <v>25507308</v>
      </c>
      <c r="GC889" t="s">
        <v>2392</v>
      </c>
      <c r="GD889" s="49">
        <v>44890.531018518501</v>
      </c>
      <c r="GE889">
        <v>5193</v>
      </c>
      <c r="GF889">
        <v>0</v>
      </c>
      <c r="GG889">
        <v>0</v>
      </c>
      <c r="GH889">
        <v>0</v>
      </c>
      <c r="GI889">
        <v>0</v>
      </c>
    </row>
    <row r="890" spans="1:191" x14ac:dyDescent="0.35">
      <c r="A890" s="49">
        <v>44890.659410439803</v>
      </c>
      <c r="B890" s="49">
        <v>44890.687084884303</v>
      </c>
      <c r="C890" s="49">
        <v>44890</v>
      </c>
      <c r="D890">
        <v>105</v>
      </c>
      <c r="E890" t="s">
        <v>632</v>
      </c>
      <c r="F890" t="s">
        <v>227</v>
      </c>
      <c r="G890" t="s">
        <v>228</v>
      </c>
      <c r="H890" t="s">
        <v>228</v>
      </c>
      <c r="I890" t="s">
        <v>1711</v>
      </c>
      <c r="J890">
        <v>28</v>
      </c>
      <c r="K890" t="s">
        <v>229</v>
      </c>
      <c r="L890" t="s">
        <v>632</v>
      </c>
      <c r="M890" t="s">
        <v>271</v>
      </c>
      <c r="N890" t="s">
        <v>1711</v>
      </c>
      <c r="O890" t="s">
        <v>228</v>
      </c>
      <c r="P890" t="s">
        <v>228</v>
      </c>
      <c r="Q890" t="s">
        <v>228</v>
      </c>
      <c r="R890" t="s">
        <v>234</v>
      </c>
      <c r="S890" t="s">
        <v>1711</v>
      </c>
      <c r="T890" t="s">
        <v>1711</v>
      </c>
      <c r="U890" t="s">
        <v>1711</v>
      </c>
      <c r="V890" t="s">
        <v>1711</v>
      </c>
      <c r="W890" t="s">
        <v>1711</v>
      </c>
      <c r="X890" t="s">
        <v>1711</v>
      </c>
      <c r="Y890" t="s">
        <v>1711</v>
      </c>
      <c r="Z890" t="s">
        <v>1711</v>
      </c>
      <c r="AA890" t="s">
        <v>1711</v>
      </c>
      <c r="AB890" t="s">
        <v>1711</v>
      </c>
      <c r="AC890" t="s">
        <v>1711</v>
      </c>
      <c r="AD890" t="s">
        <v>1711</v>
      </c>
      <c r="AE890" t="s">
        <v>1711</v>
      </c>
      <c r="AF890" t="s">
        <v>1711</v>
      </c>
      <c r="AG890" t="s">
        <v>369</v>
      </c>
      <c r="AH890">
        <v>1</v>
      </c>
      <c r="AI890">
        <v>1</v>
      </c>
      <c r="AJ890">
        <v>0</v>
      </c>
      <c r="AK890">
        <v>0</v>
      </c>
      <c r="AL890">
        <v>0</v>
      </c>
      <c r="AM890">
        <v>0</v>
      </c>
      <c r="AN890">
        <v>0</v>
      </c>
      <c r="AO890">
        <v>0</v>
      </c>
      <c r="AP890">
        <v>0</v>
      </c>
      <c r="AQ890">
        <v>1</v>
      </c>
      <c r="AR890">
        <v>0</v>
      </c>
      <c r="AS890">
        <v>0</v>
      </c>
      <c r="AT890">
        <v>0</v>
      </c>
      <c r="AU890">
        <v>0</v>
      </c>
      <c r="AV890">
        <v>0</v>
      </c>
      <c r="AW890" t="s">
        <v>1711</v>
      </c>
      <c r="AX890" t="s">
        <v>236</v>
      </c>
      <c r="AY890">
        <v>0</v>
      </c>
      <c r="AZ890">
        <v>1</v>
      </c>
      <c r="BA890">
        <v>0</v>
      </c>
      <c r="BB890">
        <v>0</v>
      </c>
      <c r="BC890">
        <v>0</v>
      </c>
      <c r="BD890">
        <v>0</v>
      </c>
      <c r="BE890">
        <v>0</v>
      </c>
      <c r="BF890">
        <v>0</v>
      </c>
      <c r="BG890">
        <v>0</v>
      </c>
      <c r="BH890">
        <v>0</v>
      </c>
      <c r="BI890">
        <v>0</v>
      </c>
      <c r="BJ890">
        <v>0</v>
      </c>
      <c r="BK890">
        <v>0</v>
      </c>
      <c r="BL890">
        <v>0</v>
      </c>
      <c r="BM890">
        <v>0</v>
      </c>
      <c r="BN890">
        <v>0</v>
      </c>
      <c r="BO890">
        <v>0</v>
      </c>
      <c r="BP890" t="s">
        <v>1711</v>
      </c>
      <c r="BQ890" t="s">
        <v>249</v>
      </c>
      <c r="BR890">
        <v>0</v>
      </c>
      <c r="BS890">
        <v>1</v>
      </c>
      <c r="BT890">
        <v>0</v>
      </c>
      <c r="BU890">
        <v>0</v>
      </c>
      <c r="BV890">
        <v>0</v>
      </c>
      <c r="BW890">
        <v>0</v>
      </c>
      <c r="BX890">
        <v>0</v>
      </c>
      <c r="BY890">
        <v>0</v>
      </c>
      <c r="BZ890">
        <v>0</v>
      </c>
      <c r="CA890">
        <v>0</v>
      </c>
      <c r="CB890" t="s">
        <v>1711</v>
      </c>
      <c r="CC890" t="s">
        <v>238</v>
      </c>
      <c r="CD890">
        <v>0</v>
      </c>
      <c r="CE890">
        <v>0</v>
      </c>
      <c r="CF890">
        <v>1</v>
      </c>
      <c r="CG890">
        <v>0</v>
      </c>
      <c r="CH890">
        <v>0</v>
      </c>
      <c r="CI890">
        <v>0</v>
      </c>
      <c r="CJ890">
        <v>0</v>
      </c>
      <c r="CK890">
        <v>0</v>
      </c>
      <c r="CL890">
        <v>0</v>
      </c>
      <c r="CM890">
        <v>0</v>
      </c>
      <c r="CN890">
        <v>0</v>
      </c>
      <c r="CO890">
        <v>0</v>
      </c>
      <c r="CP890" t="s">
        <v>1711</v>
      </c>
      <c r="CQ890" t="s">
        <v>1711</v>
      </c>
      <c r="CR890" t="s">
        <v>1711</v>
      </c>
      <c r="CS890" t="s">
        <v>1711</v>
      </c>
      <c r="CT890" t="s">
        <v>1711</v>
      </c>
      <c r="CU890" t="s">
        <v>1711</v>
      </c>
      <c r="CV890" t="s">
        <v>1711</v>
      </c>
      <c r="CW890" t="s">
        <v>1711</v>
      </c>
      <c r="CX890" t="s">
        <v>1711</v>
      </c>
      <c r="CY890" t="s">
        <v>1711</v>
      </c>
      <c r="CZ890" t="s">
        <v>1711</v>
      </c>
      <c r="DA890" t="s">
        <v>1711</v>
      </c>
      <c r="DB890" t="s">
        <v>1711</v>
      </c>
      <c r="DC890" t="s">
        <v>1711</v>
      </c>
      <c r="DD890" t="s">
        <v>1711</v>
      </c>
      <c r="DE890" t="s">
        <v>1711</v>
      </c>
      <c r="DF890" t="s">
        <v>1711</v>
      </c>
      <c r="DG890" t="s">
        <v>1711</v>
      </c>
      <c r="DH890" t="s">
        <v>1711</v>
      </c>
      <c r="DI890" t="s">
        <v>1711</v>
      </c>
      <c r="DJ890" t="s">
        <v>1711</v>
      </c>
      <c r="DK890" t="s">
        <v>1711</v>
      </c>
      <c r="DL890" t="s">
        <v>1711</v>
      </c>
      <c r="DM890" t="s">
        <v>1711</v>
      </c>
      <c r="DN890" t="s">
        <v>1711</v>
      </c>
      <c r="DO890" t="s">
        <v>1711</v>
      </c>
      <c r="DP890" t="s">
        <v>1711</v>
      </c>
      <c r="DQ890" t="s">
        <v>1711</v>
      </c>
      <c r="DR890" t="s">
        <v>1711</v>
      </c>
      <c r="DS890" t="s">
        <v>1146</v>
      </c>
      <c r="DT890">
        <v>0</v>
      </c>
      <c r="DU890">
        <v>0</v>
      </c>
      <c r="DV890">
        <v>0</v>
      </c>
      <c r="DW890">
        <v>0</v>
      </c>
      <c r="DX890">
        <v>1</v>
      </c>
      <c r="DY890">
        <v>1</v>
      </c>
      <c r="DZ890">
        <v>0</v>
      </c>
      <c r="EA890">
        <v>0</v>
      </c>
      <c r="EB890">
        <v>0</v>
      </c>
      <c r="EC890">
        <v>0</v>
      </c>
      <c r="ED890">
        <v>0</v>
      </c>
      <c r="EE890">
        <v>0</v>
      </c>
      <c r="EF890">
        <v>0</v>
      </c>
      <c r="EG890">
        <v>0</v>
      </c>
      <c r="EH890">
        <v>0</v>
      </c>
      <c r="EI890">
        <v>0</v>
      </c>
      <c r="EJ890">
        <v>0</v>
      </c>
      <c r="EK890">
        <v>0</v>
      </c>
      <c r="EL890">
        <v>0</v>
      </c>
      <c r="EM890">
        <v>0</v>
      </c>
      <c r="EN890" t="s">
        <v>1711</v>
      </c>
      <c r="EO890" t="s">
        <v>298</v>
      </c>
      <c r="EP890">
        <v>1</v>
      </c>
      <c r="EQ890">
        <v>0</v>
      </c>
      <c r="ER890">
        <v>0</v>
      </c>
      <c r="ES890">
        <v>1</v>
      </c>
      <c r="ET890">
        <v>0</v>
      </c>
      <c r="EU890">
        <v>0</v>
      </c>
      <c r="EV890">
        <v>0</v>
      </c>
      <c r="EW890">
        <v>0</v>
      </c>
      <c r="EX890">
        <v>0</v>
      </c>
      <c r="EY890">
        <v>0</v>
      </c>
      <c r="EZ890">
        <v>0</v>
      </c>
      <c r="FA890">
        <v>0</v>
      </c>
      <c r="FB890" t="s">
        <v>1711</v>
      </c>
      <c r="FC890" t="s">
        <v>291</v>
      </c>
      <c r="FD890" t="s">
        <v>228</v>
      </c>
      <c r="FE890" t="s">
        <v>330</v>
      </c>
      <c r="FF890">
        <v>0</v>
      </c>
      <c r="FG890">
        <v>0</v>
      </c>
      <c r="FH890">
        <v>0</v>
      </c>
      <c r="FI890">
        <v>0</v>
      </c>
      <c r="FJ890">
        <v>0</v>
      </c>
      <c r="FK890">
        <v>1</v>
      </c>
      <c r="FL890">
        <v>0</v>
      </c>
      <c r="FM890">
        <v>0</v>
      </c>
      <c r="FN890">
        <v>0</v>
      </c>
      <c r="FO890" t="s">
        <v>243</v>
      </c>
      <c r="FP890">
        <v>1</v>
      </c>
      <c r="FQ890">
        <v>0</v>
      </c>
      <c r="FR890">
        <v>0</v>
      </c>
      <c r="FS890">
        <v>0</v>
      </c>
      <c r="FT890">
        <v>0</v>
      </c>
      <c r="FU890">
        <v>0</v>
      </c>
      <c r="FV890">
        <v>0</v>
      </c>
      <c r="FW890">
        <v>0</v>
      </c>
      <c r="FX890">
        <v>0</v>
      </c>
      <c r="FY890" t="s">
        <v>1711</v>
      </c>
      <c r="FZ890" t="s">
        <v>1711</v>
      </c>
      <c r="GA890" t="s">
        <v>1711</v>
      </c>
      <c r="GB890">
        <v>25509053</v>
      </c>
      <c r="GC890" t="s">
        <v>2393</v>
      </c>
      <c r="GD890" s="49">
        <v>44890.580300925903</v>
      </c>
      <c r="GE890">
        <v>5202</v>
      </c>
      <c r="GF890">
        <v>0</v>
      </c>
      <c r="GG890">
        <v>0</v>
      </c>
      <c r="GH890" t="s">
        <v>1711</v>
      </c>
      <c r="GI890" t="s">
        <v>1711</v>
      </c>
    </row>
    <row r="891" spans="1:191" x14ac:dyDescent="0.35">
      <c r="A891" s="49">
        <v>44890.626081134302</v>
      </c>
      <c r="B891" s="49">
        <v>44890.659027002301</v>
      </c>
      <c r="C891" s="49">
        <v>44890</v>
      </c>
      <c r="D891">
        <v>105</v>
      </c>
      <c r="E891" t="s">
        <v>632</v>
      </c>
      <c r="F891" t="s">
        <v>227</v>
      </c>
      <c r="G891" t="s">
        <v>228</v>
      </c>
      <c r="H891" t="s">
        <v>228</v>
      </c>
      <c r="I891" t="s">
        <v>1711</v>
      </c>
      <c r="J891">
        <v>30</v>
      </c>
      <c r="K891" t="s">
        <v>229</v>
      </c>
      <c r="L891" t="s">
        <v>632</v>
      </c>
      <c r="M891" t="s">
        <v>368</v>
      </c>
      <c r="N891" t="s">
        <v>1711</v>
      </c>
      <c r="O891" t="s">
        <v>228</v>
      </c>
      <c r="P891" t="s">
        <v>228</v>
      </c>
      <c r="Q891" t="s">
        <v>226</v>
      </c>
      <c r="R891" t="s">
        <v>234</v>
      </c>
      <c r="S891" t="s">
        <v>1711</v>
      </c>
      <c r="T891" t="s">
        <v>1711</v>
      </c>
      <c r="U891" t="s">
        <v>1711</v>
      </c>
      <c r="V891" t="s">
        <v>1711</v>
      </c>
      <c r="W891" t="s">
        <v>1711</v>
      </c>
      <c r="X891" t="s">
        <v>1711</v>
      </c>
      <c r="Y891" t="s">
        <v>1711</v>
      </c>
      <c r="Z891" t="s">
        <v>1711</v>
      </c>
      <c r="AA891" t="s">
        <v>1711</v>
      </c>
      <c r="AB891" t="s">
        <v>1711</v>
      </c>
      <c r="AC891" t="s">
        <v>1711</v>
      </c>
      <c r="AD891" t="s">
        <v>1711</v>
      </c>
      <c r="AE891" t="s">
        <v>1711</v>
      </c>
      <c r="AF891" t="s">
        <v>1711</v>
      </c>
      <c r="AG891" t="s">
        <v>369</v>
      </c>
      <c r="AH891">
        <v>1</v>
      </c>
      <c r="AI891">
        <v>1</v>
      </c>
      <c r="AJ891">
        <v>0</v>
      </c>
      <c r="AK891">
        <v>0</v>
      </c>
      <c r="AL891">
        <v>0</v>
      </c>
      <c r="AM891">
        <v>0</v>
      </c>
      <c r="AN891">
        <v>0</v>
      </c>
      <c r="AO891">
        <v>0</v>
      </c>
      <c r="AP891">
        <v>0</v>
      </c>
      <c r="AQ891">
        <v>1</v>
      </c>
      <c r="AR891">
        <v>0</v>
      </c>
      <c r="AS891">
        <v>0</v>
      </c>
      <c r="AT891">
        <v>0</v>
      </c>
      <c r="AU891">
        <v>0</v>
      </c>
      <c r="AV891">
        <v>0</v>
      </c>
      <c r="AW891" t="s">
        <v>1711</v>
      </c>
      <c r="AX891" t="s">
        <v>236</v>
      </c>
      <c r="AY891">
        <v>0</v>
      </c>
      <c r="AZ891">
        <v>1</v>
      </c>
      <c r="BA891">
        <v>0</v>
      </c>
      <c r="BB891">
        <v>0</v>
      </c>
      <c r="BC891">
        <v>0</v>
      </c>
      <c r="BD891">
        <v>0</v>
      </c>
      <c r="BE891">
        <v>0</v>
      </c>
      <c r="BF891">
        <v>0</v>
      </c>
      <c r="BG891">
        <v>0</v>
      </c>
      <c r="BH891">
        <v>0</v>
      </c>
      <c r="BI891">
        <v>0</v>
      </c>
      <c r="BJ891">
        <v>0</v>
      </c>
      <c r="BK891">
        <v>0</v>
      </c>
      <c r="BL891">
        <v>0</v>
      </c>
      <c r="BM891">
        <v>0</v>
      </c>
      <c r="BN891">
        <v>0</v>
      </c>
      <c r="BO891">
        <v>0</v>
      </c>
      <c r="BP891" t="s">
        <v>1711</v>
      </c>
      <c r="BQ891" t="s">
        <v>237</v>
      </c>
      <c r="BR891">
        <v>0</v>
      </c>
      <c r="BS891">
        <v>0</v>
      </c>
      <c r="BT891">
        <v>1</v>
      </c>
      <c r="BU891">
        <v>0</v>
      </c>
      <c r="BV891">
        <v>0</v>
      </c>
      <c r="BW891">
        <v>0</v>
      </c>
      <c r="BX891">
        <v>0</v>
      </c>
      <c r="BY891">
        <v>0</v>
      </c>
      <c r="BZ891">
        <v>0</v>
      </c>
      <c r="CA891">
        <v>0</v>
      </c>
      <c r="CB891" t="s">
        <v>1711</v>
      </c>
      <c r="CC891" t="s">
        <v>238</v>
      </c>
      <c r="CD891">
        <v>0</v>
      </c>
      <c r="CE891">
        <v>0</v>
      </c>
      <c r="CF891">
        <v>1</v>
      </c>
      <c r="CG891">
        <v>0</v>
      </c>
      <c r="CH891">
        <v>0</v>
      </c>
      <c r="CI891">
        <v>0</v>
      </c>
      <c r="CJ891">
        <v>0</v>
      </c>
      <c r="CK891">
        <v>0</v>
      </c>
      <c r="CL891">
        <v>0</v>
      </c>
      <c r="CM891">
        <v>0</v>
      </c>
      <c r="CN891">
        <v>0</v>
      </c>
      <c r="CO891">
        <v>0</v>
      </c>
      <c r="CP891" t="s">
        <v>1711</v>
      </c>
      <c r="CQ891" t="s">
        <v>1711</v>
      </c>
      <c r="CR891" t="s">
        <v>1711</v>
      </c>
      <c r="CS891" t="s">
        <v>1711</v>
      </c>
      <c r="CT891" t="s">
        <v>1711</v>
      </c>
      <c r="CU891" t="s">
        <v>1711</v>
      </c>
      <c r="CV891" t="s">
        <v>1711</v>
      </c>
      <c r="CW891" t="s">
        <v>1711</v>
      </c>
      <c r="CX891" t="s">
        <v>1711</v>
      </c>
      <c r="CY891" t="s">
        <v>1711</v>
      </c>
      <c r="CZ891" t="s">
        <v>1711</v>
      </c>
      <c r="DA891" t="s">
        <v>1711</v>
      </c>
      <c r="DB891" t="s">
        <v>1711</v>
      </c>
      <c r="DC891" t="s">
        <v>1711</v>
      </c>
      <c r="DD891" t="s">
        <v>1711</v>
      </c>
      <c r="DE891" t="s">
        <v>1711</v>
      </c>
      <c r="DF891" t="s">
        <v>1711</v>
      </c>
      <c r="DG891" t="s">
        <v>1711</v>
      </c>
      <c r="DH891" t="s">
        <v>1711</v>
      </c>
      <c r="DI891" t="s">
        <v>1711</v>
      </c>
      <c r="DJ891" t="s">
        <v>1711</v>
      </c>
      <c r="DK891" t="s">
        <v>1711</v>
      </c>
      <c r="DL891" t="s">
        <v>1711</v>
      </c>
      <c r="DM891" t="s">
        <v>1711</v>
      </c>
      <c r="DN891" t="s">
        <v>1711</v>
      </c>
      <c r="DO891" t="s">
        <v>1711</v>
      </c>
      <c r="DP891" t="s">
        <v>1711</v>
      </c>
      <c r="DQ891" t="s">
        <v>1711</v>
      </c>
      <c r="DR891" t="s">
        <v>1711</v>
      </c>
      <c r="DS891" t="s">
        <v>2394</v>
      </c>
      <c r="DT891">
        <v>0</v>
      </c>
      <c r="DU891">
        <v>0</v>
      </c>
      <c r="DV891">
        <v>0</v>
      </c>
      <c r="DW891">
        <v>0</v>
      </c>
      <c r="DX891">
        <v>0</v>
      </c>
      <c r="DY891">
        <v>0</v>
      </c>
      <c r="DZ891">
        <v>1</v>
      </c>
      <c r="EA891">
        <v>0</v>
      </c>
      <c r="EB891">
        <v>1</v>
      </c>
      <c r="EC891">
        <v>0</v>
      </c>
      <c r="ED891">
        <v>1</v>
      </c>
      <c r="EE891">
        <v>0</v>
      </c>
      <c r="EF891">
        <v>0</v>
      </c>
      <c r="EG891">
        <v>0</v>
      </c>
      <c r="EH891">
        <v>0</v>
      </c>
      <c r="EI891">
        <v>1</v>
      </c>
      <c r="EJ891">
        <v>0</v>
      </c>
      <c r="EK891">
        <v>0</v>
      </c>
      <c r="EL891">
        <v>0</v>
      </c>
      <c r="EM891">
        <v>0</v>
      </c>
      <c r="EN891" t="s">
        <v>1711</v>
      </c>
      <c r="EO891" t="s">
        <v>313</v>
      </c>
      <c r="EP891">
        <v>1</v>
      </c>
      <c r="EQ891">
        <v>0</v>
      </c>
      <c r="ER891">
        <v>1</v>
      </c>
      <c r="ES891">
        <v>0</v>
      </c>
      <c r="ET891">
        <v>0</v>
      </c>
      <c r="EU891">
        <v>0</v>
      </c>
      <c r="EV891">
        <v>0</v>
      </c>
      <c r="EW891">
        <v>0</v>
      </c>
      <c r="EX891">
        <v>0</v>
      </c>
      <c r="EY891">
        <v>0</v>
      </c>
      <c r="EZ891">
        <v>0</v>
      </c>
      <c r="FA891">
        <v>0</v>
      </c>
      <c r="FB891" t="s">
        <v>1711</v>
      </c>
      <c r="FC891" t="s">
        <v>254</v>
      </c>
      <c r="FD891" t="s">
        <v>228</v>
      </c>
      <c r="FE891" t="s">
        <v>330</v>
      </c>
      <c r="FF891">
        <v>0</v>
      </c>
      <c r="FG891">
        <v>0</v>
      </c>
      <c r="FH891">
        <v>0</v>
      </c>
      <c r="FI891">
        <v>0</v>
      </c>
      <c r="FJ891">
        <v>0</v>
      </c>
      <c r="FK891">
        <v>1</v>
      </c>
      <c r="FL891">
        <v>0</v>
      </c>
      <c r="FM891">
        <v>0</v>
      </c>
      <c r="FN891">
        <v>0</v>
      </c>
      <c r="FO891" t="s">
        <v>243</v>
      </c>
      <c r="FP891">
        <v>1</v>
      </c>
      <c r="FQ891">
        <v>0</v>
      </c>
      <c r="FR891">
        <v>0</v>
      </c>
      <c r="FS891">
        <v>0</v>
      </c>
      <c r="FT891">
        <v>0</v>
      </c>
      <c r="FU891">
        <v>0</v>
      </c>
      <c r="FV891">
        <v>0</v>
      </c>
      <c r="FW891">
        <v>0</v>
      </c>
      <c r="FX891">
        <v>0</v>
      </c>
      <c r="FY891" t="s">
        <v>1711</v>
      </c>
      <c r="FZ891" t="s">
        <v>1711</v>
      </c>
      <c r="GA891" t="s">
        <v>1711</v>
      </c>
      <c r="GB891">
        <v>25509051</v>
      </c>
      <c r="GC891" t="s">
        <v>2395</v>
      </c>
      <c r="GD891" s="49">
        <v>44890.5802430556</v>
      </c>
      <c r="GE891">
        <v>5203</v>
      </c>
      <c r="GF891">
        <v>0</v>
      </c>
      <c r="GG891">
        <v>0</v>
      </c>
      <c r="GH891" t="s">
        <v>1711</v>
      </c>
      <c r="GI891" t="s">
        <v>1711</v>
      </c>
    </row>
    <row r="892" spans="1:191" x14ac:dyDescent="0.35">
      <c r="A892" s="49">
        <v>44890.544672476899</v>
      </c>
      <c r="B892" s="49">
        <v>44890.574241192102</v>
      </c>
      <c r="C892" s="49">
        <v>44890</v>
      </c>
      <c r="D892">
        <v>105</v>
      </c>
      <c r="E892" t="s">
        <v>632</v>
      </c>
      <c r="F892" t="s">
        <v>227</v>
      </c>
      <c r="G892" t="s">
        <v>228</v>
      </c>
      <c r="H892" t="s">
        <v>228</v>
      </c>
      <c r="I892" t="s">
        <v>1711</v>
      </c>
      <c r="J892">
        <v>19</v>
      </c>
      <c r="K892" t="s">
        <v>229</v>
      </c>
      <c r="L892" t="s">
        <v>632</v>
      </c>
      <c r="M892" t="s">
        <v>271</v>
      </c>
      <c r="N892" t="s">
        <v>1711</v>
      </c>
      <c r="O892" t="s">
        <v>228</v>
      </c>
      <c r="P892" t="s">
        <v>228</v>
      </c>
      <c r="Q892" t="s">
        <v>226</v>
      </c>
      <c r="R892" t="s">
        <v>234</v>
      </c>
      <c r="S892" t="s">
        <v>1711</v>
      </c>
      <c r="T892" t="s">
        <v>1711</v>
      </c>
      <c r="U892" t="s">
        <v>1711</v>
      </c>
      <c r="V892" t="s">
        <v>1711</v>
      </c>
      <c r="W892" t="s">
        <v>1711</v>
      </c>
      <c r="X892" t="s">
        <v>1711</v>
      </c>
      <c r="Y892" t="s">
        <v>1711</v>
      </c>
      <c r="Z892" t="s">
        <v>1711</v>
      </c>
      <c r="AA892" t="s">
        <v>1711</v>
      </c>
      <c r="AB892" t="s">
        <v>1711</v>
      </c>
      <c r="AC892" t="s">
        <v>1711</v>
      </c>
      <c r="AD892" t="s">
        <v>1711</v>
      </c>
      <c r="AE892" t="s">
        <v>1711</v>
      </c>
      <c r="AF892" t="s">
        <v>1711</v>
      </c>
      <c r="AG892" t="s">
        <v>369</v>
      </c>
      <c r="AH892">
        <v>1</v>
      </c>
      <c r="AI892">
        <v>1</v>
      </c>
      <c r="AJ892">
        <v>0</v>
      </c>
      <c r="AK892">
        <v>0</v>
      </c>
      <c r="AL892">
        <v>0</v>
      </c>
      <c r="AM892">
        <v>0</v>
      </c>
      <c r="AN892">
        <v>0</v>
      </c>
      <c r="AO892">
        <v>0</v>
      </c>
      <c r="AP892">
        <v>0</v>
      </c>
      <c r="AQ892">
        <v>1</v>
      </c>
      <c r="AR892">
        <v>0</v>
      </c>
      <c r="AS892">
        <v>0</v>
      </c>
      <c r="AT892">
        <v>0</v>
      </c>
      <c r="AU892">
        <v>0</v>
      </c>
      <c r="AV892">
        <v>0</v>
      </c>
      <c r="AW892" t="s">
        <v>1711</v>
      </c>
      <c r="AX892" t="s">
        <v>236</v>
      </c>
      <c r="AY892">
        <v>0</v>
      </c>
      <c r="AZ892">
        <v>1</v>
      </c>
      <c r="BA892">
        <v>0</v>
      </c>
      <c r="BB892">
        <v>0</v>
      </c>
      <c r="BC892">
        <v>0</v>
      </c>
      <c r="BD892">
        <v>0</v>
      </c>
      <c r="BE892">
        <v>0</v>
      </c>
      <c r="BF892">
        <v>0</v>
      </c>
      <c r="BG892">
        <v>0</v>
      </c>
      <c r="BH892">
        <v>0</v>
      </c>
      <c r="BI892">
        <v>0</v>
      </c>
      <c r="BJ892">
        <v>0</v>
      </c>
      <c r="BK892">
        <v>0</v>
      </c>
      <c r="BL892">
        <v>0</v>
      </c>
      <c r="BM892">
        <v>0</v>
      </c>
      <c r="BN892">
        <v>0</v>
      </c>
      <c r="BO892">
        <v>0</v>
      </c>
      <c r="BP892" t="s">
        <v>1711</v>
      </c>
      <c r="BQ892" t="s">
        <v>249</v>
      </c>
      <c r="BR892">
        <v>0</v>
      </c>
      <c r="BS892">
        <v>1</v>
      </c>
      <c r="BT892">
        <v>0</v>
      </c>
      <c r="BU892">
        <v>0</v>
      </c>
      <c r="BV892">
        <v>0</v>
      </c>
      <c r="BW892">
        <v>0</v>
      </c>
      <c r="BX892">
        <v>0</v>
      </c>
      <c r="BY892">
        <v>0</v>
      </c>
      <c r="BZ892">
        <v>0</v>
      </c>
      <c r="CA892">
        <v>0</v>
      </c>
      <c r="CB892" t="s">
        <v>1711</v>
      </c>
      <c r="CC892" t="s">
        <v>238</v>
      </c>
      <c r="CD892">
        <v>0</v>
      </c>
      <c r="CE892">
        <v>0</v>
      </c>
      <c r="CF892">
        <v>1</v>
      </c>
      <c r="CG892">
        <v>0</v>
      </c>
      <c r="CH892">
        <v>0</v>
      </c>
      <c r="CI892">
        <v>0</v>
      </c>
      <c r="CJ892">
        <v>0</v>
      </c>
      <c r="CK892">
        <v>0</v>
      </c>
      <c r="CL892">
        <v>0</v>
      </c>
      <c r="CM892">
        <v>0</v>
      </c>
      <c r="CN892">
        <v>0</v>
      </c>
      <c r="CO892">
        <v>0</v>
      </c>
      <c r="CP892" t="s">
        <v>1711</v>
      </c>
      <c r="CQ892" t="s">
        <v>1711</v>
      </c>
      <c r="CR892" t="s">
        <v>1711</v>
      </c>
      <c r="CS892" t="s">
        <v>1711</v>
      </c>
      <c r="CT892" t="s">
        <v>1711</v>
      </c>
      <c r="CU892" t="s">
        <v>1711</v>
      </c>
      <c r="CV892" t="s">
        <v>1711</v>
      </c>
      <c r="CW892" t="s">
        <v>1711</v>
      </c>
      <c r="CX892" t="s">
        <v>1711</v>
      </c>
      <c r="CY892" t="s">
        <v>1711</v>
      </c>
      <c r="CZ892" t="s">
        <v>1711</v>
      </c>
      <c r="DA892" t="s">
        <v>1711</v>
      </c>
      <c r="DB892" t="s">
        <v>1711</v>
      </c>
      <c r="DC892" t="s">
        <v>1711</v>
      </c>
      <c r="DD892" t="s">
        <v>1711</v>
      </c>
      <c r="DE892" t="s">
        <v>1711</v>
      </c>
      <c r="DF892" t="s">
        <v>1711</v>
      </c>
      <c r="DG892" t="s">
        <v>1711</v>
      </c>
      <c r="DH892" t="s">
        <v>1711</v>
      </c>
      <c r="DI892" t="s">
        <v>1711</v>
      </c>
      <c r="DJ892" t="s">
        <v>1711</v>
      </c>
      <c r="DK892" t="s">
        <v>1711</v>
      </c>
      <c r="DL892" t="s">
        <v>1711</v>
      </c>
      <c r="DM892" t="s">
        <v>1711</v>
      </c>
      <c r="DN892" t="s">
        <v>1711</v>
      </c>
      <c r="DO892" t="s">
        <v>1711</v>
      </c>
      <c r="DP892" t="s">
        <v>1711</v>
      </c>
      <c r="DQ892" t="s">
        <v>1711</v>
      </c>
      <c r="DR892" t="s">
        <v>1711</v>
      </c>
      <c r="DS892" t="s">
        <v>911</v>
      </c>
      <c r="DT892">
        <v>0</v>
      </c>
      <c r="DU892">
        <v>0</v>
      </c>
      <c r="DV892">
        <v>0</v>
      </c>
      <c r="DW892">
        <v>0</v>
      </c>
      <c r="DX892">
        <v>1</v>
      </c>
      <c r="DY892">
        <v>0</v>
      </c>
      <c r="DZ892">
        <v>1</v>
      </c>
      <c r="EA892">
        <v>0</v>
      </c>
      <c r="EB892">
        <v>0</v>
      </c>
      <c r="EC892">
        <v>0</v>
      </c>
      <c r="ED892">
        <v>0</v>
      </c>
      <c r="EE892">
        <v>0</v>
      </c>
      <c r="EF892">
        <v>0</v>
      </c>
      <c r="EG892">
        <v>0</v>
      </c>
      <c r="EH892">
        <v>0</v>
      </c>
      <c r="EI892">
        <v>0</v>
      </c>
      <c r="EJ892">
        <v>0</v>
      </c>
      <c r="EK892">
        <v>0</v>
      </c>
      <c r="EL892">
        <v>0</v>
      </c>
      <c r="EM892">
        <v>0</v>
      </c>
      <c r="EN892" t="s">
        <v>1711</v>
      </c>
      <c r="EO892" t="s">
        <v>371</v>
      </c>
      <c r="EP892">
        <v>1</v>
      </c>
      <c r="EQ892">
        <v>0</v>
      </c>
      <c r="ER892">
        <v>0</v>
      </c>
      <c r="ES892">
        <v>0</v>
      </c>
      <c r="ET892">
        <v>0</v>
      </c>
      <c r="EU892">
        <v>0</v>
      </c>
      <c r="EV892">
        <v>0</v>
      </c>
      <c r="EW892">
        <v>0</v>
      </c>
      <c r="EX892">
        <v>0</v>
      </c>
      <c r="EY892">
        <v>0</v>
      </c>
      <c r="EZ892">
        <v>0</v>
      </c>
      <c r="FA892">
        <v>0</v>
      </c>
      <c r="FB892" t="s">
        <v>1711</v>
      </c>
      <c r="FC892" t="s">
        <v>241</v>
      </c>
      <c r="FD892" t="s">
        <v>228</v>
      </c>
      <c r="FE892" t="s">
        <v>255</v>
      </c>
      <c r="FF892">
        <v>0</v>
      </c>
      <c r="FG892">
        <v>0</v>
      </c>
      <c r="FH892">
        <v>0</v>
      </c>
      <c r="FI892">
        <v>0</v>
      </c>
      <c r="FJ892">
        <v>1</v>
      </c>
      <c r="FK892">
        <v>0</v>
      </c>
      <c r="FL892">
        <v>0</v>
      </c>
      <c r="FM892">
        <v>0</v>
      </c>
      <c r="FN892">
        <v>0</v>
      </c>
      <c r="FO892" t="s">
        <v>355</v>
      </c>
      <c r="FP892">
        <v>1</v>
      </c>
      <c r="FQ892">
        <v>0</v>
      </c>
      <c r="FR892">
        <v>0</v>
      </c>
      <c r="FS892">
        <v>1</v>
      </c>
      <c r="FT892">
        <v>0</v>
      </c>
      <c r="FU892">
        <v>0</v>
      </c>
      <c r="FV892">
        <v>0</v>
      </c>
      <c r="FW892">
        <v>0</v>
      </c>
      <c r="FX892">
        <v>0</v>
      </c>
      <c r="FY892" t="s">
        <v>1711</v>
      </c>
      <c r="FZ892" t="s">
        <v>1711</v>
      </c>
      <c r="GA892" t="s">
        <v>1711</v>
      </c>
      <c r="GB892">
        <v>25509028</v>
      </c>
      <c r="GC892" t="s">
        <v>2396</v>
      </c>
      <c r="GD892" s="49">
        <v>44890.579872685201</v>
      </c>
      <c r="GE892">
        <v>5218</v>
      </c>
      <c r="GF892">
        <v>0</v>
      </c>
      <c r="GG892">
        <v>0</v>
      </c>
      <c r="GH892" t="s">
        <v>1711</v>
      </c>
      <c r="GI892" t="s">
        <v>1711</v>
      </c>
    </row>
    <row r="893" spans="1:191" x14ac:dyDescent="0.35">
      <c r="A893" s="49">
        <v>44890.504049583302</v>
      </c>
      <c r="B893" s="49">
        <v>44890.5341632407</v>
      </c>
      <c r="C893" s="49">
        <v>44890</v>
      </c>
      <c r="D893">
        <v>105</v>
      </c>
      <c r="E893" t="s">
        <v>632</v>
      </c>
      <c r="F893" t="s">
        <v>227</v>
      </c>
      <c r="G893" t="s">
        <v>228</v>
      </c>
      <c r="H893" t="s">
        <v>228</v>
      </c>
      <c r="I893" t="s">
        <v>1711</v>
      </c>
      <c r="J893">
        <v>29</v>
      </c>
      <c r="K893" t="s">
        <v>229</v>
      </c>
      <c r="L893" t="s">
        <v>632</v>
      </c>
      <c r="M893" t="s">
        <v>271</v>
      </c>
      <c r="N893" t="s">
        <v>1711</v>
      </c>
      <c r="O893" t="s">
        <v>228</v>
      </c>
      <c r="P893" t="s">
        <v>228</v>
      </c>
      <c r="Q893" t="s">
        <v>226</v>
      </c>
      <c r="R893" t="s">
        <v>234</v>
      </c>
      <c r="S893" t="s">
        <v>1711</v>
      </c>
      <c r="T893" t="s">
        <v>1711</v>
      </c>
      <c r="U893" t="s">
        <v>1711</v>
      </c>
      <c r="V893" t="s">
        <v>1711</v>
      </c>
      <c r="W893" t="s">
        <v>1711</v>
      </c>
      <c r="X893" t="s">
        <v>1711</v>
      </c>
      <c r="Y893" t="s">
        <v>1711</v>
      </c>
      <c r="Z893" t="s">
        <v>1711</v>
      </c>
      <c r="AA893" t="s">
        <v>1711</v>
      </c>
      <c r="AB893" t="s">
        <v>1711</v>
      </c>
      <c r="AC893" t="s">
        <v>1711</v>
      </c>
      <c r="AD893" t="s">
        <v>1711</v>
      </c>
      <c r="AE893" t="s">
        <v>1711</v>
      </c>
      <c r="AF893" t="s">
        <v>1711</v>
      </c>
      <c r="AG893" t="s">
        <v>369</v>
      </c>
      <c r="AH893">
        <v>1</v>
      </c>
      <c r="AI893">
        <v>1</v>
      </c>
      <c r="AJ893">
        <v>0</v>
      </c>
      <c r="AK893">
        <v>0</v>
      </c>
      <c r="AL893">
        <v>0</v>
      </c>
      <c r="AM893">
        <v>0</v>
      </c>
      <c r="AN893">
        <v>0</v>
      </c>
      <c r="AO893">
        <v>0</v>
      </c>
      <c r="AP893">
        <v>0</v>
      </c>
      <c r="AQ893">
        <v>1</v>
      </c>
      <c r="AR893">
        <v>0</v>
      </c>
      <c r="AS893">
        <v>0</v>
      </c>
      <c r="AT893">
        <v>0</v>
      </c>
      <c r="AU893">
        <v>0</v>
      </c>
      <c r="AV893">
        <v>0</v>
      </c>
      <c r="AW893" t="s">
        <v>1711</v>
      </c>
      <c r="AX893" t="s">
        <v>236</v>
      </c>
      <c r="AY893">
        <v>0</v>
      </c>
      <c r="AZ893">
        <v>1</v>
      </c>
      <c r="BA893">
        <v>0</v>
      </c>
      <c r="BB893">
        <v>0</v>
      </c>
      <c r="BC893">
        <v>0</v>
      </c>
      <c r="BD893">
        <v>0</v>
      </c>
      <c r="BE893">
        <v>0</v>
      </c>
      <c r="BF893">
        <v>0</v>
      </c>
      <c r="BG893">
        <v>0</v>
      </c>
      <c r="BH893">
        <v>0</v>
      </c>
      <c r="BI893">
        <v>0</v>
      </c>
      <c r="BJ893">
        <v>0</v>
      </c>
      <c r="BK893">
        <v>0</v>
      </c>
      <c r="BL893">
        <v>0</v>
      </c>
      <c r="BM893">
        <v>0</v>
      </c>
      <c r="BN893">
        <v>0</v>
      </c>
      <c r="BO893">
        <v>0</v>
      </c>
      <c r="BP893" t="s">
        <v>1711</v>
      </c>
      <c r="BQ893" t="s">
        <v>249</v>
      </c>
      <c r="BR893">
        <v>0</v>
      </c>
      <c r="BS893">
        <v>1</v>
      </c>
      <c r="BT893">
        <v>0</v>
      </c>
      <c r="BU893">
        <v>0</v>
      </c>
      <c r="BV893">
        <v>0</v>
      </c>
      <c r="BW893">
        <v>0</v>
      </c>
      <c r="BX893">
        <v>0</v>
      </c>
      <c r="BY893">
        <v>0</v>
      </c>
      <c r="BZ893">
        <v>0</v>
      </c>
      <c r="CA893">
        <v>0</v>
      </c>
      <c r="CB893" t="s">
        <v>1711</v>
      </c>
      <c r="CC893" t="s">
        <v>238</v>
      </c>
      <c r="CD893">
        <v>0</v>
      </c>
      <c r="CE893">
        <v>0</v>
      </c>
      <c r="CF893">
        <v>1</v>
      </c>
      <c r="CG893">
        <v>0</v>
      </c>
      <c r="CH893">
        <v>0</v>
      </c>
      <c r="CI893">
        <v>0</v>
      </c>
      <c r="CJ893">
        <v>0</v>
      </c>
      <c r="CK893">
        <v>0</v>
      </c>
      <c r="CL893">
        <v>0</v>
      </c>
      <c r="CM893">
        <v>0</v>
      </c>
      <c r="CN893">
        <v>0</v>
      </c>
      <c r="CO893">
        <v>0</v>
      </c>
      <c r="CP893" t="s">
        <v>1711</v>
      </c>
      <c r="CQ893" t="s">
        <v>1711</v>
      </c>
      <c r="CR893" t="s">
        <v>1711</v>
      </c>
      <c r="CS893" t="s">
        <v>1711</v>
      </c>
      <c r="CT893" t="s">
        <v>1711</v>
      </c>
      <c r="CU893" t="s">
        <v>1711</v>
      </c>
      <c r="CV893" t="s">
        <v>1711</v>
      </c>
      <c r="CW893" t="s">
        <v>1711</v>
      </c>
      <c r="CX893" t="s">
        <v>1711</v>
      </c>
      <c r="CY893" t="s">
        <v>1711</v>
      </c>
      <c r="CZ893" t="s">
        <v>1711</v>
      </c>
      <c r="DA893" t="s">
        <v>1711</v>
      </c>
      <c r="DB893" t="s">
        <v>1711</v>
      </c>
      <c r="DC893" t="s">
        <v>1711</v>
      </c>
      <c r="DD893" t="s">
        <v>1711</v>
      </c>
      <c r="DE893" t="s">
        <v>1711</v>
      </c>
      <c r="DF893" t="s">
        <v>1711</v>
      </c>
      <c r="DG893" t="s">
        <v>1711</v>
      </c>
      <c r="DH893" t="s">
        <v>1711</v>
      </c>
      <c r="DI893" t="s">
        <v>1711</v>
      </c>
      <c r="DJ893" t="s">
        <v>1711</v>
      </c>
      <c r="DK893" t="s">
        <v>1711</v>
      </c>
      <c r="DL893" t="s">
        <v>1711</v>
      </c>
      <c r="DM893" t="s">
        <v>1711</v>
      </c>
      <c r="DN893" t="s">
        <v>1711</v>
      </c>
      <c r="DO893" t="s">
        <v>1711</v>
      </c>
      <c r="DP893" t="s">
        <v>1711</v>
      </c>
      <c r="DQ893" t="s">
        <v>1711</v>
      </c>
      <c r="DR893" t="s">
        <v>1711</v>
      </c>
      <c r="DS893" t="s">
        <v>534</v>
      </c>
      <c r="DT893">
        <v>0</v>
      </c>
      <c r="DU893">
        <v>0</v>
      </c>
      <c r="DV893">
        <v>0</v>
      </c>
      <c r="DW893">
        <v>1</v>
      </c>
      <c r="DX893">
        <v>0</v>
      </c>
      <c r="DY893">
        <v>0</v>
      </c>
      <c r="DZ893">
        <v>1</v>
      </c>
      <c r="EA893">
        <v>0</v>
      </c>
      <c r="EB893">
        <v>0</v>
      </c>
      <c r="EC893">
        <v>0</v>
      </c>
      <c r="ED893">
        <v>0</v>
      </c>
      <c r="EE893">
        <v>0</v>
      </c>
      <c r="EF893">
        <v>0</v>
      </c>
      <c r="EG893">
        <v>0</v>
      </c>
      <c r="EH893">
        <v>0</v>
      </c>
      <c r="EI893">
        <v>0</v>
      </c>
      <c r="EJ893">
        <v>0</v>
      </c>
      <c r="EK893">
        <v>0</v>
      </c>
      <c r="EL893">
        <v>0</v>
      </c>
      <c r="EM893">
        <v>0</v>
      </c>
      <c r="EN893" t="s">
        <v>1711</v>
      </c>
      <c r="EO893" t="s">
        <v>371</v>
      </c>
      <c r="EP893">
        <v>1</v>
      </c>
      <c r="EQ893">
        <v>0</v>
      </c>
      <c r="ER893">
        <v>0</v>
      </c>
      <c r="ES893">
        <v>0</v>
      </c>
      <c r="ET893">
        <v>0</v>
      </c>
      <c r="EU893">
        <v>0</v>
      </c>
      <c r="EV893">
        <v>0</v>
      </c>
      <c r="EW893">
        <v>0</v>
      </c>
      <c r="EX893">
        <v>0</v>
      </c>
      <c r="EY893">
        <v>0</v>
      </c>
      <c r="EZ893">
        <v>0</v>
      </c>
      <c r="FA893">
        <v>0</v>
      </c>
      <c r="FB893" t="s">
        <v>1711</v>
      </c>
      <c r="FC893" t="s">
        <v>241</v>
      </c>
      <c r="FD893" t="s">
        <v>228</v>
      </c>
      <c r="FE893" t="s">
        <v>330</v>
      </c>
      <c r="FF893">
        <v>0</v>
      </c>
      <c r="FG893">
        <v>0</v>
      </c>
      <c r="FH893">
        <v>0</v>
      </c>
      <c r="FI893">
        <v>0</v>
      </c>
      <c r="FJ893">
        <v>0</v>
      </c>
      <c r="FK893">
        <v>1</v>
      </c>
      <c r="FL893">
        <v>0</v>
      </c>
      <c r="FM893">
        <v>0</v>
      </c>
      <c r="FN893">
        <v>0</v>
      </c>
      <c r="FO893" t="s">
        <v>243</v>
      </c>
      <c r="FP893">
        <v>1</v>
      </c>
      <c r="FQ893">
        <v>0</v>
      </c>
      <c r="FR893">
        <v>0</v>
      </c>
      <c r="FS893">
        <v>0</v>
      </c>
      <c r="FT893">
        <v>0</v>
      </c>
      <c r="FU893">
        <v>0</v>
      </c>
      <c r="FV893">
        <v>0</v>
      </c>
      <c r="FW893">
        <v>0</v>
      </c>
      <c r="FX893">
        <v>0</v>
      </c>
      <c r="FY893" t="s">
        <v>1711</v>
      </c>
      <c r="FZ893" t="s">
        <v>1711</v>
      </c>
      <c r="GA893" t="s">
        <v>1711</v>
      </c>
      <c r="GB893">
        <v>25509025</v>
      </c>
      <c r="GC893" t="s">
        <v>2397</v>
      </c>
      <c r="GD893" s="49">
        <v>44890.579826388901</v>
      </c>
      <c r="GE893">
        <v>5220</v>
      </c>
      <c r="GF893">
        <v>0</v>
      </c>
      <c r="GG893">
        <v>0</v>
      </c>
      <c r="GH893" t="s">
        <v>1711</v>
      </c>
      <c r="GI893" t="s">
        <v>1711</v>
      </c>
    </row>
    <row r="894" spans="1:191" x14ac:dyDescent="0.35">
      <c r="A894" s="49">
        <v>44890.472150636597</v>
      </c>
      <c r="B894" s="49">
        <v>44890.503969108802</v>
      </c>
      <c r="C894" s="49">
        <v>44890</v>
      </c>
      <c r="D894">
        <v>105</v>
      </c>
      <c r="E894" t="s">
        <v>632</v>
      </c>
      <c r="F894" t="s">
        <v>227</v>
      </c>
      <c r="G894" t="s">
        <v>228</v>
      </c>
      <c r="H894" t="s">
        <v>228</v>
      </c>
      <c r="I894" t="s">
        <v>1711</v>
      </c>
      <c r="J894">
        <v>31</v>
      </c>
      <c r="K894" t="s">
        <v>229</v>
      </c>
      <c r="L894" t="s">
        <v>632</v>
      </c>
      <c r="M894" t="s">
        <v>271</v>
      </c>
      <c r="N894" t="s">
        <v>1711</v>
      </c>
      <c r="O894" t="s">
        <v>228</v>
      </c>
      <c r="P894" t="s">
        <v>228</v>
      </c>
      <c r="Q894" t="s">
        <v>226</v>
      </c>
      <c r="R894" t="s">
        <v>234</v>
      </c>
      <c r="S894" t="s">
        <v>1711</v>
      </c>
      <c r="T894" t="s">
        <v>1711</v>
      </c>
      <c r="U894" t="s">
        <v>1711</v>
      </c>
      <c r="V894" t="s">
        <v>1711</v>
      </c>
      <c r="W894" t="s">
        <v>1711</v>
      </c>
      <c r="X894" t="s">
        <v>1711</v>
      </c>
      <c r="Y894" t="s">
        <v>1711</v>
      </c>
      <c r="Z894" t="s">
        <v>1711</v>
      </c>
      <c r="AA894" t="s">
        <v>1711</v>
      </c>
      <c r="AB894" t="s">
        <v>1711</v>
      </c>
      <c r="AC894" t="s">
        <v>1711</v>
      </c>
      <c r="AD894" t="s">
        <v>1711</v>
      </c>
      <c r="AE894" t="s">
        <v>1711</v>
      </c>
      <c r="AF894" t="s">
        <v>1711</v>
      </c>
      <c r="AG894" t="s">
        <v>1524</v>
      </c>
      <c r="AH894">
        <v>0</v>
      </c>
      <c r="AI894">
        <v>0</v>
      </c>
      <c r="AJ894">
        <v>0</v>
      </c>
      <c r="AK894">
        <v>0</v>
      </c>
      <c r="AL894">
        <v>0</v>
      </c>
      <c r="AM894">
        <v>0</v>
      </c>
      <c r="AN894">
        <v>0</v>
      </c>
      <c r="AO894">
        <v>0</v>
      </c>
      <c r="AP894">
        <v>0</v>
      </c>
      <c r="AQ894">
        <v>1</v>
      </c>
      <c r="AR894">
        <v>1</v>
      </c>
      <c r="AS894">
        <v>0</v>
      </c>
      <c r="AT894">
        <v>0</v>
      </c>
      <c r="AU894">
        <v>0</v>
      </c>
      <c r="AV894">
        <v>0</v>
      </c>
      <c r="AW894" t="s">
        <v>1711</v>
      </c>
      <c r="AX894" t="s">
        <v>884</v>
      </c>
      <c r="AY894">
        <v>0</v>
      </c>
      <c r="AZ894">
        <v>1</v>
      </c>
      <c r="BA894">
        <v>0</v>
      </c>
      <c r="BB894">
        <v>0</v>
      </c>
      <c r="BC894">
        <v>0</v>
      </c>
      <c r="BD894">
        <v>0</v>
      </c>
      <c r="BE894">
        <v>0</v>
      </c>
      <c r="BF894">
        <v>0</v>
      </c>
      <c r="BG894">
        <v>0</v>
      </c>
      <c r="BH894">
        <v>1</v>
      </c>
      <c r="BI894">
        <v>0</v>
      </c>
      <c r="BJ894">
        <v>0</v>
      </c>
      <c r="BK894">
        <v>0</v>
      </c>
      <c r="BL894">
        <v>0</v>
      </c>
      <c r="BM894">
        <v>0</v>
      </c>
      <c r="BN894">
        <v>0</v>
      </c>
      <c r="BO894">
        <v>0</v>
      </c>
      <c r="BP894" t="s">
        <v>1711</v>
      </c>
      <c r="BQ894" t="s">
        <v>237</v>
      </c>
      <c r="BR894">
        <v>0</v>
      </c>
      <c r="BS894">
        <v>0</v>
      </c>
      <c r="BT894">
        <v>1</v>
      </c>
      <c r="BU894">
        <v>0</v>
      </c>
      <c r="BV894">
        <v>0</v>
      </c>
      <c r="BW894">
        <v>0</v>
      </c>
      <c r="BX894">
        <v>0</v>
      </c>
      <c r="BY894">
        <v>0</v>
      </c>
      <c r="BZ894">
        <v>0</v>
      </c>
      <c r="CA894">
        <v>0</v>
      </c>
      <c r="CB894" t="s">
        <v>1711</v>
      </c>
      <c r="CC894" t="s">
        <v>238</v>
      </c>
      <c r="CD894">
        <v>0</v>
      </c>
      <c r="CE894">
        <v>0</v>
      </c>
      <c r="CF894">
        <v>1</v>
      </c>
      <c r="CG894">
        <v>0</v>
      </c>
      <c r="CH894">
        <v>0</v>
      </c>
      <c r="CI894">
        <v>0</v>
      </c>
      <c r="CJ894">
        <v>0</v>
      </c>
      <c r="CK894">
        <v>0</v>
      </c>
      <c r="CL894">
        <v>0</v>
      </c>
      <c r="CM894">
        <v>0</v>
      </c>
      <c r="CN894">
        <v>0</v>
      </c>
      <c r="CO894">
        <v>0</v>
      </c>
      <c r="CP894" t="s">
        <v>1711</v>
      </c>
      <c r="CQ894" t="s">
        <v>1711</v>
      </c>
      <c r="CR894" t="s">
        <v>1711</v>
      </c>
      <c r="CS894" t="s">
        <v>1711</v>
      </c>
      <c r="CT894" t="s">
        <v>1711</v>
      </c>
      <c r="CU894" t="s">
        <v>1711</v>
      </c>
      <c r="CV894" t="s">
        <v>1711</v>
      </c>
      <c r="CW894" t="s">
        <v>1711</v>
      </c>
      <c r="CX894" t="s">
        <v>1711</v>
      </c>
      <c r="CY894" t="s">
        <v>1711</v>
      </c>
      <c r="CZ894" t="s">
        <v>1711</v>
      </c>
      <c r="DA894" t="s">
        <v>1711</v>
      </c>
      <c r="DB894" t="s">
        <v>1711</v>
      </c>
      <c r="DC894" t="s">
        <v>1711</v>
      </c>
      <c r="DD894" t="s">
        <v>1711</v>
      </c>
      <c r="DE894" t="s">
        <v>1711</v>
      </c>
      <c r="DF894" t="s">
        <v>1711</v>
      </c>
      <c r="DG894" t="s">
        <v>1711</v>
      </c>
      <c r="DH894" t="s">
        <v>1711</v>
      </c>
      <c r="DI894" t="s">
        <v>1711</v>
      </c>
      <c r="DJ894" t="s">
        <v>1711</v>
      </c>
      <c r="DK894" t="s">
        <v>1711</v>
      </c>
      <c r="DL894" t="s">
        <v>1711</v>
      </c>
      <c r="DM894" t="s">
        <v>1711</v>
      </c>
      <c r="DN894" t="s">
        <v>1711</v>
      </c>
      <c r="DO894" t="s">
        <v>1711</v>
      </c>
      <c r="DP894" t="s">
        <v>1711</v>
      </c>
      <c r="DQ894" t="s">
        <v>1711</v>
      </c>
      <c r="DR894" t="s">
        <v>1711</v>
      </c>
      <c r="DS894" t="s">
        <v>2398</v>
      </c>
      <c r="DT894">
        <v>0</v>
      </c>
      <c r="DU894">
        <v>0</v>
      </c>
      <c r="DV894">
        <v>0</v>
      </c>
      <c r="DW894">
        <v>0</v>
      </c>
      <c r="DX894">
        <v>1</v>
      </c>
      <c r="DY894">
        <v>1</v>
      </c>
      <c r="DZ894">
        <v>0</v>
      </c>
      <c r="EA894">
        <v>0</v>
      </c>
      <c r="EB894">
        <v>1</v>
      </c>
      <c r="EC894">
        <v>0</v>
      </c>
      <c r="ED894">
        <v>0</v>
      </c>
      <c r="EE894">
        <v>0</v>
      </c>
      <c r="EF894">
        <v>0</v>
      </c>
      <c r="EG894">
        <v>0</v>
      </c>
      <c r="EH894">
        <v>0</v>
      </c>
      <c r="EI894">
        <v>0</v>
      </c>
      <c r="EJ894">
        <v>0</v>
      </c>
      <c r="EK894">
        <v>0</v>
      </c>
      <c r="EL894">
        <v>0</v>
      </c>
      <c r="EM894">
        <v>0</v>
      </c>
      <c r="EN894" t="s">
        <v>1711</v>
      </c>
      <c r="EO894" t="s">
        <v>438</v>
      </c>
      <c r="EP894">
        <v>0</v>
      </c>
      <c r="EQ894">
        <v>0</v>
      </c>
      <c r="ER894">
        <v>1</v>
      </c>
      <c r="ES894">
        <v>0</v>
      </c>
      <c r="ET894">
        <v>0</v>
      </c>
      <c r="EU894">
        <v>0</v>
      </c>
      <c r="EV894">
        <v>0</v>
      </c>
      <c r="EW894">
        <v>0</v>
      </c>
      <c r="EX894">
        <v>0</v>
      </c>
      <c r="EY894">
        <v>0</v>
      </c>
      <c r="EZ894">
        <v>0</v>
      </c>
      <c r="FA894">
        <v>0</v>
      </c>
      <c r="FB894" t="s">
        <v>1711</v>
      </c>
      <c r="FC894" t="s">
        <v>241</v>
      </c>
      <c r="FD894" t="s">
        <v>228</v>
      </c>
      <c r="FE894" t="s">
        <v>330</v>
      </c>
      <c r="FF894">
        <v>0</v>
      </c>
      <c r="FG894">
        <v>0</v>
      </c>
      <c r="FH894">
        <v>0</v>
      </c>
      <c r="FI894">
        <v>0</v>
      </c>
      <c r="FJ894">
        <v>0</v>
      </c>
      <c r="FK894">
        <v>1</v>
      </c>
      <c r="FL894">
        <v>0</v>
      </c>
      <c r="FM894">
        <v>0</v>
      </c>
      <c r="FN894">
        <v>0</v>
      </c>
      <c r="FO894" t="s">
        <v>243</v>
      </c>
      <c r="FP894">
        <v>1</v>
      </c>
      <c r="FQ894">
        <v>0</v>
      </c>
      <c r="FR894">
        <v>0</v>
      </c>
      <c r="FS894">
        <v>0</v>
      </c>
      <c r="FT894">
        <v>0</v>
      </c>
      <c r="FU894">
        <v>0</v>
      </c>
      <c r="FV894">
        <v>0</v>
      </c>
      <c r="FW894">
        <v>0</v>
      </c>
      <c r="FX894">
        <v>0</v>
      </c>
      <c r="FY894" t="s">
        <v>1711</v>
      </c>
      <c r="FZ894" t="s">
        <v>1711</v>
      </c>
      <c r="GA894" t="s">
        <v>1711</v>
      </c>
      <c r="GB894">
        <v>25509024</v>
      </c>
      <c r="GC894" t="s">
        <v>2399</v>
      </c>
      <c r="GD894" s="49">
        <v>44890.579756944397</v>
      </c>
      <c r="GE894">
        <v>5221</v>
      </c>
      <c r="GF894">
        <v>0</v>
      </c>
      <c r="GG894">
        <v>0</v>
      </c>
      <c r="GH894" t="s">
        <v>1711</v>
      </c>
      <c r="GI894" t="s">
        <v>1711</v>
      </c>
    </row>
    <row r="895" spans="1:191" x14ac:dyDescent="0.35">
      <c r="A895" s="49">
        <v>44890.6815700347</v>
      </c>
      <c r="B895" s="49">
        <v>44890.697125161998</v>
      </c>
      <c r="C895" s="49">
        <v>44890</v>
      </c>
      <c r="D895">
        <v>128</v>
      </c>
      <c r="E895" t="s">
        <v>374</v>
      </c>
      <c r="F895" t="s">
        <v>227</v>
      </c>
      <c r="G895" t="s">
        <v>228</v>
      </c>
      <c r="H895" t="s">
        <v>228</v>
      </c>
      <c r="I895" t="s">
        <v>1711</v>
      </c>
      <c r="J895">
        <v>33</v>
      </c>
      <c r="K895" t="s">
        <v>229</v>
      </c>
      <c r="L895" t="s">
        <v>374</v>
      </c>
      <c r="M895" t="s">
        <v>368</v>
      </c>
      <c r="N895" t="s">
        <v>1711</v>
      </c>
      <c r="O895" t="s">
        <v>228</v>
      </c>
      <c r="P895" t="s">
        <v>228</v>
      </c>
      <c r="Q895" t="s">
        <v>228</v>
      </c>
      <c r="R895" t="s">
        <v>234</v>
      </c>
      <c r="S895" t="s">
        <v>1711</v>
      </c>
      <c r="T895" t="s">
        <v>1711</v>
      </c>
      <c r="U895" t="s">
        <v>1711</v>
      </c>
      <c r="V895" t="s">
        <v>1711</v>
      </c>
      <c r="W895" t="s">
        <v>1711</v>
      </c>
      <c r="X895" t="s">
        <v>1711</v>
      </c>
      <c r="Y895" t="s">
        <v>1711</v>
      </c>
      <c r="Z895" t="s">
        <v>1711</v>
      </c>
      <c r="AA895" t="s">
        <v>1711</v>
      </c>
      <c r="AB895" t="s">
        <v>1711</v>
      </c>
      <c r="AC895" t="s">
        <v>1711</v>
      </c>
      <c r="AD895" t="s">
        <v>1711</v>
      </c>
      <c r="AE895" t="s">
        <v>1711</v>
      </c>
      <c r="AF895" t="s">
        <v>1711</v>
      </c>
      <c r="AG895" t="s">
        <v>2400</v>
      </c>
      <c r="AH895">
        <v>1</v>
      </c>
      <c r="AI895">
        <v>1</v>
      </c>
      <c r="AJ895">
        <v>0</v>
      </c>
      <c r="AK895">
        <v>1</v>
      </c>
      <c r="AL895">
        <v>0</v>
      </c>
      <c r="AM895">
        <v>0</v>
      </c>
      <c r="AN895">
        <v>1</v>
      </c>
      <c r="AO895">
        <v>1</v>
      </c>
      <c r="AP895">
        <v>1</v>
      </c>
      <c r="AQ895">
        <v>0</v>
      </c>
      <c r="AR895">
        <v>1</v>
      </c>
      <c r="AS895">
        <v>0</v>
      </c>
      <c r="AT895">
        <v>0</v>
      </c>
      <c r="AU895">
        <v>0</v>
      </c>
      <c r="AV895">
        <v>0</v>
      </c>
      <c r="AW895" t="s">
        <v>1711</v>
      </c>
      <c r="AX895" t="s">
        <v>695</v>
      </c>
      <c r="AY895">
        <v>1</v>
      </c>
      <c r="AZ895">
        <v>1</v>
      </c>
      <c r="BA895">
        <v>0</v>
      </c>
      <c r="BB895">
        <v>0</v>
      </c>
      <c r="BC895">
        <v>0</v>
      </c>
      <c r="BD895">
        <v>0</v>
      </c>
      <c r="BE895">
        <v>0</v>
      </c>
      <c r="BF895">
        <v>0</v>
      </c>
      <c r="BG895">
        <v>0</v>
      </c>
      <c r="BH895">
        <v>0</v>
      </c>
      <c r="BI895">
        <v>0</v>
      </c>
      <c r="BJ895">
        <v>0</v>
      </c>
      <c r="BK895">
        <v>0</v>
      </c>
      <c r="BL895">
        <v>0</v>
      </c>
      <c r="BM895">
        <v>0</v>
      </c>
      <c r="BN895">
        <v>0</v>
      </c>
      <c r="BO895">
        <v>0</v>
      </c>
      <c r="BP895" t="s">
        <v>1711</v>
      </c>
      <c r="BQ895" t="s">
        <v>1711</v>
      </c>
      <c r="BR895" t="s">
        <v>1711</v>
      </c>
      <c r="BS895" t="s">
        <v>1711</v>
      </c>
      <c r="BT895" t="s">
        <v>1711</v>
      </c>
      <c r="BU895" t="s">
        <v>1711</v>
      </c>
      <c r="BV895" t="s">
        <v>1711</v>
      </c>
      <c r="BW895" t="s">
        <v>1711</v>
      </c>
      <c r="BX895" t="s">
        <v>1711</v>
      </c>
      <c r="BY895" t="s">
        <v>1711</v>
      </c>
      <c r="BZ895" t="s">
        <v>1711</v>
      </c>
      <c r="CA895" t="s">
        <v>1711</v>
      </c>
      <c r="CB895" t="s">
        <v>1711</v>
      </c>
      <c r="CC895" t="s">
        <v>238</v>
      </c>
      <c r="CD895">
        <v>0</v>
      </c>
      <c r="CE895">
        <v>0</v>
      </c>
      <c r="CF895">
        <v>1</v>
      </c>
      <c r="CG895">
        <v>0</v>
      </c>
      <c r="CH895">
        <v>0</v>
      </c>
      <c r="CI895">
        <v>0</v>
      </c>
      <c r="CJ895">
        <v>0</v>
      </c>
      <c r="CK895">
        <v>0</v>
      </c>
      <c r="CL895">
        <v>0</v>
      </c>
      <c r="CM895">
        <v>0</v>
      </c>
      <c r="CN895">
        <v>0</v>
      </c>
      <c r="CO895">
        <v>0</v>
      </c>
      <c r="CP895" t="s">
        <v>1711</v>
      </c>
      <c r="CQ895" t="s">
        <v>1711</v>
      </c>
      <c r="CR895" t="s">
        <v>1711</v>
      </c>
      <c r="CS895" t="s">
        <v>1711</v>
      </c>
      <c r="CT895" t="s">
        <v>1711</v>
      </c>
      <c r="CU895" t="s">
        <v>1711</v>
      </c>
      <c r="CV895" t="s">
        <v>1711</v>
      </c>
      <c r="CW895" t="s">
        <v>1711</v>
      </c>
      <c r="CX895" t="s">
        <v>1711</v>
      </c>
      <c r="CY895" t="s">
        <v>1711</v>
      </c>
      <c r="CZ895" t="s">
        <v>1711</v>
      </c>
      <c r="DA895" t="s">
        <v>1711</v>
      </c>
      <c r="DB895" t="s">
        <v>1711</v>
      </c>
      <c r="DC895" t="s">
        <v>1711</v>
      </c>
      <c r="DD895" t="s">
        <v>1711</v>
      </c>
      <c r="DE895" t="s">
        <v>1711</v>
      </c>
      <c r="DF895" t="s">
        <v>1711</v>
      </c>
      <c r="DG895" t="s">
        <v>1711</v>
      </c>
      <c r="DH895" t="s">
        <v>1711</v>
      </c>
      <c r="DI895" t="s">
        <v>1711</v>
      </c>
      <c r="DJ895" t="s">
        <v>1711</v>
      </c>
      <c r="DK895" t="s">
        <v>1711</v>
      </c>
      <c r="DL895" t="s">
        <v>1711</v>
      </c>
      <c r="DM895" t="s">
        <v>1711</v>
      </c>
      <c r="DN895" t="s">
        <v>1711</v>
      </c>
      <c r="DO895" t="s">
        <v>1711</v>
      </c>
      <c r="DP895" t="s">
        <v>1711</v>
      </c>
      <c r="DQ895" t="s">
        <v>1711</v>
      </c>
      <c r="DR895" t="s">
        <v>1711</v>
      </c>
      <c r="DS895" t="s">
        <v>2401</v>
      </c>
      <c r="DT895">
        <v>0</v>
      </c>
      <c r="DU895">
        <v>0</v>
      </c>
      <c r="DV895">
        <v>0</v>
      </c>
      <c r="DW895">
        <v>0</v>
      </c>
      <c r="DX895">
        <v>1</v>
      </c>
      <c r="DY895">
        <v>1</v>
      </c>
      <c r="DZ895">
        <v>1</v>
      </c>
      <c r="EA895">
        <v>0</v>
      </c>
      <c r="EB895">
        <v>1</v>
      </c>
      <c r="EC895">
        <v>1</v>
      </c>
      <c r="ED895">
        <v>1</v>
      </c>
      <c r="EE895">
        <v>1</v>
      </c>
      <c r="EF895">
        <v>0</v>
      </c>
      <c r="EG895">
        <v>0</v>
      </c>
      <c r="EH895">
        <v>0</v>
      </c>
      <c r="EI895">
        <v>0</v>
      </c>
      <c r="EJ895">
        <v>0</v>
      </c>
      <c r="EK895">
        <v>0</v>
      </c>
      <c r="EL895">
        <v>0</v>
      </c>
      <c r="EM895">
        <v>0</v>
      </c>
      <c r="EN895" t="s">
        <v>1711</v>
      </c>
      <c r="EO895" t="s">
        <v>950</v>
      </c>
      <c r="EP895">
        <v>1</v>
      </c>
      <c r="EQ895">
        <v>1</v>
      </c>
      <c r="ER895">
        <v>1</v>
      </c>
      <c r="ES895">
        <v>1</v>
      </c>
      <c r="ET895">
        <v>0</v>
      </c>
      <c r="EU895">
        <v>0</v>
      </c>
      <c r="EV895">
        <v>0</v>
      </c>
      <c r="EW895">
        <v>0</v>
      </c>
      <c r="EX895">
        <v>0</v>
      </c>
      <c r="EY895">
        <v>0</v>
      </c>
      <c r="EZ895">
        <v>0</v>
      </c>
      <c r="FA895">
        <v>0</v>
      </c>
      <c r="FB895" t="s">
        <v>1711</v>
      </c>
      <c r="FC895" t="s">
        <v>241</v>
      </c>
      <c r="FD895" t="s">
        <v>228</v>
      </c>
      <c r="FE895" t="s">
        <v>242</v>
      </c>
      <c r="FF895">
        <v>0</v>
      </c>
      <c r="FG895">
        <v>0</v>
      </c>
      <c r="FH895">
        <v>0</v>
      </c>
      <c r="FI895">
        <v>0</v>
      </c>
      <c r="FJ895">
        <v>1</v>
      </c>
      <c r="FK895">
        <v>1</v>
      </c>
      <c r="FL895">
        <v>0</v>
      </c>
      <c r="FM895">
        <v>0</v>
      </c>
      <c r="FN895">
        <v>0</v>
      </c>
      <c r="FO895" t="s">
        <v>277</v>
      </c>
      <c r="FP895">
        <v>1</v>
      </c>
      <c r="FQ895">
        <v>1</v>
      </c>
      <c r="FR895">
        <v>0</v>
      </c>
      <c r="FS895">
        <v>0</v>
      </c>
      <c r="FT895">
        <v>0</v>
      </c>
      <c r="FU895">
        <v>0</v>
      </c>
      <c r="FV895">
        <v>0</v>
      </c>
      <c r="FW895">
        <v>0</v>
      </c>
      <c r="FX895">
        <v>0</v>
      </c>
      <c r="FY895" t="s">
        <v>1711</v>
      </c>
      <c r="FZ895" t="s">
        <v>1711</v>
      </c>
      <c r="GA895" t="s">
        <v>1711</v>
      </c>
      <c r="GB895">
        <v>25508949</v>
      </c>
      <c r="GC895" t="s">
        <v>2402</v>
      </c>
      <c r="GD895" s="49">
        <v>44890.575196759302</v>
      </c>
      <c r="GE895">
        <v>5226</v>
      </c>
      <c r="GF895">
        <v>0</v>
      </c>
      <c r="GG895">
        <v>0</v>
      </c>
      <c r="GH895" t="s">
        <v>1711</v>
      </c>
      <c r="GI895" t="s">
        <v>1711</v>
      </c>
    </row>
    <row r="896" spans="1:191" x14ac:dyDescent="0.35">
      <c r="A896" s="49">
        <v>44890.606932939801</v>
      </c>
      <c r="B896" s="49">
        <v>44890.6228946759</v>
      </c>
      <c r="C896" s="49">
        <v>44890</v>
      </c>
      <c r="D896">
        <v>128</v>
      </c>
      <c r="E896" t="s">
        <v>632</v>
      </c>
      <c r="F896" t="s">
        <v>227</v>
      </c>
      <c r="G896" t="s">
        <v>228</v>
      </c>
      <c r="H896" t="s">
        <v>228</v>
      </c>
      <c r="I896" t="s">
        <v>1711</v>
      </c>
      <c r="J896">
        <v>30</v>
      </c>
      <c r="K896" t="s">
        <v>229</v>
      </c>
      <c r="L896" t="s">
        <v>632</v>
      </c>
      <c r="M896" t="s">
        <v>271</v>
      </c>
      <c r="N896" t="s">
        <v>1711</v>
      </c>
      <c r="O896" t="s">
        <v>228</v>
      </c>
      <c r="P896" t="s">
        <v>228</v>
      </c>
      <c r="Q896" t="s">
        <v>228</v>
      </c>
      <c r="R896" t="s">
        <v>234</v>
      </c>
      <c r="S896" t="s">
        <v>1711</v>
      </c>
      <c r="T896" t="s">
        <v>1711</v>
      </c>
      <c r="U896" t="s">
        <v>1711</v>
      </c>
      <c r="V896" t="s">
        <v>1711</v>
      </c>
      <c r="W896" t="s">
        <v>1711</v>
      </c>
      <c r="X896" t="s">
        <v>1711</v>
      </c>
      <c r="Y896" t="s">
        <v>1711</v>
      </c>
      <c r="Z896" t="s">
        <v>1711</v>
      </c>
      <c r="AA896" t="s">
        <v>1711</v>
      </c>
      <c r="AB896" t="s">
        <v>1711</v>
      </c>
      <c r="AC896" t="s">
        <v>1711</v>
      </c>
      <c r="AD896" t="s">
        <v>1711</v>
      </c>
      <c r="AE896" t="s">
        <v>1711</v>
      </c>
      <c r="AF896" t="s">
        <v>1711</v>
      </c>
      <c r="AG896" t="s">
        <v>1134</v>
      </c>
      <c r="AH896">
        <v>1</v>
      </c>
      <c r="AI896">
        <v>1</v>
      </c>
      <c r="AJ896">
        <v>0</v>
      </c>
      <c r="AK896">
        <v>1</v>
      </c>
      <c r="AL896">
        <v>0</v>
      </c>
      <c r="AM896">
        <v>0</v>
      </c>
      <c r="AN896">
        <v>1</v>
      </c>
      <c r="AO896">
        <v>1</v>
      </c>
      <c r="AP896">
        <v>1</v>
      </c>
      <c r="AQ896">
        <v>1</v>
      </c>
      <c r="AR896">
        <v>1</v>
      </c>
      <c r="AS896">
        <v>0</v>
      </c>
      <c r="AT896">
        <v>0</v>
      </c>
      <c r="AU896">
        <v>0</v>
      </c>
      <c r="AV896">
        <v>0</v>
      </c>
      <c r="AW896" t="s">
        <v>1711</v>
      </c>
      <c r="AX896" t="s">
        <v>288</v>
      </c>
      <c r="AY896">
        <v>1</v>
      </c>
      <c r="AZ896">
        <v>1</v>
      </c>
      <c r="BA896">
        <v>1</v>
      </c>
      <c r="BB896">
        <v>0</v>
      </c>
      <c r="BC896">
        <v>0</v>
      </c>
      <c r="BD896">
        <v>0</v>
      </c>
      <c r="BE896">
        <v>0</v>
      </c>
      <c r="BF896">
        <v>0</v>
      </c>
      <c r="BG896">
        <v>0</v>
      </c>
      <c r="BH896">
        <v>0</v>
      </c>
      <c r="BI896">
        <v>0</v>
      </c>
      <c r="BJ896">
        <v>0</v>
      </c>
      <c r="BK896">
        <v>0</v>
      </c>
      <c r="BL896">
        <v>0</v>
      </c>
      <c r="BM896">
        <v>0</v>
      </c>
      <c r="BN896">
        <v>0</v>
      </c>
      <c r="BO896">
        <v>0</v>
      </c>
      <c r="BP896" t="s">
        <v>1711</v>
      </c>
      <c r="BQ896" t="s">
        <v>1711</v>
      </c>
      <c r="BR896" t="s">
        <v>1711</v>
      </c>
      <c r="BS896" t="s">
        <v>1711</v>
      </c>
      <c r="BT896" t="s">
        <v>1711</v>
      </c>
      <c r="BU896" t="s">
        <v>1711</v>
      </c>
      <c r="BV896" t="s">
        <v>1711</v>
      </c>
      <c r="BW896" t="s">
        <v>1711</v>
      </c>
      <c r="BX896" t="s">
        <v>1711</v>
      </c>
      <c r="BY896" t="s">
        <v>1711</v>
      </c>
      <c r="BZ896" t="s">
        <v>1711</v>
      </c>
      <c r="CA896" t="s">
        <v>1711</v>
      </c>
      <c r="CB896" t="s">
        <v>1711</v>
      </c>
      <c r="CC896" t="s">
        <v>1711</v>
      </c>
      <c r="CD896" t="s">
        <v>1711</v>
      </c>
      <c r="CE896" t="s">
        <v>1711</v>
      </c>
      <c r="CF896" t="s">
        <v>1711</v>
      </c>
      <c r="CG896" t="s">
        <v>1711</v>
      </c>
      <c r="CH896" t="s">
        <v>1711</v>
      </c>
      <c r="CI896" t="s">
        <v>1711</v>
      </c>
      <c r="CJ896" t="s">
        <v>1711</v>
      </c>
      <c r="CK896" t="s">
        <v>1711</v>
      </c>
      <c r="CL896" t="s">
        <v>1711</v>
      </c>
      <c r="CM896" t="s">
        <v>1711</v>
      </c>
      <c r="CN896" t="s">
        <v>1711</v>
      </c>
      <c r="CO896" t="s">
        <v>1711</v>
      </c>
      <c r="CP896" t="s">
        <v>1711</v>
      </c>
      <c r="CQ896" t="s">
        <v>1711</v>
      </c>
      <c r="CR896" t="s">
        <v>1711</v>
      </c>
      <c r="CS896" t="s">
        <v>1711</v>
      </c>
      <c r="CT896" t="s">
        <v>1711</v>
      </c>
      <c r="CU896" t="s">
        <v>1711</v>
      </c>
      <c r="CV896" t="s">
        <v>1711</v>
      </c>
      <c r="CW896" t="s">
        <v>1711</v>
      </c>
      <c r="CX896" t="s">
        <v>1711</v>
      </c>
      <c r="CY896" t="s">
        <v>1711</v>
      </c>
      <c r="CZ896" t="s">
        <v>1711</v>
      </c>
      <c r="DA896" t="s">
        <v>1711</v>
      </c>
      <c r="DB896" t="s">
        <v>1711</v>
      </c>
      <c r="DC896" t="s">
        <v>1711</v>
      </c>
      <c r="DD896" t="s">
        <v>1711</v>
      </c>
      <c r="DE896" t="s">
        <v>1711</v>
      </c>
      <c r="DF896" t="s">
        <v>1711</v>
      </c>
      <c r="DG896" t="s">
        <v>1711</v>
      </c>
      <c r="DH896" t="s">
        <v>1711</v>
      </c>
      <c r="DI896" t="s">
        <v>1711</v>
      </c>
      <c r="DJ896" t="s">
        <v>1711</v>
      </c>
      <c r="DK896" t="s">
        <v>1711</v>
      </c>
      <c r="DL896" t="s">
        <v>1711</v>
      </c>
      <c r="DM896" t="s">
        <v>1711</v>
      </c>
      <c r="DN896" t="s">
        <v>1711</v>
      </c>
      <c r="DO896" t="s">
        <v>1711</v>
      </c>
      <c r="DP896" t="s">
        <v>1711</v>
      </c>
      <c r="DQ896" t="s">
        <v>1711</v>
      </c>
      <c r="DR896" t="s">
        <v>1711</v>
      </c>
      <c r="DS896" t="s">
        <v>2403</v>
      </c>
      <c r="DT896">
        <v>0</v>
      </c>
      <c r="DU896">
        <v>0</v>
      </c>
      <c r="DV896">
        <v>0</v>
      </c>
      <c r="DW896">
        <v>1</v>
      </c>
      <c r="DX896">
        <v>1</v>
      </c>
      <c r="DY896">
        <v>1</v>
      </c>
      <c r="DZ896">
        <v>1</v>
      </c>
      <c r="EA896">
        <v>0</v>
      </c>
      <c r="EB896">
        <v>1</v>
      </c>
      <c r="EC896">
        <v>1</v>
      </c>
      <c r="ED896">
        <v>1</v>
      </c>
      <c r="EE896">
        <v>1</v>
      </c>
      <c r="EF896">
        <v>0</v>
      </c>
      <c r="EG896">
        <v>0</v>
      </c>
      <c r="EH896">
        <v>0</v>
      </c>
      <c r="EI896">
        <v>0</v>
      </c>
      <c r="EJ896">
        <v>0</v>
      </c>
      <c r="EK896">
        <v>0</v>
      </c>
      <c r="EL896">
        <v>0</v>
      </c>
      <c r="EM896">
        <v>0</v>
      </c>
      <c r="EN896" t="s">
        <v>1711</v>
      </c>
      <c r="EO896" t="s">
        <v>1285</v>
      </c>
      <c r="EP896">
        <v>1</v>
      </c>
      <c r="EQ896">
        <v>1</v>
      </c>
      <c r="ER896">
        <v>0</v>
      </c>
      <c r="ES896">
        <v>1</v>
      </c>
      <c r="ET896">
        <v>0</v>
      </c>
      <c r="EU896">
        <v>0</v>
      </c>
      <c r="EV896">
        <v>0</v>
      </c>
      <c r="EW896">
        <v>0</v>
      </c>
      <c r="EX896">
        <v>0</v>
      </c>
      <c r="EY896">
        <v>0</v>
      </c>
      <c r="EZ896">
        <v>0</v>
      </c>
      <c r="FA896">
        <v>0</v>
      </c>
      <c r="FB896" t="s">
        <v>1711</v>
      </c>
      <c r="FC896" t="s">
        <v>241</v>
      </c>
      <c r="FD896" t="s">
        <v>228</v>
      </c>
      <c r="FE896" t="s">
        <v>242</v>
      </c>
      <c r="FF896">
        <v>0</v>
      </c>
      <c r="FG896">
        <v>0</v>
      </c>
      <c r="FH896">
        <v>0</v>
      </c>
      <c r="FI896">
        <v>0</v>
      </c>
      <c r="FJ896">
        <v>1</v>
      </c>
      <c r="FK896">
        <v>1</v>
      </c>
      <c r="FL896">
        <v>0</v>
      </c>
      <c r="FM896">
        <v>0</v>
      </c>
      <c r="FN896">
        <v>0</v>
      </c>
      <c r="FO896" t="s">
        <v>1118</v>
      </c>
      <c r="FP896">
        <v>1</v>
      </c>
      <c r="FQ896">
        <v>1</v>
      </c>
      <c r="FR896">
        <v>0</v>
      </c>
      <c r="FS896">
        <v>0</v>
      </c>
      <c r="FT896">
        <v>0</v>
      </c>
      <c r="FU896">
        <v>0</v>
      </c>
      <c r="FV896">
        <v>0</v>
      </c>
      <c r="FW896">
        <v>0</v>
      </c>
      <c r="FX896">
        <v>0</v>
      </c>
      <c r="FY896" t="s">
        <v>1711</v>
      </c>
      <c r="FZ896" t="s">
        <v>1711</v>
      </c>
      <c r="GA896" t="s">
        <v>1711</v>
      </c>
      <c r="GB896">
        <v>25508942</v>
      </c>
      <c r="GC896" t="s">
        <v>2404</v>
      </c>
      <c r="GD896" s="49">
        <v>44890.575115740699</v>
      </c>
      <c r="GE896">
        <v>5233</v>
      </c>
      <c r="GF896" t="s">
        <v>1711</v>
      </c>
      <c r="GG896" t="s">
        <v>1711</v>
      </c>
      <c r="GH896" t="s">
        <v>1711</v>
      </c>
      <c r="GI896" t="s">
        <v>1711</v>
      </c>
    </row>
    <row r="897" spans="1:191" x14ac:dyDescent="0.35">
      <c r="A897" s="49">
        <v>44890.454855243101</v>
      </c>
      <c r="B897" s="49">
        <v>44890.510956203703</v>
      </c>
      <c r="C897" s="49">
        <v>44890</v>
      </c>
      <c r="D897">
        <v>128</v>
      </c>
      <c r="E897" t="s">
        <v>632</v>
      </c>
      <c r="F897" t="s">
        <v>227</v>
      </c>
      <c r="G897" t="s">
        <v>228</v>
      </c>
      <c r="H897" t="s">
        <v>228</v>
      </c>
      <c r="I897" t="s">
        <v>1711</v>
      </c>
      <c r="J897">
        <v>49</v>
      </c>
      <c r="K897" t="s">
        <v>229</v>
      </c>
      <c r="L897" t="s">
        <v>632</v>
      </c>
      <c r="M897" t="s">
        <v>271</v>
      </c>
      <c r="N897" t="s">
        <v>1711</v>
      </c>
      <c r="O897" t="s">
        <v>228</v>
      </c>
      <c r="P897" t="s">
        <v>228</v>
      </c>
      <c r="Q897" t="s">
        <v>226</v>
      </c>
      <c r="R897" t="s">
        <v>234</v>
      </c>
      <c r="S897" t="s">
        <v>1711</v>
      </c>
      <c r="T897" t="s">
        <v>1711</v>
      </c>
      <c r="U897" t="s">
        <v>1711</v>
      </c>
      <c r="V897" t="s">
        <v>1711</v>
      </c>
      <c r="W897" t="s">
        <v>1711</v>
      </c>
      <c r="X897" t="s">
        <v>1711</v>
      </c>
      <c r="Y897" t="s">
        <v>1711</v>
      </c>
      <c r="Z897" t="s">
        <v>1711</v>
      </c>
      <c r="AA897" t="s">
        <v>1711</v>
      </c>
      <c r="AB897" t="s">
        <v>1711</v>
      </c>
      <c r="AC897" t="s">
        <v>1711</v>
      </c>
      <c r="AD897" t="s">
        <v>1711</v>
      </c>
      <c r="AE897" t="s">
        <v>1711</v>
      </c>
      <c r="AF897" t="s">
        <v>1711</v>
      </c>
      <c r="AG897" t="s">
        <v>2405</v>
      </c>
      <c r="AH897">
        <v>1</v>
      </c>
      <c r="AI897">
        <v>1</v>
      </c>
      <c r="AJ897">
        <v>1</v>
      </c>
      <c r="AK897">
        <v>1</v>
      </c>
      <c r="AL897">
        <v>0</v>
      </c>
      <c r="AM897">
        <v>0</v>
      </c>
      <c r="AN897">
        <v>1</v>
      </c>
      <c r="AO897">
        <v>1</v>
      </c>
      <c r="AP897">
        <v>1</v>
      </c>
      <c r="AQ897">
        <v>1</v>
      </c>
      <c r="AR897">
        <v>1</v>
      </c>
      <c r="AS897">
        <v>0</v>
      </c>
      <c r="AT897">
        <v>0</v>
      </c>
      <c r="AU897">
        <v>0</v>
      </c>
      <c r="AV897">
        <v>0</v>
      </c>
      <c r="AW897" t="s">
        <v>1711</v>
      </c>
      <c r="AX897" t="s">
        <v>288</v>
      </c>
      <c r="AY897">
        <v>1</v>
      </c>
      <c r="AZ897">
        <v>1</v>
      </c>
      <c r="BA897">
        <v>1</v>
      </c>
      <c r="BB897">
        <v>0</v>
      </c>
      <c r="BC897">
        <v>0</v>
      </c>
      <c r="BD897">
        <v>0</v>
      </c>
      <c r="BE897">
        <v>0</v>
      </c>
      <c r="BF897">
        <v>0</v>
      </c>
      <c r="BG897">
        <v>0</v>
      </c>
      <c r="BH897">
        <v>0</v>
      </c>
      <c r="BI897">
        <v>0</v>
      </c>
      <c r="BJ897">
        <v>0</v>
      </c>
      <c r="BK897">
        <v>0</v>
      </c>
      <c r="BL897">
        <v>0</v>
      </c>
      <c r="BM897">
        <v>0</v>
      </c>
      <c r="BN897">
        <v>0</v>
      </c>
      <c r="BO897">
        <v>0</v>
      </c>
      <c r="BP897" t="s">
        <v>1711</v>
      </c>
      <c r="BQ897" t="s">
        <v>1711</v>
      </c>
      <c r="BR897" t="s">
        <v>1711</v>
      </c>
      <c r="BS897" t="s">
        <v>1711</v>
      </c>
      <c r="BT897" t="s">
        <v>1711</v>
      </c>
      <c r="BU897" t="s">
        <v>1711</v>
      </c>
      <c r="BV897" t="s">
        <v>1711</v>
      </c>
      <c r="BW897" t="s">
        <v>1711</v>
      </c>
      <c r="BX897" t="s">
        <v>1711</v>
      </c>
      <c r="BY897" t="s">
        <v>1711</v>
      </c>
      <c r="BZ897" t="s">
        <v>1711</v>
      </c>
      <c r="CA897" t="s">
        <v>1711</v>
      </c>
      <c r="CB897" t="s">
        <v>1711</v>
      </c>
      <c r="CC897" t="s">
        <v>1711</v>
      </c>
      <c r="CD897" t="s">
        <v>1711</v>
      </c>
      <c r="CE897" t="s">
        <v>1711</v>
      </c>
      <c r="CF897" t="s">
        <v>1711</v>
      </c>
      <c r="CG897" t="s">
        <v>1711</v>
      </c>
      <c r="CH897" t="s">
        <v>1711</v>
      </c>
      <c r="CI897" t="s">
        <v>1711</v>
      </c>
      <c r="CJ897" t="s">
        <v>1711</v>
      </c>
      <c r="CK897" t="s">
        <v>1711</v>
      </c>
      <c r="CL897" t="s">
        <v>1711</v>
      </c>
      <c r="CM897" t="s">
        <v>1711</v>
      </c>
      <c r="CN897" t="s">
        <v>1711</v>
      </c>
      <c r="CO897" t="s">
        <v>1711</v>
      </c>
      <c r="CP897" t="s">
        <v>1711</v>
      </c>
      <c r="CQ897" t="s">
        <v>1711</v>
      </c>
      <c r="CR897" t="s">
        <v>1711</v>
      </c>
      <c r="CS897" t="s">
        <v>1711</v>
      </c>
      <c r="CT897" t="s">
        <v>1711</v>
      </c>
      <c r="CU897" t="s">
        <v>1711</v>
      </c>
      <c r="CV897" t="s">
        <v>1711</v>
      </c>
      <c r="CW897" t="s">
        <v>1711</v>
      </c>
      <c r="CX897" t="s">
        <v>1711</v>
      </c>
      <c r="CY897" t="s">
        <v>1711</v>
      </c>
      <c r="CZ897" t="s">
        <v>1711</v>
      </c>
      <c r="DA897" t="s">
        <v>1711</v>
      </c>
      <c r="DB897" t="s">
        <v>1711</v>
      </c>
      <c r="DC897" t="s">
        <v>1711</v>
      </c>
      <c r="DD897" t="s">
        <v>1711</v>
      </c>
      <c r="DE897" t="s">
        <v>1711</v>
      </c>
      <c r="DF897" t="s">
        <v>1711</v>
      </c>
      <c r="DG897" t="s">
        <v>1711</v>
      </c>
      <c r="DH897" t="s">
        <v>1711</v>
      </c>
      <c r="DI897" t="s">
        <v>1711</v>
      </c>
      <c r="DJ897" t="s">
        <v>1711</v>
      </c>
      <c r="DK897" t="s">
        <v>1711</v>
      </c>
      <c r="DL897" t="s">
        <v>1711</v>
      </c>
      <c r="DM897" t="s">
        <v>1711</v>
      </c>
      <c r="DN897" t="s">
        <v>1711</v>
      </c>
      <c r="DO897" t="s">
        <v>1711</v>
      </c>
      <c r="DP897" t="s">
        <v>1711</v>
      </c>
      <c r="DQ897" t="s">
        <v>1711</v>
      </c>
      <c r="DR897" t="s">
        <v>1711</v>
      </c>
      <c r="DS897" t="s">
        <v>1294</v>
      </c>
      <c r="DT897">
        <v>0</v>
      </c>
      <c r="DU897">
        <v>0</v>
      </c>
      <c r="DV897">
        <v>0</v>
      </c>
      <c r="DW897">
        <v>1</v>
      </c>
      <c r="DX897">
        <v>1</v>
      </c>
      <c r="DY897">
        <v>0</v>
      </c>
      <c r="DZ897">
        <v>0</v>
      </c>
      <c r="EA897">
        <v>0</v>
      </c>
      <c r="EB897">
        <v>0</v>
      </c>
      <c r="EC897">
        <v>0</v>
      </c>
      <c r="ED897">
        <v>0</v>
      </c>
      <c r="EE897">
        <v>0</v>
      </c>
      <c r="EF897">
        <v>0</v>
      </c>
      <c r="EG897">
        <v>0</v>
      </c>
      <c r="EH897">
        <v>0</v>
      </c>
      <c r="EI897">
        <v>0</v>
      </c>
      <c r="EJ897">
        <v>0</v>
      </c>
      <c r="EK897">
        <v>0</v>
      </c>
      <c r="EL897">
        <v>0</v>
      </c>
      <c r="EM897">
        <v>0</v>
      </c>
      <c r="EN897" t="s">
        <v>1711</v>
      </c>
      <c r="EO897" t="s">
        <v>378</v>
      </c>
      <c r="EP897">
        <v>1</v>
      </c>
      <c r="EQ897">
        <v>1</v>
      </c>
      <c r="ER897">
        <v>0</v>
      </c>
      <c r="ES897">
        <v>0</v>
      </c>
      <c r="ET897">
        <v>0</v>
      </c>
      <c r="EU897">
        <v>0</v>
      </c>
      <c r="EV897">
        <v>0</v>
      </c>
      <c r="EW897">
        <v>0</v>
      </c>
      <c r="EX897">
        <v>0</v>
      </c>
      <c r="EY897">
        <v>0</v>
      </c>
      <c r="EZ897">
        <v>0</v>
      </c>
      <c r="FA897">
        <v>0</v>
      </c>
      <c r="FB897" t="s">
        <v>1711</v>
      </c>
      <c r="FC897" t="s">
        <v>241</v>
      </c>
      <c r="FD897" t="s">
        <v>228</v>
      </c>
      <c r="FE897" t="s">
        <v>242</v>
      </c>
      <c r="FF897">
        <v>0</v>
      </c>
      <c r="FG897">
        <v>0</v>
      </c>
      <c r="FH897">
        <v>0</v>
      </c>
      <c r="FI897">
        <v>0</v>
      </c>
      <c r="FJ897">
        <v>1</v>
      </c>
      <c r="FK897">
        <v>1</v>
      </c>
      <c r="FL897">
        <v>0</v>
      </c>
      <c r="FM897">
        <v>0</v>
      </c>
      <c r="FN897">
        <v>0</v>
      </c>
      <c r="FO897" t="s">
        <v>379</v>
      </c>
      <c r="FP897">
        <v>0</v>
      </c>
      <c r="FQ897">
        <v>0</v>
      </c>
      <c r="FR897">
        <v>1</v>
      </c>
      <c r="FS897">
        <v>0</v>
      </c>
      <c r="FT897">
        <v>0</v>
      </c>
      <c r="FU897">
        <v>0</v>
      </c>
      <c r="FV897">
        <v>0</v>
      </c>
      <c r="FW897">
        <v>0</v>
      </c>
      <c r="FX897">
        <v>0</v>
      </c>
      <c r="FY897" t="s">
        <v>1711</v>
      </c>
      <c r="FZ897" t="s">
        <v>1711</v>
      </c>
      <c r="GA897" t="s">
        <v>1711</v>
      </c>
      <c r="GB897">
        <v>25508931</v>
      </c>
      <c r="GC897" t="s">
        <v>2406</v>
      </c>
      <c r="GD897" s="49">
        <v>44890.575023148202</v>
      </c>
      <c r="GE897">
        <v>5241</v>
      </c>
      <c r="GF897" t="s">
        <v>1711</v>
      </c>
      <c r="GG897" t="s">
        <v>1711</v>
      </c>
      <c r="GH897" t="s">
        <v>1711</v>
      </c>
      <c r="GI897" t="s">
        <v>1711</v>
      </c>
    </row>
    <row r="898" spans="1:191" x14ac:dyDescent="0.35">
      <c r="A898" s="49">
        <v>44890.431930115701</v>
      </c>
      <c r="B898" s="49">
        <v>44890.451255034699</v>
      </c>
      <c r="C898" s="49">
        <v>44890</v>
      </c>
      <c r="D898">
        <v>128</v>
      </c>
      <c r="E898" t="s">
        <v>632</v>
      </c>
      <c r="F898" t="s">
        <v>227</v>
      </c>
      <c r="G898" t="s">
        <v>228</v>
      </c>
      <c r="H898" t="s">
        <v>228</v>
      </c>
      <c r="I898" t="s">
        <v>1711</v>
      </c>
      <c r="J898">
        <v>26</v>
      </c>
      <c r="K898" t="s">
        <v>229</v>
      </c>
      <c r="L898" t="s">
        <v>632</v>
      </c>
      <c r="M898" t="s">
        <v>271</v>
      </c>
      <c r="N898" t="s">
        <v>1711</v>
      </c>
      <c r="O898" t="s">
        <v>228</v>
      </c>
      <c r="P898" t="s">
        <v>228</v>
      </c>
      <c r="Q898" t="s">
        <v>226</v>
      </c>
      <c r="R898" t="s">
        <v>234</v>
      </c>
      <c r="S898" t="s">
        <v>1711</v>
      </c>
      <c r="T898" t="s">
        <v>1711</v>
      </c>
      <c r="U898" t="s">
        <v>1711</v>
      </c>
      <c r="V898" t="s">
        <v>1711</v>
      </c>
      <c r="W898" t="s">
        <v>1711</v>
      </c>
      <c r="X898" t="s">
        <v>1711</v>
      </c>
      <c r="Y898" t="s">
        <v>1711</v>
      </c>
      <c r="Z898" t="s">
        <v>1711</v>
      </c>
      <c r="AA898" t="s">
        <v>1711</v>
      </c>
      <c r="AB898" t="s">
        <v>1711</v>
      </c>
      <c r="AC898" t="s">
        <v>1711</v>
      </c>
      <c r="AD898" t="s">
        <v>1711</v>
      </c>
      <c r="AE898" t="s">
        <v>1711</v>
      </c>
      <c r="AF898" t="s">
        <v>1711</v>
      </c>
      <c r="AG898" t="s">
        <v>2407</v>
      </c>
      <c r="AH898">
        <v>1</v>
      </c>
      <c r="AI898">
        <v>1</v>
      </c>
      <c r="AJ898">
        <v>1</v>
      </c>
      <c r="AK898">
        <v>0</v>
      </c>
      <c r="AL898">
        <v>0</v>
      </c>
      <c r="AM898">
        <v>0</v>
      </c>
      <c r="AN898">
        <v>0</v>
      </c>
      <c r="AO898">
        <v>1</v>
      </c>
      <c r="AP898">
        <v>1</v>
      </c>
      <c r="AQ898">
        <v>1</v>
      </c>
      <c r="AR898">
        <v>1</v>
      </c>
      <c r="AS898">
        <v>0</v>
      </c>
      <c r="AT898">
        <v>0</v>
      </c>
      <c r="AU898">
        <v>0</v>
      </c>
      <c r="AV898">
        <v>0</v>
      </c>
      <c r="AW898" t="s">
        <v>1711</v>
      </c>
      <c r="AX898" t="s">
        <v>399</v>
      </c>
      <c r="AY898">
        <v>1</v>
      </c>
      <c r="AZ898">
        <v>1</v>
      </c>
      <c r="BA898">
        <v>1</v>
      </c>
      <c r="BB898">
        <v>0</v>
      </c>
      <c r="BC898">
        <v>0</v>
      </c>
      <c r="BD898">
        <v>0</v>
      </c>
      <c r="BE898">
        <v>0</v>
      </c>
      <c r="BF898">
        <v>0</v>
      </c>
      <c r="BG898">
        <v>0</v>
      </c>
      <c r="BH898">
        <v>0</v>
      </c>
      <c r="BI898">
        <v>0</v>
      </c>
      <c r="BJ898">
        <v>0</v>
      </c>
      <c r="BK898">
        <v>0</v>
      </c>
      <c r="BL898">
        <v>0</v>
      </c>
      <c r="BM898">
        <v>0</v>
      </c>
      <c r="BN898">
        <v>0</v>
      </c>
      <c r="BO898">
        <v>0</v>
      </c>
      <c r="BP898" t="s">
        <v>1711</v>
      </c>
      <c r="BQ898" t="s">
        <v>1711</v>
      </c>
      <c r="BR898" t="s">
        <v>1711</v>
      </c>
      <c r="BS898" t="s">
        <v>1711</v>
      </c>
      <c r="BT898" t="s">
        <v>1711</v>
      </c>
      <c r="BU898" t="s">
        <v>1711</v>
      </c>
      <c r="BV898" t="s">
        <v>1711</v>
      </c>
      <c r="BW898" t="s">
        <v>1711</v>
      </c>
      <c r="BX898" t="s">
        <v>1711</v>
      </c>
      <c r="BY898" t="s">
        <v>1711</v>
      </c>
      <c r="BZ898" t="s">
        <v>1711</v>
      </c>
      <c r="CA898" t="s">
        <v>1711</v>
      </c>
      <c r="CB898" t="s">
        <v>1711</v>
      </c>
      <c r="CC898" t="s">
        <v>1711</v>
      </c>
      <c r="CD898" t="s">
        <v>1711</v>
      </c>
      <c r="CE898" t="s">
        <v>1711</v>
      </c>
      <c r="CF898" t="s">
        <v>1711</v>
      </c>
      <c r="CG898" t="s">
        <v>1711</v>
      </c>
      <c r="CH898" t="s">
        <v>1711</v>
      </c>
      <c r="CI898" t="s">
        <v>1711</v>
      </c>
      <c r="CJ898" t="s">
        <v>1711</v>
      </c>
      <c r="CK898" t="s">
        <v>1711</v>
      </c>
      <c r="CL898" t="s">
        <v>1711</v>
      </c>
      <c r="CM898" t="s">
        <v>1711</v>
      </c>
      <c r="CN898" t="s">
        <v>1711</v>
      </c>
      <c r="CO898" t="s">
        <v>1711</v>
      </c>
      <c r="CP898" t="s">
        <v>1711</v>
      </c>
      <c r="CQ898" t="s">
        <v>1711</v>
      </c>
      <c r="CR898" t="s">
        <v>1711</v>
      </c>
      <c r="CS898" t="s">
        <v>1711</v>
      </c>
      <c r="CT898" t="s">
        <v>1711</v>
      </c>
      <c r="CU898" t="s">
        <v>1711</v>
      </c>
      <c r="CV898" t="s">
        <v>1711</v>
      </c>
      <c r="CW898" t="s">
        <v>1711</v>
      </c>
      <c r="CX898" t="s">
        <v>1711</v>
      </c>
      <c r="CY898" t="s">
        <v>1711</v>
      </c>
      <c r="CZ898" t="s">
        <v>1711</v>
      </c>
      <c r="DA898" t="s">
        <v>1711</v>
      </c>
      <c r="DB898" t="s">
        <v>1711</v>
      </c>
      <c r="DC898" t="s">
        <v>1711</v>
      </c>
      <c r="DD898" t="s">
        <v>1711</v>
      </c>
      <c r="DE898" t="s">
        <v>1711</v>
      </c>
      <c r="DF898" t="s">
        <v>1711</v>
      </c>
      <c r="DG898" t="s">
        <v>1711</v>
      </c>
      <c r="DH898" t="s">
        <v>1711</v>
      </c>
      <c r="DI898" t="s">
        <v>1711</v>
      </c>
      <c r="DJ898" t="s">
        <v>1711</v>
      </c>
      <c r="DK898" t="s">
        <v>1711</v>
      </c>
      <c r="DL898" t="s">
        <v>1711</v>
      </c>
      <c r="DM898" t="s">
        <v>1711</v>
      </c>
      <c r="DN898" t="s">
        <v>1711</v>
      </c>
      <c r="DO898" t="s">
        <v>1711</v>
      </c>
      <c r="DP898" t="s">
        <v>1711</v>
      </c>
      <c r="DQ898" t="s">
        <v>1711</v>
      </c>
      <c r="DR898" t="s">
        <v>1711</v>
      </c>
      <c r="DS898" t="s">
        <v>2408</v>
      </c>
      <c r="DT898">
        <v>0</v>
      </c>
      <c r="DU898">
        <v>0</v>
      </c>
      <c r="DV898">
        <v>0</v>
      </c>
      <c r="DW898">
        <v>0</v>
      </c>
      <c r="DX898">
        <v>0</v>
      </c>
      <c r="DY898">
        <v>1</v>
      </c>
      <c r="DZ898">
        <v>0</v>
      </c>
      <c r="EA898">
        <v>1</v>
      </c>
      <c r="EB898">
        <v>1</v>
      </c>
      <c r="EC898">
        <v>1</v>
      </c>
      <c r="ED898">
        <v>1</v>
      </c>
      <c r="EE898">
        <v>1</v>
      </c>
      <c r="EF898">
        <v>0</v>
      </c>
      <c r="EG898">
        <v>1</v>
      </c>
      <c r="EH898">
        <v>0</v>
      </c>
      <c r="EI898">
        <v>0</v>
      </c>
      <c r="EJ898">
        <v>0</v>
      </c>
      <c r="EK898">
        <v>0</v>
      </c>
      <c r="EL898">
        <v>0</v>
      </c>
      <c r="EM898">
        <v>0</v>
      </c>
      <c r="EN898" t="s">
        <v>1711</v>
      </c>
      <c r="EO898" t="s">
        <v>431</v>
      </c>
      <c r="EP898">
        <v>1</v>
      </c>
      <c r="EQ898">
        <v>1</v>
      </c>
      <c r="ER898">
        <v>1</v>
      </c>
      <c r="ES898">
        <v>0</v>
      </c>
      <c r="ET898">
        <v>0</v>
      </c>
      <c r="EU898">
        <v>0</v>
      </c>
      <c r="EV898">
        <v>0</v>
      </c>
      <c r="EW898">
        <v>0</v>
      </c>
      <c r="EX898">
        <v>0</v>
      </c>
      <c r="EY898">
        <v>0</v>
      </c>
      <c r="EZ898">
        <v>0</v>
      </c>
      <c r="FA898">
        <v>0</v>
      </c>
      <c r="FB898" t="s">
        <v>1711</v>
      </c>
      <c r="FC898" t="s">
        <v>241</v>
      </c>
      <c r="FD898" t="s">
        <v>226</v>
      </c>
      <c r="FE898" t="s">
        <v>242</v>
      </c>
      <c r="FF898">
        <v>0</v>
      </c>
      <c r="FG898">
        <v>0</v>
      </c>
      <c r="FH898">
        <v>0</v>
      </c>
      <c r="FI898">
        <v>0</v>
      </c>
      <c r="FJ898">
        <v>1</v>
      </c>
      <c r="FK898">
        <v>1</v>
      </c>
      <c r="FL898">
        <v>0</v>
      </c>
      <c r="FM898">
        <v>0</v>
      </c>
      <c r="FN898">
        <v>0</v>
      </c>
      <c r="FO898" t="s">
        <v>277</v>
      </c>
      <c r="FP898">
        <v>1</v>
      </c>
      <c r="FQ898">
        <v>1</v>
      </c>
      <c r="FR898">
        <v>0</v>
      </c>
      <c r="FS898">
        <v>0</v>
      </c>
      <c r="FT898">
        <v>0</v>
      </c>
      <c r="FU898">
        <v>0</v>
      </c>
      <c r="FV898">
        <v>0</v>
      </c>
      <c r="FW898">
        <v>0</v>
      </c>
      <c r="FX898">
        <v>0</v>
      </c>
      <c r="FY898" t="s">
        <v>1711</v>
      </c>
      <c r="FZ898" t="s">
        <v>1711</v>
      </c>
      <c r="GA898" t="s">
        <v>1711</v>
      </c>
      <c r="GB898">
        <v>25508928</v>
      </c>
      <c r="GC898" t="s">
        <v>2409</v>
      </c>
      <c r="GD898" s="49">
        <v>44890.574999999997</v>
      </c>
      <c r="GE898">
        <v>5242</v>
      </c>
      <c r="GF898" t="s">
        <v>1711</v>
      </c>
      <c r="GG898" t="s">
        <v>1711</v>
      </c>
      <c r="GH898" t="s">
        <v>1711</v>
      </c>
      <c r="GI898" t="s">
        <v>1711</v>
      </c>
    </row>
    <row r="899" spans="1:191" x14ac:dyDescent="0.35">
      <c r="A899" s="49">
        <v>44889.549190428203</v>
      </c>
      <c r="B899" s="49">
        <v>44889.659330416704</v>
      </c>
      <c r="C899" s="49">
        <v>44889</v>
      </c>
      <c r="D899">
        <v>128</v>
      </c>
      <c r="E899" t="s">
        <v>632</v>
      </c>
      <c r="F899" t="s">
        <v>227</v>
      </c>
      <c r="G899" t="s">
        <v>228</v>
      </c>
      <c r="H899" t="s">
        <v>228</v>
      </c>
      <c r="I899" t="s">
        <v>1711</v>
      </c>
      <c r="J899">
        <v>25</v>
      </c>
      <c r="K899" t="s">
        <v>229</v>
      </c>
      <c r="L899" t="s">
        <v>632</v>
      </c>
      <c r="M899" t="s">
        <v>271</v>
      </c>
      <c r="N899" t="s">
        <v>1711</v>
      </c>
      <c r="O899" t="s">
        <v>228</v>
      </c>
      <c r="P899" t="s">
        <v>228</v>
      </c>
      <c r="Q899" t="s">
        <v>228</v>
      </c>
      <c r="R899" t="s">
        <v>234</v>
      </c>
      <c r="S899" t="s">
        <v>1711</v>
      </c>
      <c r="T899" t="s">
        <v>1711</v>
      </c>
      <c r="U899" t="s">
        <v>1711</v>
      </c>
      <c r="V899" t="s">
        <v>1711</v>
      </c>
      <c r="W899" t="s">
        <v>1711</v>
      </c>
      <c r="X899" t="s">
        <v>1711</v>
      </c>
      <c r="Y899" t="s">
        <v>1711</v>
      </c>
      <c r="Z899" t="s">
        <v>1711</v>
      </c>
      <c r="AA899" t="s">
        <v>1711</v>
      </c>
      <c r="AB899" t="s">
        <v>1711</v>
      </c>
      <c r="AC899" t="s">
        <v>1711</v>
      </c>
      <c r="AD899" t="s">
        <v>1711</v>
      </c>
      <c r="AE899" t="s">
        <v>1711</v>
      </c>
      <c r="AF899" t="s">
        <v>1711</v>
      </c>
      <c r="AG899" t="s">
        <v>2410</v>
      </c>
      <c r="AH899">
        <v>1</v>
      </c>
      <c r="AI899">
        <v>1</v>
      </c>
      <c r="AJ899">
        <v>0</v>
      </c>
      <c r="AK899">
        <v>1</v>
      </c>
      <c r="AL899">
        <v>0</v>
      </c>
      <c r="AM899">
        <v>0</v>
      </c>
      <c r="AN899">
        <v>0</v>
      </c>
      <c r="AO899">
        <v>0</v>
      </c>
      <c r="AP899">
        <v>1</v>
      </c>
      <c r="AQ899">
        <v>1</v>
      </c>
      <c r="AR899">
        <v>1</v>
      </c>
      <c r="AS899">
        <v>0</v>
      </c>
      <c r="AT899">
        <v>0</v>
      </c>
      <c r="AU899">
        <v>0</v>
      </c>
      <c r="AV899">
        <v>0</v>
      </c>
      <c r="AW899" t="s">
        <v>1711</v>
      </c>
      <c r="AX899" t="s">
        <v>288</v>
      </c>
      <c r="AY899">
        <v>1</v>
      </c>
      <c r="AZ899">
        <v>1</v>
      </c>
      <c r="BA899">
        <v>1</v>
      </c>
      <c r="BB899">
        <v>0</v>
      </c>
      <c r="BC899">
        <v>0</v>
      </c>
      <c r="BD899">
        <v>0</v>
      </c>
      <c r="BE899">
        <v>0</v>
      </c>
      <c r="BF899">
        <v>0</v>
      </c>
      <c r="BG899">
        <v>0</v>
      </c>
      <c r="BH899">
        <v>0</v>
      </c>
      <c r="BI899">
        <v>0</v>
      </c>
      <c r="BJ899">
        <v>0</v>
      </c>
      <c r="BK899">
        <v>0</v>
      </c>
      <c r="BL899">
        <v>0</v>
      </c>
      <c r="BM899">
        <v>0</v>
      </c>
      <c r="BN899">
        <v>0</v>
      </c>
      <c r="BO899">
        <v>0</v>
      </c>
      <c r="BP899" t="s">
        <v>1711</v>
      </c>
      <c r="BQ899" t="s">
        <v>1711</v>
      </c>
      <c r="BR899" t="s">
        <v>1711</v>
      </c>
      <c r="BS899" t="s">
        <v>1711</v>
      </c>
      <c r="BT899" t="s">
        <v>1711</v>
      </c>
      <c r="BU899" t="s">
        <v>1711</v>
      </c>
      <c r="BV899" t="s">
        <v>1711</v>
      </c>
      <c r="BW899" t="s">
        <v>1711</v>
      </c>
      <c r="BX899" t="s">
        <v>1711</v>
      </c>
      <c r="BY899" t="s">
        <v>1711</v>
      </c>
      <c r="BZ899" t="s">
        <v>1711</v>
      </c>
      <c r="CA899" t="s">
        <v>1711</v>
      </c>
      <c r="CB899" t="s">
        <v>1711</v>
      </c>
      <c r="CC899" t="s">
        <v>1711</v>
      </c>
      <c r="CD899" t="s">
        <v>1711</v>
      </c>
      <c r="CE899" t="s">
        <v>1711</v>
      </c>
      <c r="CF899" t="s">
        <v>1711</v>
      </c>
      <c r="CG899" t="s">
        <v>1711</v>
      </c>
      <c r="CH899" t="s">
        <v>1711</v>
      </c>
      <c r="CI899" t="s">
        <v>1711</v>
      </c>
      <c r="CJ899" t="s">
        <v>1711</v>
      </c>
      <c r="CK899" t="s">
        <v>1711</v>
      </c>
      <c r="CL899" t="s">
        <v>1711</v>
      </c>
      <c r="CM899" t="s">
        <v>1711</v>
      </c>
      <c r="CN899" t="s">
        <v>1711</v>
      </c>
      <c r="CO899" t="s">
        <v>1711</v>
      </c>
      <c r="CP899" t="s">
        <v>1711</v>
      </c>
      <c r="CQ899" t="s">
        <v>1711</v>
      </c>
      <c r="CR899" t="s">
        <v>1711</v>
      </c>
      <c r="CS899" t="s">
        <v>1711</v>
      </c>
      <c r="CT899" t="s">
        <v>1711</v>
      </c>
      <c r="CU899" t="s">
        <v>1711</v>
      </c>
      <c r="CV899" t="s">
        <v>1711</v>
      </c>
      <c r="CW899" t="s">
        <v>1711</v>
      </c>
      <c r="CX899" t="s">
        <v>1711</v>
      </c>
      <c r="CY899" t="s">
        <v>1711</v>
      </c>
      <c r="CZ899" t="s">
        <v>1711</v>
      </c>
      <c r="DA899" t="s">
        <v>1711</v>
      </c>
      <c r="DB899" t="s">
        <v>1711</v>
      </c>
      <c r="DC899" t="s">
        <v>1711</v>
      </c>
      <c r="DD899" t="s">
        <v>1711</v>
      </c>
      <c r="DE899" t="s">
        <v>1711</v>
      </c>
      <c r="DF899" t="s">
        <v>1711</v>
      </c>
      <c r="DG899" t="s">
        <v>1711</v>
      </c>
      <c r="DH899" t="s">
        <v>1711</v>
      </c>
      <c r="DI899" t="s">
        <v>1711</v>
      </c>
      <c r="DJ899" t="s">
        <v>1711</v>
      </c>
      <c r="DK899" t="s">
        <v>1711</v>
      </c>
      <c r="DL899" t="s">
        <v>1711</v>
      </c>
      <c r="DM899" t="s">
        <v>1711</v>
      </c>
      <c r="DN899" t="s">
        <v>1711</v>
      </c>
      <c r="DO899" t="s">
        <v>1711</v>
      </c>
      <c r="DP899" t="s">
        <v>1711</v>
      </c>
      <c r="DQ899" t="s">
        <v>1711</v>
      </c>
      <c r="DR899" t="s">
        <v>1711</v>
      </c>
      <c r="DS899" t="s">
        <v>2411</v>
      </c>
      <c r="DT899">
        <v>0</v>
      </c>
      <c r="DU899">
        <v>0</v>
      </c>
      <c r="DV899">
        <v>0</v>
      </c>
      <c r="DW899">
        <v>0</v>
      </c>
      <c r="DX899">
        <v>1</v>
      </c>
      <c r="DY899">
        <v>1</v>
      </c>
      <c r="DZ899">
        <v>1</v>
      </c>
      <c r="EA899">
        <v>1</v>
      </c>
      <c r="EB899">
        <v>0</v>
      </c>
      <c r="EC899">
        <v>1</v>
      </c>
      <c r="ED899">
        <v>1</v>
      </c>
      <c r="EE899">
        <v>1</v>
      </c>
      <c r="EF899">
        <v>1</v>
      </c>
      <c r="EG899">
        <v>1</v>
      </c>
      <c r="EH899">
        <v>1</v>
      </c>
      <c r="EI899">
        <v>0</v>
      </c>
      <c r="EJ899">
        <v>0</v>
      </c>
      <c r="EK899">
        <v>0</v>
      </c>
      <c r="EL899">
        <v>0</v>
      </c>
      <c r="EM899">
        <v>0</v>
      </c>
      <c r="EN899" t="s">
        <v>1711</v>
      </c>
      <c r="EO899" t="s">
        <v>984</v>
      </c>
      <c r="EP899">
        <v>1</v>
      </c>
      <c r="EQ899">
        <v>1</v>
      </c>
      <c r="ER899">
        <v>1</v>
      </c>
      <c r="ES899">
        <v>0</v>
      </c>
      <c r="ET899">
        <v>0</v>
      </c>
      <c r="EU899">
        <v>1</v>
      </c>
      <c r="EV899">
        <v>0</v>
      </c>
      <c r="EW899">
        <v>0</v>
      </c>
      <c r="EX899">
        <v>0</v>
      </c>
      <c r="EY899">
        <v>0</v>
      </c>
      <c r="EZ899">
        <v>0</v>
      </c>
      <c r="FA899">
        <v>0</v>
      </c>
      <c r="FB899" t="s">
        <v>1711</v>
      </c>
      <c r="FC899" t="s">
        <v>291</v>
      </c>
      <c r="FD899" t="s">
        <v>228</v>
      </c>
      <c r="FE899" t="s">
        <v>255</v>
      </c>
      <c r="FF899">
        <v>0</v>
      </c>
      <c r="FG899">
        <v>0</v>
      </c>
      <c r="FH899">
        <v>0</v>
      </c>
      <c r="FI899">
        <v>0</v>
      </c>
      <c r="FJ899">
        <v>1</v>
      </c>
      <c r="FK899">
        <v>0</v>
      </c>
      <c r="FL899">
        <v>0</v>
      </c>
      <c r="FM899">
        <v>0</v>
      </c>
      <c r="FN899">
        <v>0</v>
      </c>
      <c r="FO899" t="s">
        <v>1347</v>
      </c>
      <c r="FP899">
        <v>1</v>
      </c>
      <c r="FQ899">
        <v>1</v>
      </c>
      <c r="FR899">
        <v>1</v>
      </c>
      <c r="FS899">
        <v>0</v>
      </c>
      <c r="FT899">
        <v>0</v>
      </c>
      <c r="FU899">
        <v>0</v>
      </c>
      <c r="FV899">
        <v>0</v>
      </c>
      <c r="FW899">
        <v>0</v>
      </c>
      <c r="FX899">
        <v>0</v>
      </c>
      <c r="FY899" t="s">
        <v>1711</v>
      </c>
      <c r="FZ899" t="s">
        <v>1711</v>
      </c>
      <c r="GA899" t="s">
        <v>1711</v>
      </c>
      <c r="GB899">
        <v>25508920</v>
      </c>
      <c r="GC899" t="s">
        <v>2412</v>
      </c>
      <c r="GD899" s="49">
        <v>44890.574976851902</v>
      </c>
      <c r="GE899">
        <v>5244</v>
      </c>
      <c r="GF899" t="s">
        <v>1711</v>
      </c>
      <c r="GG899" t="s">
        <v>1711</v>
      </c>
      <c r="GH899" t="s">
        <v>1711</v>
      </c>
      <c r="GI899" t="s">
        <v>1711</v>
      </c>
    </row>
    <row r="900" spans="1:191" x14ac:dyDescent="0.35">
      <c r="A900" s="49">
        <v>44889.522024131897</v>
      </c>
      <c r="B900" s="49">
        <v>44889.543245381901</v>
      </c>
      <c r="C900" s="49">
        <v>44889</v>
      </c>
      <c r="D900">
        <v>128</v>
      </c>
      <c r="E900" t="s">
        <v>632</v>
      </c>
      <c r="F900" t="s">
        <v>227</v>
      </c>
      <c r="G900" t="s">
        <v>228</v>
      </c>
      <c r="H900" t="s">
        <v>228</v>
      </c>
      <c r="I900" t="s">
        <v>1711</v>
      </c>
      <c r="J900">
        <v>38</v>
      </c>
      <c r="K900" t="s">
        <v>229</v>
      </c>
      <c r="L900" t="s">
        <v>632</v>
      </c>
      <c r="M900" t="s">
        <v>286</v>
      </c>
      <c r="N900" t="s">
        <v>1711</v>
      </c>
      <c r="O900" t="s">
        <v>228</v>
      </c>
      <c r="P900" t="s">
        <v>228</v>
      </c>
      <c r="Q900" t="s">
        <v>228</v>
      </c>
      <c r="R900" t="s">
        <v>234</v>
      </c>
      <c r="S900" t="s">
        <v>1711</v>
      </c>
      <c r="T900" t="s">
        <v>1711</v>
      </c>
      <c r="U900" t="s">
        <v>1711</v>
      </c>
      <c r="V900" t="s">
        <v>1711</v>
      </c>
      <c r="W900" t="s">
        <v>1711</v>
      </c>
      <c r="X900" t="s">
        <v>1711</v>
      </c>
      <c r="Y900" t="s">
        <v>1711</v>
      </c>
      <c r="Z900" t="s">
        <v>1711</v>
      </c>
      <c r="AA900" t="s">
        <v>1711</v>
      </c>
      <c r="AB900" t="s">
        <v>1711</v>
      </c>
      <c r="AC900" t="s">
        <v>1711</v>
      </c>
      <c r="AD900" t="s">
        <v>1711</v>
      </c>
      <c r="AE900" t="s">
        <v>1711</v>
      </c>
      <c r="AF900" t="s">
        <v>1711</v>
      </c>
      <c r="AG900" t="s">
        <v>2413</v>
      </c>
      <c r="AH900">
        <v>1</v>
      </c>
      <c r="AI900">
        <v>1</v>
      </c>
      <c r="AJ900">
        <v>1</v>
      </c>
      <c r="AK900">
        <v>1</v>
      </c>
      <c r="AL900">
        <v>0</v>
      </c>
      <c r="AM900">
        <v>0</v>
      </c>
      <c r="AN900">
        <v>0</v>
      </c>
      <c r="AO900">
        <v>1</v>
      </c>
      <c r="AP900">
        <v>1</v>
      </c>
      <c r="AQ900">
        <v>1</v>
      </c>
      <c r="AR900">
        <v>1</v>
      </c>
      <c r="AS900">
        <v>0</v>
      </c>
      <c r="AT900">
        <v>0</v>
      </c>
      <c r="AU900">
        <v>0</v>
      </c>
      <c r="AV900">
        <v>0</v>
      </c>
      <c r="AW900" t="s">
        <v>1711</v>
      </c>
      <c r="AX900" t="s">
        <v>2414</v>
      </c>
      <c r="AY900">
        <v>1</v>
      </c>
      <c r="AZ900">
        <v>1</v>
      </c>
      <c r="BA900">
        <v>1</v>
      </c>
      <c r="BB900">
        <v>1</v>
      </c>
      <c r="BC900">
        <v>0</v>
      </c>
      <c r="BD900">
        <v>0</v>
      </c>
      <c r="BE900">
        <v>0</v>
      </c>
      <c r="BF900">
        <v>0</v>
      </c>
      <c r="BG900">
        <v>0</v>
      </c>
      <c r="BH900">
        <v>0</v>
      </c>
      <c r="BI900">
        <v>0</v>
      </c>
      <c r="BJ900">
        <v>0</v>
      </c>
      <c r="BK900">
        <v>0</v>
      </c>
      <c r="BL900">
        <v>0</v>
      </c>
      <c r="BM900">
        <v>0</v>
      </c>
      <c r="BN900">
        <v>0</v>
      </c>
      <c r="BO900">
        <v>0</v>
      </c>
      <c r="BP900" t="s">
        <v>1711</v>
      </c>
      <c r="BQ900" t="s">
        <v>1711</v>
      </c>
      <c r="BR900" t="s">
        <v>1711</v>
      </c>
      <c r="BS900" t="s">
        <v>1711</v>
      </c>
      <c r="BT900" t="s">
        <v>1711</v>
      </c>
      <c r="BU900" t="s">
        <v>1711</v>
      </c>
      <c r="BV900" t="s">
        <v>1711</v>
      </c>
      <c r="BW900" t="s">
        <v>1711</v>
      </c>
      <c r="BX900" t="s">
        <v>1711</v>
      </c>
      <c r="BY900" t="s">
        <v>1711</v>
      </c>
      <c r="BZ900" t="s">
        <v>1711</v>
      </c>
      <c r="CA900" t="s">
        <v>1711</v>
      </c>
      <c r="CB900" t="s">
        <v>1711</v>
      </c>
      <c r="CC900" t="s">
        <v>1711</v>
      </c>
      <c r="CD900" t="s">
        <v>1711</v>
      </c>
      <c r="CE900" t="s">
        <v>1711</v>
      </c>
      <c r="CF900" t="s">
        <v>1711</v>
      </c>
      <c r="CG900" t="s">
        <v>1711</v>
      </c>
      <c r="CH900" t="s">
        <v>1711</v>
      </c>
      <c r="CI900" t="s">
        <v>1711</v>
      </c>
      <c r="CJ900" t="s">
        <v>1711</v>
      </c>
      <c r="CK900" t="s">
        <v>1711</v>
      </c>
      <c r="CL900" t="s">
        <v>1711</v>
      </c>
      <c r="CM900" t="s">
        <v>1711</v>
      </c>
      <c r="CN900" t="s">
        <v>1711</v>
      </c>
      <c r="CO900" t="s">
        <v>1711</v>
      </c>
      <c r="CP900" t="s">
        <v>1711</v>
      </c>
      <c r="CQ900" t="s">
        <v>1711</v>
      </c>
      <c r="CR900" t="s">
        <v>1711</v>
      </c>
      <c r="CS900" t="s">
        <v>1711</v>
      </c>
      <c r="CT900" t="s">
        <v>1711</v>
      </c>
      <c r="CU900" t="s">
        <v>1711</v>
      </c>
      <c r="CV900" t="s">
        <v>1711</v>
      </c>
      <c r="CW900" t="s">
        <v>1711</v>
      </c>
      <c r="CX900" t="s">
        <v>1711</v>
      </c>
      <c r="CY900" t="s">
        <v>1711</v>
      </c>
      <c r="CZ900" t="s">
        <v>1711</v>
      </c>
      <c r="DA900" t="s">
        <v>1711</v>
      </c>
      <c r="DB900" t="s">
        <v>1711</v>
      </c>
      <c r="DC900" t="s">
        <v>1711</v>
      </c>
      <c r="DD900" t="s">
        <v>1711</v>
      </c>
      <c r="DE900" t="s">
        <v>1711</v>
      </c>
      <c r="DF900" t="s">
        <v>1711</v>
      </c>
      <c r="DG900" t="s">
        <v>1711</v>
      </c>
      <c r="DH900" t="s">
        <v>1711</v>
      </c>
      <c r="DI900" t="s">
        <v>1711</v>
      </c>
      <c r="DJ900" t="s">
        <v>1711</v>
      </c>
      <c r="DK900" t="s">
        <v>1711</v>
      </c>
      <c r="DL900" t="s">
        <v>1711</v>
      </c>
      <c r="DM900" t="s">
        <v>1711</v>
      </c>
      <c r="DN900" t="s">
        <v>1711</v>
      </c>
      <c r="DO900" t="s">
        <v>1711</v>
      </c>
      <c r="DP900" t="s">
        <v>1711</v>
      </c>
      <c r="DQ900" t="s">
        <v>1711</v>
      </c>
      <c r="DR900" t="s">
        <v>1711</v>
      </c>
      <c r="DS900" t="s">
        <v>2415</v>
      </c>
      <c r="DT900">
        <v>0</v>
      </c>
      <c r="DU900">
        <v>0</v>
      </c>
      <c r="DV900">
        <v>0</v>
      </c>
      <c r="DW900">
        <v>1</v>
      </c>
      <c r="DX900">
        <v>1</v>
      </c>
      <c r="DY900">
        <v>1</v>
      </c>
      <c r="DZ900">
        <v>1</v>
      </c>
      <c r="EA900">
        <v>1</v>
      </c>
      <c r="EB900">
        <v>0</v>
      </c>
      <c r="EC900">
        <v>0</v>
      </c>
      <c r="ED900">
        <v>1</v>
      </c>
      <c r="EE900">
        <v>1</v>
      </c>
      <c r="EF900">
        <v>0</v>
      </c>
      <c r="EG900">
        <v>1</v>
      </c>
      <c r="EH900">
        <v>0</v>
      </c>
      <c r="EI900">
        <v>0</v>
      </c>
      <c r="EJ900">
        <v>0</v>
      </c>
      <c r="EK900">
        <v>0</v>
      </c>
      <c r="EL900">
        <v>0</v>
      </c>
      <c r="EM900">
        <v>0</v>
      </c>
      <c r="EN900" t="s">
        <v>1711</v>
      </c>
      <c r="EO900" t="s">
        <v>281</v>
      </c>
      <c r="EP900">
        <v>1</v>
      </c>
      <c r="EQ900">
        <v>1</v>
      </c>
      <c r="ER900">
        <v>1</v>
      </c>
      <c r="ES900">
        <v>1</v>
      </c>
      <c r="ET900">
        <v>1</v>
      </c>
      <c r="EU900">
        <v>1</v>
      </c>
      <c r="EV900">
        <v>0</v>
      </c>
      <c r="EW900">
        <v>0</v>
      </c>
      <c r="EX900">
        <v>0</v>
      </c>
      <c r="EY900">
        <v>0</v>
      </c>
      <c r="EZ900">
        <v>0</v>
      </c>
      <c r="FA900">
        <v>0</v>
      </c>
      <c r="FB900" t="s">
        <v>1711</v>
      </c>
      <c r="FC900" t="s">
        <v>291</v>
      </c>
      <c r="FD900" t="s">
        <v>228</v>
      </c>
      <c r="FE900" t="s">
        <v>242</v>
      </c>
      <c r="FF900">
        <v>0</v>
      </c>
      <c r="FG900">
        <v>0</v>
      </c>
      <c r="FH900">
        <v>0</v>
      </c>
      <c r="FI900">
        <v>0</v>
      </c>
      <c r="FJ900">
        <v>1</v>
      </c>
      <c r="FK900">
        <v>1</v>
      </c>
      <c r="FL900">
        <v>0</v>
      </c>
      <c r="FM900">
        <v>0</v>
      </c>
      <c r="FN900">
        <v>0</v>
      </c>
      <c r="FO900" t="s">
        <v>379</v>
      </c>
      <c r="FP900">
        <v>0</v>
      </c>
      <c r="FQ900">
        <v>0</v>
      </c>
      <c r="FR900">
        <v>1</v>
      </c>
      <c r="FS900">
        <v>0</v>
      </c>
      <c r="FT900">
        <v>0</v>
      </c>
      <c r="FU900">
        <v>0</v>
      </c>
      <c r="FV900">
        <v>0</v>
      </c>
      <c r="FW900">
        <v>0</v>
      </c>
      <c r="FX900">
        <v>0</v>
      </c>
      <c r="FY900" t="s">
        <v>1711</v>
      </c>
      <c r="FZ900" t="s">
        <v>1711</v>
      </c>
      <c r="GA900" t="s">
        <v>1711</v>
      </c>
      <c r="GB900">
        <v>25508912</v>
      </c>
      <c r="GC900" t="s">
        <v>2416</v>
      </c>
      <c r="GD900" s="49">
        <v>44890.574942129599</v>
      </c>
      <c r="GE900">
        <v>5246</v>
      </c>
      <c r="GF900" t="s">
        <v>1711</v>
      </c>
      <c r="GG900" t="s">
        <v>1711</v>
      </c>
      <c r="GH900" t="s">
        <v>1711</v>
      </c>
      <c r="GI900" t="s">
        <v>1711</v>
      </c>
    </row>
    <row r="901" spans="1:191" x14ac:dyDescent="0.35">
      <c r="A901" s="49">
        <v>44889.472872881903</v>
      </c>
      <c r="B901" s="49">
        <v>44889.497736990699</v>
      </c>
      <c r="C901" s="49">
        <v>44889</v>
      </c>
      <c r="D901">
        <v>128</v>
      </c>
      <c r="E901" t="s">
        <v>267</v>
      </c>
      <c r="F901" t="s">
        <v>227</v>
      </c>
      <c r="G901" t="s">
        <v>228</v>
      </c>
      <c r="H901" t="s">
        <v>228</v>
      </c>
      <c r="I901" t="s">
        <v>1711</v>
      </c>
      <c r="J901">
        <v>35</v>
      </c>
      <c r="K901" t="s">
        <v>229</v>
      </c>
      <c r="L901" t="s">
        <v>267</v>
      </c>
      <c r="M901" t="s">
        <v>271</v>
      </c>
      <c r="N901" t="s">
        <v>1711</v>
      </c>
      <c r="O901" t="s">
        <v>228</v>
      </c>
      <c r="P901" t="s">
        <v>228</v>
      </c>
      <c r="Q901" t="s">
        <v>226</v>
      </c>
      <c r="R901" t="s">
        <v>234</v>
      </c>
      <c r="S901" t="s">
        <v>1711</v>
      </c>
      <c r="T901" t="s">
        <v>1711</v>
      </c>
      <c r="U901" t="s">
        <v>1711</v>
      </c>
      <c r="V901" t="s">
        <v>1711</v>
      </c>
      <c r="W901" t="s">
        <v>1711</v>
      </c>
      <c r="X901" t="s">
        <v>1711</v>
      </c>
      <c r="Y901" t="s">
        <v>1711</v>
      </c>
      <c r="Z901" t="s">
        <v>1711</v>
      </c>
      <c r="AA901" t="s">
        <v>1711</v>
      </c>
      <c r="AB901" t="s">
        <v>1711</v>
      </c>
      <c r="AC901" t="s">
        <v>1711</v>
      </c>
      <c r="AD901" t="s">
        <v>1711</v>
      </c>
      <c r="AE901" t="s">
        <v>1711</v>
      </c>
      <c r="AF901" t="s">
        <v>1711</v>
      </c>
      <c r="AG901" t="s">
        <v>2417</v>
      </c>
      <c r="AH901">
        <v>1</v>
      </c>
      <c r="AI901">
        <v>0</v>
      </c>
      <c r="AJ901">
        <v>0</v>
      </c>
      <c r="AK901">
        <v>1</v>
      </c>
      <c r="AL901">
        <v>0</v>
      </c>
      <c r="AM901">
        <v>0</v>
      </c>
      <c r="AN901">
        <v>0</v>
      </c>
      <c r="AO901">
        <v>0</v>
      </c>
      <c r="AP901">
        <v>1</v>
      </c>
      <c r="AQ901">
        <v>1</v>
      </c>
      <c r="AR901">
        <v>0</v>
      </c>
      <c r="AS901">
        <v>0</v>
      </c>
      <c r="AT901">
        <v>0</v>
      </c>
      <c r="AU901">
        <v>0</v>
      </c>
      <c r="AV901">
        <v>0</v>
      </c>
      <c r="AW901" t="s">
        <v>1711</v>
      </c>
      <c r="AX901" t="s">
        <v>2418</v>
      </c>
      <c r="AY901">
        <v>1</v>
      </c>
      <c r="AZ901">
        <v>1</v>
      </c>
      <c r="BA901">
        <v>1</v>
      </c>
      <c r="BB901">
        <v>0</v>
      </c>
      <c r="BC901">
        <v>0</v>
      </c>
      <c r="BD901">
        <v>0</v>
      </c>
      <c r="BE901">
        <v>0</v>
      </c>
      <c r="BF901">
        <v>1</v>
      </c>
      <c r="BG901">
        <v>0</v>
      </c>
      <c r="BH901">
        <v>0</v>
      </c>
      <c r="BI901">
        <v>0</v>
      </c>
      <c r="BJ901">
        <v>0</v>
      </c>
      <c r="BK901">
        <v>0</v>
      </c>
      <c r="BL901">
        <v>0</v>
      </c>
      <c r="BM901">
        <v>0</v>
      </c>
      <c r="BN901">
        <v>0</v>
      </c>
      <c r="BO901">
        <v>1</v>
      </c>
      <c r="BP901" t="s">
        <v>1711</v>
      </c>
      <c r="BQ901" t="s">
        <v>1711</v>
      </c>
      <c r="BR901" t="s">
        <v>1711</v>
      </c>
      <c r="BS901" t="s">
        <v>1711</v>
      </c>
      <c r="BT901" t="s">
        <v>1711</v>
      </c>
      <c r="BU901" t="s">
        <v>1711</v>
      </c>
      <c r="BV901" t="s">
        <v>1711</v>
      </c>
      <c r="BW901" t="s">
        <v>1711</v>
      </c>
      <c r="BX901" t="s">
        <v>1711</v>
      </c>
      <c r="BY901" t="s">
        <v>1711</v>
      </c>
      <c r="BZ901" t="s">
        <v>1711</v>
      </c>
      <c r="CA901" t="s">
        <v>1711</v>
      </c>
      <c r="CB901" t="s">
        <v>1711</v>
      </c>
      <c r="CC901" t="s">
        <v>1711</v>
      </c>
      <c r="CD901" t="s">
        <v>1711</v>
      </c>
      <c r="CE901" t="s">
        <v>1711</v>
      </c>
      <c r="CF901" t="s">
        <v>1711</v>
      </c>
      <c r="CG901" t="s">
        <v>1711</v>
      </c>
      <c r="CH901" t="s">
        <v>1711</v>
      </c>
      <c r="CI901" t="s">
        <v>1711</v>
      </c>
      <c r="CJ901" t="s">
        <v>1711</v>
      </c>
      <c r="CK901" t="s">
        <v>1711</v>
      </c>
      <c r="CL901" t="s">
        <v>1711</v>
      </c>
      <c r="CM901" t="s">
        <v>1711</v>
      </c>
      <c r="CN901" t="s">
        <v>1711</v>
      </c>
      <c r="CO901" t="s">
        <v>1711</v>
      </c>
      <c r="CP901" t="s">
        <v>1711</v>
      </c>
      <c r="CQ901" t="s">
        <v>1711</v>
      </c>
      <c r="CR901" t="s">
        <v>1711</v>
      </c>
      <c r="CS901" t="s">
        <v>1711</v>
      </c>
      <c r="CT901" t="s">
        <v>1711</v>
      </c>
      <c r="CU901" t="s">
        <v>1711</v>
      </c>
      <c r="CV901" t="s">
        <v>1711</v>
      </c>
      <c r="CW901" t="s">
        <v>1711</v>
      </c>
      <c r="CX901" t="s">
        <v>1711</v>
      </c>
      <c r="CY901" t="s">
        <v>1711</v>
      </c>
      <c r="CZ901" t="s">
        <v>1711</v>
      </c>
      <c r="DA901" t="s">
        <v>1711</v>
      </c>
      <c r="DB901" t="s">
        <v>1711</v>
      </c>
      <c r="DC901" t="s">
        <v>1711</v>
      </c>
      <c r="DD901" t="s">
        <v>1711</v>
      </c>
      <c r="DE901" t="s">
        <v>1711</v>
      </c>
      <c r="DF901" t="s">
        <v>1711</v>
      </c>
      <c r="DG901" t="s">
        <v>1711</v>
      </c>
      <c r="DH901" t="s">
        <v>1711</v>
      </c>
      <c r="DI901" t="s">
        <v>1711</v>
      </c>
      <c r="DJ901" t="s">
        <v>1711</v>
      </c>
      <c r="DK901" t="s">
        <v>1711</v>
      </c>
      <c r="DL901" t="s">
        <v>1711</v>
      </c>
      <c r="DM901" t="s">
        <v>1711</v>
      </c>
      <c r="DN901" t="s">
        <v>1711</v>
      </c>
      <c r="DO901" t="s">
        <v>1711</v>
      </c>
      <c r="DP901" t="s">
        <v>1711</v>
      </c>
      <c r="DQ901" t="s">
        <v>1711</v>
      </c>
      <c r="DR901" t="s">
        <v>1711</v>
      </c>
      <c r="DS901" t="s">
        <v>2419</v>
      </c>
      <c r="DT901">
        <v>0</v>
      </c>
      <c r="DU901">
        <v>0</v>
      </c>
      <c r="DV901">
        <v>0</v>
      </c>
      <c r="DW901">
        <v>0</v>
      </c>
      <c r="DX901">
        <v>0</v>
      </c>
      <c r="DY901">
        <v>0</v>
      </c>
      <c r="DZ901">
        <v>1</v>
      </c>
      <c r="EA901">
        <v>1</v>
      </c>
      <c r="EB901">
        <v>1</v>
      </c>
      <c r="EC901">
        <v>1</v>
      </c>
      <c r="ED901">
        <v>0</v>
      </c>
      <c r="EE901">
        <v>0</v>
      </c>
      <c r="EF901">
        <v>0</v>
      </c>
      <c r="EG901">
        <v>1</v>
      </c>
      <c r="EH901">
        <v>1</v>
      </c>
      <c r="EI901">
        <v>1</v>
      </c>
      <c r="EJ901">
        <v>1</v>
      </c>
      <c r="EK901">
        <v>0</v>
      </c>
      <c r="EL901">
        <v>0</v>
      </c>
      <c r="EM901">
        <v>0</v>
      </c>
      <c r="EN901" t="s">
        <v>1711</v>
      </c>
      <c r="EO901" t="s">
        <v>2420</v>
      </c>
      <c r="EP901">
        <v>1</v>
      </c>
      <c r="EQ901">
        <v>1</v>
      </c>
      <c r="ER901">
        <v>1</v>
      </c>
      <c r="ES901">
        <v>1</v>
      </c>
      <c r="ET901">
        <v>1</v>
      </c>
      <c r="EU901">
        <v>0</v>
      </c>
      <c r="EV901">
        <v>0</v>
      </c>
      <c r="EW901">
        <v>0</v>
      </c>
      <c r="EX901">
        <v>0</v>
      </c>
      <c r="EY901">
        <v>0</v>
      </c>
      <c r="EZ901">
        <v>0</v>
      </c>
      <c r="FA901">
        <v>0</v>
      </c>
      <c r="FB901" t="s">
        <v>1711</v>
      </c>
      <c r="FC901" t="s">
        <v>241</v>
      </c>
      <c r="FD901" t="s">
        <v>228</v>
      </c>
      <c r="FE901" t="s">
        <v>255</v>
      </c>
      <c r="FF901">
        <v>0</v>
      </c>
      <c r="FG901">
        <v>0</v>
      </c>
      <c r="FH901">
        <v>0</v>
      </c>
      <c r="FI901">
        <v>0</v>
      </c>
      <c r="FJ901">
        <v>1</v>
      </c>
      <c r="FK901">
        <v>0</v>
      </c>
      <c r="FL901">
        <v>0</v>
      </c>
      <c r="FM901">
        <v>0</v>
      </c>
      <c r="FN901">
        <v>0</v>
      </c>
      <c r="FO901" t="s">
        <v>331</v>
      </c>
      <c r="FP901">
        <v>0</v>
      </c>
      <c r="FQ901">
        <v>0</v>
      </c>
      <c r="FR901">
        <v>0</v>
      </c>
      <c r="FS901">
        <v>1</v>
      </c>
      <c r="FT901">
        <v>0</v>
      </c>
      <c r="FU901">
        <v>0</v>
      </c>
      <c r="FV901">
        <v>0</v>
      </c>
      <c r="FW901">
        <v>0</v>
      </c>
      <c r="FX901">
        <v>0</v>
      </c>
      <c r="FY901" t="s">
        <v>1711</v>
      </c>
      <c r="FZ901" t="s">
        <v>1711</v>
      </c>
      <c r="GA901" t="s">
        <v>1711</v>
      </c>
      <c r="GB901">
        <v>25508907</v>
      </c>
      <c r="GC901" t="s">
        <v>2421</v>
      </c>
      <c r="GD901" s="49">
        <v>44890.574872685203</v>
      </c>
      <c r="GE901">
        <v>5251</v>
      </c>
      <c r="GF901" t="s">
        <v>1711</v>
      </c>
      <c r="GG901" t="s">
        <v>1711</v>
      </c>
      <c r="GH901" t="s">
        <v>1711</v>
      </c>
      <c r="GI901" t="s">
        <v>1711</v>
      </c>
    </row>
    <row r="902" spans="1:191" x14ac:dyDescent="0.35">
      <c r="A902" s="49">
        <v>44890.578481932898</v>
      </c>
      <c r="B902" s="49">
        <v>44890.608476076399</v>
      </c>
      <c r="C902" s="49">
        <v>44890</v>
      </c>
      <c r="D902">
        <v>113</v>
      </c>
      <c r="E902" t="s">
        <v>363</v>
      </c>
      <c r="F902" t="s">
        <v>227</v>
      </c>
      <c r="G902" t="s">
        <v>228</v>
      </c>
      <c r="H902" t="s">
        <v>228</v>
      </c>
      <c r="I902" t="s">
        <v>1711</v>
      </c>
      <c r="J902">
        <v>40</v>
      </c>
      <c r="K902" t="s">
        <v>229</v>
      </c>
      <c r="L902" t="s">
        <v>363</v>
      </c>
      <c r="M902" t="s">
        <v>232</v>
      </c>
      <c r="N902" t="s">
        <v>1711</v>
      </c>
      <c r="O902" t="s">
        <v>228</v>
      </c>
      <c r="P902" t="s">
        <v>228</v>
      </c>
      <c r="Q902" t="s">
        <v>226</v>
      </c>
      <c r="R902" t="s">
        <v>234</v>
      </c>
      <c r="S902" t="s">
        <v>1711</v>
      </c>
      <c r="T902" t="s">
        <v>1711</v>
      </c>
      <c r="U902" t="s">
        <v>1711</v>
      </c>
      <c r="V902" t="s">
        <v>1711</v>
      </c>
      <c r="W902" t="s">
        <v>1711</v>
      </c>
      <c r="X902" t="s">
        <v>1711</v>
      </c>
      <c r="Y902" t="s">
        <v>1711</v>
      </c>
      <c r="Z902" t="s">
        <v>1711</v>
      </c>
      <c r="AA902" t="s">
        <v>1711</v>
      </c>
      <c r="AB902" t="s">
        <v>1711</v>
      </c>
      <c r="AC902" t="s">
        <v>1711</v>
      </c>
      <c r="AD902" t="s">
        <v>1711</v>
      </c>
      <c r="AE902" t="s">
        <v>1711</v>
      </c>
      <c r="AF902" t="s">
        <v>1711</v>
      </c>
      <c r="AG902" t="s">
        <v>2422</v>
      </c>
      <c r="AH902">
        <v>0</v>
      </c>
      <c r="AI902">
        <v>1</v>
      </c>
      <c r="AJ902">
        <v>0</v>
      </c>
      <c r="AK902">
        <v>0</v>
      </c>
      <c r="AL902">
        <v>0</v>
      </c>
      <c r="AM902">
        <v>0</v>
      </c>
      <c r="AN902">
        <v>0</v>
      </c>
      <c r="AO902">
        <v>0</v>
      </c>
      <c r="AP902">
        <v>1</v>
      </c>
      <c r="AQ902">
        <v>1</v>
      </c>
      <c r="AR902">
        <v>0</v>
      </c>
      <c r="AS902">
        <v>0</v>
      </c>
      <c r="AT902">
        <v>0</v>
      </c>
      <c r="AU902">
        <v>0</v>
      </c>
      <c r="AV902">
        <v>0</v>
      </c>
      <c r="AW902" t="s">
        <v>1711</v>
      </c>
      <c r="AX902" t="s">
        <v>1180</v>
      </c>
      <c r="AY902">
        <v>0</v>
      </c>
      <c r="AZ902">
        <v>1</v>
      </c>
      <c r="BA902">
        <v>1</v>
      </c>
      <c r="BB902">
        <v>0</v>
      </c>
      <c r="BC902">
        <v>0</v>
      </c>
      <c r="BD902">
        <v>0</v>
      </c>
      <c r="BE902">
        <v>0</v>
      </c>
      <c r="BF902">
        <v>0</v>
      </c>
      <c r="BG902">
        <v>0</v>
      </c>
      <c r="BH902">
        <v>1</v>
      </c>
      <c r="BI902">
        <v>0</v>
      </c>
      <c r="BJ902">
        <v>0</v>
      </c>
      <c r="BK902">
        <v>0</v>
      </c>
      <c r="BL902">
        <v>0</v>
      </c>
      <c r="BM902">
        <v>0</v>
      </c>
      <c r="BN902">
        <v>0</v>
      </c>
      <c r="BO902">
        <v>0</v>
      </c>
      <c r="BP902" t="s">
        <v>1711</v>
      </c>
      <c r="BQ902" t="s">
        <v>237</v>
      </c>
      <c r="BR902">
        <v>0</v>
      </c>
      <c r="BS902">
        <v>0</v>
      </c>
      <c r="BT902">
        <v>1</v>
      </c>
      <c r="BU902">
        <v>0</v>
      </c>
      <c r="BV902">
        <v>0</v>
      </c>
      <c r="BW902">
        <v>0</v>
      </c>
      <c r="BX902">
        <v>0</v>
      </c>
      <c r="BY902">
        <v>0</v>
      </c>
      <c r="BZ902">
        <v>0</v>
      </c>
      <c r="CA902">
        <v>0</v>
      </c>
      <c r="CB902" t="s">
        <v>1711</v>
      </c>
      <c r="CC902" t="s">
        <v>1711</v>
      </c>
      <c r="CD902" t="s">
        <v>1711</v>
      </c>
      <c r="CE902" t="s">
        <v>1711</v>
      </c>
      <c r="CF902" t="s">
        <v>1711</v>
      </c>
      <c r="CG902" t="s">
        <v>1711</v>
      </c>
      <c r="CH902" t="s">
        <v>1711</v>
      </c>
      <c r="CI902" t="s">
        <v>1711</v>
      </c>
      <c r="CJ902" t="s">
        <v>1711</v>
      </c>
      <c r="CK902" t="s">
        <v>1711</v>
      </c>
      <c r="CL902" t="s">
        <v>1711</v>
      </c>
      <c r="CM902" t="s">
        <v>1711</v>
      </c>
      <c r="CN902" t="s">
        <v>1711</v>
      </c>
      <c r="CO902" t="s">
        <v>1711</v>
      </c>
      <c r="CP902" t="s">
        <v>1711</v>
      </c>
      <c r="CQ902" t="s">
        <v>1711</v>
      </c>
      <c r="CR902" t="s">
        <v>1711</v>
      </c>
      <c r="CS902" t="s">
        <v>1711</v>
      </c>
      <c r="CT902" t="s">
        <v>1711</v>
      </c>
      <c r="CU902" t="s">
        <v>1711</v>
      </c>
      <c r="CV902" t="s">
        <v>1711</v>
      </c>
      <c r="CW902" t="s">
        <v>1711</v>
      </c>
      <c r="CX902" t="s">
        <v>1711</v>
      </c>
      <c r="CY902" t="s">
        <v>1711</v>
      </c>
      <c r="CZ902" t="s">
        <v>1711</v>
      </c>
      <c r="DA902" t="s">
        <v>1711</v>
      </c>
      <c r="DB902" t="s">
        <v>1711</v>
      </c>
      <c r="DC902" t="s">
        <v>1711</v>
      </c>
      <c r="DD902" t="s">
        <v>1711</v>
      </c>
      <c r="DE902" t="s">
        <v>1711</v>
      </c>
      <c r="DF902" t="s">
        <v>1711</v>
      </c>
      <c r="DG902" t="s">
        <v>1711</v>
      </c>
      <c r="DH902" t="s">
        <v>1711</v>
      </c>
      <c r="DI902" t="s">
        <v>1711</v>
      </c>
      <c r="DJ902" t="s">
        <v>1711</v>
      </c>
      <c r="DK902" t="s">
        <v>1711</v>
      </c>
      <c r="DL902" t="s">
        <v>1711</v>
      </c>
      <c r="DM902" t="s">
        <v>1711</v>
      </c>
      <c r="DN902" t="s">
        <v>1711</v>
      </c>
      <c r="DO902" t="s">
        <v>1711</v>
      </c>
      <c r="DP902" t="s">
        <v>1711</v>
      </c>
      <c r="DQ902" t="s">
        <v>1711</v>
      </c>
      <c r="DR902" t="s">
        <v>1711</v>
      </c>
      <c r="DS902" t="s">
        <v>2423</v>
      </c>
      <c r="DT902">
        <v>0</v>
      </c>
      <c r="DU902">
        <v>0</v>
      </c>
      <c r="DV902">
        <v>0</v>
      </c>
      <c r="DW902">
        <v>1</v>
      </c>
      <c r="DX902">
        <v>1</v>
      </c>
      <c r="DY902">
        <v>0</v>
      </c>
      <c r="DZ902">
        <v>0</v>
      </c>
      <c r="EA902">
        <v>1</v>
      </c>
      <c r="EB902">
        <v>0</v>
      </c>
      <c r="EC902">
        <v>1</v>
      </c>
      <c r="ED902">
        <v>0</v>
      </c>
      <c r="EE902">
        <v>0</v>
      </c>
      <c r="EF902">
        <v>0</v>
      </c>
      <c r="EG902">
        <v>0</v>
      </c>
      <c r="EH902">
        <v>0</v>
      </c>
      <c r="EI902">
        <v>0</v>
      </c>
      <c r="EJ902">
        <v>0</v>
      </c>
      <c r="EK902">
        <v>0</v>
      </c>
      <c r="EL902">
        <v>0</v>
      </c>
      <c r="EM902">
        <v>0</v>
      </c>
      <c r="EN902" t="s">
        <v>1711</v>
      </c>
      <c r="EO902" t="s">
        <v>313</v>
      </c>
      <c r="EP902">
        <v>1</v>
      </c>
      <c r="EQ902">
        <v>0</v>
      </c>
      <c r="ER902">
        <v>1</v>
      </c>
      <c r="ES902">
        <v>0</v>
      </c>
      <c r="ET902">
        <v>0</v>
      </c>
      <c r="EU902">
        <v>0</v>
      </c>
      <c r="EV902">
        <v>0</v>
      </c>
      <c r="EW902">
        <v>0</v>
      </c>
      <c r="EX902">
        <v>0</v>
      </c>
      <c r="EY902">
        <v>0</v>
      </c>
      <c r="EZ902">
        <v>0</v>
      </c>
      <c r="FA902">
        <v>0</v>
      </c>
      <c r="FB902" t="s">
        <v>1711</v>
      </c>
      <c r="FC902" t="s">
        <v>241</v>
      </c>
      <c r="FD902" t="s">
        <v>228</v>
      </c>
      <c r="FE902" t="s">
        <v>1755</v>
      </c>
      <c r="FF902">
        <v>0</v>
      </c>
      <c r="FG902">
        <v>0</v>
      </c>
      <c r="FH902">
        <v>1</v>
      </c>
      <c r="FI902">
        <v>1</v>
      </c>
      <c r="FJ902">
        <v>1</v>
      </c>
      <c r="FK902">
        <v>1</v>
      </c>
      <c r="FL902">
        <v>0</v>
      </c>
      <c r="FM902">
        <v>0</v>
      </c>
      <c r="FN902">
        <v>0</v>
      </c>
      <c r="FO902" t="s">
        <v>379</v>
      </c>
      <c r="FP902">
        <v>0</v>
      </c>
      <c r="FQ902">
        <v>0</v>
      </c>
      <c r="FR902">
        <v>1</v>
      </c>
      <c r="FS902">
        <v>0</v>
      </c>
      <c r="FT902">
        <v>0</v>
      </c>
      <c r="FU902">
        <v>0</v>
      </c>
      <c r="FV902">
        <v>0</v>
      </c>
      <c r="FW902">
        <v>0</v>
      </c>
      <c r="FX902">
        <v>0</v>
      </c>
      <c r="FY902" t="s">
        <v>1711</v>
      </c>
      <c r="FZ902" t="s">
        <v>1711</v>
      </c>
      <c r="GA902" t="s">
        <v>1711</v>
      </c>
      <c r="GB902">
        <v>25508718</v>
      </c>
      <c r="GC902" t="s">
        <v>2424</v>
      </c>
      <c r="GD902" s="49">
        <v>44890.570995370399</v>
      </c>
      <c r="GE902">
        <v>5258</v>
      </c>
      <c r="GF902" t="s">
        <v>1711</v>
      </c>
      <c r="GG902" t="s">
        <v>1711</v>
      </c>
      <c r="GH902" t="s">
        <v>1711</v>
      </c>
      <c r="GI902" t="s">
        <v>1711</v>
      </c>
    </row>
    <row r="903" spans="1:191" x14ac:dyDescent="0.35">
      <c r="A903" s="49">
        <v>44889.482693194397</v>
      </c>
      <c r="B903" s="49">
        <v>44889.503128402801</v>
      </c>
      <c r="C903" s="49">
        <v>44889</v>
      </c>
      <c r="D903">
        <v>125</v>
      </c>
      <c r="E903" t="s">
        <v>374</v>
      </c>
      <c r="F903" t="s">
        <v>227</v>
      </c>
      <c r="G903" t="s">
        <v>228</v>
      </c>
      <c r="H903" t="s">
        <v>228</v>
      </c>
      <c r="I903" t="s">
        <v>1711</v>
      </c>
      <c r="J903">
        <v>27</v>
      </c>
      <c r="K903" t="s">
        <v>229</v>
      </c>
      <c r="L903" t="s">
        <v>374</v>
      </c>
      <c r="M903" t="s">
        <v>286</v>
      </c>
      <c r="N903" t="s">
        <v>1711</v>
      </c>
      <c r="O903" t="s">
        <v>228</v>
      </c>
      <c r="P903" t="s">
        <v>228</v>
      </c>
      <c r="Q903" t="s">
        <v>226</v>
      </c>
      <c r="R903" t="s">
        <v>314</v>
      </c>
      <c r="S903" t="s">
        <v>1711</v>
      </c>
      <c r="T903" t="s">
        <v>1711</v>
      </c>
      <c r="U903" t="s">
        <v>1711</v>
      </c>
      <c r="V903" t="s">
        <v>1711</v>
      </c>
      <c r="W903" t="s">
        <v>1711</v>
      </c>
      <c r="X903" t="s">
        <v>1711</v>
      </c>
      <c r="Y903" t="s">
        <v>1711</v>
      </c>
      <c r="Z903" t="s">
        <v>1711</v>
      </c>
      <c r="AA903" t="s">
        <v>1711</v>
      </c>
      <c r="AB903" t="s">
        <v>1711</v>
      </c>
      <c r="AC903" t="s">
        <v>1711</v>
      </c>
      <c r="AD903" t="s">
        <v>1711</v>
      </c>
      <c r="AE903" t="s">
        <v>1711</v>
      </c>
      <c r="AF903" t="s">
        <v>1711</v>
      </c>
      <c r="AG903" t="s">
        <v>687</v>
      </c>
      <c r="AH903">
        <v>1</v>
      </c>
      <c r="AI903">
        <v>1</v>
      </c>
      <c r="AJ903">
        <v>1</v>
      </c>
      <c r="AK903">
        <v>0</v>
      </c>
      <c r="AL903">
        <v>0</v>
      </c>
      <c r="AM903">
        <v>0</v>
      </c>
      <c r="AN903">
        <v>0</v>
      </c>
      <c r="AO903">
        <v>1</v>
      </c>
      <c r="AP903">
        <v>1</v>
      </c>
      <c r="AQ903">
        <v>0</v>
      </c>
      <c r="AR903">
        <v>1</v>
      </c>
      <c r="AS903">
        <v>0</v>
      </c>
      <c r="AT903">
        <v>0</v>
      </c>
      <c r="AU903">
        <v>0</v>
      </c>
      <c r="AV903">
        <v>0</v>
      </c>
      <c r="AW903" t="s">
        <v>1711</v>
      </c>
      <c r="AX903" t="s">
        <v>681</v>
      </c>
      <c r="AY903">
        <v>1</v>
      </c>
      <c r="AZ903">
        <v>1</v>
      </c>
      <c r="BA903">
        <v>1</v>
      </c>
      <c r="BB903">
        <v>0</v>
      </c>
      <c r="BC903">
        <v>0</v>
      </c>
      <c r="BD903">
        <v>0</v>
      </c>
      <c r="BE903">
        <v>1</v>
      </c>
      <c r="BF903">
        <v>0</v>
      </c>
      <c r="BG903">
        <v>0</v>
      </c>
      <c r="BH903">
        <v>0</v>
      </c>
      <c r="BI903">
        <v>0</v>
      </c>
      <c r="BJ903">
        <v>0</v>
      </c>
      <c r="BK903">
        <v>0</v>
      </c>
      <c r="BL903">
        <v>0</v>
      </c>
      <c r="BM903">
        <v>0</v>
      </c>
      <c r="BN903">
        <v>0</v>
      </c>
      <c r="BO903">
        <v>1</v>
      </c>
      <c r="BP903" t="s">
        <v>1711</v>
      </c>
      <c r="BQ903" t="s">
        <v>1711</v>
      </c>
      <c r="BR903" t="s">
        <v>1711</v>
      </c>
      <c r="BS903" t="s">
        <v>1711</v>
      </c>
      <c r="BT903" t="s">
        <v>1711</v>
      </c>
      <c r="BU903" t="s">
        <v>1711</v>
      </c>
      <c r="BV903" t="s">
        <v>1711</v>
      </c>
      <c r="BW903" t="s">
        <v>1711</v>
      </c>
      <c r="BX903" t="s">
        <v>1711</v>
      </c>
      <c r="BY903" t="s">
        <v>1711</v>
      </c>
      <c r="BZ903" t="s">
        <v>1711</v>
      </c>
      <c r="CA903" t="s">
        <v>1711</v>
      </c>
      <c r="CB903" t="s">
        <v>1711</v>
      </c>
      <c r="CC903" t="s">
        <v>1711</v>
      </c>
      <c r="CD903" t="s">
        <v>1711</v>
      </c>
      <c r="CE903" t="s">
        <v>1711</v>
      </c>
      <c r="CF903" t="s">
        <v>1711</v>
      </c>
      <c r="CG903" t="s">
        <v>1711</v>
      </c>
      <c r="CH903" t="s">
        <v>1711</v>
      </c>
      <c r="CI903" t="s">
        <v>1711</v>
      </c>
      <c r="CJ903" t="s">
        <v>1711</v>
      </c>
      <c r="CK903" t="s">
        <v>1711</v>
      </c>
      <c r="CL903" t="s">
        <v>1711</v>
      </c>
      <c r="CM903" t="s">
        <v>1711</v>
      </c>
      <c r="CN903" t="s">
        <v>1711</v>
      </c>
      <c r="CO903" t="s">
        <v>1711</v>
      </c>
      <c r="CP903" t="s">
        <v>1711</v>
      </c>
      <c r="CQ903" t="s">
        <v>1711</v>
      </c>
      <c r="CR903" t="s">
        <v>1711</v>
      </c>
      <c r="CS903" t="s">
        <v>1711</v>
      </c>
      <c r="CT903" t="s">
        <v>1711</v>
      </c>
      <c r="CU903" t="s">
        <v>1711</v>
      </c>
      <c r="CV903" t="s">
        <v>1711</v>
      </c>
      <c r="CW903" t="s">
        <v>1711</v>
      </c>
      <c r="CX903" t="s">
        <v>1711</v>
      </c>
      <c r="CY903" t="s">
        <v>1711</v>
      </c>
      <c r="CZ903" t="s">
        <v>1711</v>
      </c>
      <c r="DA903" t="s">
        <v>1711</v>
      </c>
      <c r="DB903" t="s">
        <v>1711</v>
      </c>
      <c r="DC903" t="s">
        <v>1711</v>
      </c>
      <c r="DD903" t="s">
        <v>1711</v>
      </c>
      <c r="DE903" t="s">
        <v>1711</v>
      </c>
      <c r="DF903" t="s">
        <v>1711</v>
      </c>
      <c r="DG903" t="s">
        <v>1711</v>
      </c>
      <c r="DH903" t="s">
        <v>1711</v>
      </c>
      <c r="DI903" t="s">
        <v>1711</v>
      </c>
      <c r="DJ903" t="s">
        <v>1711</v>
      </c>
      <c r="DK903" t="s">
        <v>1711</v>
      </c>
      <c r="DL903" t="s">
        <v>1711</v>
      </c>
      <c r="DM903" t="s">
        <v>1711</v>
      </c>
      <c r="DN903" t="s">
        <v>1711</v>
      </c>
      <c r="DO903" t="s">
        <v>1711</v>
      </c>
      <c r="DP903" t="s">
        <v>1711</v>
      </c>
      <c r="DQ903" t="s">
        <v>1711</v>
      </c>
      <c r="DR903" t="s">
        <v>1711</v>
      </c>
      <c r="DS903" t="s">
        <v>414</v>
      </c>
      <c r="DT903">
        <v>0</v>
      </c>
      <c r="DU903">
        <v>0</v>
      </c>
      <c r="DV903">
        <v>0</v>
      </c>
      <c r="DW903">
        <v>0</v>
      </c>
      <c r="DX903">
        <v>1</v>
      </c>
      <c r="DY903">
        <v>1</v>
      </c>
      <c r="DZ903">
        <v>0</v>
      </c>
      <c r="EA903">
        <v>0</v>
      </c>
      <c r="EB903">
        <v>0</v>
      </c>
      <c r="EC903">
        <v>0</v>
      </c>
      <c r="ED903">
        <v>0</v>
      </c>
      <c r="EE903">
        <v>0</v>
      </c>
      <c r="EF903">
        <v>0</v>
      </c>
      <c r="EG903">
        <v>0</v>
      </c>
      <c r="EH903">
        <v>0</v>
      </c>
      <c r="EI903">
        <v>0</v>
      </c>
      <c r="EJ903">
        <v>0</v>
      </c>
      <c r="EK903">
        <v>0</v>
      </c>
      <c r="EL903">
        <v>0</v>
      </c>
      <c r="EM903">
        <v>0</v>
      </c>
      <c r="EN903" t="s">
        <v>1711</v>
      </c>
      <c r="EO903" t="s">
        <v>444</v>
      </c>
      <c r="EP903">
        <v>1</v>
      </c>
      <c r="EQ903">
        <v>1</v>
      </c>
      <c r="ER903">
        <v>0</v>
      </c>
      <c r="ES903">
        <v>1</v>
      </c>
      <c r="ET903">
        <v>0</v>
      </c>
      <c r="EU903">
        <v>0</v>
      </c>
      <c r="EV903">
        <v>0</v>
      </c>
      <c r="EW903">
        <v>0</v>
      </c>
      <c r="EX903">
        <v>0</v>
      </c>
      <c r="EY903">
        <v>0</v>
      </c>
      <c r="EZ903">
        <v>0</v>
      </c>
      <c r="FA903">
        <v>0</v>
      </c>
      <c r="FB903" t="s">
        <v>1711</v>
      </c>
      <c r="FC903" t="s">
        <v>241</v>
      </c>
      <c r="FD903" t="s">
        <v>228</v>
      </c>
      <c r="FE903" t="s">
        <v>410</v>
      </c>
      <c r="FF903">
        <v>0</v>
      </c>
      <c r="FG903">
        <v>0</v>
      </c>
      <c r="FH903">
        <v>1</v>
      </c>
      <c r="FI903">
        <v>0</v>
      </c>
      <c r="FJ903">
        <v>0</v>
      </c>
      <c r="FK903">
        <v>0</v>
      </c>
      <c r="FL903">
        <v>1</v>
      </c>
      <c r="FM903">
        <v>0</v>
      </c>
      <c r="FN903">
        <v>0</v>
      </c>
      <c r="FO903" t="s">
        <v>331</v>
      </c>
      <c r="FP903">
        <v>0</v>
      </c>
      <c r="FQ903">
        <v>0</v>
      </c>
      <c r="FR903">
        <v>0</v>
      </c>
      <c r="FS903">
        <v>1</v>
      </c>
      <c r="FT903">
        <v>0</v>
      </c>
      <c r="FU903">
        <v>0</v>
      </c>
      <c r="FV903">
        <v>0</v>
      </c>
      <c r="FW903">
        <v>0</v>
      </c>
      <c r="FX903">
        <v>0</v>
      </c>
      <c r="FY903" t="s">
        <v>1711</v>
      </c>
      <c r="FZ903" t="s">
        <v>1711</v>
      </c>
      <c r="GA903" t="s">
        <v>1711</v>
      </c>
      <c r="GB903">
        <v>25487782</v>
      </c>
      <c r="GC903" t="s">
        <v>688</v>
      </c>
      <c r="GD903" s="49">
        <v>44889.574467592603</v>
      </c>
      <c r="GE903">
        <v>5262</v>
      </c>
      <c r="GF903" t="s">
        <v>1711</v>
      </c>
      <c r="GG903" t="s">
        <v>1711</v>
      </c>
      <c r="GH903" t="s">
        <v>1711</v>
      </c>
      <c r="GI903" t="s">
        <v>1711</v>
      </c>
    </row>
    <row r="904" spans="1:191" x14ac:dyDescent="0.35">
      <c r="A904" s="49">
        <v>44889.453068969902</v>
      </c>
      <c r="B904" s="49">
        <v>44889.469787986098</v>
      </c>
      <c r="C904" s="49">
        <v>44889</v>
      </c>
      <c r="D904">
        <v>125</v>
      </c>
      <c r="E904" t="s">
        <v>374</v>
      </c>
      <c r="F904" t="s">
        <v>227</v>
      </c>
      <c r="G904" t="s">
        <v>228</v>
      </c>
      <c r="H904" t="s">
        <v>228</v>
      </c>
      <c r="I904" t="s">
        <v>1711</v>
      </c>
      <c r="J904">
        <v>25</v>
      </c>
      <c r="K904" t="s">
        <v>229</v>
      </c>
      <c r="L904" t="s">
        <v>374</v>
      </c>
      <c r="M904" t="s">
        <v>271</v>
      </c>
      <c r="N904" t="s">
        <v>1711</v>
      </c>
      <c r="O904" t="s">
        <v>228</v>
      </c>
      <c r="P904" t="s">
        <v>228</v>
      </c>
      <c r="Q904" t="s">
        <v>226</v>
      </c>
      <c r="R904" t="s">
        <v>234</v>
      </c>
      <c r="S904" t="s">
        <v>1711</v>
      </c>
      <c r="T904" t="s">
        <v>1711</v>
      </c>
      <c r="U904" t="s">
        <v>1711</v>
      </c>
      <c r="V904" t="s">
        <v>1711</v>
      </c>
      <c r="W904" t="s">
        <v>1711</v>
      </c>
      <c r="X904" t="s">
        <v>1711</v>
      </c>
      <c r="Y904" t="s">
        <v>1711</v>
      </c>
      <c r="Z904" t="s">
        <v>1711</v>
      </c>
      <c r="AA904" t="s">
        <v>1711</v>
      </c>
      <c r="AB904" t="s">
        <v>1711</v>
      </c>
      <c r="AC904" t="s">
        <v>1711</v>
      </c>
      <c r="AD904" t="s">
        <v>1711</v>
      </c>
      <c r="AE904" t="s">
        <v>1711</v>
      </c>
      <c r="AF904" t="s">
        <v>1711</v>
      </c>
      <c r="AG904" t="s">
        <v>689</v>
      </c>
      <c r="AH904">
        <v>1</v>
      </c>
      <c r="AI904">
        <v>1</v>
      </c>
      <c r="AJ904">
        <v>1</v>
      </c>
      <c r="AK904">
        <v>0</v>
      </c>
      <c r="AL904">
        <v>0</v>
      </c>
      <c r="AM904">
        <v>0</v>
      </c>
      <c r="AN904">
        <v>0</v>
      </c>
      <c r="AO904">
        <v>0</v>
      </c>
      <c r="AP904">
        <v>1</v>
      </c>
      <c r="AQ904">
        <v>0</v>
      </c>
      <c r="AR904">
        <v>0</v>
      </c>
      <c r="AS904">
        <v>0</v>
      </c>
      <c r="AT904">
        <v>0</v>
      </c>
      <c r="AU904">
        <v>0</v>
      </c>
      <c r="AV904">
        <v>0</v>
      </c>
      <c r="AW904" t="s">
        <v>1711</v>
      </c>
      <c r="AX904" t="s">
        <v>690</v>
      </c>
      <c r="AY904">
        <v>1</v>
      </c>
      <c r="AZ904">
        <v>1</v>
      </c>
      <c r="BA904">
        <v>1</v>
      </c>
      <c r="BB904">
        <v>0</v>
      </c>
      <c r="BC904">
        <v>0</v>
      </c>
      <c r="BD904">
        <v>0</v>
      </c>
      <c r="BE904">
        <v>1</v>
      </c>
      <c r="BF904">
        <v>0</v>
      </c>
      <c r="BG904">
        <v>0</v>
      </c>
      <c r="BH904">
        <v>0</v>
      </c>
      <c r="BI904">
        <v>0</v>
      </c>
      <c r="BJ904">
        <v>0</v>
      </c>
      <c r="BK904">
        <v>0</v>
      </c>
      <c r="BL904">
        <v>0</v>
      </c>
      <c r="BM904">
        <v>0</v>
      </c>
      <c r="BN904">
        <v>0</v>
      </c>
      <c r="BO904">
        <v>0</v>
      </c>
      <c r="BP904" t="s">
        <v>1711</v>
      </c>
      <c r="BQ904" t="s">
        <v>1711</v>
      </c>
      <c r="BR904" t="s">
        <v>1711</v>
      </c>
      <c r="BS904" t="s">
        <v>1711</v>
      </c>
      <c r="BT904" t="s">
        <v>1711</v>
      </c>
      <c r="BU904" t="s">
        <v>1711</v>
      </c>
      <c r="BV904" t="s">
        <v>1711</v>
      </c>
      <c r="BW904" t="s">
        <v>1711</v>
      </c>
      <c r="BX904" t="s">
        <v>1711</v>
      </c>
      <c r="BY904" t="s">
        <v>1711</v>
      </c>
      <c r="BZ904" t="s">
        <v>1711</v>
      </c>
      <c r="CA904" t="s">
        <v>1711</v>
      </c>
      <c r="CB904" t="s">
        <v>1711</v>
      </c>
      <c r="CC904" t="s">
        <v>1711</v>
      </c>
      <c r="CD904" t="s">
        <v>1711</v>
      </c>
      <c r="CE904" t="s">
        <v>1711</v>
      </c>
      <c r="CF904" t="s">
        <v>1711</v>
      </c>
      <c r="CG904" t="s">
        <v>1711</v>
      </c>
      <c r="CH904" t="s">
        <v>1711</v>
      </c>
      <c r="CI904" t="s">
        <v>1711</v>
      </c>
      <c r="CJ904" t="s">
        <v>1711</v>
      </c>
      <c r="CK904" t="s">
        <v>1711</v>
      </c>
      <c r="CL904" t="s">
        <v>1711</v>
      </c>
      <c r="CM904" t="s">
        <v>1711</v>
      </c>
      <c r="CN904" t="s">
        <v>1711</v>
      </c>
      <c r="CO904" t="s">
        <v>1711</v>
      </c>
      <c r="CP904" t="s">
        <v>1711</v>
      </c>
      <c r="CQ904" t="s">
        <v>1711</v>
      </c>
      <c r="CR904" t="s">
        <v>1711</v>
      </c>
      <c r="CS904" t="s">
        <v>1711</v>
      </c>
      <c r="CT904" t="s">
        <v>1711</v>
      </c>
      <c r="CU904" t="s">
        <v>1711</v>
      </c>
      <c r="CV904" t="s">
        <v>1711</v>
      </c>
      <c r="CW904" t="s">
        <v>1711</v>
      </c>
      <c r="CX904" t="s">
        <v>1711</v>
      </c>
      <c r="CY904" t="s">
        <v>1711</v>
      </c>
      <c r="CZ904" t="s">
        <v>1711</v>
      </c>
      <c r="DA904" t="s">
        <v>1711</v>
      </c>
      <c r="DB904" t="s">
        <v>1711</v>
      </c>
      <c r="DC904" t="s">
        <v>1711</v>
      </c>
      <c r="DD904" t="s">
        <v>1711</v>
      </c>
      <c r="DE904" t="s">
        <v>1711</v>
      </c>
      <c r="DF904" t="s">
        <v>1711</v>
      </c>
      <c r="DG904" t="s">
        <v>1711</v>
      </c>
      <c r="DH904" t="s">
        <v>1711</v>
      </c>
      <c r="DI904" t="s">
        <v>1711</v>
      </c>
      <c r="DJ904" t="s">
        <v>1711</v>
      </c>
      <c r="DK904" t="s">
        <v>1711</v>
      </c>
      <c r="DL904" t="s">
        <v>1711</v>
      </c>
      <c r="DM904" t="s">
        <v>1711</v>
      </c>
      <c r="DN904" t="s">
        <v>1711</v>
      </c>
      <c r="DO904" t="s">
        <v>1711</v>
      </c>
      <c r="DP904" t="s">
        <v>1711</v>
      </c>
      <c r="DQ904" t="s">
        <v>1711</v>
      </c>
      <c r="DR904" t="s">
        <v>1711</v>
      </c>
      <c r="DS904" t="s">
        <v>691</v>
      </c>
      <c r="DT904">
        <v>0</v>
      </c>
      <c r="DU904">
        <v>0</v>
      </c>
      <c r="DV904">
        <v>0</v>
      </c>
      <c r="DW904">
        <v>0</v>
      </c>
      <c r="DX904">
        <v>1</v>
      </c>
      <c r="DY904">
        <v>0</v>
      </c>
      <c r="DZ904">
        <v>1</v>
      </c>
      <c r="EA904">
        <v>1</v>
      </c>
      <c r="EB904">
        <v>0</v>
      </c>
      <c r="EC904">
        <v>0</v>
      </c>
      <c r="ED904">
        <v>0</v>
      </c>
      <c r="EE904">
        <v>0</v>
      </c>
      <c r="EF904">
        <v>0</v>
      </c>
      <c r="EG904">
        <v>0</v>
      </c>
      <c r="EH904">
        <v>0</v>
      </c>
      <c r="EI904">
        <v>0</v>
      </c>
      <c r="EJ904">
        <v>0</v>
      </c>
      <c r="EK904">
        <v>0</v>
      </c>
      <c r="EL904">
        <v>0</v>
      </c>
      <c r="EM904">
        <v>0</v>
      </c>
      <c r="EN904" t="s">
        <v>1711</v>
      </c>
      <c r="EO904" t="s">
        <v>431</v>
      </c>
      <c r="EP904">
        <v>1</v>
      </c>
      <c r="EQ904">
        <v>1</v>
      </c>
      <c r="ER904">
        <v>1</v>
      </c>
      <c r="ES904">
        <v>0</v>
      </c>
      <c r="ET904">
        <v>0</v>
      </c>
      <c r="EU904">
        <v>0</v>
      </c>
      <c r="EV904">
        <v>0</v>
      </c>
      <c r="EW904">
        <v>0</v>
      </c>
      <c r="EX904">
        <v>0</v>
      </c>
      <c r="EY904">
        <v>0</v>
      </c>
      <c r="EZ904">
        <v>0</v>
      </c>
      <c r="FA904">
        <v>0</v>
      </c>
      <c r="FB904" t="s">
        <v>1711</v>
      </c>
      <c r="FC904" t="s">
        <v>241</v>
      </c>
      <c r="FD904" t="s">
        <v>314</v>
      </c>
      <c r="FE904" t="s">
        <v>525</v>
      </c>
      <c r="FF904">
        <v>0</v>
      </c>
      <c r="FG904">
        <v>0</v>
      </c>
      <c r="FH904">
        <v>1</v>
      </c>
      <c r="FI904">
        <v>0</v>
      </c>
      <c r="FJ904">
        <v>1</v>
      </c>
      <c r="FK904">
        <v>0</v>
      </c>
      <c r="FL904">
        <v>0</v>
      </c>
      <c r="FM904">
        <v>0</v>
      </c>
      <c r="FN904">
        <v>0</v>
      </c>
      <c r="FO904" t="s">
        <v>355</v>
      </c>
      <c r="FP904">
        <v>1</v>
      </c>
      <c r="FQ904">
        <v>0</v>
      </c>
      <c r="FR904">
        <v>0</v>
      </c>
      <c r="FS904">
        <v>1</v>
      </c>
      <c r="FT904">
        <v>0</v>
      </c>
      <c r="FU904">
        <v>0</v>
      </c>
      <c r="FV904">
        <v>0</v>
      </c>
      <c r="FW904">
        <v>0</v>
      </c>
      <c r="FX904">
        <v>0</v>
      </c>
      <c r="FY904" t="s">
        <v>1711</v>
      </c>
      <c r="FZ904" t="s">
        <v>1711</v>
      </c>
      <c r="GA904" t="s">
        <v>1711</v>
      </c>
      <c r="GB904">
        <v>25487780</v>
      </c>
      <c r="GC904" t="s">
        <v>692</v>
      </c>
      <c r="GD904" s="49">
        <v>44889.574444444399</v>
      </c>
      <c r="GE904">
        <v>5263</v>
      </c>
      <c r="GF904" t="s">
        <v>1711</v>
      </c>
      <c r="GG904" t="s">
        <v>1711</v>
      </c>
      <c r="GH904" t="s">
        <v>1711</v>
      </c>
      <c r="GI904" t="s">
        <v>1711</v>
      </c>
    </row>
    <row r="905" spans="1:191" x14ac:dyDescent="0.35">
      <c r="A905" s="49">
        <v>44889.644785127297</v>
      </c>
      <c r="B905" s="49">
        <v>44889.666441736103</v>
      </c>
      <c r="C905" s="49">
        <v>44889</v>
      </c>
      <c r="D905">
        <v>110</v>
      </c>
      <c r="E905" t="s">
        <v>325</v>
      </c>
      <c r="F905" t="s">
        <v>227</v>
      </c>
      <c r="G905" t="s">
        <v>228</v>
      </c>
      <c r="H905" t="s">
        <v>228</v>
      </c>
      <c r="I905" t="s">
        <v>1711</v>
      </c>
      <c r="J905">
        <v>24</v>
      </c>
      <c r="K905" t="s">
        <v>229</v>
      </c>
      <c r="L905" t="s">
        <v>325</v>
      </c>
      <c r="M905" t="s">
        <v>232</v>
      </c>
      <c r="N905" t="s">
        <v>1711</v>
      </c>
      <c r="O905" t="s">
        <v>226</v>
      </c>
      <c r="P905" t="s">
        <v>1711</v>
      </c>
      <c r="Q905" t="s">
        <v>1711</v>
      </c>
      <c r="R905" t="s">
        <v>1711</v>
      </c>
      <c r="S905" t="s">
        <v>1711</v>
      </c>
      <c r="T905" t="s">
        <v>1711</v>
      </c>
      <c r="U905" t="s">
        <v>1711</v>
      </c>
      <c r="V905" t="s">
        <v>1711</v>
      </c>
      <c r="W905" t="s">
        <v>1711</v>
      </c>
      <c r="X905" t="s">
        <v>1711</v>
      </c>
      <c r="Y905" t="s">
        <v>1711</v>
      </c>
      <c r="Z905" t="s">
        <v>1711</v>
      </c>
      <c r="AA905" t="s">
        <v>1711</v>
      </c>
      <c r="AB905" t="s">
        <v>1711</v>
      </c>
      <c r="AC905" t="s">
        <v>1711</v>
      </c>
      <c r="AD905" t="s">
        <v>1711</v>
      </c>
      <c r="AE905" t="s">
        <v>1711</v>
      </c>
      <c r="AF905" t="s">
        <v>1711</v>
      </c>
      <c r="AG905" t="s">
        <v>1711</v>
      </c>
      <c r="AH905" t="s">
        <v>1711</v>
      </c>
      <c r="AI905" t="s">
        <v>1711</v>
      </c>
      <c r="AJ905" t="s">
        <v>1711</v>
      </c>
      <c r="AK905" t="s">
        <v>1711</v>
      </c>
      <c r="AL905" t="s">
        <v>1711</v>
      </c>
      <c r="AM905" t="s">
        <v>1711</v>
      </c>
      <c r="AN905" t="s">
        <v>1711</v>
      </c>
      <c r="AO905" t="s">
        <v>1711</v>
      </c>
      <c r="AP905" t="s">
        <v>1711</v>
      </c>
      <c r="AQ905" t="s">
        <v>1711</v>
      </c>
      <c r="AR905" t="s">
        <v>1711</v>
      </c>
      <c r="AS905" t="s">
        <v>1711</v>
      </c>
      <c r="AT905" t="s">
        <v>1711</v>
      </c>
      <c r="AU905" t="s">
        <v>1711</v>
      </c>
      <c r="AV905" t="s">
        <v>1711</v>
      </c>
      <c r="AW905" t="s">
        <v>1711</v>
      </c>
      <c r="AX905" t="s">
        <v>1711</v>
      </c>
      <c r="AY905" t="s">
        <v>1711</v>
      </c>
      <c r="AZ905" t="s">
        <v>1711</v>
      </c>
      <c r="BA905" t="s">
        <v>1711</v>
      </c>
      <c r="BB905" t="s">
        <v>1711</v>
      </c>
      <c r="BC905" t="s">
        <v>1711</v>
      </c>
      <c r="BD905" t="s">
        <v>1711</v>
      </c>
      <c r="BE905" t="s">
        <v>1711</v>
      </c>
      <c r="BF905" t="s">
        <v>1711</v>
      </c>
      <c r="BG905" t="s">
        <v>1711</v>
      </c>
      <c r="BH905" t="s">
        <v>1711</v>
      </c>
      <c r="BI905" t="s">
        <v>1711</v>
      </c>
      <c r="BJ905" t="s">
        <v>1711</v>
      </c>
      <c r="BK905" t="s">
        <v>1711</v>
      </c>
      <c r="BL905" t="s">
        <v>1711</v>
      </c>
      <c r="BM905" t="s">
        <v>1711</v>
      </c>
      <c r="BN905" t="s">
        <v>1711</v>
      </c>
      <c r="BO905" t="s">
        <v>1711</v>
      </c>
      <c r="BP905" t="s">
        <v>1711</v>
      </c>
      <c r="BQ905" t="s">
        <v>1711</v>
      </c>
      <c r="BR905" t="s">
        <v>1711</v>
      </c>
      <c r="BS905" t="s">
        <v>1711</v>
      </c>
      <c r="BT905" t="s">
        <v>1711</v>
      </c>
      <c r="BU905" t="s">
        <v>1711</v>
      </c>
      <c r="BV905" t="s">
        <v>1711</v>
      </c>
      <c r="BW905" t="s">
        <v>1711</v>
      </c>
      <c r="BX905" t="s">
        <v>1711</v>
      </c>
      <c r="BY905" t="s">
        <v>1711</v>
      </c>
      <c r="BZ905" t="s">
        <v>1711</v>
      </c>
      <c r="CA905" t="s">
        <v>1711</v>
      </c>
      <c r="CB905" t="s">
        <v>1711</v>
      </c>
      <c r="CC905" t="s">
        <v>1711</v>
      </c>
      <c r="CD905" t="s">
        <v>1711</v>
      </c>
      <c r="CE905" t="s">
        <v>1711</v>
      </c>
      <c r="CF905" t="s">
        <v>1711</v>
      </c>
      <c r="CG905" t="s">
        <v>1711</v>
      </c>
      <c r="CH905" t="s">
        <v>1711</v>
      </c>
      <c r="CI905" t="s">
        <v>1711</v>
      </c>
      <c r="CJ905" t="s">
        <v>1711</v>
      </c>
      <c r="CK905" t="s">
        <v>1711</v>
      </c>
      <c r="CL905" t="s">
        <v>1711</v>
      </c>
      <c r="CM905" t="s">
        <v>1711</v>
      </c>
      <c r="CN905" t="s">
        <v>1711</v>
      </c>
      <c r="CO905" t="s">
        <v>1711</v>
      </c>
      <c r="CP905" t="s">
        <v>1711</v>
      </c>
      <c r="CQ905" t="s">
        <v>1711</v>
      </c>
      <c r="CR905" t="s">
        <v>1711</v>
      </c>
      <c r="CS905" t="s">
        <v>1711</v>
      </c>
      <c r="CT905" t="s">
        <v>1711</v>
      </c>
      <c r="CU905" t="s">
        <v>1711</v>
      </c>
      <c r="CV905" t="s">
        <v>1711</v>
      </c>
      <c r="CW905" t="s">
        <v>1711</v>
      </c>
      <c r="CX905" t="s">
        <v>1711</v>
      </c>
      <c r="CY905" t="s">
        <v>1711</v>
      </c>
      <c r="CZ905" t="s">
        <v>1711</v>
      </c>
      <c r="DA905" t="s">
        <v>1711</v>
      </c>
      <c r="DB905" t="s">
        <v>1711</v>
      </c>
      <c r="DC905" t="s">
        <v>1711</v>
      </c>
      <c r="DD905" t="s">
        <v>1711</v>
      </c>
      <c r="DE905" t="s">
        <v>1711</v>
      </c>
      <c r="DF905" t="s">
        <v>1711</v>
      </c>
      <c r="DG905" t="s">
        <v>1711</v>
      </c>
      <c r="DH905" t="s">
        <v>1711</v>
      </c>
      <c r="DI905" t="s">
        <v>1711</v>
      </c>
      <c r="DJ905" t="s">
        <v>1711</v>
      </c>
      <c r="DK905" t="s">
        <v>1711</v>
      </c>
      <c r="DL905" t="s">
        <v>1711</v>
      </c>
      <c r="DM905" t="s">
        <v>1711</v>
      </c>
      <c r="DN905" t="s">
        <v>1711</v>
      </c>
      <c r="DO905" t="s">
        <v>1711</v>
      </c>
      <c r="DP905" t="s">
        <v>1711</v>
      </c>
      <c r="DQ905" t="s">
        <v>1711</v>
      </c>
      <c r="DR905" t="s">
        <v>1711</v>
      </c>
      <c r="DS905" t="s">
        <v>1711</v>
      </c>
      <c r="DT905" t="s">
        <v>1711</v>
      </c>
      <c r="DU905" t="s">
        <v>1711</v>
      </c>
      <c r="DV905" t="s">
        <v>1711</v>
      </c>
      <c r="DW905" t="s">
        <v>1711</v>
      </c>
      <c r="DX905" t="s">
        <v>1711</v>
      </c>
      <c r="DY905" t="s">
        <v>1711</v>
      </c>
      <c r="DZ905" t="s">
        <v>1711</v>
      </c>
      <c r="EA905" t="s">
        <v>1711</v>
      </c>
      <c r="EB905" t="s">
        <v>1711</v>
      </c>
      <c r="EC905" t="s">
        <v>1711</v>
      </c>
      <c r="ED905" t="s">
        <v>1711</v>
      </c>
      <c r="EE905" t="s">
        <v>1711</v>
      </c>
      <c r="EF905" t="s">
        <v>1711</v>
      </c>
      <c r="EG905" t="s">
        <v>1711</v>
      </c>
      <c r="EH905" t="s">
        <v>1711</v>
      </c>
      <c r="EI905" t="s">
        <v>1711</v>
      </c>
      <c r="EJ905" t="s">
        <v>1711</v>
      </c>
      <c r="EK905" t="s">
        <v>1711</v>
      </c>
      <c r="EL905" t="s">
        <v>1711</v>
      </c>
      <c r="EM905" t="s">
        <v>1711</v>
      </c>
      <c r="EN905" t="s">
        <v>1711</v>
      </c>
      <c r="EO905" t="s">
        <v>1711</v>
      </c>
      <c r="EP905" t="s">
        <v>1711</v>
      </c>
      <c r="EQ905" t="s">
        <v>1711</v>
      </c>
      <c r="ER905" t="s">
        <v>1711</v>
      </c>
      <c r="ES905" t="s">
        <v>1711</v>
      </c>
      <c r="ET905" t="s">
        <v>1711</v>
      </c>
      <c r="EU905" t="s">
        <v>1711</v>
      </c>
      <c r="EV905" t="s">
        <v>1711</v>
      </c>
      <c r="EW905" t="s">
        <v>1711</v>
      </c>
      <c r="EX905" t="s">
        <v>1711</v>
      </c>
      <c r="EY905" t="s">
        <v>1711</v>
      </c>
      <c r="EZ905" t="s">
        <v>1711</v>
      </c>
      <c r="FA905" t="s">
        <v>1711</v>
      </c>
      <c r="FB905" t="s">
        <v>1711</v>
      </c>
      <c r="FC905" t="s">
        <v>1711</v>
      </c>
      <c r="FD905" t="s">
        <v>1711</v>
      </c>
      <c r="FE905" t="s">
        <v>314</v>
      </c>
      <c r="FF905">
        <v>0</v>
      </c>
      <c r="FG905">
        <v>0</v>
      </c>
      <c r="FH905">
        <v>0</v>
      </c>
      <c r="FI905">
        <v>0</v>
      </c>
      <c r="FJ905">
        <v>0</v>
      </c>
      <c r="FK905">
        <v>0</v>
      </c>
      <c r="FL905">
        <v>0</v>
      </c>
      <c r="FM905">
        <v>1</v>
      </c>
      <c r="FN905">
        <v>0</v>
      </c>
      <c r="FO905" t="s">
        <v>1711</v>
      </c>
      <c r="FP905" t="s">
        <v>1711</v>
      </c>
      <c r="FQ905" t="s">
        <v>1711</v>
      </c>
      <c r="FR905" t="s">
        <v>1711</v>
      </c>
      <c r="FS905" t="s">
        <v>1711</v>
      </c>
      <c r="FT905" t="s">
        <v>1711</v>
      </c>
      <c r="FU905" t="s">
        <v>1711</v>
      </c>
      <c r="FV905" t="s">
        <v>1711</v>
      </c>
      <c r="FW905" t="s">
        <v>1711</v>
      </c>
      <c r="FX905" t="s">
        <v>1711</v>
      </c>
      <c r="FY905" t="s">
        <v>1711</v>
      </c>
      <c r="FZ905" t="s">
        <v>1711</v>
      </c>
      <c r="GA905" t="s">
        <v>1711</v>
      </c>
      <c r="GB905">
        <v>25487524</v>
      </c>
      <c r="GC905" t="s">
        <v>693</v>
      </c>
      <c r="GD905" s="49">
        <v>44889.568055555603</v>
      </c>
      <c r="GE905">
        <v>5264</v>
      </c>
      <c r="GF905" t="s">
        <v>1711</v>
      </c>
      <c r="GG905" t="s">
        <v>1711</v>
      </c>
      <c r="GH905" t="s">
        <v>1711</v>
      </c>
      <c r="GI905" t="s">
        <v>1711</v>
      </c>
    </row>
    <row r="906" spans="1:191" x14ac:dyDescent="0.35">
      <c r="A906" s="49">
        <v>44889.509609236098</v>
      </c>
      <c r="B906" s="49">
        <v>44889.536899270803</v>
      </c>
      <c r="C906" s="49">
        <v>44889</v>
      </c>
      <c r="D906">
        <v>110</v>
      </c>
      <c r="E906" t="s">
        <v>325</v>
      </c>
      <c r="F906" t="s">
        <v>227</v>
      </c>
      <c r="G906" t="s">
        <v>228</v>
      </c>
      <c r="H906" t="s">
        <v>228</v>
      </c>
      <c r="I906" t="s">
        <v>1711</v>
      </c>
      <c r="J906">
        <v>33</v>
      </c>
      <c r="K906" t="s">
        <v>229</v>
      </c>
      <c r="L906" t="s">
        <v>325</v>
      </c>
      <c r="M906" t="s">
        <v>232</v>
      </c>
      <c r="N906" t="s">
        <v>1711</v>
      </c>
      <c r="O906" t="s">
        <v>228</v>
      </c>
      <c r="P906" t="s">
        <v>228</v>
      </c>
      <c r="Q906" t="s">
        <v>226</v>
      </c>
      <c r="R906" t="s">
        <v>234</v>
      </c>
      <c r="S906" t="s">
        <v>1711</v>
      </c>
      <c r="T906" t="s">
        <v>1711</v>
      </c>
      <c r="U906" t="s">
        <v>1711</v>
      </c>
      <c r="V906" t="s">
        <v>1711</v>
      </c>
      <c r="W906" t="s">
        <v>1711</v>
      </c>
      <c r="X906" t="s">
        <v>1711</v>
      </c>
      <c r="Y906" t="s">
        <v>1711</v>
      </c>
      <c r="Z906" t="s">
        <v>1711</v>
      </c>
      <c r="AA906" t="s">
        <v>1711</v>
      </c>
      <c r="AB906" t="s">
        <v>1711</v>
      </c>
      <c r="AC906" t="s">
        <v>1711</v>
      </c>
      <c r="AD906" t="s">
        <v>1711</v>
      </c>
      <c r="AE906" t="s">
        <v>1711</v>
      </c>
      <c r="AF906" t="s">
        <v>1711</v>
      </c>
      <c r="AG906" t="s">
        <v>694</v>
      </c>
      <c r="AH906">
        <v>1</v>
      </c>
      <c r="AI906">
        <v>0</v>
      </c>
      <c r="AJ906">
        <v>0</v>
      </c>
      <c r="AK906">
        <v>0</v>
      </c>
      <c r="AL906">
        <v>0</v>
      </c>
      <c r="AM906">
        <v>0</v>
      </c>
      <c r="AN906">
        <v>0</v>
      </c>
      <c r="AO906">
        <v>0</v>
      </c>
      <c r="AP906">
        <v>0</v>
      </c>
      <c r="AQ906">
        <v>1</v>
      </c>
      <c r="AR906">
        <v>1</v>
      </c>
      <c r="AS906">
        <v>0</v>
      </c>
      <c r="AT906">
        <v>0</v>
      </c>
      <c r="AU906">
        <v>0</v>
      </c>
      <c r="AV906">
        <v>0</v>
      </c>
      <c r="AW906" t="s">
        <v>1711</v>
      </c>
      <c r="AX906" t="s">
        <v>695</v>
      </c>
      <c r="AY906">
        <v>1</v>
      </c>
      <c r="AZ906">
        <v>1</v>
      </c>
      <c r="BA906">
        <v>0</v>
      </c>
      <c r="BB906">
        <v>0</v>
      </c>
      <c r="BC906">
        <v>0</v>
      </c>
      <c r="BD906">
        <v>0</v>
      </c>
      <c r="BE906">
        <v>0</v>
      </c>
      <c r="BF906">
        <v>0</v>
      </c>
      <c r="BG906">
        <v>0</v>
      </c>
      <c r="BH906">
        <v>0</v>
      </c>
      <c r="BI906">
        <v>0</v>
      </c>
      <c r="BJ906">
        <v>0</v>
      </c>
      <c r="BK906">
        <v>0</v>
      </c>
      <c r="BL906">
        <v>0</v>
      </c>
      <c r="BM906">
        <v>0</v>
      </c>
      <c r="BN906">
        <v>0</v>
      </c>
      <c r="BO906">
        <v>0</v>
      </c>
      <c r="BP906" t="s">
        <v>1711</v>
      </c>
      <c r="BQ906" t="s">
        <v>1711</v>
      </c>
      <c r="BR906" t="s">
        <v>1711</v>
      </c>
      <c r="BS906" t="s">
        <v>1711</v>
      </c>
      <c r="BT906" t="s">
        <v>1711</v>
      </c>
      <c r="BU906" t="s">
        <v>1711</v>
      </c>
      <c r="BV906" t="s">
        <v>1711</v>
      </c>
      <c r="BW906" t="s">
        <v>1711</v>
      </c>
      <c r="BX906" t="s">
        <v>1711</v>
      </c>
      <c r="BY906" t="s">
        <v>1711</v>
      </c>
      <c r="BZ906" t="s">
        <v>1711</v>
      </c>
      <c r="CA906" t="s">
        <v>1711</v>
      </c>
      <c r="CB906" t="s">
        <v>1711</v>
      </c>
      <c r="CC906" t="s">
        <v>314</v>
      </c>
      <c r="CD906">
        <v>0</v>
      </c>
      <c r="CE906">
        <v>0</v>
      </c>
      <c r="CF906">
        <v>0</v>
      </c>
      <c r="CG906">
        <v>0</v>
      </c>
      <c r="CH906">
        <v>0</v>
      </c>
      <c r="CI906">
        <v>0</v>
      </c>
      <c r="CJ906">
        <v>0</v>
      </c>
      <c r="CK906">
        <v>0</v>
      </c>
      <c r="CL906">
        <v>0</v>
      </c>
      <c r="CM906">
        <v>1</v>
      </c>
      <c r="CN906">
        <v>0</v>
      </c>
      <c r="CO906">
        <v>0</v>
      </c>
      <c r="CP906" t="s">
        <v>1711</v>
      </c>
      <c r="CQ906" t="s">
        <v>1711</v>
      </c>
      <c r="CR906" t="s">
        <v>1711</v>
      </c>
      <c r="CS906" t="s">
        <v>1711</v>
      </c>
      <c r="CT906" t="s">
        <v>1711</v>
      </c>
      <c r="CU906" t="s">
        <v>1711</v>
      </c>
      <c r="CV906" t="s">
        <v>1711</v>
      </c>
      <c r="CW906" t="s">
        <v>1711</v>
      </c>
      <c r="CX906" t="s">
        <v>1711</v>
      </c>
      <c r="CY906" t="s">
        <v>1711</v>
      </c>
      <c r="CZ906" t="s">
        <v>1711</v>
      </c>
      <c r="DA906" t="s">
        <v>1711</v>
      </c>
      <c r="DB906" t="s">
        <v>1711</v>
      </c>
      <c r="DC906" t="s">
        <v>1711</v>
      </c>
      <c r="DD906" t="s">
        <v>1711</v>
      </c>
      <c r="DE906" t="s">
        <v>1711</v>
      </c>
      <c r="DF906" t="s">
        <v>1711</v>
      </c>
      <c r="DG906" t="s">
        <v>1711</v>
      </c>
      <c r="DH906" t="s">
        <v>1711</v>
      </c>
      <c r="DI906" t="s">
        <v>1711</v>
      </c>
      <c r="DJ906" t="s">
        <v>1711</v>
      </c>
      <c r="DK906" t="s">
        <v>1711</v>
      </c>
      <c r="DL906" t="s">
        <v>1711</v>
      </c>
      <c r="DM906" t="s">
        <v>1711</v>
      </c>
      <c r="DN906" t="s">
        <v>1711</v>
      </c>
      <c r="DO906" t="s">
        <v>1711</v>
      </c>
      <c r="DP906" t="s">
        <v>1711</v>
      </c>
      <c r="DQ906" t="s">
        <v>1711</v>
      </c>
      <c r="DR906" t="s">
        <v>1711</v>
      </c>
      <c r="DS906" t="s">
        <v>306</v>
      </c>
      <c r="DT906">
        <v>0</v>
      </c>
      <c r="DU906">
        <v>0</v>
      </c>
      <c r="DV906">
        <v>0</v>
      </c>
      <c r="DW906">
        <v>0</v>
      </c>
      <c r="DX906">
        <v>1</v>
      </c>
      <c r="DY906">
        <v>0</v>
      </c>
      <c r="DZ906">
        <v>0</v>
      </c>
      <c r="EA906">
        <v>1</v>
      </c>
      <c r="EB906">
        <v>0</v>
      </c>
      <c r="EC906">
        <v>0</v>
      </c>
      <c r="ED906">
        <v>0</v>
      </c>
      <c r="EE906">
        <v>0</v>
      </c>
      <c r="EF906">
        <v>0</v>
      </c>
      <c r="EG906">
        <v>0</v>
      </c>
      <c r="EH906">
        <v>0</v>
      </c>
      <c r="EI906">
        <v>0</v>
      </c>
      <c r="EJ906">
        <v>0</v>
      </c>
      <c r="EK906">
        <v>0</v>
      </c>
      <c r="EL906">
        <v>0</v>
      </c>
      <c r="EM906">
        <v>0</v>
      </c>
      <c r="EN906" t="s">
        <v>1711</v>
      </c>
      <c r="EO906" t="s">
        <v>364</v>
      </c>
      <c r="EP906">
        <v>0</v>
      </c>
      <c r="EQ906">
        <v>0</v>
      </c>
      <c r="ER906">
        <v>0</v>
      </c>
      <c r="ES906">
        <v>0</v>
      </c>
      <c r="ET906">
        <v>0</v>
      </c>
      <c r="EU906">
        <v>0</v>
      </c>
      <c r="EV906">
        <v>0</v>
      </c>
      <c r="EW906">
        <v>0</v>
      </c>
      <c r="EX906">
        <v>0</v>
      </c>
      <c r="EY906">
        <v>0</v>
      </c>
      <c r="EZ906">
        <v>1</v>
      </c>
      <c r="FA906">
        <v>0</v>
      </c>
      <c r="FB906" t="s">
        <v>1711</v>
      </c>
      <c r="FC906" t="s">
        <v>254</v>
      </c>
      <c r="FD906" t="s">
        <v>228</v>
      </c>
      <c r="FE906" t="s">
        <v>525</v>
      </c>
      <c r="FF906">
        <v>0</v>
      </c>
      <c r="FG906">
        <v>0</v>
      </c>
      <c r="FH906">
        <v>1</v>
      </c>
      <c r="FI906">
        <v>0</v>
      </c>
      <c r="FJ906">
        <v>1</v>
      </c>
      <c r="FK906">
        <v>0</v>
      </c>
      <c r="FL906">
        <v>0</v>
      </c>
      <c r="FM906">
        <v>0</v>
      </c>
      <c r="FN906">
        <v>0</v>
      </c>
      <c r="FO906" t="s">
        <v>331</v>
      </c>
      <c r="FP906">
        <v>0</v>
      </c>
      <c r="FQ906">
        <v>0</v>
      </c>
      <c r="FR906">
        <v>0</v>
      </c>
      <c r="FS906">
        <v>1</v>
      </c>
      <c r="FT906">
        <v>0</v>
      </c>
      <c r="FU906">
        <v>0</v>
      </c>
      <c r="FV906">
        <v>0</v>
      </c>
      <c r="FW906">
        <v>0</v>
      </c>
      <c r="FX906">
        <v>0</v>
      </c>
      <c r="FY906" t="s">
        <v>1711</v>
      </c>
      <c r="FZ906" t="s">
        <v>1711</v>
      </c>
      <c r="GA906" t="s">
        <v>1711</v>
      </c>
      <c r="GB906">
        <v>25487512</v>
      </c>
      <c r="GC906" t="s">
        <v>696</v>
      </c>
      <c r="GD906" s="49">
        <v>44889.567951388897</v>
      </c>
      <c r="GE906">
        <v>5274</v>
      </c>
      <c r="GF906">
        <v>0</v>
      </c>
      <c r="GG906">
        <v>0</v>
      </c>
      <c r="GH906" t="s">
        <v>1711</v>
      </c>
      <c r="GI906" t="s">
        <v>1711</v>
      </c>
    </row>
    <row r="907" spans="1:191" x14ac:dyDescent="0.35">
      <c r="A907" s="49">
        <v>44889.632206238399</v>
      </c>
      <c r="B907" s="49">
        <v>44889.669178124997</v>
      </c>
      <c r="C907" s="49">
        <v>44889</v>
      </c>
      <c r="D907">
        <v>119</v>
      </c>
      <c r="E907" t="s">
        <v>632</v>
      </c>
      <c r="F907" t="s">
        <v>227</v>
      </c>
      <c r="G907" t="s">
        <v>228</v>
      </c>
      <c r="H907" t="s">
        <v>226</v>
      </c>
      <c r="I907" t="s">
        <v>228</v>
      </c>
      <c r="J907">
        <v>44</v>
      </c>
      <c r="K907" t="s">
        <v>229</v>
      </c>
      <c r="L907" t="s">
        <v>632</v>
      </c>
      <c r="M907" t="s">
        <v>271</v>
      </c>
      <c r="N907" t="s">
        <v>1711</v>
      </c>
      <c r="O907" t="s">
        <v>228</v>
      </c>
      <c r="P907" t="s">
        <v>228</v>
      </c>
      <c r="Q907" t="s">
        <v>226</v>
      </c>
      <c r="R907" t="s">
        <v>234</v>
      </c>
      <c r="S907" t="s">
        <v>1711</v>
      </c>
      <c r="T907" t="s">
        <v>1711</v>
      </c>
      <c r="U907" t="s">
        <v>1711</v>
      </c>
      <c r="V907" t="s">
        <v>1711</v>
      </c>
      <c r="W907" t="s">
        <v>1711</v>
      </c>
      <c r="X907" t="s">
        <v>1711</v>
      </c>
      <c r="Y907" t="s">
        <v>1711</v>
      </c>
      <c r="Z907" t="s">
        <v>1711</v>
      </c>
      <c r="AA907" t="s">
        <v>1711</v>
      </c>
      <c r="AB907" t="s">
        <v>1711</v>
      </c>
      <c r="AC907" t="s">
        <v>1711</v>
      </c>
      <c r="AD907" t="s">
        <v>1711</v>
      </c>
      <c r="AE907" t="s">
        <v>1711</v>
      </c>
      <c r="AF907" t="s">
        <v>1711</v>
      </c>
      <c r="AG907" t="s">
        <v>697</v>
      </c>
      <c r="AH907">
        <v>1</v>
      </c>
      <c r="AI907">
        <v>1</v>
      </c>
      <c r="AJ907">
        <v>1</v>
      </c>
      <c r="AK907">
        <v>1</v>
      </c>
      <c r="AL907">
        <v>0</v>
      </c>
      <c r="AM907">
        <v>1</v>
      </c>
      <c r="AN907">
        <v>0</v>
      </c>
      <c r="AO907">
        <v>0</v>
      </c>
      <c r="AP907">
        <v>0</v>
      </c>
      <c r="AQ907">
        <v>1</v>
      </c>
      <c r="AR907">
        <v>1</v>
      </c>
      <c r="AS907">
        <v>0</v>
      </c>
      <c r="AT907">
        <v>0</v>
      </c>
      <c r="AU907">
        <v>0</v>
      </c>
      <c r="AV907">
        <v>0</v>
      </c>
      <c r="AW907" t="s">
        <v>1711</v>
      </c>
      <c r="AX907" t="s">
        <v>288</v>
      </c>
      <c r="AY907">
        <v>1</v>
      </c>
      <c r="AZ907">
        <v>1</v>
      </c>
      <c r="BA907">
        <v>1</v>
      </c>
      <c r="BB907">
        <v>0</v>
      </c>
      <c r="BC907">
        <v>0</v>
      </c>
      <c r="BD907">
        <v>0</v>
      </c>
      <c r="BE907">
        <v>0</v>
      </c>
      <c r="BF907">
        <v>0</v>
      </c>
      <c r="BG907">
        <v>0</v>
      </c>
      <c r="BH907">
        <v>0</v>
      </c>
      <c r="BI907">
        <v>0</v>
      </c>
      <c r="BJ907">
        <v>0</v>
      </c>
      <c r="BK907">
        <v>0</v>
      </c>
      <c r="BL907">
        <v>0</v>
      </c>
      <c r="BM907">
        <v>0</v>
      </c>
      <c r="BN907">
        <v>0</v>
      </c>
      <c r="BO907">
        <v>0</v>
      </c>
      <c r="BP907" t="s">
        <v>1711</v>
      </c>
      <c r="BQ907" t="s">
        <v>1711</v>
      </c>
      <c r="BR907" t="s">
        <v>1711</v>
      </c>
      <c r="BS907" t="s">
        <v>1711</v>
      </c>
      <c r="BT907" t="s">
        <v>1711</v>
      </c>
      <c r="BU907" t="s">
        <v>1711</v>
      </c>
      <c r="BV907" t="s">
        <v>1711</v>
      </c>
      <c r="BW907" t="s">
        <v>1711</v>
      </c>
      <c r="BX907" t="s">
        <v>1711</v>
      </c>
      <c r="BY907" t="s">
        <v>1711</v>
      </c>
      <c r="BZ907" t="s">
        <v>1711</v>
      </c>
      <c r="CA907" t="s">
        <v>1711</v>
      </c>
      <c r="CB907" t="s">
        <v>1711</v>
      </c>
      <c r="CC907" t="s">
        <v>1711</v>
      </c>
      <c r="CD907" t="s">
        <v>1711</v>
      </c>
      <c r="CE907" t="s">
        <v>1711</v>
      </c>
      <c r="CF907" t="s">
        <v>1711</v>
      </c>
      <c r="CG907" t="s">
        <v>1711</v>
      </c>
      <c r="CH907" t="s">
        <v>1711</v>
      </c>
      <c r="CI907" t="s">
        <v>1711</v>
      </c>
      <c r="CJ907" t="s">
        <v>1711</v>
      </c>
      <c r="CK907" t="s">
        <v>1711</v>
      </c>
      <c r="CL907" t="s">
        <v>1711</v>
      </c>
      <c r="CM907" t="s">
        <v>1711</v>
      </c>
      <c r="CN907" t="s">
        <v>1711</v>
      </c>
      <c r="CO907" t="s">
        <v>1711</v>
      </c>
      <c r="CP907" t="s">
        <v>1711</v>
      </c>
      <c r="CQ907" t="s">
        <v>1711</v>
      </c>
      <c r="CR907" t="s">
        <v>1711</v>
      </c>
      <c r="CS907" t="s">
        <v>1711</v>
      </c>
      <c r="CT907" t="s">
        <v>1711</v>
      </c>
      <c r="CU907" t="s">
        <v>1711</v>
      </c>
      <c r="CV907" t="s">
        <v>1711</v>
      </c>
      <c r="CW907" t="s">
        <v>1711</v>
      </c>
      <c r="CX907" t="s">
        <v>1711</v>
      </c>
      <c r="CY907" t="s">
        <v>1711</v>
      </c>
      <c r="CZ907" t="s">
        <v>1711</v>
      </c>
      <c r="DA907" t="s">
        <v>1711</v>
      </c>
      <c r="DB907" t="s">
        <v>1711</v>
      </c>
      <c r="DC907" t="s">
        <v>1711</v>
      </c>
      <c r="DD907" t="s">
        <v>1711</v>
      </c>
      <c r="DE907" t="s">
        <v>1711</v>
      </c>
      <c r="DF907" t="s">
        <v>1711</v>
      </c>
      <c r="DG907" t="s">
        <v>1711</v>
      </c>
      <c r="DH907" t="s">
        <v>1711</v>
      </c>
      <c r="DI907" t="s">
        <v>1711</v>
      </c>
      <c r="DJ907" t="s">
        <v>1711</v>
      </c>
      <c r="DK907" t="s">
        <v>1711</v>
      </c>
      <c r="DL907" t="s">
        <v>1711</v>
      </c>
      <c r="DM907" t="s">
        <v>1711</v>
      </c>
      <c r="DN907" t="s">
        <v>1711</v>
      </c>
      <c r="DO907" t="s">
        <v>1711</v>
      </c>
      <c r="DP907" t="s">
        <v>1711</v>
      </c>
      <c r="DQ907" t="s">
        <v>1711</v>
      </c>
      <c r="DR907" t="s">
        <v>1711</v>
      </c>
      <c r="DS907" t="s">
        <v>691</v>
      </c>
      <c r="DT907">
        <v>0</v>
      </c>
      <c r="DU907">
        <v>0</v>
      </c>
      <c r="DV907">
        <v>0</v>
      </c>
      <c r="DW907">
        <v>0</v>
      </c>
      <c r="DX907">
        <v>1</v>
      </c>
      <c r="DY907">
        <v>0</v>
      </c>
      <c r="DZ907">
        <v>1</v>
      </c>
      <c r="EA907">
        <v>1</v>
      </c>
      <c r="EB907">
        <v>0</v>
      </c>
      <c r="EC907">
        <v>0</v>
      </c>
      <c r="ED907">
        <v>0</v>
      </c>
      <c r="EE907">
        <v>0</v>
      </c>
      <c r="EF907">
        <v>0</v>
      </c>
      <c r="EG907">
        <v>0</v>
      </c>
      <c r="EH907">
        <v>0</v>
      </c>
      <c r="EI907">
        <v>0</v>
      </c>
      <c r="EJ907">
        <v>0</v>
      </c>
      <c r="EK907">
        <v>0</v>
      </c>
      <c r="EL907">
        <v>0</v>
      </c>
      <c r="EM907">
        <v>0</v>
      </c>
      <c r="EN907" t="s">
        <v>1711</v>
      </c>
      <c r="EO907" t="s">
        <v>276</v>
      </c>
      <c r="EP907">
        <v>1</v>
      </c>
      <c r="EQ907">
        <v>1</v>
      </c>
      <c r="ER907">
        <v>1</v>
      </c>
      <c r="ES907">
        <v>1</v>
      </c>
      <c r="ET907">
        <v>0</v>
      </c>
      <c r="EU907">
        <v>0</v>
      </c>
      <c r="EV907">
        <v>0</v>
      </c>
      <c r="EW907">
        <v>0</v>
      </c>
      <c r="EX907">
        <v>0</v>
      </c>
      <c r="EY907">
        <v>0</v>
      </c>
      <c r="EZ907">
        <v>0</v>
      </c>
      <c r="FA907">
        <v>0</v>
      </c>
      <c r="FB907" t="s">
        <v>1711</v>
      </c>
      <c r="FC907" t="s">
        <v>291</v>
      </c>
      <c r="FD907" t="s">
        <v>228</v>
      </c>
      <c r="FE907" t="s">
        <v>698</v>
      </c>
      <c r="FF907">
        <v>0</v>
      </c>
      <c r="FG907">
        <v>0</v>
      </c>
      <c r="FH907">
        <v>0</v>
      </c>
      <c r="FI907">
        <v>0</v>
      </c>
      <c r="FJ907">
        <v>0</v>
      </c>
      <c r="FK907">
        <v>1</v>
      </c>
      <c r="FL907">
        <v>1</v>
      </c>
      <c r="FM907">
        <v>0</v>
      </c>
      <c r="FN907">
        <v>0</v>
      </c>
      <c r="FO907" t="s">
        <v>300</v>
      </c>
      <c r="FP907">
        <v>0</v>
      </c>
      <c r="FQ907">
        <v>0</v>
      </c>
      <c r="FR907">
        <v>0</v>
      </c>
      <c r="FS907">
        <v>0</v>
      </c>
      <c r="FT907">
        <v>0</v>
      </c>
      <c r="FU907">
        <v>1</v>
      </c>
      <c r="FV907">
        <v>0</v>
      </c>
      <c r="FW907">
        <v>0</v>
      </c>
      <c r="FX907">
        <v>0</v>
      </c>
      <c r="FY907" t="s">
        <v>1711</v>
      </c>
      <c r="FZ907" t="s">
        <v>1711</v>
      </c>
      <c r="GA907" t="s">
        <v>1711</v>
      </c>
      <c r="GB907">
        <v>25487479</v>
      </c>
      <c r="GC907" t="s">
        <v>699</v>
      </c>
      <c r="GD907" s="49">
        <v>44889.567280092597</v>
      </c>
      <c r="GE907">
        <v>5284</v>
      </c>
      <c r="GF907" t="s">
        <v>1711</v>
      </c>
      <c r="GG907" t="s">
        <v>1711</v>
      </c>
      <c r="GH907" t="s">
        <v>1711</v>
      </c>
      <c r="GI907" t="s">
        <v>1711</v>
      </c>
    </row>
    <row r="908" spans="1:191" x14ac:dyDescent="0.35">
      <c r="A908" s="49">
        <v>44889.5873487153</v>
      </c>
      <c r="B908" s="49">
        <v>44889.628166481503</v>
      </c>
      <c r="C908" s="49">
        <v>44889</v>
      </c>
      <c r="D908">
        <v>109</v>
      </c>
      <c r="E908" t="s">
        <v>632</v>
      </c>
      <c r="F908" t="s">
        <v>227</v>
      </c>
      <c r="G908" t="s">
        <v>228</v>
      </c>
      <c r="H908" t="s">
        <v>228</v>
      </c>
      <c r="I908" t="s">
        <v>1711</v>
      </c>
      <c r="J908">
        <v>35</v>
      </c>
      <c r="K908" t="s">
        <v>229</v>
      </c>
      <c r="L908" t="s">
        <v>632</v>
      </c>
      <c r="M908" t="s">
        <v>271</v>
      </c>
      <c r="N908" t="s">
        <v>1711</v>
      </c>
      <c r="O908" t="s">
        <v>228</v>
      </c>
      <c r="P908" t="s">
        <v>228</v>
      </c>
      <c r="Q908" t="s">
        <v>228</v>
      </c>
      <c r="R908" t="s">
        <v>234</v>
      </c>
      <c r="S908" t="s">
        <v>1711</v>
      </c>
      <c r="T908" t="s">
        <v>1711</v>
      </c>
      <c r="U908" t="s">
        <v>1711</v>
      </c>
      <c r="V908" t="s">
        <v>1711</v>
      </c>
      <c r="W908" t="s">
        <v>1711</v>
      </c>
      <c r="X908" t="s">
        <v>1711</v>
      </c>
      <c r="Y908" t="s">
        <v>1711</v>
      </c>
      <c r="Z908" t="s">
        <v>1711</v>
      </c>
      <c r="AA908" t="s">
        <v>1711</v>
      </c>
      <c r="AB908" t="s">
        <v>1711</v>
      </c>
      <c r="AC908" t="s">
        <v>1711</v>
      </c>
      <c r="AD908" t="s">
        <v>1711</v>
      </c>
      <c r="AE908" t="s">
        <v>1711</v>
      </c>
      <c r="AF908" t="s">
        <v>1711</v>
      </c>
      <c r="AG908" t="s">
        <v>700</v>
      </c>
      <c r="AH908">
        <v>1</v>
      </c>
      <c r="AI908">
        <v>1</v>
      </c>
      <c r="AJ908">
        <v>1</v>
      </c>
      <c r="AK908">
        <v>1</v>
      </c>
      <c r="AL908">
        <v>1</v>
      </c>
      <c r="AM908">
        <v>0</v>
      </c>
      <c r="AN908">
        <v>0</v>
      </c>
      <c r="AO908">
        <v>0</v>
      </c>
      <c r="AP908">
        <v>0</v>
      </c>
      <c r="AQ908">
        <v>1</v>
      </c>
      <c r="AR908">
        <v>0</v>
      </c>
      <c r="AS908">
        <v>0</v>
      </c>
      <c r="AT908">
        <v>0</v>
      </c>
      <c r="AU908">
        <v>0</v>
      </c>
      <c r="AV908">
        <v>0</v>
      </c>
      <c r="AW908" t="s">
        <v>1711</v>
      </c>
      <c r="AX908" t="s">
        <v>351</v>
      </c>
      <c r="AY908">
        <v>1</v>
      </c>
      <c r="AZ908">
        <v>1</v>
      </c>
      <c r="BA908">
        <v>1</v>
      </c>
      <c r="BB908">
        <v>0</v>
      </c>
      <c r="BC908">
        <v>0</v>
      </c>
      <c r="BD908">
        <v>0</v>
      </c>
      <c r="BE908">
        <v>0</v>
      </c>
      <c r="BF908">
        <v>0</v>
      </c>
      <c r="BG908">
        <v>0</v>
      </c>
      <c r="BH908">
        <v>0</v>
      </c>
      <c r="BI908">
        <v>0</v>
      </c>
      <c r="BJ908">
        <v>0</v>
      </c>
      <c r="BK908">
        <v>0</v>
      </c>
      <c r="BL908">
        <v>0</v>
      </c>
      <c r="BM908">
        <v>0</v>
      </c>
      <c r="BN908">
        <v>0</v>
      </c>
      <c r="BO908">
        <v>0</v>
      </c>
      <c r="BP908" t="s">
        <v>1711</v>
      </c>
      <c r="BQ908" t="s">
        <v>1711</v>
      </c>
      <c r="BR908" t="s">
        <v>1711</v>
      </c>
      <c r="BS908" t="s">
        <v>1711</v>
      </c>
      <c r="BT908" t="s">
        <v>1711</v>
      </c>
      <c r="BU908" t="s">
        <v>1711</v>
      </c>
      <c r="BV908" t="s">
        <v>1711</v>
      </c>
      <c r="BW908" t="s">
        <v>1711</v>
      </c>
      <c r="BX908" t="s">
        <v>1711</v>
      </c>
      <c r="BY908" t="s">
        <v>1711</v>
      </c>
      <c r="BZ908" t="s">
        <v>1711</v>
      </c>
      <c r="CA908" t="s">
        <v>1711</v>
      </c>
      <c r="CB908" t="s">
        <v>1711</v>
      </c>
      <c r="CC908" t="s">
        <v>1711</v>
      </c>
      <c r="CD908" t="s">
        <v>1711</v>
      </c>
      <c r="CE908" t="s">
        <v>1711</v>
      </c>
      <c r="CF908" t="s">
        <v>1711</v>
      </c>
      <c r="CG908" t="s">
        <v>1711</v>
      </c>
      <c r="CH908" t="s">
        <v>1711</v>
      </c>
      <c r="CI908" t="s">
        <v>1711</v>
      </c>
      <c r="CJ908" t="s">
        <v>1711</v>
      </c>
      <c r="CK908" t="s">
        <v>1711</v>
      </c>
      <c r="CL908" t="s">
        <v>1711</v>
      </c>
      <c r="CM908" t="s">
        <v>1711</v>
      </c>
      <c r="CN908" t="s">
        <v>1711</v>
      </c>
      <c r="CO908" t="s">
        <v>1711</v>
      </c>
      <c r="CP908" t="s">
        <v>1711</v>
      </c>
      <c r="CQ908" t="s">
        <v>1711</v>
      </c>
      <c r="CR908" t="s">
        <v>1711</v>
      </c>
      <c r="CS908" t="s">
        <v>1711</v>
      </c>
      <c r="CT908" t="s">
        <v>1711</v>
      </c>
      <c r="CU908" t="s">
        <v>1711</v>
      </c>
      <c r="CV908" t="s">
        <v>1711</v>
      </c>
      <c r="CW908" t="s">
        <v>1711</v>
      </c>
      <c r="CX908" t="s">
        <v>1711</v>
      </c>
      <c r="CY908" t="s">
        <v>1711</v>
      </c>
      <c r="CZ908" t="s">
        <v>1711</v>
      </c>
      <c r="DA908" t="s">
        <v>1711</v>
      </c>
      <c r="DB908" t="s">
        <v>1711</v>
      </c>
      <c r="DC908" t="s">
        <v>1711</v>
      </c>
      <c r="DD908" t="s">
        <v>1711</v>
      </c>
      <c r="DE908" t="s">
        <v>1711</v>
      </c>
      <c r="DF908" t="s">
        <v>1711</v>
      </c>
      <c r="DG908" t="s">
        <v>1711</v>
      </c>
      <c r="DH908" t="s">
        <v>1711</v>
      </c>
      <c r="DI908" t="s">
        <v>1711</v>
      </c>
      <c r="DJ908" t="s">
        <v>1711</v>
      </c>
      <c r="DK908" t="s">
        <v>1711</v>
      </c>
      <c r="DL908" t="s">
        <v>1711</v>
      </c>
      <c r="DM908" t="s">
        <v>1711</v>
      </c>
      <c r="DN908" t="s">
        <v>1711</v>
      </c>
      <c r="DO908" t="s">
        <v>1711</v>
      </c>
      <c r="DP908" t="s">
        <v>1711</v>
      </c>
      <c r="DQ908" t="s">
        <v>1711</v>
      </c>
      <c r="DR908" t="s">
        <v>1711</v>
      </c>
      <c r="DS908" t="s">
        <v>701</v>
      </c>
      <c r="DT908">
        <v>0</v>
      </c>
      <c r="DU908">
        <v>0</v>
      </c>
      <c r="DV908">
        <v>0</v>
      </c>
      <c r="DW908">
        <v>0</v>
      </c>
      <c r="DX908">
        <v>0</v>
      </c>
      <c r="DY908">
        <v>0</v>
      </c>
      <c r="DZ908">
        <v>1</v>
      </c>
      <c r="EA908">
        <v>1</v>
      </c>
      <c r="EB908">
        <v>0</v>
      </c>
      <c r="EC908">
        <v>1</v>
      </c>
      <c r="ED908">
        <v>1</v>
      </c>
      <c r="EE908">
        <v>0</v>
      </c>
      <c r="EF908">
        <v>0</v>
      </c>
      <c r="EG908">
        <v>0</v>
      </c>
      <c r="EH908">
        <v>0</v>
      </c>
      <c r="EI908">
        <v>0</v>
      </c>
      <c r="EJ908">
        <v>0</v>
      </c>
      <c r="EK908">
        <v>0</v>
      </c>
      <c r="EL908">
        <v>0</v>
      </c>
      <c r="EM908">
        <v>0</v>
      </c>
      <c r="EN908" t="s">
        <v>1711</v>
      </c>
      <c r="EO908" t="s">
        <v>276</v>
      </c>
      <c r="EP908">
        <v>1</v>
      </c>
      <c r="EQ908">
        <v>1</v>
      </c>
      <c r="ER908">
        <v>1</v>
      </c>
      <c r="ES908">
        <v>1</v>
      </c>
      <c r="ET908">
        <v>0</v>
      </c>
      <c r="EU908">
        <v>0</v>
      </c>
      <c r="EV908">
        <v>0</v>
      </c>
      <c r="EW908">
        <v>0</v>
      </c>
      <c r="EX908">
        <v>0</v>
      </c>
      <c r="EY908">
        <v>0</v>
      </c>
      <c r="EZ908">
        <v>0</v>
      </c>
      <c r="FA908">
        <v>0</v>
      </c>
      <c r="FB908" t="s">
        <v>1711</v>
      </c>
      <c r="FC908" t="s">
        <v>254</v>
      </c>
      <c r="FD908" t="s">
        <v>228</v>
      </c>
      <c r="FE908" t="s">
        <v>698</v>
      </c>
      <c r="FF908">
        <v>0</v>
      </c>
      <c r="FG908">
        <v>0</v>
      </c>
      <c r="FH908">
        <v>0</v>
      </c>
      <c r="FI908">
        <v>0</v>
      </c>
      <c r="FJ908">
        <v>0</v>
      </c>
      <c r="FK908">
        <v>1</v>
      </c>
      <c r="FL908">
        <v>1</v>
      </c>
      <c r="FM908">
        <v>0</v>
      </c>
      <c r="FN908">
        <v>0</v>
      </c>
      <c r="FO908" t="s">
        <v>300</v>
      </c>
      <c r="FP908">
        <v>0</v>
      </c>
      <c r="FQ908">
        <v>0</v>
      </c>
      <c r="FR908">
        <v>0</v>
      </c>
      <c r="FS908">
        <v>0</v>
      </c>
      <c r="FT908">
        <v>0</v>
      </c>
      <c r="FU908">
        <v>1</v>
      </c>
      <c r="FV908">
        <v>0</v>
      </c>
      <c r="FW908">
        <v>0</v>
      </c>
      <c r="FX908">
        <v>0</v>
      </c>
      <c r="FY908" t="s">
        <v>1711</v>
      </c>
      <c r="FZ908" t="s">
        <v>1711</v>
      </c>
      <c r="GA908" t="s">
        <v>1711</v>
      </c>
      <c r="GB908">
        <v>25487478</v>
      </c>
      <c r="GC908" t="s">
        <v>702</v>
      </c>
      <c r="GD908" s="49">
        <v>44889.5672569444</v>
      </c>
      <c r="GE908">
        <v>5285</v>
      </c>
      <c r="GF908" t="s">
        <v>1711</v>
      </c>
      <c r="GG908" t="s">
        <v>1711</v>
      </c>
      <c r="GH908" t="s">
        <v>1711</v>
      </c>
      <c r="GI908" t="s">
        <v>1711</v>
      </c>
    </row>
    <row r="909" spans="1:191" x14ac:dyDescent="0.35">
      <c r="A909" s="49">
        <v>44889.522509189803</v>
      </c>
      <c r="B909" s="49">
        <v>44889.568057129603</v>
      </c>
      <c r="C909" s="49">
        <v>44889</v>
      </c>
      <c r="D909">
        <v>109</v>
      </c>
      <c r="E909" t="s">
        <v>632</v>
      </c>
      <c r="F909" t="s">
        <v>227</v>
      </c>
      <c r="G909" t="s">
        <v>228</v>
      </c>
      <c r="H909" t="s">
        <v>228</v>
      </c>
      <c r="I909" t="s">
        <v>1711</v>
      </c>
      <c r="J909">
        <v>47</v>
      </c>
      <c r="K909" t="s">
        <v>229</v>
      </c>
      <c r="L909" t="s">
        <v>632</v>
      </c>
      <c r="M909" t="s">
        <v>271</v>
      </c>
      <c r="N909" t="s">
        <v>1711</v>
      </c>
      <c r="O909" t="s">
        <v>228</v>
      </c>
      <c r="P909" t="s">
        <v>228</v>
      </c>
      <c r="Q909" t="s">
        <v>226</v>
      </c>
      <c r="R909" t="s">
        <v>234</v>
      </c>
      <c r="S909" t="s">
        <v>1711</v>
      </c>
      <c r="T909" t="s">
        <v>1711</v>
      </c>
      <c r="U909" t="s">
        <v>1711</v>
      </c>
      <c r="V909" t="s">
        <v>1711</v>
      </c>
      <c r="W909" t="s">
        <v>1711</v>
      </c>
      <c r="X909" t="s">
        <v>1711</v>
      </c>
      <c r="Y909" t="s">
        <v>1711</v>
      </c>
      <c r="Z909" t="s">
        <v>1711</v>
      </c>
      <c r="AA909" t="s">
        <v>1711</v>
      </c>
      <c r="AB909" t="s">
        <v>1711</v>
      </c>
      <c r="AC909" t="s">
        <v>1711</v>
      </c>
      <c r="AD909" t="s">
        <v>1711</v>
      </c>
      <c r="AE909" t="s">
        <v>1711</v>
      </c>
      <c r="AF909" t="s">
        <v>1711</v>
      </c>
      <c r="AG909" t="s">
        <v>703</v>
      </c>
      <c r="AH909">
        <v>1</v>
      </c>
      <c r="AI909">
        <v>0</v>
      </c>
      <c r="AJ909">
        <v>0</v>
      </c>
      <c r="AK909">
        <v>1</v>
      </c>
      <c r="AL909">
        <v>0</v>
      </c>
      <c r="AM909">
        <v>0</v>
      </c>
      <c r="AN909">
        <v>0</v>
      </c>
      <c r="AO909">
        <v>0</v>
      </c>
      <c r="AP909">
        <v>0</v>
      </c>
      <c r="AQ909">
        <v>1</v>
      </c>
      <c r="AR909">
        <v>0</v>
      </c>
      <c r="AS909">
        <v>0</v>
      </c>
      <c r="AT909">
        <v>0</v>
      </c>
      <c r="AU909">
        <v>0</v>
      </c>
      <c r="AV909">
        <v>0</v>
      </c>
      <c r="AW909" t="s">
        <v>1711</v>
      </c>
      <c r="AX909" t="s">
        <v>704</v>
      </c>
      <c r="AY909">
        <v>1</v>
      </c>
      <c r="AZ909">
        <v>1</v>
      </c>
      <c r="BA909">
        <v>1</v>
      </c>
      <c r="BB909">
        <v>0</v>
      </c>
      <c r="BC909">
        <v>1</v>
      </c>
      <c r="BD909">
        <v>0</v>
      </c>
      <c r="BE909">
        <v>0</v>
      </c>
      <c r="BF909">
        <v>0</v>
      </c>
      <c r="BG909">
        <v>0</v>
      </c>
      <c r="BH909">
        <v>0</v>
      </c>
      <c r="BI909">
        <v>0</v>
      </c>
      <c r="BJ909">
        <v>0</v>
      </c>
      <c r="BK909">
        <v>0</v>
      </c>
      <c r="BL909">
        <v>0</v>
      </c>
      <c r="BM909">
        <v>0</v>
      </c>
      <c r="BN909">
        <v>0</v>
      </c>
      <c r="BO909">
        <v>0</v>
      </c>
      <c r="BP909" t="s">
        <v>1711</v>
      </c>
      <c r="BQ909" t="s">
        <v>1711</v>
      </c>
      <c r="BR909" t="s">
        <v>1711</v>
      </c>
      <c r="BS909" t="s">
        <v>1711</v>
      </c>
      <c r="BT909" t="s">
        <v>1711</v>
      </c>
      <c r="BU909" t="s">
        <v>1711</v>
      </c>
      <c r="BV909" t="s">
        <v>1711</v>
      </c>
      <c r="BW909" t="s">
        <v>1711</v>
      </c>
      <c r="BX909" t="s">
        <v>1711</v>
      </c>
      <c r="BY909" t="s">
        <v>1711</v>
      </c>
      <c r="BZ909" t="s">
        <v>1711</v>
      </c>
      <c r="CA909" t="s">
        <v>1711</v>
      </c>
      <c r="CB909" t="s">
        <v>1711</v>
      </c>
      <c r="CC909" t="s">
        <v>1711</v>
      </c>
      <c r="CD909" t="s">
        <v>1711</v>
      </c>
      <c r="CE909" t="s">
        <v>1711</v>
      </c>
      <c r="CF909" t="s">
        <v>1711</v>
      </c>
      <c r="CG909" t="s">
        <v>1711</v>
      </c>
      <c r="CH909" t="s">
        <v>1711</v>
      </c>
      <c r="CI909" t="s">
        <v>1711</v>
      </c>
      <c r="CJ909" t="s">
        <v>1711</v>
      </c>
      <c r="CK909" t="s">
        <v>1711</v>
      </c>
      <c r="CL909" t="s">
        <v>1711</v>
      </c>
      <c r="CM909" t="s">
        <v>1711</v>
      </c>
      <c r="CN909" t="s">
        <v>1711</v>
      </c>
      <c r="CO909" t="s">
        <v>1711</v>
      </c>
      <c r="CP909" t="s">
        <v>1711</v>
      </c>
      <c r="CQ909" t="s">
        <v>1711</v>
      </c>
      <c r="CR909" t="s">
        <v>1711</v>
      </c>
      <c r="CS909" t="s">
        <v>1711</v>
      </c>
      <c r="CT909" t="s">
        <v>1711</v>
      </c>
      <c r="CU909" t="s">
        <v>1711</v>
      </c>
      <c r="CV909" t="s">
        <v>1711</v>
      </c>
      <c r="CW909" t="s">
        <v>1711</v>
      </c>
      <c r="CX909" t="s">
        <v>1711</v>
      </c>
      <c r="CY909" t="s">
        <v>1711</v>
      </c>
      <c r="CZ909" t="s">
        <v>1711</v>
      </c>
      <c r="DA909" t="s">
        <v>1711</v>
      </c>
      <c r="DB909" t="s">
        <v>1711</v>
      </c>
      <c r="DC909" t="s">
        <v>1711</v>
      </c>
      <c r="DD909" t="s">
        <v>1711</v>
      </c>
      <c r="DE909" t="s">
        <v>1711</v>
      </c>
      <c r="DF909" t="s">
        <v>1711</v>
      </c>
      <c r="DG909" t="s">
        <v>1711</v>
      </c>
      <c r="DH909" t="s">
        <v>1711</v>
      </c>
      <c r="DI909" t="s">
        <v>1711</v>
      </c>
      <c r="DJ909" t="s">
        <v>1711</v>
      </c>
      <c r="DK909" t="s">
        <v>1711</v>
      </c>
      <c r="DL909" t="s">
        <v>1711</v>
      </c>
      <c r="DM909" t="s">
        <v>1711</v>
      </c>
      <c r="DN909" t="s">
        <v>1711</v>
      </c>
      <c r="DO909" t="s">
        <v>1711</v>
      </c>
      <c r="DP909" t="s">
        <v>1711</v>
      </c>
      <c r="DQ909" t="s">
        <v>1711</v>
      </c>
      <c r="DR909" t="s">
        <v>1711</v>
      </c>
      <c r="DS909" t="s">
        <v>705</v>
      </c>
      <c r="DT909">
        <v>0</v>
      </c>
      <c r="DU909">
        <v>0</v>
      </c>
      <c r="DV909">
        <v>0</v>
      </c>
      <c r="DW909">
        <v>0</v>
      </c>
      <c r="DX909">
        <v>1</v>
      </c>
      <c r="DY909">
        <v>1</v>
      </c>
      <c r="DZ909">
        <v>1</v>
      </c>
      <c r="EA909">
        <v>1</v>
      </c>
      <c r="EB909">
        <v>0</v>
      </c>
      <c r="EC909">
        <v>1</v>
      </c>
      <c r="ED909">
        <v>1</v>
      </c>
      <c r="EE909">
        <v>0</v>
      </c>
      <c r="EF909">
        <v>0</v>
      </c>
      <c r="EG909">
        <v>0</v>
      </c>
      <c r="EH909">
        <v>0</v>
      </c>
      <c r="EI909">
        <v>0</v>
      </c>
      <c r="EJ909">
        <v>0</v>
      </c>
      <c r="EK909">
        <v>0</v>
      </c>
      <c r="EL909">
        <v>0</v>
      </c>
      <c r="EM909">
        <v>0</v>
      </c>
      <c r="EN909" t="s">
        <v>1711</v>
      </c>
      <c r="EO909" t="s">
        <v>431</v>
      </c>
      <c r="EP909">
        <v>1</v>
      </c>
      <c r="EQ909">
        <v>1</v>
      </c>
      <c r="ER909">
        <v>1</v>
      </c>
      <c r="ES909">
        <v>0</v>
      </c>
      <c r="ET909">
        <v>0</v>
      </c>
      <c r="EU909">
        <v>0</v>
      </c>
      <c r="EV909">
        <v>0</v>
      </c>
      <c r="EW909">
        <v>0</v>
      </c>
      <c r="EX909">
        <v>0</v>
      </c>
      <c r="EY909">
        <v>0</v>
      </c>
      <c r="EZ909">
        <v>0</v>
      </c>
      <c r="FA909">
        <v>0</v>
      </c>
      <c r="FB909" t="s">
        <v>1711</v>
      </c>
      <c r="FC909" t="s">
        <v>241</v>
      </c>
      <c r="FD909" t="s">
        <v>228</v>
      </c>
      <c r="FE909" t="s">
        <v>706</v>
      </c>
      <c r="FF909">
        <v>0</v>
      </c>
      <c r="FG909">
        <v>0</v>
      </c>
      <c r="FH909">
        <v>1</v>
      </c>
      <c r="FI909">
        <v>0</v>
      </c>
      <c r="FJ909">
        <v>0</v>
      </c>
      <c r="FK909">
        <v>1</v>
      </c>
      <c r="FL909">
        <v>1</v>
      </c>
      <c r="FM909">
        <v>0</v>
      </c>
      <c r="FN909">
        <v>0</v>
      </c>
      <c r="FO909" t="s">
        <v>300</v>
      </c>
      <c r="FP909">
        <v>0</v>
      </c>
      <c r="FQ909">
        <v>0</v>
      </c>
      <c r="FR909">
        <v>0</v>
      </c>
      <c r="FS909">
        <v>0</v>
      </c>
      <c r="FT909">
        <v>0</v>
      </c>
      <c r="FU909">
        <v>1</v>
      </c>
      <c r="FV909">
        <v>0</v>
      </c>
      <c r="FW909">
        <v>0</v>
      </c>
      <c r="FX909">
        <v>0</v>
      </c>
      <c r="FY909" t="s">
        <v>1711</v>
      </c>
      <c r="FZ909" t="s">
        <v>1711</v>
      </c>
      <c r="GA909" t="s">
        <v>1711</v>
      </c>
      <c r="GB909">
        <v>25487475</v>
      </c>
      <c r="GC909" t="s">
        <v>707</v>
      </c>
      <c r="GD909" s="49">
        <v>44889.567233796297</v>
      </c>
      <c r="GE909">
        <v>5287</v>
      </c>
      <c r="GF909" t="s">
        <v>1711</v>
      </c>
      <c r="GG909" t="s">
        <v>1711</v>
      </c>
      <c r="GH909" t="s">
        <v>1711</v>
      </c>
      <c r="GI909" t="s">
        <v>1711</v>
      </c>
    </row>
    <row r="910" spans="1:191" x14ac:dyDescent="0.35">
      <c r="A910" s="49">
        <v>44889.646471168999</v>
      </c>
      <c r="B910" s="49">
        <v>44889.671419988401</v>
      </c>
      <c r="C910" s="49">
        <v>44889</v>
      </c>
      <c r="D910">
        <v>123</v>
      </c>
      <c r="E910" t="s">
        <v>632</v>
      </c>
      <c r="F910" t="s">
        <v>227</v>
      </c>
      <c r="G910" t="s">
        <v>228</v>
      </c>
      <c r="H910" t="s">
        <v>228</v>
      </c>
      <c r="I910" t="s">
        <v>1711</v>
      </c>
      <c r="J910">
        <v>56</v>
      </c>
      <c r="K910" t="s">
        <v>229</v>
      </c>
      <c r="L910" t="s">
        <v>632</v>
      </c>
      <c r="M910" t="s">
        <v>271</v>
      </c>
      <c r="N910" t="s">
        <v>1711</v>
      </c>
      <c r="O910" t="s">
        <v>228</v>
      </c>
      <c r="P910" t="s">
        <v>228</v>
      </c>
      <c r="Q910" t="s">
        <v>314</v>
      </c>
      <c r="R910" t="s">
        <v>234</v>
      </c>
      <c r="S910" t="s">
        <v>1711</v>
      </c>
      <c r="T910" t="s">
        <v>1711</v>
      </c>
      <c r="U910" t="s">
        <v>1711</v>
      </c>
      <c r="V910" t="s">
        <v>1711</v>
      </c>
      <c r="W910" t="s">
        <v>1711</v>
      </c>
      <c r="X910" t="s">
        <v>1711</v>
      </c>
      <c r="Y910" t="s">
        <v>1711</v>
      </c>
      <c r="Z910" t="s">
        <v>1711</v>
      </c>
      <c r="AA910" t="s">
        <v>1711</v>
      </c>
      <c r="AB910" t="s">
        <v>1711</v>
      </c>
      <c r="AC910" t="s">
        <v>1711</v>
      </c>
      <c r="AD910" t="s">
        <v>1711</v>
      </c>
      <c r="AE910" t="s">
        <v>1711</v>
      </c>
      <c r="AF910" t="s">
        <v>1711</v>
      </c>
      <c r="AG910" t="s">
        <v>708</v>
      </c>
      <c r="AH910">
        <v>0</v>
      </c>
      <c r="AI910">
        <v>0</v>
      </c>
      <c r="AJ910">
        <v>1</v>
      </c>
      <c r="AK910">
        <v>1</v>
      </c>
      <c r="AL910">
        <v>0</v>
      </c>
      <c r="AM910">
        <v>0</v>
      </c>
      <c r="AN910">
        <v>0</v>
      </c>
      <c r="AO910">
        <v>1</v>
      </c>
      <c r="AP910">
        <v>1</v>
      </c>
      <c r="AQ910">
        <v>0</v>
      </c>
      <c r="AR910">
        <v>1</v>
      </c>
      <c r="AS910">
        <v>0</v>
      </c>
      <c r="AT910">
        <v>0</v>
      </c>
      <c r="AU910">
        <v>0</v>
      </c>
      <c r="AV910">
        <v>0</v>
      </c>
      <c r="AW910" t="s">
        <v>1711</v>
      </c>
      <c r="AX910" t="s">
        <v>504</v>
      </c>
      <c r="AY910">
        <v>0</v>
      </c>
      <c r="AZ910">
        <v>1</v>
      </c>
      <c r="BA910">
        <v>1</v>
      </c>
      <c r="BB910">
        <v>0</v>
      </c>
      <c r="BC910">
        <v>0</v>
      </c>
      <c r="BD910">
        <v>0</v>
      </c>
      <c r="BE910">
        <v>0</v>
      </c>
      <c r="BF910">
        <v>0</v>
      </c>
      <c r="BG910">
        <v>0</v>
      </c>
      <c r="BH910">
        <v>0</v>
      </c>
      <c r="BI910">
        <v>0</v>
      </c>
      <c r="BJ910">
        <v>0</v>
      </c>
      <c r="BK910">
        <v>0</v>
      </c>
      <c r="BL910">
        <v>0</v>
      </c>
      <c r="BM910">
        <v>0</v>
      </c>
      <c r="BN910">
        <v>0</v>
      </c>
      <c r="BO910">
        <v>0</v>
      </c>
      <c r="BP910" t="s">
        <v>1711</v>
      </c>
      <c r="BQ910" t="s">
        <v>314</v>
      </c>
      <c r="BR910">
        <v>0</v>
      </c>
      <c r="BS910">
        <v>0</v>
      </c>
      <c r="BT910">
        <v>0</v>
      </c>
      <c r="BU910">
        <v>0</v>
      </c>
      <c r="BV910">
        <v>0</v>
      </c>
      <c r="BW910">
        <v>0</v>
      </c>
      <c r="BX910">
        <v>0</v>
      </c>
      <c r="BY910">
        <v>0</v>
      </c>
      <c r="BZ910">
        <v>1</v>
      </c>
      <c r="CA910">
        <v>0</v>
      </c>
      <c r="CB910" t="s">
        <v>1711</v>
      </c>
      <c r="CC910" t="s">
        <v>1711</v>
      </c>
      <c r="CD910" t="s">
        <v>1711</v>
      </c>
      <c r="CE910" t="s">
        <v>1711</v>
      </c>
      <c r="CF910" t="s">
        <v>1711</v>
      </c>
      <c r="CG910" t="s">
        <v>1711</v>
      </c>
      <c r="CH910" t="s">
        <v>1711</v>
      </c>
      <c r="CI910" t="s">
        <v>1711</v>
      </c>
      <c r="CJ910" t="s">
        <v>1711</v>
      </c>
      <c r="CK910" t="s">
        <v>1711</v>
      </c>
      <c r="CL910" t="s">
        <v>1711</v>
      </c>
      <c r="CM910" t="s">
        <v>1711</v>
      </c>
      <c r="CN910" t="s">
        <v>1711</v>
      </c>
      <c r="CO910" t="s">
        <v>1711</v>
      </c>
      <c r="CP910" t="s">
        <v>1711</v>
      </c>
      <c r="CQ910" t="s">
        <v>1711</v>
      </c>
      <c r="CR910" t="s">
        <v>1711</v>
      </c>
      <c r="CS910" t="s">
        <v>1711</v>
      </c>
      <c r="CT910" t="s">
        <v>1711</v>
      </c>
      <c r="CU910" t="s">
        <v>1711</v>
      </c>
      <c r="CV910" t="s">
        <v>1711</v>
      </c>
      <c r="CW910" t="s">
        <v>1711</v>
      </c>
      <c r="CX910" t="s">
        <v>1711</v>
      </c>
      <c r="CY910" t="s">
        <v>1711</v>
      </c>
      <c r="CZ910" t="s">
        <v>1711</v>
      </c>
      <c r="DA910" t="s">
        <v>1711</v>
      </c>
      <c r="DB910" t="s">
        <v>1711</v>
      </c>
      <c r="DC910" t="s">
        <v>1711</v>
      </c>
      <c r="DD910" t="s">
        <v>1711</v>
      </c>
      <c r="DE910" t="s">
        <v>1711</v>
      </c>
      <c r="DF910" t="s">
        <v>1711</v>
      </c>
      <c r="DG910" t="s">
        <v>1711</v>
      </c>
      <c r="DH910" t="s">
        <v>1711</v>
      </c>
      <c r="DI910" t="s">
        <v>1711</v>
      </c>
      <c r="DJ910" t="s">
        <v>1711</v>
      </c>
      <c r="DK910" t="s">
        <v>1711</v>
      </c>
      <c r="DL910" t="s">
        <v>1711</v>
      </c>
      <c r="DM910" t="s">
        <v>1711</v>
      </c>
      <c r="DN910" t="s">
        <v>1711</v>
      </c>
      <c r="DO910" t="s">
        <v>1711</v>
      </c>
      <c r="DP910" t="s">
        <v>1711</v>
      </c>
      <c r="DQ910" t="s">
        <v>1711</v>
      </c>
      <c r="DR910" t="s">
        <v>1711</v>
      </c>
      <c r="DS910" t="s">
        <v>314</v>
      </c>
      <c r="DT910">
        <v>0</v>
      </c>
      <c r="DU910">
        <v>0</v>
      </c>
      <c r="DV910">
        <v>0</v>
      </c>
      <c r="DW910">
        <v>0</v>
      </c>
      <c r="DX910">
        <v>0</v>
      </c>
      <c r="DY910">
        <v>0</v>
      </c>
      <c r="DZ910">
        <v>0</v>
      </c>
      <c r="EA910">
        <v>0</v>
      </c>
      <c r="EB910">
        <v>0</v>
      </c>
      <c r="EC910">
        <v>0</v>
      </c>
      <c r="ED910">
        <v>0</v>
      </c>
      <c r="EE910">
        <v>0</v>
      </c>
      <c r="EF910">
        <v>0</v>
      </c>
      <c r="EG910">
        <v>0</v>
      </c>
      <c r="EH910">
        <v>0</v>
      </c>
      <c r="EI910">
        <v>0</v>
      </c>
      <c r="EJ910">
        <v>0</v>
      </c>
      <c r="EK910">
        <v>0</v>
      </c>
      <c r="EL910">
        <v>1</v>
      </c>
      <c r="EM910">
        <v>0</v>
      </c>
      <c r="EN910" t="s">
        <v>1711</v>
      </c>
      <c r="EO910" t="s">
        <v>709</v>
      </c>
      <c r="EP910">
        <v>1</v>
      </c>
      <c r="EQ910">
        <v>1</v>
      </c>
      <c r="ER910">
        <v>1</v>
      </c>
      <c r="ES910">
        <v>0</v>
      </c>
      <c r="ET910">
        <v>0</v>
      </c>
      <c r="EU910">
        <v>1</v>
      </c>
      <c r="EV910">
        <v>0</v>
      </c>
      <c r="EW910">
        <v>0</v>
      </c>
      <c r="EX910">
        <v>0</v>
      </c>
      <c r="EY910">
        <v>0</v>
      </c>
      <c r="EZ910">
        <v>0</v>
      </c>
      <c r="FA910">
        <v>0</v>
      </c>
      <c r="FB910" t="s">
        <v>1711</v>
      </c>
      <c r="FC910" t="s">
        <v>291</v>
      </c>
      <c r="FD910" t="s">
        <v>228</v>
      </c>
      <c r="FE910" t="s">
        <v>710</v>
      </c>
      <c r="FF910">
        <v>1</v>
      </c>
      <c r="FG910">
        <v>0</v>
      </c>
      <c r="FH910">
        <v>0</v>
      </c>
      <c r="FI910">
        <v>0</v>
      </c>
      <c r="FJ910">
        <v>1</v>
      </c>
      <c r="FK910">
        <v>1</v>
      </c>
      <c r="FL910">
        <v>0</v>
      </c>
      <c r="FM910">
        <v>0</v>
      </c>
      <c r="FN910">
        <v>0</v>
      </c>
      <c r="FO910" t="s">
        <v>331</v>
      </c>
      <c r="FP910">
        <v>0</v>
      </c>
      <c r="FQ910">
        <v>0</v>
      </c>
      <c r="FR910">
        <v>0</v>
      </c>
      <c r="FS910">
        <v>1</v>
      </c>
      <c r="FT910">
        <v>0</v>
      </c>
      <c r="FU910">
        <v>0</v>
      </c>
      <c r="FV910">
        <v>0</v>
      </c>
      <c r="FW910">
        <v>0</v>
      </c>
      <c r="FX910">
        <v>0</v>
      </c>
      <c r="FY910" t="s">
        <v>1711</v>
      </c>
      <c r="FZ910" t="s">
        <v>1711</v>
      </c>
      <c r="GA910" t="s">
        <v>1711</v>
      </c>
      <c r="GB910">
        <v>25487439</v>
      </c>
      <c r="GC910" t="s">
        <v>711</v>
      </c>
      <c r="GD910" s="49">
        <v>44889.566608796304</v>
      </c>
      <c r="GE910">
        <v>5290</v>
      </c>
      <c r="GF910" t="s">
        <v>1711</v>
      </c>
      <c r="GG910" t="s">
        <v>1711</v>
      </c>
      <c r="GH910" t="s">
        <v>1711</v>
      </c>
      <c r="GI910" t="s">
        <v>1711</v>
      </c>
    </row>
    <row r="911" spans="1:191" x14ac:dyDescent="0.35">
      <c r="A911" s="49">
        <v>44889.629090902803</v>
      </c>
      <c r="B911" s="49">
        <v>44889.645960902802</v>
      </c>
      <c r="C911" s="49">
        <v>44889</v>
      </c>
      <c r="D911">
        <v>123</v>
      </c>
      <c r="E911" t="s">
        <v>632</v>
      </c>
      <c r="F911" t="s">
        <v>227</v>
      </c>
      <c r="G911" t="s">
        <v>228</v>
      </c>
      <c r="H911" t="s">
        <v>228</v>
      </c>
      <c r="I911" t="s">
        <v>1711</v>
      </c>
      <c r="J911">
        <v>19</v>
      </c>
      <c r="K911" t="s">
        <v>229</v>
      </c>
      <c r="L911" t="s">
        <v>632</v>
      </c>
      <c r="M911" t="s">
        <v>271</v>
      </c>
      <c r="N911" t="s">
        <v>1711</v>
      </c>
      <c r="O911" t="s">
        <v>228</v>
      </c>
      <c r="P911" t="s">
        <v>228</v>
      </c>
      <c r="Q911" t="s">
        <v>226</v>
      </c>
      <c r="R911" t="s">
        <v>314</v>
      </c>
      <c r="S911" t="s">
        <v>1711</v>
      </c>
      <c r="T911" t="s">
        <v>1711</v>
      </c>
      <c r="U911" t="s">
        <v>1711</v>
      </c>
      <c r="V911" t="s">
        <v>1711</v>
      </c>
      <c r="W911" t="s">
        <v>1711</v>
      </c>
      <c r="X911" t="s">
        <v>1711</v>
      </c>
      <c r="Y911" t="s">
        <v>1711</v>
      </c>
      <c r="Z911" t="s">
        <v>1711</v>
      </c>
      <c r="AA911" t="s">
        <v>1711</v>
      </c>
      <c r="AB911" t="s">
        <v>1711</v>
      </c>
      <c r="AC911" t="s">
        <v>1711</v>
      </c>
      <c r="AD911" t="s">
        <v>1711</v>
      </c>
      <c r="AE911" t="s">
        <v>1711</v>
      </c>
      <c r="AF911" t="s">
        <v>1711</v>
      </c>
      <c r="AG911" t="s">
        <v>657</v>
      </c>
      <c r="AH911">
        <v>0</v>
      </c>
      <c r="AI911">
        <v>0</v>
      </c>
      <c r="AJ911">
        <v>0</v>
      </c>
      <c r="AK911">
        <v>0</v>
      </c>
      <c r="AL911">
        <v>0</v>
      </c>
      <c r="AM911">
        <v>0</v>
      </c>
      <c r="AN911">
        <v>0</v>
      </c>
      <c r="AO911">
        <v>0</v>
      </c>
      <c r="AP911">
        <v>1</v>
      </c>
      <c r="AQ911">
        <v>0</v>
      </c>
      <c r="AR911">
        <v>0</v>
      </c>
      <c r="AS911">
        <v>0</v>
      </c>
      <c r="AT911">
        <v>0</v>
      </c>
      <c r="AU911">
        <v>0</v>
      </c>
      <c r="AV911">
        <v>0</v>
      </c>
      <c r="AW911" t="s">
        <v>1711</v>
      </c>
      <c r="AX911" t="s">
        <v>504</v>
      </c>
      <c r="AY911">
        <v>0</v>
      </c>
      <c r="AZ911">
        <v>1</v>
      </c>
      <c r="BA911">
        <v>1</v>
      </c>
      <c r="BB911">
        <v>0</v>
      </c>
      <c r="BC911">
        <v>0</v>
      </c>
      <c r="BD911">
        <v>0</v>
      </c>
      <c r="BE911">
        <v>0</v>
      </c>
      <c r="BF911">
        <v>0</v>
      </c>
      <c r="BG911">
        <v>0</v>
      </c>
      <c r="BH911">
        <v>0</v>
      </c>
      <c r="BI911">
        <v>0</v>
      </c>
      <c r="BJ911">
        <v>0</v>
      </c>
      <c r="BK911">
        <v>0</v>
      </c>
      <c r="BL911">
        <v>0</v>
      </c>
      <c r="BM911">
        <v>0</v>
      </c>
      <c r="BN911">
        <v>0</v>
      </c>
      <c r="BO911">
        <v>0</v>
      </c>
      <c r="BP911" t="s">
        <v>1711</v>
      </c>
      <c r="BQ911" t="s">
        <v>314</v>
      </c>
      <c r="BR911">
        <v>0</v>
      </c>
      <c r="BS911">
        <v>0</v>
      </c>
      <c r="BT911">
        <v>0</v>
      </c>
      <c r="BU911">
        <v>0</v>
      </c>
      <c r="BV911">
        <v>0</v>
      </c>
      <c r="BW911">
        <v>0</v>
      </c>
      <c r="BX911">
        <v>0</v>
      </c>
      <c r="BY911">
        <v>0</v>
      </c>
      <c r="BZ911">
        <v>1</v>
      </c>
      <c r="CA911">
        <v>0</v>
      </c>
      <c r="CB911" t="s">
        <v>1711</v>
      </c>
      <c r="CC911" t="s">
        <v>1711</v>
      </c>
      <c r="CD911" t="s">
        <v>1711</v>
      </c>
      <c r="CE911" t="s">
        <v>1711</v>
      </c>
      <c r="CF911" t="s">
        <v>1711</v>
      </c>
      <c r="CG911" t="s">
        <v>1711</v>
      </c>
      <c r="CH911" t="s">
        <v>1711</v>
      </c>
      <c r="CI911" t="s">
        <v>1711</v>
      </c>
      <c r="CJ911" t="s">
        <v>1711</v>
      </c>
      <c r="CK911" t="s">
        <v>1711</v>
      </c>
      <c r="CL911" t="s">
        <v>1711</v>
      </c>
      <c r="CM911" t="s">
        <v>1711</v>
      </c>
      <c r="CN911" t="s">
        <v>1711</v>
      </c>
      <c r="CO911" t="s">
        <v>1711</v>
      </c>
      <c r="CP911" t="s">
        <v>1711</v>
      </c>
      <c r="CQ911" t="s">
        <v>1711</v>
      </c>
      <c r="CR911" t="s">
        <v>1711</v>
      </c>
      <c r="CS911" t="s">
        <v>1711</v>
      </c>
      <c r="CT911" t="s">
        <v>1711</v>
      </c>
      <c r="CU911" t="s">
        <v>1711</v>
      </c>
      <c r="CV911" t="s">
        <v>1711</v>
      </c>
      <c r="CW911" t="s">
        <v>1711</v>
      </c>
      <c r="CX911" t="s">
        <v>1711</v>
      </c>
      <c r="CY911" t="s">
        <v>1711</v>
      </c>
      <c r="CZ911" t="s">
        <v>1711</v>
      </c>
      <c r="DA911" t="s">
        <v>1711</v>
      </c>
      <c r="DB911" t="s">
        <v>1711</v>
      </c>
      <c r="DC911" t="s">
        <v>1711</v>
      </c>
      <c r="DD911" t="s">
        <v>1711</v>
      </c>
      <c r="DE911" t="s">
        <v>1711</v>
      </c>
      <c r="DF911" t="s">
        <v>1711</v>
      </c>
      <c r="DG911" t="s">
        <v>1711</v>
      </c>
      <c r="DH911" t="s">
        <v>1711</v>
      </c>
      <c r="DI911" t="s">
        <v>1711</v>
      </c>
      <c r="DJ911" t="s">
        <v>1711</v>
      </c>
      <c r="DK911" t="s">
        <v>1711</v>
      </c>
      <c r="DL911" t="s">
        <v>1711</v>
      </c>
      <c r="DM911" t="s">
        <v>1711</v>
      </c>
      <c r="DN911" t="s">
        <v>1711</v>
      </c>
      <c r="DO911" t="s">
        <v>1711</v>
      </c>
      <c r="DP911" t="s">
        <v>1711</v>
      </c>
      <c r="DQ911" t="s">
        <v>1711</v>
      </c>
      <c r="DR911" t="s">
        <v>1711</v>
      </c>
      <c r="DS911" t="s">
        <v>314</v>
      </c>
      <c r="DT911">
        <v>0</v>
      </c>
      <c r="DU911">
        <v>0</v>
      </c>
      <c r="DV911">
        <v>0</v>
      </c>
      <c r="DW911">
        <v>0</v>
      </c>
      <c r="DX911">
        <v>0</v>
      </c>
      <c r="DY911">
        <v>0</v>
      </c>
      <c r="DZ911">
        <v>0</v>
      </c>
      <c r="EA911">
        <v>0</v>
      </c>
      <c r="EB911">
        <v>0</v>
      </c>
      <c r="EC911">
        <v>0</v>
      </c>
      <c r="ED911">
        <v>0</v>
      </c>
      <c r="EE911">
        <v>0</v>
      </c>
      <c r="EF911">
        <v>0</v>
      </c>
      <c r="EG911">
        <v>0</v>
      </c>
      <c r="EH911">
        <v>0</v>
      </c>
      <c r="EI911">
        <v>0</v>
      </c>
      <c r="EJ911">
        <v>0</v>
      </c>
      <c r="EK911">
        <v>0</v>
      </c>
      <c r="EL911">
        <v>1</v>
      </c>
      <c r="EM911">
        <v>0</v>
      </c>
      <c r="EN911" t="s">
        <v>1711</v>
      </c>
      <c r="EO911" t="s">
        <v>563</v>
      </c>
      <c r="EP911">
        <v>1</v>
      </c>
      <c r="EQ911">
        <v>1</v>
      </c>
      <c r="ER911">
        <v>0</v>
      </c>
      <c r="ES911">
        <v>0</v>
      </c>
      <c r="ET911">
        <v>0</v>
      </c>
      <c r="EU911">
        <v>1</v>
      </c>
      <c r="EV911">
        <v>0</v>
      </c>
      <c r="EW911">
        <v>0</v>
      </c>
      <c r="EX911">
        <v>0</v>
      </c>
      <c r="EY911">
        <v>0</v>
      </c>
      <c r="EZ911">
        <v>0</v>
      </c>
      <c r="FA911">
        <v>0</v>
      </c>
      <c r="FB911" t="s">
        <v>1711</v>
      </c>
      <c r="FC911" t="s">
        <v>336</v>
      </c>
      <c r="FD911" t="s">
        <v>226</v>
      </c>
      <c r="FE911" t="s">
        <v>712</v>
      </c>
      <c r="FF911">
        <v>0</v>
      </c>
      <c r="FG911">
        <v>0</v>
      </c>
      <c r="FH911">
        <v>0</v>
      </c>
      <c r="FI911">
        <v>0</v>
      </c>
      <c r="FJ911">
        <v>1</v>
      </c>
      <c r="FK911">
        <v>1</v>
      </c>
      <c r="FL911">
        <v>1</v>
      </c>
      <c r="FM911">
        <v>0</v>
      </c>
      <c r="FN911">
        <v>0</v>
      </c>
      <c r="FO911" t="s">
        <v>713</v>
      </c>
      <c r="FP911">
        <v>0</v>
      </c>
      <c r="FQ911">
        <v>0</v>
      </c>
      <c r="FR911">
        <v>0</v>
      </c>
      <c r="FS911">
        <v>0</v>
      </c>
      <c r="FT911">
        <v>0</v>
      </c>
      <c r="FU911">
        <v>0</v>
      </c>
      <c r="FV911">
        <v>1</v>
      </c>
      <c r="FW911">
        <v>0</v>
      </c>
      <c r="FX911">
        <v>0</v>
      </c>
      <c r="FY911" t="s">
        <v>1711</v>
      </c>
      <c r="FZ911" t="s">
        <v>1711</v>
      </c>
      <c r="GA911" t="s">
        <v>1711</v>
      </c>
      <c r="GB911">
        <v>25487433</v>
      </c>
      <c r="GC911" t="s">
        <v>714</v>
      </c>
      <c r="GD911" s="49">
        <v>44889.566597222198</v>
      </c>
      <c r="GE911">
        <v>5291</v>
      </c>
      <c r="GF911" t="s">
        <v>1711</v>
      </c>
      <c r="GG911" t="s">
        <v>1711</v>
      </c>
      <c r="GH911" t="s">
        <v>1711</v>
      </c>
      <c r="GI911" t="s">
        <v>1711</v>
      </c>
    </row>
    <row r="912" spans="1:191" x14ac:dyDescent="0.35">
      <c r="A912" s="49">
        <v>44889.5050710301</v>
      </c>
      <c r="B912" s="49">
        <v>44889.528509027798</v>
      </c>
      <c r="C912" s="49">
        <v>44889</v>
      </c>
      <c r="D912">
        <v>123</v>
      </c>
      <c r="E912" t="s">
        <v>302</v>
      </c>
      <c r="F912" t="s">
        <v>227</v>
      </c>
      <c r="G912" t="s">
        <v>228</v>
      </c>
      <c r="H912" t="s">
        <v>228</v>
      </c>
      <c r="I912" t="s">
        <v>1711</v>
      </c>
      <c r="J912">
        <v>37</v>
      </c>
      <c r="K912" t="s">
        <v>229</v>
      </c>
      <c r="L912" t="s">
        <v>302</v>
      </c>
      <c r="M912" t="s">
        <v>271</v>
      </c>
      <c r="N912" t="s">
        <v>1711</v>
      </c>
      <c r="O912" t="s">
        <v>228</v>
      </c>
      <c r="P912" t="s">
        <v>228</v>
      </c>
      <c r="Q912" t="s">
        <v>226</v>
      </c>
      <c r="R912" t="s">
        <v>234</v>
      </c>
      <c r="S912" t="s">
        <v>1711</v>
      </c>
      <c r="T912" t="s">
        <v>1711</v>
      </c>
      <c r="U912" t="s">
        <v>1711</v>
      </c>
      <c r="V912" t="s">
        <v>1711</v>
      </c>
      <c r="W912" t="s">
        <v>1711</v>
      </c>
      <c r="X912" t="s">
        <v>1711</v>
      </c>
      <c r="Y912" t="s">
        <v>1711</v>
      </c>
      <c r="Z912" t="s">
        <v>1711</v>
      </c>
      <c r="AA912" t="s">
        <v>1711</v>
      </c>
      <c r="AB912" t="s">
        <v>1711</v>
      </c>
      <c r="AC912" t="s">
        <v>1711</v>
      </c>
      <c r="AD912" t="s">
        <v>1711</v>
      </c>
      <c r="AE912" t="s">
        <v>1711</v>
      </c>
      <c r="AF912" t="s">
        <v>1711</v>
      </c>
      <c r="AG912" t="s">
        <v>314</v>
      </c>
      <c r="AH912">
        <v>0</v>
      </c>
      <c r="AI912">
        <v>0</v>
      </c>
      <c r="AJ912">
        <v>0</v>
      </c>
      <c r="AK912">
        <v>0</v>
      </c>
      <c r="AL912">
        <v>0</v>
      </c>
      <c r="AM912">
        <v>0</v>
      </c>
      <c r="AN912">
        <v>0</v>
      </c>
      <c r="AO912">
        <v>0</v>
      </c>
      <c r="AP912">
        <v>0</v>
      </c>
      <c r="AQ912">
        <v>0</v>
      </c>
      <c r="AR912">
        <v>0</v>
      </c>
      <c r="AS912">
        <v>0</v>
      </c>
      <c r="AT912">
        <v>0</v>
      </c>
      <c r="AU912">
        <v>0</v>
      </c>
      <c r="AV912">
        <v>1</v>
      </c>
      <c r="AW912" t="s">
        <v>1711</v>
      </c>
      <c r="AX912" t="s">
        <v>304</v>
      </c>
      <c r="AY912">
        <v>1</v>
      </c>
      <c r="AZ912">
        <v>1</v>
      </c>
      <c r="BA912">
        <v>0</v>
      </c>
      <c r="BB912">
        <v>0</v>
      </c>
      <c r="BC912">
        <v>0</v>
      </c>
      <c r="BD912">
        <v>0</v>
      </c>
      <c r="BE912">
        <v>0</v>
      </c>
      <c r="BF912">
        <v>0</v>
      </c>
      <c r="BG912">
        <v>0</v>
      </c>
      <c r="BH912">
        <v>0</v>
      </c>
      <c r="BI912">
        <v>0</v>
      </c>
      <c r="BJ912">
        <v>0</v>
      </c>
      <c r="BK912">
        <v>0</v>
      </c>
      <c r="BL912">
        <v>0</v>
      </c>
      <c r="BM912">
        <v>0</v>
      </c>
      <c r="BN912">
        <v>0</v>
      </c>
      <c r="BO912">
        <v>0</v>
      </c>
      <c r="BP912" t="s">
        <v>1711</v>
      </c>
      <c r="BQ912" t="s">
        <v>1711</v>
      </c>
      <c r="BR912" t="s">
        <v>1711</v>
      </c>
      <c r="BS912" t="s">
        <v>1711</v>
      </c>
      <c r="BT912" t="s">
        <v>1711</v>
      </c>
      <c r="BU912" t="s">
        <v>1711</v>
      </c>
      <c r="BV912" t="s">
        <v>1711</v>
      </c>
      <c r="BW912" t="s">
        <v>1711</v>
      </c>
      <c r="BX912" t="s">
        <v>1711</v>
      </c>
      <c r="BY912" t="s">
        <v>1711</v>
      </c>
      <c r="BZ912" t="s">
        <v>1711</v>
      </c>
      <c r="CA912" t="s">
        <v>1711</v>
      </c>
      <c r="CB912" t="s">
        <v>1711</v>
      </c>
      <c r="CC912" t="s">
        <v>314</v>
      </c>
      <c r="CD912">
        <v>0</v>
      </c>
      <c r="CE912">
        <v>0</v>
      </c>
      <c r="CF912">
        <v>0</v>
      </c>
      <c r="CG912">
        <v>0</v>
      </c>
      <c r="CH912">
        <v>0</v>
      </c>
      <c r="CI912">
        <v>0</v>
      </c>
      <c r="CJ912">
        <v>0</v>
      </c>
      <c r="CK912">
        <v>0</v>
      </c>
      <c r="CL912">
        <v>0</v>
      </c>
      <c r="CM912">
        <v>1</v>
      </c>
      <c r="CN912">
        <v>0</v>
      </c>
      <c r="CO912">
        <v>0</v>
      </c>
      <c r="CP912" t="s">
        <v>1711</v>
      </c>
      <c r="CQ912" t="s">
        <v>1711</v>
      </c>
      <c r="CR912" t="s">
        <v>1711</v>
      </c>
      <c r="CS912" t="s">
        <v>1711</v>
      </c>
      <c r="CT912" t="s">
        <v>1711</v>
      </c>
      <c r="CU912" t="s">
        <v>1711</v>
      </c>
      <c r="CV912" t="s">
        <v>1711</v>
      </c>
      <c r="CW912" t="s">
        <v>1711</v>
      </c>
      <c r="CX912" t="s">
        <v>1711</v>
      </c>
      <c r="CY912" t="s">
        <v>1711</v>
      </c>
      <c r="CZ912" t="s">
        <v>1711</v>
      </c>
      <c r="DA912" t="s">
        <v>1711</v>
      </c>
      <c r="DB912" t="s">
        <v>1711</v>
      </c>
      <c r="DC912" t="s">
        <v>1711</v>
      </c>
      <c r="DD912" t="s">
        <v>1711</v>
      </c>
      <c r="DE912" t="s">
        <v>1711</v>
      </c>
      <c r="DF912" t="s">
        <v>1711</v>
      </c>
      <c r="DG912" t="s">
        <v>1711</v>
      </c>
      <c r="DH912" t="s">
        <v>1711</v>
      </c>
      <c r="DI912" t="s">
        <v>1711</v>
      </c>
      <c r="DJ912" t="s">
        <v>1711</v>
      </c>
      <c r="DK912" t="s">
        <v>1711</v>
      </c>
      <c r="DL912" t="s">
        <v>1711</v>
      </c>
      <c r="DM912" t="s">
        <v>1711</v>
      </c>
      <c r="DN912" t="s">
        <v>1711</v>
      </c>
      <c r="DO912" t="s">
        <v>1711</v>
      </c>
      <c r="DP912" t="s">
        <v>1711</v>
      </c>
      <c r="DQ912" t="s">
        <v>1711</v>
      </c>
      <c r="DR912" t="s">
        <v>1711</v>
      </c>
      <c r="DS912" t="s">
        <v>314</v>
      </c>
      <c r="DT912">
        <v>0</v>
      </c>
      <c r="DU912">
        <v>0</v>
      </c>
      <c r="DV912">
        <v>0</v>
      </c>
      <c r="DW912">
        <v>0</v>
      </c>
      <c r="DX912">
        <v>0</v>
      </c>
      <c r="DY912">
        <v>0</v>
      </c>
      <c r="DZ912">
        <v>0</v>
      </c>
      <c r="EA912">
        <v>0</v>
      </c>
      <c r="EB912">
        <v>0</v>
      </c>
      <c r="EC912">
        <v>0</v>
      </c>
      <c r="ED912">
        <v>0</v>
      </c>
      <c r="EE912">
        <v>0</v>
      </c>
      <c r="EF912">
        <v>0</v>
      </c>
      <c r="EG912">
        <v>0</v>
      </c>
      <c r="EH912">
        <v>0</v>
      </c>
      <c r="EI912">
        <v>0</v>
      </c>
      <c r="EJ912">
        <v>0</v>
      </c>
      <c r="EK912">
        <v>0</v>
      </c>
      <c r="EL912">
        <v>1</v>
      </c>
      <c r="EM912">
        <v>0</v>
      </c>
      <c r="EN912" t="s">
        <v>1711</v>
      </c>
      <c r="EO912" t="s">
        <v>717</v>
      </c>
      <c r="EP912">
        <v>1</v>
      </c>
      <c r="EQ912">
        <v>1</v>
      </c>
      <c r="ER912">
        <v>0</v>
      </c>
      <c r="ES912">
        <v>0</v>
      </c>
      <c r="ET912">
        <v>0</v>
      </c>
      <c r="EU912">
        <v>1</v>
      </c>
      <c r="EV912">
        <v>0</v>
      </c>
      <c r="EW912">
        <v>0</v>
      </c>
      <c r="EX912">
        <v>0</v>
      </c>
      <c r="EY912">
        <v>0</v>
      </c>
      <c r="EZ912">
        <v>0</v>
      </c>
      <c r="FA912">
        <v>0</v>
      </c>
      <c r="FB912" t="s">
        <v>1711</v>
      </c>
      <c r="FC912" t="s">
        <v>241</v>
      </c>
      <c r="FD912" t="s">
        <v>228</v>
      </c>
      <c r="FE912" t="s">
        <v>454</v>
      </c>
      <c r="FF912">
        <v>1</v>
      </c>
      <c r="FG912">
        <v>0</v>
      </c>
      <c r="FH912">
        <v>0</v>
      </c>
      <c r="FI912">
        <v>0</v>
      </c>
      <c r="FJ912">
        <v>1</v>
      </c>
      <c r="FK912">
        <v>1</v>
      </c>
      <c r="FL912">
        <v>0</v>
      </c>
      <c r="FM912">
        <v>0</v>
      </c>
      <c r="FN912">
        <v>0</v>
      </c>
      <c r="FO912" t="s">
        <v>445</v>
      </c>
      <c r="FP912">
        <v>0</v>
      </c>
      <c r="FQ912">
        <v>0</v>
      </c>
      <c r="FR912">
        <v>0</v>
      </c>
      <c r="FS912">
        <v>0</v>
      </c>
      <c r="FT912">
        <v>1</v>
      </c>
      <c r="FU912">
        <v>0</v>
      </c>
      <c r="FV912">
        <v>0</v>
      </c>
      <c r="FW912">
        <v>0</v>
      </c>
      <c r="FX912">
        <v>0</v>
      </c>
      <c r="FY912" t="s">
        <v>1711</v>
      </c>
      <c r="FZ912" t="s">
        <v>1711</v>
      </c>
      <c r="GA912" t="s">
        <v>1711</v>
      </c>
      <c r="GB912">
        <v>25487417</v>
      </c>
      <c r="GC912" t="s">
        <v>718</v>
      </c>
      <c r="GD912" s="49">
        <v>44889.566550925898</v>
      </c>
      <c r="GE912">
        <v>5296</v>
      </c>
      <c r="GF912">
        <v>0</v>
      </c>
      <c r="GG912">
        <v>0</v>
      </c>
      <c r="GH912" t="s">
        <v>1711</v>
      </c>
      <c r="GI912" t="s">
        <v>1711</v>
      </c>
    </row>
    <row r="913" spans="1:191" x14ac:dyDescent="0.35">
      <c r="A913" s="49">
        <v>44889.472065127302</v>
      </c>
      <c r="B913" s="49">
        <v>44889.490823379601</v>
      </c>
      <c r="C913" s="49">
        <v>44889</v>
      </c>
      <c r="D913">
        <v>123</v>
      </c>
      <c r="E913" t="s">
        <v>267</v>
      </c>
      <c r="F913" t="s">
        <v>227</v>
      </c>
      <c r="G913" t="s">
        <v>228</v>
      </c>
      <c r="H913" t="s">
        <v>228</v>
      </c>
      <c r="I913" t="s">
        <v>1711</v>
      </c>
      <c r="J913">
        <v>70</v>
      </c>
      <c r="K913" t="s">
        <v>229</v>
      </c>
      <c r="L913" t="s">
        <v>267</v>
      </c>
      <c r="M913" t="s">
        <v>271</v>
      </c>
      <c r="N913" t="s">
        <v>1711</v>
      </c>
      <c r="O913" t="s">
        <v>228</v>
      </c>
      <c r="P913" t="s">
        <v>228</v>
      </c>
      <c r="Q913" t="s">
        <v>226</v>
      </c>
      <c r="R913" t="s">
        <v>234</v>
      </c>
      <c r="S913" t="s">
        <v>1711</v>
      </c>
      <c r="T913" t="s">
        <v>1711</v>
      </c>
      <c r="U913" t="s">
        <v>1711</v>
      </c>
      <c r="V913" t="s">
        <v>1711</v>
      </c>
      <c r="W913" t="s">
        <v>1711</v>
      </c>
      <c r="X913" t="s">
        <v>1711</v>
      </c>
      <c r="Y913" t="s">
        <v>1711</v>
      </c>
      <c r="Z913" t="s">
        <v>1711</v>
      </c>
      <c r="AA913" t="s">
        <v>1711</v>
      </c>
      <c r="AB913" t="s">
        <v>1711</v>
      </c>
      <c r="AC913" t="s">
        <v>1711</v>
      </c>
      <c r="AD913" t="s">
        <v>1711</v>
      </c>
      <c r="AE913" t="s">
        <v>1711</v>
      </c>
      <c r="AF913" t="s">
        <v>1711</v>
      </c>
      <c r="AG913" t="s">
        <v>314</v>
      </c>
      <c r="AH913">
        <v>0</v>
      </c>
      <c r="AI913">
        <v>0</v>
      </c>
      <c r="AJ913">
        <v>0</v>
      </c>
      <c r="AK913">
        <v>0</v>
      </c>
      <c r="AL913">
        <v>0</v>
      </c>
      <c r="AM913">
        <v>0</v>
      </c>
      <c r="AN913">
        <v>0</v>
      </c>
      <c r="AO913">
        <v>0</v>
      </c>
      <c r="AP913">
        <v>0</v>
      </c>
      <c r="AQ913">
        <v>0</v>
      </c>
      <c r="AR913">
        <v>0</v>
      </c>
      <c r="AS913">
        <v>0</v>
      </c>
      <c r="AT913">
        <v>0</v>
      </c>
      <c r="AU913">
        <v>0</v>
      </c>
      <c r="AV913">
        <v>1</v>
      </c>
      <c r="AW913" t="s">
        <v>1711</v>
      </c>
      <c r="AX913" t="s">
        <v>695</v>
      </c>
      <c r="AY913">
        <v>1</v>
      </c>
      <c r="AZ913">
        <v>1</v>
      </c>
      <c r="BA913">
        <v>0</v>
      </c>
      <c r="BB913">
        <v>0</v>
      </c>
      <c r="BC913">
        <v>0</v>
      </c>
      <c r="BD913">
        <v>0</v>
      </c>
      <c r="BE913">
        <v>0</v>
      </c>
      <c r="BF913">
        <v>0</v>
      </c>
      <c r="BG913">
        <v>0</v>
      </c>
      <c r="BH913">
        <v>0</v>
      </c>
      <c r="BI913">
        <v>0</v>
      </c>
      <c r="BJ913">
        <v>0</v>
      </c>
      <c r="BK913">
        <v>0</v>
      </c>
      <c r="BL913">
        <v>0</v>
      </c>
      <c r="BM913">
        <v>0</v>
      </c>
      <c r="BN913">
        <v>0</v>
      </c>
      <c r="BO913">
        <v>0</v>
      </c>
      <c r="BP913" t="s">
        <v>1711</v>
      </c>
      <c r="BQ913" t="s">
        <v>1711</v>
      </c>
      <c r="BR913" t="s">
        <v>1711</v>
      </c>
      <c r="BS913" t="s">
        <v>1711</v>
      </c>
      <c r="BT913" t="s">
        <v>1711</v>
      </c>
      <c r="BU913" t="s">
        <v>1711</v>
      </c>
      <c r="BV913" t="s">
        <v>1711</v>
      </c>
      <c r="BW913" t="s">
        <v>1711</v>
      </c>
      <c r="BX913" t="s">
        <v>1711</v>
      </c>
      <c r="BY913" t="s">
        <v>1711</v>
      </c>
      <c r="BZ913" t="s">
        <v>1711</v>
      </c>
      <c r="CA913" t="s">
        <v>1711</v>
      </c>
      <c r="CB913" t="s">
        <v>1711</v>
      </c>
      <c r="CC913" t="s">
        <v>238</v>
      </c>
      <c r="CD913">
        <v>0</v>
      </c>
      <c r="CE913">
        <v>0</v>
      </c>
      <c r="CF913">
        <v>1</v>
      </c>
      <c r="CG913">
        <v>0</v>
      </c>
      <c r="CH913">
        <v>0</v>
      </c>
      <c r="CI913">
        <v>0</v>
      </c>
      <c r="CJ913">
        <v>0</v>
      </c>
      <c r="CK913">
        <v>0</v>
      </c>
      <c r="CL913">
        <v>0</v>
      </c>
      <c r="CM913">
        <v>0</v>
      </c>
      <c r="CN913">
        <v>0</v>
      </c>
      <c r="CO913">
        <v>0</v>
      </c>
      <c r="CP913" t="s">
        <v>1711</v>
      </c>
      <c r="CQ913" t="s">
        <v>1711</v>
      </c>
      <c r="CR913" t="s">
        <v>1711</v>
      </c>
      <c r="CS913" t="s">
        <v>1711</v>
      </c>
      <c r="CT913" t="s">
        <v>1711</v>
      </c>
      <c r="CU913" t="s">
        <v>1711</v>
      </c>
      <c r="CV913" t="s">
        <v>1711</v>
      </c>
      <c r="CW913" t="s">
        <v>1711</v>
      </c>
      <c r="CX913" t="s">
        <v>1711</v>
      </c>
      <c r="CY913" t="s">
        <v>1711</v>
      </c>
      <c r="CZ913" t="s">
        <v>1711</v>
      </c>
      <c r="DA913" t="s">
        <v>1711</v>
      </c>
      <c r="DB913" t="s">
        <v>1711</v>
      </c>
      <c r="DC913" t="s">
        <v>1711</v>
      </c>
      <c r="DD913" t="s">
        <v>1711</v>
      </c>
      <c r="DE913" t="s">
        <v>1711</v>
      </c>
      <c r="DF913" t="s">
        <v>1711</v>
      </c>
      <c r="DG913" t="s">
        <v>1711</v>
      </c>
      <c r="DH913" t="s">
        <v>1711</v>
      </c>
      <c r="DI913" t="s">
        <v>1711</v>
      </c>
      <c r="DJ913" t="s">
        <v>1711</v>
      </c>
      <c r="DK913" t="s">
        <v>1711</v>
      </c>
      <c r="DL913" t="s">
        <v>1711</v>
      </c>
      <c r="DM913" t="s">
        <v>1711</v>
      </c>
      <c r="DN913" t="s">
        <v>1711</v>
      </c>
      <c r="DO913" t="s">
        <v>1711</v>
      </c>
      <c r="DP913" t="s">
        <v>1711</v>
      </c>
      <c r="DQ913" t="s">
        <v>1711</v>
      </c>
      <c r="DR913" t="s">
        <v>1711</v>
      </c>
      <c r="DS913" t="s">
        <v>314</v>
      </c>
      <c r="DT913">
        <v>0</v>
      </c>
      <c r="DU913">
        <v>0</v>
      </c>
      <c r="DV913">
        <v>0</v>
      </c>
      <c r="DW913">
        <v>0</v>
      </c>
      <c r="DX913">
        <v>0</v>
      </c>
      <c r="DY913">
        <v>0</v>
      </c>
      <c r="DZ913">
        <v>0</v>
      </c>
      <c r="EA913">
        <v>0</v>
      </c>
      <c r="EB913">
        <v>0</v>
      </c>
      <c r="EC913">
        <v>0</v>
      </c>
      <c r="ED913">
        <v>0</v>
      </c>
      <c r="EE913">
        <v>0</v>
      </c>
      <c r="EF913">
        <v>0</v>
      </c>
      <c r="EG913">
        <v>0</v>
      </c>
      <c r="EH913">
        <v>0</v>
      </c>
      <c r="EI913">
        <v>0</v>
      </c>
      <c r="EJ913">
        <v>0</v>
      </c>
      <c r="EK913">
        <v>0</v>
      </c>
      <c r="EL913">
        <v>1</v>
      </c>
      <c r="EM913">
        <v>0</v>
      </c>
      <c r="EN913" t="s">
        <v>1711</v>
      </c>
      <c r="EO913" t="s">
        <v>563</v>
      </c>
      <c r="EP913">
        <v>1</v>
      </c>
      <c r="EQ913">
        <v>1</v>
      </c>
      <c r="ER913">
        <v>0</v>
      </c>
      <c r="ES913">
        <v>0</v>
      </c>
      <c r="ET913">
        <v>0</v>
      </c>
      <c r="EU913">
        <v>1</v>
      </c>
      <c r="EV913">
        <v>0</v>
      </c>
      <c r="EW913">
        <v>0</v>
      </c>
      <c r="EX913">
        <v>0</v>
      </c>
      <c r="EY913">
        <v>0</v>
      </c>
      <c r="EZ913">
        <v>0</v>
      </c>
      <c r="FA913">
        <v>0</v>
      </c>
      <c r="FB913" t="s">
        <v>1711</v>
      </c>
      <c r="FC913" t="s">
        <v>241</v>
      </c>
      <c r="FD913" t="s">
        <v>228</v>
      </c>
      <c r="FE913" t="s">
        <v>719</v>
      </c>
      <c r="FF913">
        <v>1</v>
      </c>
      <c r="FG913">
        <v>0</v>
      </c>
      <c r="FH913">
        <v>0</v>
      </c>
      <c r="FI913">
        <v>0</v>
      </c>
      <c r="FJ913">
        <v>1</v>
      </c>
      <c r="FK913">
        <v>1</v>
      </c>
      <c r="FL913">
        <v>0</v>
      </c>
      <c r="FM913">
        <v>0</v>
      </c>
      <c r="FN913">
        <v>0</v>
      </c>
      <c r="FO913" t="s">
        <v>713</v>
      </c>
      <c r="FP913">
        <v>0</v>
      </c>
      <c r="FQ913">
        <v>0</v>
      </c>
      <c r="FR913">
        <v>0</v>
      </c>
      <c r="FS913">
        <v>0</v>
      </c>
      <c r="FT913">
        <v>0</v>
      </c>
      <c r="FU913">
        <v>0</v>
      </c>
      <c r="FV913">
        <v>1</v>
      </c>
      <c r="FW913">
        <v>0</v>
      </c>
      <c r="FX913">
        <v>0</v>
      </c>
      <c r="FY913" t="s">
        <v>1711</v>
      </c>
      <c r="FZ913" t="s">
        <v>1711</v>
      </c>
      <c r="GA913" t="s">
        <v>1711</v>
      </c>
      <c r="GB913">
        <v>25487404</v>
      </c>
      <c r="GC913" t="s">
        <v>720</v>
      </c>
      <c r="GD913" s="49">
        <v>44889.566504629598</v>
      </c>
      <c r="GE913">
        <v>5300</v>
      </c>
      <c r="GF913">
        <v>0</v>
      </c>
      <c r="GG913">
        <v>0</v>
      </c>
      <c r="GH913" t="s">
        <v>1711</v>
      </c>
      <c r="GI913" t="s">
        <v>1711</v>
      </c>
    </row>
    <row r="914" spans="1:191" x14ac:dyDescent="0.35">
      <c r="A914" s="49">
        <v>44889.429476585603</v>
      </c>
      <c r="B914" s="49">
        <v>44889.448373402804</v>
      </c>
      <c r="C914" s="49">
        <v>44889</v>
      </c>
      <c r="D914">
        <v>123</v>
      </c>
      <c r="E914" t="s">
        <v>267</v>
      </c>
      <c r="F914" t="s">
        <v>227</v>
      </c>
      <c r="G914" t="s">
        <v>228</v>
      </c>
      <c r="H914" t="s">
        <v>228</v>
      </c>
      <c r="I914" t="s">
        <v>1711</v>
      </c>
      <c r="J914">
        <v>18</v>
      </c>
      <c r="K914" t="s">
        <v>229</v>
      </c>
      <c r="L914" t="s">
        <v>267</v>
      </c>
      <c r="M914" t="s">
        <v>271</v>
      </c>
      <c r="N914" t="s">
        <v>1711</v>
      </c>
      <c r="O914" t="s">
        <v>228</v>
      </c>
      <c r="P914" t="s">
        <v>228</v>
      </c>
      <c r="Q914" t="s">
        <v>226</v>
      </c>
      <c r="R914" t="s">
        <v>234</v>
      </c>
      <c r="S914" t="s">
        <v>1711</v>
      </c>
      <c r="T914" t="s">
        <v>1711</v>
      </c>
      <c r="U914" t="s">
        <v>1711</v>
      </c>
      <c r="V914" t="s">
        <v>1711</v>
      </c>
      <c r="W914" t="s">
        <v>1711</v>
      </c>
      <c r="X914" t="s">
        <v>1711</v>
      </c>
      <c r="Y914" t="s">
        <v>1711</v>
      </c>
      <c r="Z914" t="s">
        <v>1711</v>
      </c>
      <c r="AA914" t="s">
        <v>1711</v>
      </c>
      <c r="AB914" t="s">
        <v>1711</v>
      </c>
      <c r="AC914" t="s">
        <v>1711</v>
      </c>
      <c r="AD914" t="s">
        <v>1711</v>
      </c>
      <c r="AE914" t="s">
        <v>1711</v>
      </c>
      <c r="AF914" t="s">
        <v>1711</v>
      </c>
      <c r="AG914" t="s">
        <v>314</v>
      </c>
      <c r="AH914">
        <v>0</v>
      </c>
      <c r="AI914">
        <v>0</v>
      </c>
      <c r="AJ914">
        <v>0</v>
      </c>
      <c r="AK914">
        <v>0</v>
      </c>
      <c r="AL914">
        <v>0</v>
      </c>
      <c r="AM914">
        <v>0</v>
      </c>
      <c r="AN914">
        <v>0</v>
      </c>
      <c r="AO914">
        <v>0</v>
      </c>
      <c r="AP914">
        <v>0</v>
      </c>
      <c r="AQ914">
        <v>0</v>
      </c>
      <c r="AR914">
        <v>0</v>
      </c>
      <c r="AS914">
        <v>0</v>
      </c>
      <c r="AT914">
        <v>0</v>
      </c>
      <c r="AU914">
        <v>0</v>
      </c>
      <c r="AV914">
        <v>1</v>
      </c>
      <c r="AW914" t="s">
        <v>1711</v>
      </c>
      <c r="AX914" t="s">
        <v>304</v>
      </c>
      <c r="AY914">
        <v>1</v>
      </c>
      <c r="AZ914">
        <v>1</v>
      </c>
      <c r="BA914">
        <v>0</v>
      </c>
      <c r="BB914">
        <v>0</v>
      </c>
      <c r="BC914">
        <v>0</v>
      </c>
      <c r="BD914">
        <v>0</v>
      </c>
      <c r="BE914">
        <v>0</v>
      </c>
      <c r="BF914">
        <v>0</v>
      </c>
      <c r="BG914">
        <v>0</v>
      </c>
      <c r="BH914">
        <v>0</v>
      </c>
      <c r="BI914">
        <v>0</v>
      </c>
      <c r="BJ914">
        <v>0</v>
      </c>
      <c r="BK914">
        <v>0</v>
      </c>
      <c r="BL914">
        <v>0</v>
      </c>
      <c r="BM914">
        <v>0</v>
      </c>
      <c r="BN914">
        <v>0</v>
      </c>
      <c r="BO914">
        <v>0</v>
      </c>
      <c r="BP914" t="s">
        <v>1711</v>
      </c>
      <c r="BQ914" t="s">
        <v>1711</v>
      </c>
      <c r="BR914" t="s">
        <v>1711</v>
      </c>
      <c r="BS914" t="s">
        <v>1711</v>
      </c>
      <c r="BT914" t="s">
        <v>1711</v>
      </c>
      <c r="BU914" t="s">
        <v>1711</v>
      </c>
      <c r="BV914" t="s">
        <v>1711</v>
      </c>
      <c r="BW914" t="s">
        <v>1711</v>
      </c>
      <c r="BX914" t="s">
        <v>1711</v>
      </c>
      <c r="BY914" t="s">
        <v>1711</v>
      </c>
      <c r="BZ914" t="s">
        <v>1711</v>
      </c>
      <c r="CA914" t="s">
        <v>1711</v>
      </c>
      <c r="CB914" t="s">
        <v>1711</v>
      </c>
      <c r="CC914" t="s">
        <v>314</v>
      </c>
      <c r="CD914">
        <v>0</v>
      </c>
      <c r="CE914">
        <v>0</v>
      </c>
      <c r="CF914">
        <v>0</v>
      </c>
      <c r="CG914">
        <v>0</v>
      </c>
      <c r="CH914">
        <v>0</v>
      </c>
      <c r="CI914">
        <v>0</v>
      </c>
      <c r="CJ914">
        <v>0</v>
      </c>
      <c r="CK914">
        <v>0</v>
      </c>
      <c r="CL914">
        <v>0</v>
      </c>
      <c r="CM914">
        <v>1</v>
      </c>
      <c r="CN914">
        <v>0</v>
      </c>
      <c r="CO914">
        <v>0</v>
      </c>
      <c r="CP914" t="s">
        <v>1711</v>
      </c>
      <c r="CQ914" t="s">
        <v>1711</v>
      </c>
      <c r="CR914" t="s">
        <v>1711</v>
      </c>
      <c r="CS914" t="s">
        <v>1711</v>
      </c>
      <c r="CT914" t="s">
        <v>1711</v>
      </c>
      <c r="CU914" t="s">
        <v>1711</v>
      </c>
      <c r="CV914" t="s">
        <v>1711</v>
      </c>
      <c r="CW914" t="s">
        <v>1711</v>
      </c>
      <c r="CX914" t="s">
        <v>1711</v>
      </c>
      <c r="CY914" t="s">
        <v>1711</v>
      </c>
      <c r="CZ914" t="s">
        <v>1711</v>
      </c>
      <c r="DA914" t="s">
        <v>1711</v>
      </c>
      <c r="DB914" t="s">
        <v>1711</v>
      </c>
      <c r="DC914" t="s">
        <v>1711</v>
      </c>
      <c r="DD914" t="s">
        <v>1711</v>
      </c>
      <c r="DE914" t="s">
        <v>1711</v>
      </c>
      <c r="DF914" t="s">
        <v>1711</v>
      </c>
      <c r="DG914" t="s">
        <v>1711</v>
      </c>
      <c r="DH914" t="s">
        <v>1711</v>
      </c>
      <c r="DI914" t="s">
        <v>1711</v>
      </c>
      <c r="DJ914" t="s">
        <v>1711</v>
      </c>
      <c r="DK914" t="s">
        <v>1711</v>
      </c>
      <c r="DL914" t="s">
        <v>1711</v>
      </c>
      <c r="DM914" t="s">
        <v>1711</v>
      </c>
      <c r="DN914" t="s">
        <v>1711</v>
      </c>
      <c r="DO914" t="s">
        <v>1711</v>
      </c>
      <c r="DP914" t="s">
        <v>1711</v>
      </c>
      <c r="DQ914" t="s">
        <v>1711</v>
      </c>
      <c r="DR914" t="s">
        <v>1711</v>
      </c>
      <c r="DS914" t="s">
        <v>314</v>
      </c>
      <c r="DT914">
        <v>0</v>
      </c>
      <c r="DU914">
        <v>0</v>
      </c>
      <c r="DV914">
        <v>0</v>
      </c>
      <c r="DW914">
        <v>0</v>
      </c>
      <c r="DX914">
        <v>0</v>
      </c>
      <c r="DY914">
        <v>0</v>
      </c>
      <c r="DZ914">
        <v>0</v>
      </c>
      <c r="EA914">
        <v>0</v>
      </c>
      <c r="EB914">
        <v>0</v>
      </c>
      <c r="EC914">
        <v>0</v>
      </c>
      <c r="ED914">
        <v>0</v>
      </c>
      <c r="EE914">
        <v>0</v>
      </c>
      <c r="EF914">
        <v>0</v>
      </c>
      <c r="EG914">
        <v>0</v>
      </c>
      <c r="EH914">
        <v>0</v>
      </c>
      <c r="EI914">
        <v>0</v>
      </c>
      <c r="EJ914">
        <v>0</v>
      </c>
      <c r="EK914">
        <v>0</v>
      </c>
      <c r="EL914">
        <v>1</v>
      </c>
      <c r="EM914">
        <v>0</v>
      </c>
      <c r="EN914" t="s">
        <v>1711</v>
      </c>
      <c r="EO914" t="s">
        <v>563</v>
      </c>
      <c r="EP914">
        <v>1</v>
      </c>
      <c r="EQ914">
        <v>1</v>
      </c>
      <c r="ER914">
        <v>0</v>
      </c>
      <c r="ES914">
        <v>0</v>
      </c>
      <c r="ET914">
        <v>0</v>
      </c>
      <c r="EU914">
        <v>1</v>
      </c>
      <c r="EV914">
        <v>0</v>
      </c>
      <c r="EW914">
        <v>0</v>
      </c>
      <c r="EX914">
        <v>0</v>
      </c>
      <c r="EY914">
        <v>0</v>
      </c>
      <c r="EZ914">
        <v>0</v>
      </c>
      <c r="FA914">
        <v>0</v>
      </c>
      <c r="FB914" t="s">
        <v>1711</v>
      </c>
      <c r="FC914" t="s">
        <v>336</v>
      </c>
      <c r="FD914" t="s">
        <v>228</v>
      </c>
      <c r="FE914" t="s">
        <v>721</v>
      </c>
      <c r="FF914">
        <v>1</v>
      </c>
      <c r="FG914">
        <v>0</v>
      </c>
      <c r="FH914">
        <v>0</v>
      </c>
      <c r="FI914">
        <v>0</v>
      </c>
      <c r="FJ914">
        <v>1</v>
      </c>
      <c r="FK914">
        <v>1</v>
      </c>
      <c r="FL914">
        <v>0</v>
      </c>
      <c r="FM914">
        <v>0</v>
      </c>
      <c r="FN914">
        <v>0</v>
      </c>
      <c r="FO914" t="s">
        <v>445</v>
      </c>
      <c r="FP914">
        <v>0</v>
      </c>
      <c r="FQ914">
        <v>0</v>
      </c>
      <c r="FR914">
        <v>0</v>
      </c>
      <c r="FS914">
        <v>0</v>
      </c>
      <c r="FT914">
        <v>1</v>
      </c>
      <c r="FU914">
        <v>0</v>
      </c>
      <c r="FV914">
        <v>0</v>
      </c>
      <c r="FW914">
        <v>0</v>
      </c>
      <c r="FX914">
        <v>0</v>
      </c>
      <c r="FY914" t="s">
        <v>1711</v>
      </c>
      <c r="FZ914" t="s">
        <v>1711</v>
      </c>
      <c r="GA914" t="s">
        <v>1711</v>
      </c>
      <c r="GB914">
        <v>25487392</v>
      </c>
      <c r="GC914" t="s">
        <v>722</v>
      </c>
      <c r="GD914" s="49">
        <v>44889.566481481503</v>
      </c>
      <c r="GE914">
        <v>5302</v>
      </c>
      <c r="GF914">
        <v>0</v>
      </c>
      <c r="GG914">
        <v>0</v>
      </c>
      <c r="GH914" t="s">
        <v>1711</v>
      </c>
      <c r="GI914" t="s">
        <v>1711</v>
      </c>
    </row>
    <row r="915" spans="1:191" x14ac:dyDescent="0.35">
      <c r="A915" s="49">
        <v>44889.652426458299</v>
      </c>
      <c r="B915" s="49">
        <v>44889.671841516203</v>
      </c>
      <c r="C915" s="49">
        <v>44889</v>
      </c>
      <c r="D915">
        <v>111</v>
      </c>
      <c r="E915" t="s">
        <v>634</v>
      </c>
      <c r="F915" t="s">
        <v>227</v>
      </c>
      <c r="G915" t="s">
        <v>228</v>
      </c>
      <c r="H915" t="s">
        <v>228</v>
      </c>
      <c r="I915" t="s">
        <v>1711</v>
      </c>
      <c r="J915">
        <v>39</v>
      </c>
      <c r="K915" t="s">
        <v>229</v>
      </c>
      <c r="L915" t="s">
        <v>634</v>
      </c>
      <c r="M915" t="s">
        <v>271</v>
      </c>
      <c r="N915" t="s">
        <v>1711</v>
      </c>
      <c r="O915" t="s">
        <v>228</v>
      </c>
      <c r="P915" t="s">
        <v>228</v>
      </c>
      <c r="Q915" t="s">
        <v>226</v>
      </c>
      <c r="R915" t="s">
        <v>245</v>
      </c>
      <c r="S915" t="s">
        <v>430</v>
      </c>
      <c r="T915">
        <v>0</v>
      </c>
      <c r="U915">
        <v>0</v>
      </c>
      <c r="V915">
        <v>0</v>
      </c>
      <c r="W915">
        <v>0</v>
      </c>
      <c r="X915">
        <v>0</v>
      </c>
      <c r="Y915">
        <v>0</v>
      </c>
      <c r="Z915">
        <v>0</v>
      </c>
      <c r="AA915">
        <v>0</v>
      </c>
      <c r="AB915">
        <v>0</v>
      </c>
      <c r="AC915">
        <v>0</v>
      </c>
      <c r="AD915">
        <v>1</v>
      </c>
      <c r="AE915">
        <v>0</v>
      </c>
      <c r="AF915" t="s">
        <v>1711</v>
      </c>
      <c r="AG915" t="s">
        <v>723</v>
      </c>
      <c r="AH915">
        <v>1</v>
      </c>
      <c r="AI915">
        <v>0</v>
      </c>
      <c r="AJ915">
        <v>0</v>
      </c>
      <c r="AK915">
        <v>0</v>
      </c>
      <c r="AL915">
        <v>0</v>
      </c>
      <c r="AM915">
        <v>0</v>
      </c>
      <c r="AN915">
        <v>0</v>
      </c>
      <c r="AO915">
        <v>0</v>
      </c>
      <c r="AP915">
        <v>1</v>
      </c>
      <c r="AQ915">
        <v>0</v>
      </c>
      <c r="AR915">
        <v>0</v>
      </c>
      <c r="AS915">
        <v>0</v>
      </c>
      <c r="AT915">
        <v>0</v>
      </c>
      <c r="AU915">
        <v>0</v>
      </c>
      <c r="AV915">
        <v>0</v>
      </c>
      <c r="AW915" t="s">
        <v>1711</v>
      </c>
      <c r="AX915" t="s">
        <v>236</v>
      </c>
      <c r="AY915">
        <v>0</v>
      </c>
      <c r="AZ915">
        <v>1</v>
      </c>
      <c r="BA915">
        <v>0</v>
      </c>
      <c r="BB915">
        <v>0</v>
      </c>
      <c r="BC915">
        <v>0</v>
      </c>
      <c r="BD915">
        <v>0</v>
      </c>
      <c r="BE915">
        <v>0</v>
      </c>
      <c r="BF915">
        <v>0</v>
      </c>
      <c r="BG915">
        <v>0</v>
      </c>
      <c r="BH915">
        <v>0</v>
      </c>
      <c r="BI915">
        <v>0</v>
      </c>
      <c r="BJ915">
        <v>0</v>
      </c>
      <c r="BK915">
        <v>0</v>
      </c>
      <c r="BL915">
        <v>0</v>
      </c>
      <c r="BM915">
        <v>0</v>
      </c>
      <c r="BN915">
        <v>0</v>
      </c>
      <c r="BO915">
        <v>0</v>
      </c>
      <c r="BP915" t="s">
        <v>1711</v>
      </c>
      <c r="BQ915" t="s">
        <v>249</v>
      </c>
      <c r="BR915">
        <v>0</v>
      </c>
      <c r="BS915">
        <v>1</v>
      </c>
      <c r="BT915">
        <v>0</v>
      </c>
      <c r="BU915">
        <v>0</v>
      </c>
      <c r="BV915">
        <v>0</v>
      </c>
      <c r="BW915">
        <v>0</v>
      </c>
      <c r="BX915">
        <v>0</v>
      </c>
      <c r="BY915">
        <v>0</v>
      </c>
      <c r="BZ915">
        <v>0</v>
      </c>
      <c r="CA915">
        <v>0</v>
      </c>
      <c r="CB915" t="s">
        <v>1711</v>
      </c>
      <c r="CC915" t="s">
        <v>238</v>
      </c>
      <c r="CD915">
        <v>0</v>
      </c>
      <c r="CE915">
        <v>0</v>
      </c>
      <c r="CF915">
        <v>1</v>
      </c>
      <c r="CG915">
        <v>0</v>
      </c>
      <c r="CH915">
        <v>0</v>
      </c>
      <c r="CI915">
        <v>0</v>
      </c>
      <c r="CJ915">
        <v>0</v>
      </c>
      <c r="CK915">
        <v>0</v>
      </c>
      <c r="CL915">
        <v>0</v>
      </c>
      <c r="CM915">
        <v>0</v>
      </c>
      <c r="CN915">
        <v>0</v>
      </c>
      <c r="CO915">
        <v>0</v>
      </c>
      <c r="CP915" t="s">
        <v>1711</v>
      </c>
      <c r="CQ915" t="s">
        <v>1711</v>
      </c>
      <c r="CR915" t="s">
        <v>1711</v>
      </c>
      <c r="CS915" t="s">
        <v>1711</v>
      </c>
      <c r="CT915" t="s">
        <v>1711</v>
      </c>
      <c r="CU915" t="s">
        <v>1711</v>
      </c>
      <c r="CV915" t="s">
        <v>1711</v>
      </c>
      <c r="CW915" t="s">
        <v>1711</v>
      </c>
      <c r="CX915" t="s">
        <v>1711</v>
      </c>
      <c r="CY915" t="s">
        <v>1711</v>
      </c>
      <c r="CZ915" t="s">
        <v>1711</v>
      </c>
      <c r="DA915" t="s">
        <v>1711</v>
      </c>
      <c r="DB915" t="s">
        <v>1711</v>
      </c>
      <c r="DC915" t="s">
        <v>1711</v>
      </c>
      <c r="DD915" t="s">
        <v>1711</v>
      </c>
      <c r="DE915" t="s">
        <v>1711</v>
      </c>
      <c r="DF915" t="s">
        <v>1711</v>
      </c>
      <c r="DG915" t="s">
        <v>1711</v>
      </c>
      <c r="DH915" t="s">
        <v>1711</v>
      </c>
      <c r="DI915" t="s">
        <v>1711</v>
      </c>
      <c r="DJ915" t="s">
        <v>1711</v>
      </c>
      <c r="DK915" t="s">
        <v>1711</v>
      </c>
      <c r="DL915" t="s">
        <v>1711</v>
      </c>
      <c r="DM915" t="s">
        <v>1711</v>
      </c>
      <c r="DN915" t="s">
        <v>1711</v>
      </c>
      <c r="DO915" t="s">
        <v>1711</v>
      </c>
      <c r="DP915" t="s">
        <v>1711</v>
      </c>
      <c r="DQ915" t="s">
        <v>1711</v>
      </c>
      <c r="DR915" t="s">
        <v>1711</v>
      </c>
      <c r="DS915" t="s">
        <v>724</v>
      </c>
      <c r="DT915">
        <v>0</v>
      </c>
      <c r="DU915">
        <v>0</v>
      </c>
      <c r="DV915">
        <v>0</v>
      </c>
      <c r="DW915">
        <v>0</v>
      </c>
      <c r="DX915">
        <v>1</v>
      </c>
      <c r="DY915">
        <v>0</v>
      </c>
      <c r="DZ915">
        <v>1</v>
      </c>
      <c r="EA915">
        <v>0</v>
      </c>
      <c r="EB915">
        <v>1</v>
      </c>
      <c r="EC915">
        <v>0</v>
      </c>
      <c r="ED915">
        <v>0</v>
      </c>
      <c r="EE915">
        <v>0</v>
      </c>
      <c r="EF915">
        <v>0</v>
      </c>
      <c r="EG915">
        <v>0</v>
      </c>
      <c r="EH915">
        <v>0</v>
      </c>
      <c r="EI915">
        <v>0</v>
      </c>
      <c r="EJ915">
        <v>0</v>
      </c>
      <c r="EK915">
        <v>0</v>
      </c>
      <c r="EL915">
        <v>0</v>
      </c>
      <c r="EM915">
        <v>0</v>
      </c>
      <c r="EN915" t="s">
        <v>1711</v>
      </c>
      <c r="EO915" t="s">
        <v>535</v>
      </c>
      <c r="EP915">
        <v>1</v>
      </c>
      <c r="EQ915">
        <v>1</v>
      </c>
      <c r="ER915">
        <v>0</v>
      </c>
      <c r="ES915">
        <v>0</v>
      </c>
      <c r="ET915">
        <v>0</v>
      </c>
      <c r="EU915">
        <v>0</v>
      </c>
      <c r="EV915">
        <v>0</v>
      </c>
      <c r="EW915">
        <v>0</v>
      </c>
      <c r="EX915">
        <v>0</v>
      </c>
      <c r="EY915">
        <v>0</v>
      </c>
      <c r="EZ915">
        <v>0</v>
      </c>
      <c r="FA915">
        <v>0</v>
      </c>
      <c r="FB915" t="s">
        <v>1711</v>
      </c>
      <c r="FC915" t="s">
        <v>254</v>
      </c>
      <c r="FD915" t="s">
        <v>228</v>
      </c>
      <c r="FE915" t="s">
        <v>725</v>
      </c>
      <c r="FF915">
        <v>0</v>
      </c>
      <c r="FG915">
        <v>0</v>
      </c>
      <c r="FH915">
        <v>1</v>
      </c>
      <c r="FI915">
        <v>1</v>
      </c>
      <c r="FJ915">
        <v>0</v>
      </c>
      <c r="FK915">
        <v>0</v>
      </c>
      <c r="FL915">
        <v>0</v>
      </c>
      <c r="FM915">
        <v>0</v>
      </c>
      <c r="FN915">
        <v>0</v>
      </c>
      <c r="FO915" t="s">
        <v>256</v>
      </c>
      <c r="FP915">
        <v>1</v>
      </c>
      <c r="FQ915">
        <v>0</v>
      </c>
      <c r="FR915">
        <v>1</v>
      </c>
      <c r="FS915">
        <v>0</v>
      </c>
      <c r="FT915">
        <v>0</v>
      </c>
      <c r="FU915">
        <v>0</v>
      </c>
      <c r="FV915">
        <v>0</v>
      </c>
      <c r="FW915">
        <v>0</v>
      </c>
      <c r="FX915">
        <v>0</v>
      </c>
      <c r="FY915" t="s">
        <v>1711</v>
      </c>
      <c r="FZ915" t="s">
        <v>1711</v>
      </c>
      <c r="GA915" t="s">
        <v>1711</v>
      </c>
      <c r="GB915">
        <v>25486833</v>
      </c>
      <c r="GC915" t="s">
        <v>726</v>
      </c>
      <c r="GD915" s="49">
        <v>44889.559930555602</v>
      </c>
      <c r="GE915">
        <v>5311</v>
      </c>
      <c r="GF915">
        <v>0</v>
      </c>
      <c r="GG915">
        <v>0</v>
      </c>
      <c r="GH915" t="s">
        <v>1711</v>
      </c>
      <c r="GI915" t="s">
        <v>1711</v>
      </c>
    </row>
    <row r="916" spans="1:191" x14ac:dyDescent="0.35">
      <c r="A916" s="49">
        <v>44889.469820277802</v>
      </c>
      <c r="B916" s="49">
        <v>44889.498677835698</v>
      </c>
      <c r="C916" s="49">
        <v>44889</v>
      </c>
      <c r="D916">
        <v>109</v>
      </c>
      <c r="E916" t="s">
        <v>633</v>
      </c>
      <c r="F916" t="s">
        <v>227</v>
      </c>
      <c r="G916" t="s">
        <v>228</v>
      </c>
      <c r="H916" t="s">
        <v>228</v>
      </c>
      <c r="I916" t="s">
        <v>1711</v>
      </c>
      <c r="J916">
        <v>22</v>
      </c>
      <c r="K916" t="s">
        <v>229</v>
      </c>
      <c r="L916" t="s">
        <v>633</v>
      </c>
      <c r="M916" t="s">
        <v>271</v>
      </c>
      <c r="N916" t="s">
        <v>1711</v>
      </c>
      <c r="O916" t="s">
        <v>228</v>
      </c>
      <c r="P916" t="s">
        <v>228</v>
      </c>
      <c r="Q916" t="s">
        <v>226</v>
      </c>
      <c r="R916" t="s">
        <v>234</v>
      </c>
      <c r="S916" t="s">
        <v>1711</v>
      </c>
      <c r="T916" t="s">
        <v>1711</v>
      </c>
      <c r="U916" t="s">
        <v>1711</v>
      </c>
      <c r="V916" t="s">
        <v>1711</v>
      </c>
      <c r="W916" t="s">
        <v>1711</v>
      </c>
      <c r="X916" t="s">
        <v>1711</v>
      </c>
      <c r="Y916" t="s">
        <v>1711</v>
      </c>
      <c r="Z916" t="s">
        <v>1711</v>
      </c>
      <c r="AA916" t="s">
        <v>1711</v>
      </c>
      <c r="AB916" t="s">
        <v>1711</v>
      </c>
      <c r="AC916" t="s">
        <v>1711</v>
      </c>
      <c r="AD916" t="s">
        <v>1711</v>
      </c>
      <c r="AE916" t="s">
        <v>1711</v>
      </c>
      <c r="AF916" t="s">
        <v>1711</v>
      </c>
      <c r="AG916" t="s">
        <v>314</v>
      </c>
      <c r="AH916">
        <v>0</v>
      </c>
      <c r="AI916">
        <v>0</v>
      </c>
      <c r="AJ916">
        <v>0</v>
      </c>
      <c r="AK916">
        <v>0</v>
      </c>
      <c r="AL916">
        <v>0</v>
      </c>
      <c r="AM916">
        <v>0</v>
      </c>
      <c r="AN916">
        <v>0</v>
      </c>
      <c r="AO916">
        <v>0</v>
      </c>
      <c r="AP916">
        <v>0</v>
      </c>
      <c r="AQ916">
        <v>0</v>
      </c>
      <c r="AR916">
        <v>0</v>
      </c>
      <c r="AS916">
        <v>0</v>
      </c>
      <c r="AT916">
        <v>0</v>
      </c>
      <c r="AU916">
        <v>0</v>
      </c>
      <c r="AV916">
        <v>1</v>
      </c>
      <c r="AW916" t="s">
        <v>1711</v>
      </c>
      <c r="AX916" t="s">
        <v>236</v>
      </c>
      <c r="AY916">
        <v>0</v>
      </c>
      <c r="AZ916">
        <v>1</v>
      </c>
      <c r="BA916">
        <v>0</v>
      </c>
      <c r="BB916">
        <v>0</v>
      </c>
      <c r="BC916">
        <v>0</v>
      </c>
      <c r="BD916">
        <v>0</v>
      </c>
      <c r="BE916">
        <v>0</v>
      </c>
      <c r="BF916">
        <v>0</v>
      </c>
      <c r="BG916">
        <v>0</v>
      </c>
      <c r="BH916">
        <v>0</v>
      </c>
      <c r="BI916">
        <v>0</v>
      </c>
      <c r="BJ916">
        <v>0</v>
      </c>
      <c r="BK916">
        <v>0</v>
      </c>
      <c r="BL916">
        <v>0</v>
      </c>
      <c r="BM916">
        <v>0</v>
      </c>
      <c r="BN916">
        <v>0</v>
      </c>
      <c r="BO916">
        <v>0</v>
      </c>
      <c r="BP916" t="s">
        <v>1711</v>
      </c>
      <c r="BQ916" t="s">
        <v>249</v>
      </c>
      <c r="BR916">
        <v>0</v>
      </c>
      <c r="BS916">
        <v>1</v>
      </c>
      <c r="BT916">
        <v>0</v>
      </c>
      <c r="BU916">
        <v>0</v>
      </c>
      <c r="BV916">
        <v>0</v>
      </c>
      <c r="BW916">
        <v>0</v>
      </c>
      <c r="BX916">
        <v>0</v>
      </c>
      <c r="BY916">
        <v>0</v>
      </c>
      <c r="BZ916">
        <v>0</v>
      </c>
      <c r="CA916">
        <v>0</v>
      </c>
      <c r="CB916" t="s">
        <v>1711</v>
      </c>
      <c r="CC916" t="s">
        <v>238</v>
      </c>
      <c r="CD916">
        <v>0</v>
      </c>
      <c r="CE916">
        <v>0</v>
      </c>
      <c r="CF916">
        <v>1</v>
      </c>
      <c r="CG916">
        <v>0</v>
      </c>
      <c r="CH916">
        <v>0</v>
      </c>
      <c r="CI916">
        <v>0</v>
      </c>
      <c r="CJ916">
        <v>0</v>
      </c>
      <c r="CK916">
        <v>0</v>
      </c>
      <c r="CL916">
        <v>0</v>
      </c>
      <c r="CM916">
        <v>0</v>
      </c>
      <c r="CN916">
        <v>0</v>
      </c>
      <c r="CO916">
        <v>0</v>
      </c>
      <c r="CP916" t="s">
        <v>1711</v>
      </c>
      <c r="CQ916" t="s">
        <v>1711</v>
      </c>
      <c r="CR916" t="s">
        <v>1711</v>
      </c>
      <c r="CS916" t="s">
        <v>1711</v>
      </c>
      <c r="CT916" t="s">
        <v>1711</v>
      </c>
      <c r="CU916" t="s">
        <v>1711</v>
      </c>
      <c r="CV916" t="s">
        <v>1711</v>
      </c>
      <c r="CW916" t="s">
        <v>1711</v>
      </c>
      <c r="CX916" t="s">
        <v>1711</v>
      </c>
      <c r="CY916" t="s">
        <v>1711</v>
      </c>
      <c r="CZ916" t="s">
        <v>1711</v>
      </c>
      <c r="DA916" t="s">
        <v>1711</v>
      </c>
      <c r="DB916" t="s">
        <v>1711</v>
      </c>
      <c r="DC916" t="s">
        <v>1711</v>
      </c>
      <c r="DD916" t="s">
        <v>1711</v>
      </c>
      <c r="DE916" t="s">
        <v>1711</v>
      </c>
      <c r="DF916" t="s">
        <v>1711</v>
      </c>
      <c r="DG916" t="s">
        <v>1711</v>
      </c>
      <c r="DH916" t="s">
        <v>1711</v>
      </c>
      <c r="DI916" t="s">
        <v>1711</v>
      </c>
      <c r="DJ916" t="s">
        <v>1711</v>
      </c>
      <c r="DK916" t="s">
        <v>1711</v>
      </c>
      <c r="DL916" t="s">
        <v>1711</v>
      </c>
      <c r="DM916" t="s">
        <v>1711</v>
      </c>
      <c r="DN916" t="s">
        <v>1711</v>
      </c>
      <c r="DO916" t="s">
        <v>1711</v>
      </c>
      <c r="DP916" t="s">
        <v>1711</v>
      </c>
      <c r="DQ916" t="s">
        <v>1711</v>
      </c>
      <c r="DR916" t="s">
        <v>1711</v>
      </c>
      <c r="DS916" t="s">
        <v>370</v>
      </c>
      <c r="DT916">
        <v>0</v>
      </c>
      <c r="DU916">
        <v>0</v>
      </c>
      <c r="DV916">
        <v>0</v>
      </c>
      <c r="DW916">
        <v>0</v>
      </c>
      <c r="DX916">
        <v>0</v>
      </c>
      <c r="DY916">
        <v>0</v>
      </c>
      <c r="DZ916">
        <v>0</v>
      </c>
      <c r="EA916">
        <v>0</v>
      </c>
      <c r="EB916">
        <v>0</v>
      </c>
      <c r="EC916">
        <v>0</v>
      </c>
      <c r="ED916">
        <v>0</v>
      </c>
      <c r="EE916">
        <v>0</v>
      </c>
      <c r="EF916">
        <v>0</v>
      </c>
      <c r="EG916">
        <v>1</v>
      </c>
      <c r="EH916">
        <v>0</v>
      </c>
      <c r="EI916">
        <v>0</v>
      </c>
      <c r="EJ916">
        <v>0</v>
      </c>
      <c r="EK916">
        <v>0</v>
      </c>
      <c r="EL916">
        <v>0</v>
      </c>
      <c r="EM916">
        <v>0</v>
      </c>
      <c r="EN916" t="s">
        <v>1711</v>
      </c>
      <c r="EO916" t="s">
        <v>313</v>
      </c>
      <c r="EP916">
        <v>1</v>
      </c>
      <c r="EQ916">
        <v>0</v>
      </c>
      <c r="ER916">
        <v>1</v>
      </c>
      <c r="ES916">
        <v>0</v>
      </c>
      <c r="ET916">
        <v>0</v>
      </c>
      <c r="EU916">
        <v>0</v>
      </c>
      <c r="EV916">
        <v>0</v>
      </c>
      <c r="EW916">
        <v>0</v>
      </c>
      <c r="EX916">
        <v>0</v>
      </c>
      <c r="EY916">
        <v>0</v>
      </c>
      <c r="EZ916">
        <v>0</v>
      </c>
      <c r="FA916">
        <v>0</v>
      </c>
      <c r="FB916" t="s">
        <v>1711</v>
      </c>
      <c r="FC916" t="s">
        <v>241</v>
      </c>
      <c r="FD916" t="s">
        <v>228</v>
      </c>
      <c r="FE916" t="s">
        <v>242</v>
      </c>
      <c r="FF916">
        <v>0</v>
      </c>
      <c r="FG916">
        <v>0</v>
      </c>
      <c r="FH916">
        <v>0</v>
      </c>
      <c r="FI916">
        <v>0</v>
      </c>
      <c r="FJ916">
        <v>1</v>
      </c>
      <c r="FK916">
        <v>1</v>
      </c>
      <c r="FL916">
        <v>0</v>
      </c>
      <c r="FM916">
        <v>0</v>
      </c>
      <c r="FN916">
        <v>0</v>
      </c>
      <c r="FO916" t="s">
        <v>382</v>
      </c>
      <c r="FP916">
        <v>0</v>
      </c>
      <c r="FQ916">
        <v>1</v>
      </c>
      <c r="FR916">
        <v>1</v>
      </c>
      <c r="FS916">
        <v>0</v>
      </c>
      <c r="FT916">
        <v>0</v>
      </c>
      <c r="FU916">
        <v>0</v>
      </c>
      <c r="FV916">
        <v>0</v>
      </c>
      <c r="FW916">
        <v>0</v>
      </c>
      <c r="FX916">
        <v>0</v>
      </c>
      <c r="FY916" t="s">
        <v>1711</v>
      </c>
      <c r="FZ916" t="s">
        <v>1711</v>
      </c>
      <c r="GA916" t="s">
        <v>1711</v>
      </c>
      <c r="GB916">
        <v>25486826</v>
      </c>
      <c r="GC916" t="s">
        <v>727</v>
      </c>
      <c r="GD916" s="49">
        <v>44889.559895833299</v>
      </c>
      <c r="GE916">
        <v>5317</v>
      </c>
      <c r="GF916">
        <v>0</v>
      </c>
      <c r="GG916">
        <v>0</v>
      </c>
      <c r="GH916" t="s">
        <v>1711</v>
      </c>
      <c r="GI916" t="s">
        <v>1711</v>
      </c>
    </row>
    <row r="917" spans="1:191" x14ac:dyDescent="0.35">
      <c r="A917" s="49">
        <v>44889.598774444399</v>
      </c>
      <c r="B917" s="49">
        <v>44889.629587372699</v>
      </c>
      <c r="C917" s="49">
        <v>44889</v>
      </c>
      <c r="D917">
        <v>111</v>
      </c>
      <c r="E917" t="s">
        <v>634</v>
      </c>
      <c r="F917" t="s">
        <v>227</v>
      </c>
      <c r="G917" t="s">
        <v>228</v>
      </c>
      <c r="H917" t="s">
        <v>228</v>
      </c>
      <c r="I917" t="s">
        <v>1711</v>
      </c>
      <c r="J917">
        <v>36</v>
      </c>
      <c r="K917" t="s">
        <v>229</v>
      </c>
      <c r="L917" t="s">
        <v>634</v>
      </c>
      <c r="M917" t="s">
        <v>271</v>
      </c>
      <c r="N917" t="s">
        <v>1711</v>
      </c>
      <c r="O917" t="s">
        <v>228</v>
      </c>
      <c r="P917" t="s">
        <v>228</v>
      </c>
      <c r="Q917" t="s">
        <v>226</v>
      </c>
      <c r="R917" t="s">
        <v>234</v>
      </c>
      <c r="S917" t="s">
        <v>1711</v>
      </c>
      <c r="T917" t="s">
        <v>1711</v>
      </c>
      <c r="U917" t="s">
        <v>1711</v>
      </c>
      <c r="V917" t="s">
        <v>1711</v>
      </c>
      <c r="W917" t="s">
        <v>1711</v>
      </c>
      <c r="X917" t="s">
        <v>1711</v>
      </c>
      <c r="Y917" t="s">
        <v>1711</v>
      </c>
      <c r="Z917" t="s">
        <v>1711</v>
      </c>
      <c r="AA917" t="s">
        <v>1711</v>
      </c>
      <c r="AB917" t="s">
        <v>1711</v>
      </c>
      <c r="AC917" t="s">
        <v>1711</v>
      </c>
      <c r="AD917" t="s">
        <v>1711</v>
      </c>
      <c r="AE917" t="s">
        <v>1711</v>
      </c>
      <c r="AF917" t="s">
        <v>1711</v>
      </c>
      <c r="AG917" t="s">
        <v>728</v>
      </c>
      <c r="AH917">
        <v>1</v>
      </c>
      <c r="AI917">
        <v>0</v>
      </c>
      <c r="AJ917">
        <v>0</v>
      </c>
      <c r="AK917">
        <v>0</v>
      </c>
      <c r="AL917">
        <v>0</v>
      </c>
      <c r="AM917">
        <v>0</v>
      </c>
      <c r="AN917">
        <v>0</v>
      </c>
      <c r="AO917">
        <v>1</v>
      </c>
      <c r="AP917">
        <v>1</v>
      </c>
      <c r="AQ917">
        <v>0</v>
      </c>
      <c r="AR917">
        <v>1</v>
      </c>
      <c r="AS917">
        <v>0</v>
      </c>
      <c r="AT917">
        <v>0</v>
      </c>
      <c r="AU917">
        <v>0</v>
      </c>
      <c r="AV917">
        <v>0</v>
      </c>
      <c r="AW917" t="s">
        <v>1711</v>
      </c>
      <c r="AX917" t="s">
        <v>236</v>
      </c>
      <c r="AY917">
        <v>0</v>
      </c>
      <c r="AZ917">
        <v>1</v>
      </c>
      <c r="BA917">
        <v>0</v>
      </c>
      <c r="BB917">
        <v>0</v>
      </c>
      <c r="BC917">
        <v>0</v>
      </c>
      <c r="BD917">
        <v>0</v>
      </c>
      <c r="BE917">
        <v>0</v>
      </c>
      <c r="BF917">
        <v>0</v>
      </c>
      <c r="BG917">
        <v>0</v>
      </c>
      <c r="BH917">
        <v>0</v>
      </c>
      <c r="BI917">
        <v>0</v>
      </c>
      <c r="BJ917">
        <v>0</v>
      </c>
      <c r="BK917">
        <v>0</v>
      </c>
      <c r="BL917">
        <v>0</v>
      </c>
      <c r="BM917">
        <v>0</v>
      </c>
      <c r="BN917">
        <v>0</v>
      </c>
      <c r="BO917">
        <v>0</v>
      </c>
      <c r="BP917" t="s">
        <v>1711</v>
      </c>
      <c r="BQ917" t="s">
        <v>249</v>
      </c>
      <c r="BR917">
        <v>0</v>
      </c>
      <c r="BS917">
        <v>1</v>
      </c>
      <c r="BT917">
        <v>0</v>
      </c>
      <c r="BU917">
        <v>0</v>
      </c>
      <c r="BV917">
        <v>0</v>
      </c>
      <c r="BW917">
        <v>0</v>
      </c>
      <c r="BX917">
        <v>0</v>
      </c>
      <c r="BY917">
        <v>0</v>
      </c>
      <c r="BZ917">
        <v>0</v>
      </c>
      <c r="CA917">
        <v>0</v>
      </c>
      <c r="CB917" t="s">
        <v>1711</v>
      </c>
      <c r="CC917" t="s">
        <v>238</v>
      </c>
      <c r="CD917">
        <v>0</v>
      </c>
      <c r="CE917">
        <v>0</v>
      </c>
      <c r="CF917">
        <v>1</v>
      </c>
      <c r="CG917">
        <v>0</v>
      </c>
      <c r="CH917">
        <v>0</v>
      </c>
      <c r="CI917">
        <v>0</v>
      </c>
      <c r="CJ917">
        <v>0</v>
      </c>
      <c r="CK917">
        <v>0</v>
      </c>
      <c r="CL917">
        <v>0</v>
      </c>
      <c r="CM917">
        <v>0</v>
      </c>
      <c r="CN917">
        <v>0</v>
      </c>
      <c r="CO917">
        <v>0</v>
      </c>
      <c r="CP917" t="s">
        <v>1711</v>
      </c>
      <c r="CQ917" t="s">
        <v>1711</v>
      </c>
      <c r="CR917" t="s">
        <v>1711</v>
      </c>
      <c r="CS917" t="s">
        <v>1711</v>
      </c>
      <c r="CT917" t="s">
        <v>1711</v>
      </c>
      <c r="CU917" t="s">
        <v>1711</v>
      </c>
      <c r="CV917" t="s">
        <v>1711</v>
      </c>
      <c r="CW917" t="s">
        <v>1711</v>
      </c>
      <c r="CX917" t="s">
        <v>1711</v>
      </c>
      <c r="CY917" t="s">
        <v>1711</v>
      </c>
      <c r="CZ917" t="s">
        <v>1711</v>
      </c>
      <c r="DA917" t="s">
        <v>1711</v>
      </c>
      <c r="DB917" t="s">
        <v>1711</v>
      </c>
      <c r="DC917" t="s">
        <v>1711</v>
      </c>
      <c r="DD917" t="s">
        <v>1711</v>
      </c>
      <c r="DE917" t="s">
        <v>1711</v>
      </c>
      <c r="DF917" t="s">
        <v>1711</v>
      </c>
      <c r="DG917" t="s">
        <v>1711</v>
      </c>
      <c r="DH917" t="s">
        <v>1711</v>
      </c>
      <c r="DI917" t="s">
        <v>1711</v>
      </c>
      <c r="DJ917" t="s">
        <v>1711</v>
      </c>
      <c r="DK917" t="s">
        <v>1711</v>
      </c>
      <c r="DL917" t="s">
        <v>1711</v>
      </c>
      <c r="DM917" t="s">
        <v>1711</v>
      </c>
      <c r="DN917" t="s">
        <v>1711</v>
      </c>
      <c r="DO917" t="s">
        <v>1711</v>
      </c>
      <c r="DP917" t="s">
        <v>1711</v>
      </c>
      <c r="DQ917" t="s">
        <v>1711</v>
      </c>
      <c r="DR917" t="s">
        <v>1711</v>
      </c>
      <c r="DS917" t="s">
        <v>729</v>
      </c>
      <c r="DT917">
        <v>0</v>
      </c>
      <c r="DU917">
        <v>0</v>
      </c>
      <c r="DV917">
        <v>0</v>
      </c>
      <c r="DW917">
        <v>0</v>
      </c>
      <c r="DX917">
        <v>0</v>
      </c>
      <c r="DY917">
        <v>1</v>
      </c>
      <c r="DZ917">
        <v>0</v>
      </c>
      <c r="EA917">
        <v>0</v>
      </c>
      <c r="EB917">
        <v>1</v>
      </c>
      <c r="EC917">
        <v>1</v>
      </c>
      <c r="ED917">
        <v>0</v>
      </c>
      <c r="EE917">
        <v>0</v>
      </c>
      <c r="EF917">
        <v>0</v>
      </c>
      <c r="EG917">
        <v>0</v>
      </c>
      <c r="EH917">
        <v>0</v>
      </c>
      <c r="EI917">
        <v>0</v>
      </c>
      <c r="EJ917">
        <v>0</v>
      </c>
      <c r="EK917">
        <v>0</v>
      </c>
      <c r="EL917">
        <v>0</v>
      </c>
      <c r="EM917">
        <v>0</v>
      </c>
      <c r="EN917" t="s">
        <v>1711</v>
      </c>
      <c r="EO917" t="s">
        <v>730</v>
      </c>
      <c r="EP917">
        <v>1</v>
      </c>
      <c r="EQ917">
        <v>1</v>
      </c>
      <c r="ER917">
        <v>1</v>
      </c>
      <c r="ES917">
        <v>1</v>
      </c>
      <c r="ET917">
        <v>0</v>
      </c>
      <c r="EU917">
        <v>1</v>
      </c>
      <c r="EV917">
        <v>0</v>
      </c>
      <c r="EW917">
        <v>0</v>
      </c>
      <c r="EX917">
        <v>0</v>
      </c>
      <c r="EY917">
        <v>0</v>
      </c>
      <c r="EZ917">
        <v>0</v>
      </c>
      <c r="FA917">
        <v>0</v>
      </c>
      <c r="FB917" t="s">
        <v>1711</v>
      </c>
      <c r="FC917" t="s">
        <v>291</v>
      </c>
      <c r="FD917" t="s">
        <v>314</v>
      </c>
      <c r="FE917" t="s">
        <v>731</v>
      </c>
      <c r="FF917">
        <v>1</v>
      </c>
      <c r="FG917">
        <v>1</v>
      </c>
      <c r="FH917">
        <v>1</v>
      </c>
      <c r="FI917">
        <v>0</v>
      </c>
      <c r="FJ917">
        <v>0</v>
      </c>
      <c r="FK917">
        <v>0</v>
      </c>
      <c r="FL917">
        <v>0</v>
      </c>
      <c r="FM917">
        <v>0</v>
      </c>
      <c r="FN917">
        <v>0</v>
      </c>
      <c r="FO917" t="s">
        <v>732</v>
      </c>
      <c r="FP917">
        <v>0</v>
      </c>
      <c r="FQ917">
        <v>1</v>
      </c>
      <c r="FR917">
        <v>0</v>
      </c>
      <c r="FS917">
        <v>1</v>
      </c>
      <c r="FT917">
        <v>1</v>
      </c>
      <c r="FU917">
        <v>0</v>
      </c>
      <c r="FV917">
        <v>0</v>
      </c>
      <c r="FW917">
        <v>0</v>
      </c>
      <c r="FX917">
        <v>0</v>
      </c>
      <c r="FY917" t="s">
        <v>1711</v>
      </c>
      <c r="FZ917" t="s">
        <v>1711</v>
      </c>
      <c r="GA917" t="s">
        <v>1711</v>
      </c>
      <c r="GB917">
        <v>25486824</v>
      </c>
      <c r="GC917" t="s">
        <v>733</v>
      </c>
      <c r="GD917" s="49">
        <v>44889.559884259303</v>
      </c>
      <c r="GE917">
        <v>5319</v>
      </c>
      <c r="GF917">
        <v>0</v>
      </c>
      <c r="GG917">
        <v>0</v>
      </c>
      <c r="GH917" t="s">
        <v>1711</v>
      </c>
      <c r="GI917" t="s">
        <v>1711</v>
      </c>
    </row>
    <row r="918" spans="1:191" x14ac:dyDescent="0.35">
      <c r="A918" s="49">
        <v>44890.530413194399</v>
      </c>
      <c r="B918" s="49">
        <v>44890.563555023196</v>
      </c>
      <c r="C918" s="49">
        <v>44890</v>
      </c>
      <c r="D918">
        <v>120</v>
      </c>
      <c r="E918" t="s">
        <v>363</v>
      </c>
      <c r="F918" t="s">
        <v>227</v>
      </c>
      <c r="G918" t="s">
        <v>228</v>
      </c>
      <c r="H918" t="s">
        <v>228</v>
      </c>
      <c r="I918" t="s">
        <v>1711</v>
      </c>
      <c r="J918">
        <v>23</v>
      </c>
      <c r="K918" t="s">
        <v>229</v>
      </c>
      <c r="L918" t="s">
        <v>363</v>
      </c>
      <c r="M918" t="s">
        <v>232</v>
      </c>
      <c r="N918" t="s">
        <v>1711</v>
      </c>
      <c r="O918" t="s">
        <v>228</v>
      </c>
      <c r="P918" t="s">
        <v>228</v>
      </c>
      <c r="Q918" t="s">
        <v>226</v>
      </c>
      <c r="R918" t="s">
        <v>314</v>
      </c>
      <c r="S918" t="s">
        <v>1711</v>
      </c>
      <c r="T918" t="s">
        <v>1711</v>
      </c>
      <c r="U918" t="s">
        <v>1711</v>
      </c>
      <c r="V918" t="s">
        <v>1711</v>
      </c>
      <c r="W918" t="s">
        <v>1711</v>
      </c>
      <c r="X918" t="s">
        <v>1711</v>
      </c>
      <c r="Y918" t="s">
        <v>1711</v>
      </c>
      <c r="Z918" t="s">
        <v>1711</v>
      </c>
      <c r="AA918" t="s">
        <v>1711</v>
      </c>
      <c r="AB918" t="s">
        <v>1711</v>
      </c>
      <c r="AC918" t="s">
        <v>1711</v>
      </c>
      <c r="AD918" t="s">
        <v>1711</v>
      </c>
      <c r="AE918" t="s">
        <v>1711</v>
      </c>
      <c r="AF918" t="s">
        <v>1711</v>
      </c>
      <c r="AG918" t="s">
        <v>2425</v>
      </c>
      <c r="AH918">
        <v>0</v>
      </c>
      <c r="AI918">
        <v>0</v>
      </c>
      <c r="AJ918">
        <v>0</v>
      </c>
      <c r="AK918">
        <v>0</v>
      </c>
      <c r="AL918">
        <v>0</v>
      </c>
      <c r="AM918">
        <v>0</v>
      </c>
      <c r="AN918">
        <v>0</v>
      </c>
      <c r="AO918">
        <v>0</v>
      </c>
      <c r="AP918">
        <v>0</v>
      </c>
      <c r="AQ918">
        <v>1</v>
      </c>
      <c r="AR918">
        <v>0</v>
      </c>
      <c r="AS918">
        <v>0</v>
      </c>
      <c r="AT918">
        <v>1</v>
      </c>
      <c r="AU918">
        <v>0</v>
      </c>
      <c r="AV918">
        <v>0</v>
      </c>
      <c r="AW918" t="s">
        <v>2426</v>
      </c>
      <c r="AX918" t="s">
        <v>236</v>
      </c>
      <c r="AY918">
        <v>0</v>
      </c>
      <c r="AZ918">
        <v>1</v>
      </c>
      <c r="BA918">
        <v>0</v>
      </c>
      <c r="BB918">
        <v>0</v>
      </c>
      <c r="BC918">
        <v>0</v>
      </c>
      <c r="BD918">
        <v>0</v>
      </c>
      <c r="BE918">
        <v>0</v>
      </c>
      <c r="BF918">
        <v>0</v>
      </c>
      <c r="BG918">
        <v>0</v>
      </c>
      <c r="BH918">
        <v>0</v>
      </c>
      <c r="BI918">
        <v>0</v>
      </c>
      <c r="BJ918">
        <v>0</v>
      </c>
      <c r="BK918">
        <v>0</v>
      </c>
      <c r="BL918">
        <v>0</v>
      </c>
      <c r="BM918">
        <v>0</v>
      </c>
      <c r="BN918">
        <v>0</v>
      </c>
      <c r="BO918">
        <v>0</v>
      </c>
      <c r="BP918" t="s">
        <v>1711</v>
      </c>
      <c r="BQ918" t="s">
        <v>249</v>
      </c>
      <c r="BR918">
        <v>0</v>
      </c>
      <c r="BS918">
        <v>1</v>
      </c>
      <c r="BT918">
        <v>0</v>
      </c>
      <c r="BU918">
        <v>0</v>
      </c>
      <c r="BV918">
        <v>0</v>
      </c>
      <c r="BW918">
        <v>0</v>
      </c>
      <c r="BX918">
        <v>0</v>
      </c>
      <c r="BY918">
        <v>0</v>
      </c>
      <c r="BZ918">
        <v>0</v>
      </c>
      <c r="CA918">
        <v>0</v>
      </c>
      <c r="CB918" t="s">
        <v>1711</v>
      </c>
      <c r="CC918" t="s">
        <v>3363</v>
      </c>
      <c r="CD918">
        <v>0</v>
      </c>
      <c r="CE918">
        <v>0</v>
      </c>
      <c r="CF918">
        <v>1</v>
      </c>
      <c r="CG918">
        <v>0</v>
      </c>
      <c r="CH918">
        <v>0</v>
      </c>
      <c r="CI918">
        <v>0</v>
      </c>
      <c r="CJ918">
        <v>0</v>
      </c>
      <c r="CK918">
        <v>0</v>
      </c>
      <c r="CL918">
        <v>0</v>
      </c>
      <c r="CM918">
        <v>0</v>
      </c>
      <c r="CN918">
        <v>0</v>
      </c>
      <c r="CO918">
        <v>0</v>
      </c>
      <c r="CP918" t="s">
        <v>3364</v>
      </c>
      <c r="CQ918" t="s">
        <v>1711</v>
      </c>
      <c r="CR918" t="s">
        <v>1711</v>
      </c>
      <c r="CS918" t="s">
        <v>1711</v>
      </c>
      <c r="CT918" t="s">
        <v>1711</v>
      </c>
      <c r="CU918" t="s">
        <v>1711</v>
      </c>
      <c r="CV918" t="s">
        <v>1711</v>
      </c>
      <c r="CW918" t="s">
        <v>1711</v>
      </c>
      <c r="CX918" t="s">
        <v>1711</v>
      </c>
      <c r="CY918" t="s">
        <v>1711</v>
      </c>
      <c r="CZ918" t="s">
        <v>1711</v>
      </c>
      <c r="DA918" t="s">
        <v>1711</v>
      </c>
      <c r="DB918" t="s">
        <v>1711</v>
      </c>
      <c r="DC918" t="s">
        <v>1711</v>
      </c>
      <c r="DD918" t="s">
        <v>1711</v>
      </c>
      <c r="DE918" t="s">
        <v>1711</v>
      </c>
      <c r="DF918" t="s">
        <v>1711</v>
      </c>
      <c r="DG918" t="s">
        <v>1711</v>
      </c>
      <c r="DH918" t="s">
        <v>1711</v>
      </c>
      <c r="DI918" t="s">
        <v>1711</v>
      </c>
      <c r="DJ918" t="s">
        <v>1711</v>
      </c>
      <c r="DK918" t="s">
        <v>1711</v>
      </c>
      <c r="DL918" t="s">
        <v>1711</v>
      </c>
      <c r="DM918" t="s">
        <v>1711</v>
      </c>
      <c r="DN918" t="s">
        <v>1711</v>
      </c>
      <c r="DO918" t="s">
        <v>1711</v>
      </c>
      <c r="DP918" t="s">
        <v>1711</v>
      </c>
      <c r="DQ918" t="s">
        <v>1711</v>
      </c>
      <c r="DR918" t="s">
        <v>1711</v>
      </c>
      <c r="DS918" t="s">
        <v>320</v>
      </c>
      <c r="DT918">
        <v>0</v>
      </c>
      <c r="DU918">
        <v>0</v>
      </c>
      <c r="DV918">
        <v>0</v>
      </c>
      <c r="DW918">
        <v>0</v>
      </c>
      <c r="DX918">
        <v>0</v>
      </c>
      <c r="DY918">
        <v>0</v>
      </c>
      <c r="DZ918">
        <v>0</v>
      </c>
      <c r="EA918">
        <v>0</v>
      </c>
      <c r="EB918">
        <v>0</v>
      </c>
      <c r="EC918">
        <v>0</v>
      </c>
      <c r="ED918">
        <v>0</v>
      </c>
      <c r="EE918">
        <v>0</v>
      </c>
      <c r="EF918">
        <v>0</v>
      </c>
      <c r="EG918">
        <v>0</v>
      </c>
      <c r="EH918">
        <v>0</v>
      </c>
      <c r="EI918">
        <v>0</v>
      </c>
      <c r="EJ918">
        <v>0</v>
      </c>
      <c r="EK918">
        <v>1</v>
      </c>
      <c r="EL918">
        <v>0</v>
      </c>
      <c r="EM918">
        <v>0</v>
      </c>
      <c r="EN918" t="s">
        <v>2427</v>
      </c>
      <c r="EO918" t="s">
        <v>1529</v>
      </c>
      <c r="EP918">
        <v>0</v>
      </c>
      <c r="EQ918">
        <v>1</v>
      </c>
      <c r="ER918">
        <v>0</v>
      </c>
      <c r="ES918">
        <v>0</v>
      </c>
      <c r="ET918">
        <v>0</v>
      </c>
      <c r="EU918">
        <v>0</v>
      </c>
      <c r="EV918">
        <v>0</v>
      </c>
      <c r="EW918">
        <v>0</v>
      </c>
      <c r="EX918">
        <v>0</v>
      </c>
      <c r="EY918">
        <v>1</v>
      </c>
      <c r="EZ918">
        <v>0</v>
      </c>
      <c r="FA918">
        <v>0</v>
      </c>
      <c r="FB918" t="s">
        <v>3365</v>
      </c>
      <c r="FC918" t="s">
        <v>254</v>
      </c>
      <c r="FD918" t="s">
        <v>228</v>
      </c>
      <c r="FE918" t="s">
        <v>483</v>
      </c>
      <c r="FF918">
        <v>1</v>
      </c>
      <c r="FG918">
        <v>0</v>
      </c>
      <c r="FH918">
        <v>1</v>
      </c>
      <c r="FI918">
        <v>1</v>
      </c>
      <c r="FJ918">
        <v>1</v>
      </c>
      <c r="FK918">
        <v>1</v>
      </c>
      <c r="FL918">
        <v>1</v>
      </c>
      <c r="FM918">
        <v>0</v>
      </c>
      <c r="FN918">
        <v>0</v>
      </c>
      <c r="FO918" t="s">
        <v>543</v>
      </c>
      <c r="FP918">
        <v>0</v>
      </c>
      <c r="FQ918">
        <v>0</v>
      </c>
      <c r="FR918">
        <v>0</v>
      </c>
      <c r="FS918">
        <v>0</v>
      </c>
      <c r="FT918">
        <v>1</v>
      </c>
      <c r="FU918">
        <v>1</v>
      </c>
      <c r="FV918">
        <v>0</v>
      </c>
      <c r="FW918">
        <v>0</v>
      </c>
      <c r="FX918">
        <v>0</v>
      </c>
      <c r="FY918" t="s">
        <v>1711</v>
      </c>
      <c r="FZ918" t="s">
        <v>1711</v>
      </c>
      <c r="GA918" t="s">
        <v>1711</v>
      </c>
      <c r="GB918">
        <v>25506852</v>
      </c>
      <c r="GC918" t="s">
        <v>2428</v>
      </c>
      <c r="GD918" s="49">
        <v>44890.519421296303</v>
      </c>
      <c r="GE918">
        <v>5330</v>
      </c>
      <c r="GF918">
        <v>0</v>
      </c>
      <c r="GG918">
        <v>1</v>
      </c>
      <c r="GH918" t="s">
        <v>1711</v>
      </c>
      <c r="GI918" t="s">
        <v>1711</v>
      </c>
    </row>
    <row r="919" spans="1:191" x14ac:dyDescent="0.35">
      <c r="A919" s="49">
        <v>44890.490989004596</v>
      </c>
      <c r="B919" s="49">
        <v>44890.516525497696</v>
      </c>
      <c r="C919" s="49">
        <v>44890</v>
      </c>
      <c r="D919">
        <v>120</v>
      </c>
      <c r="E919" t="s">
        <v>363</v>
      </c>
      <c r="F919" t="s">
        <v>227</v>
      </c>
      <c r="G919" t="s">
        <v>228</v>
      </c>
      <c r="H919" t="s">
        <v>228</v>
      </c>
      <c r="I919" t="s">
        <v>1711</v>
      </c>
      <c r="J919">
        <v>36</v>
      </c>
      <c r="K919" t="s">
        <v>229</v>
      </c>
      <c r="L919" t="s">
        <v>363</v>
      </c>
      <c r="M919" t="s">
        <v>232</v>
      </c>
      <c r="N919" t="s">
        <v>1711</v>
      </c>
      <c r="O919" t="s">
        <v>228</v>
      </c>
      <c r="P919" t="s">
        <v>226</v>
      </c>
      <c r="Q919" t="s">
        <v>1711</v>
      </c>
      <c r="R919" t="s">
        <v>1711</v>
      </c>
      <c r="S919" t="s">
        <v>1711</v>
      </c>
      <c r="T919" t="s">
        <v>1711</v>
      </c>
      <c r="U919" t="s">
        <v>1711</v>
      </c>
      <c r="V919" t="s">
        <v>1711</v>
      </c>
      <c r="W919" t="s">
        <v>1711</v>
      </c>
      <c r="X919" t="s">
        <v>1711</v>
      </c>
      <c r="Y919" t="s">
        <v>1711</v>
      </c>
      <c r="Z919" t="s">
        <v>1711</v>
      </c>
      <c r="AA919" t="s">
        <v>1711</v>
      </c>
      <c r="AB919" t="s">
        <v>1711</v>
      </c>
      <c r="AC919" t="s">
        <v>1711</v>
      </c>
      <c r="AD919" t="s">
        <v>1711</v>
      </c>
      <c r="AE919" t="s">
        <v>1711</v>
      </c>
      <c r="AF919" t="s">
        <v>1711</v>
      </c>
      <c r="AG919" t="s">
        <v>319</v>
      </c>
      <c r="AH919">
        <v>0</v>
      </c>
      <c r="AI919">
        <v>0</v>
      </c>
      <c r="AJ919">
        <v>0</v>
      </c>
      <c r="AK919">
        <v>0</v>
      </c>
      <c r="AL919">
        <v>0</v>
      </c>
      <c r="AM919">
        <v>0</v>
      </c>
      <c r="AN919">
        <v>0</v>
      </c>
      <c r="AO919">
        <v>0</v>
      </c>
      <c r="AP919">
        <v>0</v>
      </c>
      <c r="AQ919">
        <v>1</v>
      </c>
      <c r="AR919">
        <v>0</v>
      </c>
      <c r="AS919">
        <v>0</v>
      </c>
      <c r="AT919">
        <v>0</v>
      </c>
      <c r="AU919">
        <v>0</v>
      </c>
      <c r="AV919">
        <v>0</v>
      </c>
      <c r="AW919" t="s">
        <v>1711</v>
      </c>
      <c r="AX919" t="s">
        <v>236</v>
      </c>
      <c r="AY919">
        <v>0</v>
      </c>
      <c r="AZ919">
        <v>1</v>
      </c>
      <c r="BA919">
        <v>0</v>
      </c>
      <c r="BB919">
        <v>0</v>
      </c>
      <c r="BC919">
        <v>0</v>
      </c>
      <c r="BD919">
        <v>0</v>
      </c>
      <c r="BE919">
        <v>0</v>
      </c>
      <c r="BF919">
        <v>0</v>
      </c>
      <c r="BG919">
        <v>0</v>
      </c>
      <c r="BH919">
        <v>0</v>
      </c>
      <c r="BI919">
        <v>0</v>
      </c>
      <c r="BJ919">
        <v>0</v>
      </c>
      <c r="BK919">
        <v>0</v>
      </c>
      <c r="BL919">
        <v>0</v>
      </c>
      <c r="BM919">
        <v>0</v>
      </c>
      <c r="BN919">
        <v>0</v>
      </c>
      <c r="BO919">
        <v>0</v>
      </c>
      <c r="BP919" t="s">
        <v>1711</v>
      </c>
      <c r="BQ919" t="s">
        <v>249</v>
      </c>
      <c r="BR919">
        <v>0</v>
      </c>
      <c r="BS919">
        <v>1</v>
      </c>
      <c r="BT919">
        <v>0</v>
      </c>
      <c r="BU919">
        <v>0</v>
      </c>
      <c r="BV919">
        <v>0</v>
      </c>
      <c r="BW919">
        <v>0</v>
      </c>
      <c r="BX919">
        <v>0</v>
      </c>
      <c r="BY919">
        <v>0</v>
      </c>
      <c r="BZ919">
        <v>0</v>
      </c>
      <c r="CA919">
        <v>0</v>
      </c>
      <c r="CB919" t="s">
        <v>1711</v>
      </c>
      <c r="CC919" t="s">
        <v>238</v>
      </c>
      <c r="CD919">
        <v>0</v>
      </c>
      <c r="CE919">
        <v>0</v>
      </c>
      <c r="CF919">
        <v>1</v>
      </c>
      <c r="CG919">
        <v>0</v>
      </c>
      <c r="CH919">
        <v>0</v>
      </c>
      <c r="CI919">
        <v>0</v>
      </c>
      <c r="CJ919">
        <v>0</v>
      </c>
      <c r="CK919">
        <v>0</v>
      </c>
      <c r="CL919">
        <v>0</v>
      </c>
      <c r="CM919">
        <v>0</v>
      </c>
      <c r="CN919">
        <v>0</v>
      </c>
      <c r="CO919">
        <v>0</v>
      </c>
      <c r="CP919" t="s">
        <v>1711</v>
      </c>
      <c r="CQ919" t="s">
        <v>1711</v>
      </c>
      <c r="CR919" t="s">
        <v>1711</v>
      </c>
      <c r="CS919" t="s">
        <v>1711</v>
      </c>
      <c r="CT919" t="s">
        <v>1711</v>
      </c>
      <c r="CU919" t="s">
        <v>1711</v>
      </c>
      <c r="CV919" t="s">
        <v>1711</v>
      </c>
      <c r="CW919" t="s">
        <v>1711</v>
      </c>
      <c r="CX919" t="s">
        <v>1711</v>
      </c>
      <c r="CY919" t="s">
        <v>1711</v>
      </c>
      <c r="CZ919" t="s">
        <v>1711</v>
      </c>
      <c r="DA919" t="s">
        <v>1711</v>
      </c>
      <c r="DB919" t="s">
        <v>1711</v>
      </c>
      <c r="DC919" t="s">
        <v>1711</v>
      </c>
      <c r="DD919" t="s">
        <v>1711</v>
      </c>
      <c r="DE919" t="s">
        <v>1711</v>
      </c>
      <c r="DF919" t="s">
        <v>1711</v>
      </c>
      <c r="DG919" t="s">
        <v>1711</v>
      </c>
      <c r="DH919" t="s">
        <v>1711</v>
      </c>
      <c r="DI919" t="s">
        <v>1711</v>
      </c>
      <c r="DJ919" t="s">
        <v>1711</v>
      </c>
      <c r="DK919" t="s">
        <v>1711</v>
      </c>
      <c r="DL919" t="s">
        <v>1711</v>
      </c>
      <c r="DM919" t="s">
        <v>1711</v>
      </c>
      <c r="DN919" t="s">
        <v>1711</v>
      </c>
      <c r="DO919" t="s">
        <v>1711</v>
      </c>
      <c r="DP919" t="s">
        <v>1711</v>
      </c>
      <c r="DQ919" t="s">
        <v>1711</v>
      </c>
      <c r="DR919" t="s">
        <v>1711</v>
      </c>
      <c r="DS919" t="s">
        <v>320</v>
      </c>
      <c r="DT919">
        <v>0</v>
      </c>
      <c r="DU919">
        <v>0</v>
      </c>
      <c r="DV919">
        <v>0</v>
      </c>
      <c r="DW919">
        <v>0</v>
      </c>
      <c r="DX919">
        <v>0</v>
      </c>
      <c r="DY919">
        <v>0</v>
      </c>
      <c r="DZ919">
        <v>0</v>
      </c>
      <c r="EA919">
        <v>0</v>
      </c>
      <c r="EB919">
        <v>0</v>
      </c>
      <c r="EC919">
        <v>0</v>
      </c>
      <c r="ED919">
        <v>0</v>
      </c>
      <c r="EE919">
        <v>0</v>
      </c>
      <c r="EF919">
        <v>0</v>
      </c>
      <c r="EG919">
        <v>0</v>
      </c>
      <c r="EH919">
        <v>0</v>
      </c>
      <c r="EI919">
        <v>0</v>
      </c>
      <c r="EJ919">
        <v>0</v>
      </c>
      <c r="EK919">
        <v>1</v>
      </c>
      <c r="EL919">
        <v>0</v>
      </c>
      <c r="EM919">
        <v>0</v>
      </c>
      <c r="EN919" t="s">
        <v>2429</v>
      </c>
      <c r="EO919" t="s">
        <v>996</v>
      </c>
      <c r="EP919">
        <v>1</v>
      </c>
      <c r="EQ919">
        <v>0</v>
      </c>
      <c r="ER919">
        <v>0</v>
      </c>
      <c r="ES919">
        <v>0</v>
      </c>
      <c r="ET919">
        <v>0</v>
      </c>
      <c r="EU919">
        <v>0</v>
      </c>
      <c r="EV919">
        <v>0</v>
      </c>
      <c r="EW919">
        <v>0</v>
      </c>
      <c r="EX919">
        <v>0</v>
      </c>
      <c r="EY919">
        <v>1</v>
      </c>
      <c r="EZ919">
        <v>0</v>
      </c>
      <c r="FA919">
        <v>0</v>
      </c>
      <c r="FB919" t="s">
        <v>2430</v>
      </c>
      <c r="FC919" t="s">
        <v>1711</v>
      </c>
      <c r="FD919" t="s">
        <v>228</v>
      </c>
      <c r="FE919" t="s">
        <v>483</v>
      </c>
      <c r="FF919">
        <v>1</v>
      </c>
      <c r="FG919">
        <v>0</v>
      </c>
      <c r="FH919">
        <v>1</v>
      </c>
      <c r="FI919">
        <v>1</v>
      </c>
      <c r="FJ919">
        <v>1</v>
      </c>
      <c r="FK919">
        <v>1</v>
      </c>
      <c r="FL919">
        <v>1</v>
      </c>
      <c r="FM919">
        <v>0</v>
      </c>
      <c r="FN919">
        <v>0</v>
      </c>
      <c r="FO919" t="s">
        <v>1711</v>
      </c>
      <c r="FP919" t="s">
        <v>1711</v>
      </c>
      <c r="FQ919" t="s">
        <v>1711</v>
      </c>
      <c r="FR919" t="s">
        <v>1711</v>
      </c>
      <c r="FS919" t="s">
        <v>1711</v>
      </c>
      <c r="FT919" t="s">
        <v>1711</v>
      </c>
      <c r="FU919" t="s">
        <v>1711</v>
      </c>
      <c r="FV919" t="s">
        <v>1711</v>
      </c>
      <c r="FW919" t="s">
        <v>1711</v>
      </c>
      <c r="FX919" t="s">
        <v>1711</v>
      </c>
      <c r="FY919" t="s">
        <v>1711</v>
      </c>
      <c r="FZ919" t="s">
        <v>1711</v>
      </c>
      <c r="GA919" t="s">
        <v>1711</v>
      </c>
      <c r="GB919">
        <v>25506844</v>
      </c>
      <c r="GC919" t="s">
        <v>2431</v>
      </c>
      <c r="GD919" s="49">
        <v>44890.519363425898</v>
      </c>
      <c r="GE919">
        <v>5336</v>
      </c>
      <c r="GF919">
        <v>0</v>
      </c>
      <c r="GG919">
        <v>0</v>
      </c>
      <c r="GH919" t="s">
        <v>1711</v>
      </c>
      <c r="GI919" t="s">
        <v>1711</v>
      </c>
    </row>
    <row r="920" spans="1:191" x14ac:dyDescent="0.35">
      <c r="A920" s="49">
        <v>44890.416576273099</v>
      </c>
      <c r="B920" s="49">
        <v>44890.449312662</v>
      </c>
      <c r="C920" s="49">
        <v>44890</v>
      </c>
      <c r="D920">
        <v>120</v>
      </c>
      <c r="E920" t="s">
        <v>363</v>
      </c>
      <c r="F920" t="s">
        <v>227</v>
      </c>
      <c r="G920" t="s">
        <v>228</v>
      </c>
      <c r="H920" t="s">
        <v>228</v>
      </c>
      <c r="I920" t="s">
        <v>1711</v>
      </c>
      <c r="J920">
        <v>22</v>
      </c>
      <c r="K920" t="s">
        <v>229</v>
      </c>
      <c r="L920" t="s">
        <v>325</v>
      </c>
      <c r="M920" t="s">
        <v>232</v>
      </c>
      <c r="N920" t="s">
        <v>1711</v>
      </c>
      <c r="O920" t="s">
        <v>228</v>
      </c>
      <c r="P920" t="s">
        <v>228</v>
      </c>
      <c r="Q920" t="s">
        <v>226</v>
      </c>
      <c r="R920" t="s">
        <v>245</v>
      </c>
      <c r="S920" t="s">
        <v>246</v>
      </c>
      <c r="T920">
        <v>0</v>
      </c>
      <c r="U920">
        <v>0</v>
      </c>
      <c r="V920">
        <v>0</v>
      </c>
      <c r="W920">
        <v>0</v>
      </c>
      <c r="X920">
        <v>0</v>
      </c>
      <c r="Y920">
        <v>0</v>
      </c>
      <c r="Z920">
        <v>0</v>
      </c>
      <c r="AA920">
        <v>1</v>
      </c>
      <c r="AB920">
        <v>0</v>
      </c>
      <c r="AC920">
        <v>0</v>
      </c>
      <c r="AD920">
        <v>0</v>
      </c>
      <c r="AE920">
        <v>0</v>
      </c>
      <c r="AF920" t="s">
        <v>1711</v>
      </c>
      <c r="AG920" t="s">
        <v>2432</v>
      </c>
      <c r="AH920">
        <v>0</v>
      </c>
      <c r="AI920">
        <v>1</v>
      </c>
      <c r="AJ920">
        <v>0</v>
      </c>
      <c r="AK920">
        <v>1</v>
      </c>
      <c r="AL920">
        <v>0</v>
      </c>
      <c r="AM920">
        <v>0</v>
      </c>
      <c r="AN920">
        <v>0</v>
      </c>
      <c r="AO920">
        <v>0</v>
      </c>
      <c r="AP920">
        <v>0</v>
      </c>
      <c r="AQ920">
        <v>1</v>
      </c>
      <c r="AR920">
        <v>1</v>
      </c>
      <c r="AS920">
        <v>0</v>
      </c>
      <c r="AT920">
        <v>1</v>
      </c>
      <c r="AU920">
        <v>0</v>
      </c>
      <c r="AV920">
        <v>0</v>
      </c>
      <c r="AW920" t="s">
        <v>1624</v>
      </c>
      <c r="AX920" t="s">
        <v>236</v>
      </c>
      <c r="AY920">
        <v>0</v>
      </c>
      <c r="AZ920">
        <v>1</v>
      </c>
      <c r="BA920">
        <v>0</v>
      </c>
      <c r="BB920">
        <v>0</v>
      </c>
      <c r="BC920">
        <v>0</v>
      </c>
      <c r="BD920">
        <v>0</v>
      </c>
      <c r="BE920">
        <v>0</v>
      </c>
      <c r="BF920">
        <v>0</v>
      </c>
      <c r="BG920">
        <v>0</v>
      </c>
      <c r="BH920">
        <v>0</v>
      </c>
      <c r="BI920">
        <v>0</v>
      </c>
      <c r="BJ920">
        <v>0</v>
      </c>
      <c r="BK920">
        <v>0</v>
      </c>
      <c r="BL920">
        <v>0</v>
      </c>
      <c r="BM920">
        <v>0</v>
      </c>
      <c r="BN920">
        <v>0</v>
      </c>
      <c r="BO920">
        <v>0</v>
      </c>
      <c r="BP920" t="s">
        <v>1711</v>
      </c>
      <c r="BQ920" t="s">
        <v>249</v>
      </c>
      <c r="BR920">
        <v>0</v>
      </c>
      <c r="BS920">
        <v>1</v>
      </c>
      <c r="BT920">
        <v>0</v>
      </c>
      <c r="BU920">
        <v>0</v>
      </c>
      <c r="BV920">
        <v>0</v>
      </c>
      <c r="BW920">
        <v>0</v>
      </c>
      <c r="BX920">
        <v>0</v>
      </c>
      <c r="BY920">
        <v>0</v>
      </c>
      <c r="BZ920">
        <v>0</v>
      </c>
      <c r="CA920">
        <v>0</v>
      </c>
      <c r="CB920" t="s">
        <v>1711</v>
      </c>
      <c r="CC920" t="s">
        <v>238</v>
      </c>
      <c r="CD920">
        <v>0</v>
      </c>
      <c r="CE920">
        <v>0</v>
      </c>
      <c r="CF920">
        <v>1</v>
      </c>
      <c r="CG920">
        <v>0</v>
      </c>
      <c r="CH920">
        <v>0</v>
      </c>
      <c r="CI920">
        <v>0</v>
      </c>
      <c r="CJ920">
        <v>0</v>
      </c>
      <c r="CK920">
        <v>0</v>
      </c>
      <c r="CL920">
        <v>0</v>
      </c>
      <c r="CM920">
        <v>0</v>
      </c>
      <c r="CN920">
        <v>0</v>
      </c>
      <c r="CO920">
        <v>0</v>
      </c>
      <c r="CP920" t="s">
        <v>1711</v>
      </c>
      <c r="CQ920" t="s">
        <v>1711</v>
      </c>
      <c r="CR920" t="s">
        <v>1711</v>
      </c>
      <c r="CS920" t="s">
        <v>1711</v>
      </c>
      <c r="CT920" t="s">
        <v>1711</v>
      </c>
      <c r="CU920" t="s">
        <v>1711</v>
      </c>
      <c r="CV920" t="s">
        <v>1711</v>
      </c>
      <c r="CW920" t="s">
        <v>1711</v>
      </c>
      <c r="CX920" t="s">
        <v>1711</v>
      </c>
      <c r="CY920" t="s">
        <v>1711</v>
      </c>
      <c r="CZ920" t="s">
        <v>1711</v>
      </c>
      <c r="DA920" t="s">
        <v>1711</v>
      </c>
      <c r="DB920" t="s">
        <v>1711</v>
      </c>
      <c r="DC920" t="s">
        <v>1711</v>
      </c>
      <c r="DD920" t="s">
        <v>1711</v>
      </c>
      <c r="DE920" t="s">
        <v>1711</v>
      </c>
      <c r="DF920" t="s">
        <v>1711</v>
      </c>
      <c r="DG920" t="s">
        <v>1711</v>
      </c>
      <c r="DH920" t="s">
        <v>1711</v>
      </c>
      <c r="DI920" t="s">
        <v>1711</v>
      </c>
      <c r="DJ920" t="s">
        <v>1711</v>
      </c>
      <c r="DK920" t="s">
        <v>1711</v>
      </c>
      <c r="DL920" t="s">
        <v>1711</v>
      </c>
      <c r="DM920" t="s">
        <v>1711</v>
      </c>
      <c r="DN920" t="s">
        <v>1711</v>
      </c>
      <c r="DO920" t="s">
        <v>1711</v>
      </c>
      <c r="DP920" t="s">
        <v>1711</v>
      </c>
      <c r="DQ920" t="s">
        <v>1711</v>
      </c>
      <c r="DR920" t="s">
        <v>1711</v>
      </c>
      <c r="DS920" t="s">
        <v>314</v>
      </c>
      <c r="DT920">
        <v>0</v>
      </c>
      <c r="DU920">
        <v>0</v>
      </c>
      <c r="DV920">
        <v>0</v>
      </c>
      <c r="DW920">
        <v>0</v>
      </c>
      <c r="DX920">
        <v>0</v>
      </c>
      <c r="DY920">
        <v>0</v>
      </c>
      <c r="DZ920">
        <v>0</v>
      </c>
      <c r="EA920">
        <v>0</v>
      </c>
      <c r="EB920">
        <v>0</v>
      </c>
      <c r="EC920">
        <v>0</v>
      </c>
      <c r="ED920">
        <v>0</v>
      </c>
      <c r="EE920">
        <v>0</v>
      </c>
      <c r="EF920">
        <v>0</v>
      </c>
      <c r="EG920">
        <v>0</v>
      </c>
      <c r="EH920">
        <v>0</v>
      </c>
      <c r="EI920">
        <v>0</v>
      </c>
      <c r="EJ920">
        <v>0</v>
      </c>
      <c r="EK920">
        <v>0</v>
      </c>
      <c r="EL920">
        <v>1</v>
      </c>
      <c r="EM920">
        <v>0</v>
      </c>
      <c r="EN920" t="s">
        <v>1711</v>
      </c>
      <c r="EO920" t="s">
        <v>320</v>
      </c>
      <c r="EP920">
        <v>0</v>
      </c>
      <c r="EQ920">
        <v>0</v>
      </c>
      <c r="ER920">
        <v>0</v>
      </c>
      <c r="ES920">
        <v>0</v>
      </c>
      <c r="ET920">
        <v>0</v>
      </c>
      <c r="EU920">
        <v>0</v>
      </c>
      <c r="EV920">
        <v>0</v>
      </c>
      <c r="EW920">
        <v>0</v>
      </c>
      <c r="EX920">
        <v>0</v>
      </c>
      <c r="EY920">
        <v>1</v>
      </c>
      <c r="EZ920">
        <v>0</v>
      </c>
      <c r="FA920">
        <v>0</v>
      </c>
      <c r="FB920" t="s">
        <v>2433</v>
      </c>
      <c r="FC920" t="s">
        <v>336</v>
      </c>
      <c r="FD920" t="s">
        <v>228</v>
      </c>
      <c r="FE920" t="s">
        <v>1473</v>
      </c>
      <c r="FF920">
        <v>1</v>
      </c>
      <c r="FG920">
        <v>0</v>
      </c>
      <c r="FH920">
        <v>0</v>
      </c>
      <c r="FI920">
        <v>1</v>
      </c>
      <c r="FJ920">
        <v>1</v>
      </c>
      <c r="FK920">
        <v>1</v>
      </c>
      <c r="FL920">
        <v>1</v>
      </c>
      <c r="FM920">
        <v>0</v>
      </c>
      <c r="FN920">
        <v>0</v>
      </c>
      <c r="FO920" t="s">
        <v>785</v>
      </c>
      <c r="FP920">
        <v>0</v>
      </c>
      <c r="FQ920">
        <v>0</v>
      </c>
      <c r="FR920">
        <v>0</v>
      </c>
      <c r="FS920">
        <v>1</v>
      </c>
      <c r="FT920">
        <v>1</v>
      </c>
      <c r="FU920">
        <v>1</v>
      </c>
      <c r="FV920">
        <v>0</v>
      </c>
      <c r="FW920">
        <v>0</v>
      </c>
      <c r="FX920">
        <v>0</v>
      </c>
      <c r="FY920" t="s">
        <v>1711</v>
      </c>
      <c r="FZ920" t="s">
        <v>1711</v>
      </c>
      <c r="GA920" t="s">
        <v>1711</v>
      </c>
      <c r="GB920">
        <v>25506827</v>
      </c>
      <c r="GC920" t="s">
        <v>2434</v>
      </c>
      <c r="GD920" s="49">
        <v>44890.519212963001</v>
      </c>
      <c r="GE920">
        <v>5352</v>
      </c>
      <c r="GF920">
        <v>0</v>
      </c>
      <c r="GG920">
        <v>0</v>
      </c>
      <c r="GH920" t="s">
        <v>1711</v>
      </c>
      <c r="GI920" t="s">
        <v>1711</v>
      </c>
    </row>
    <row r="921" spans="1:191" x14ac:dyDescent="0.35">
      <c r="A921" s="49">
        <v>44890.597261770803</v>
      </c>
      <c r="B921" s="49">
        <v>44890.639171087998</v>
      </c>
      <c r="C921" s="49">
        <v>44890</v>
      </c>
      <c r="D921">
        <v>115</v>
      </c>
      <c r="E921" t="s">
        <v>635</v>
      </c>
      <c r="F921" t="s">
        <v>227</v>
      </c>
      <c r="G921" t="s">
        <v>228</v>
      </c>
      <c r="H921" t="s">
        <v>228</v>
      </c>
      <c r="I921" t="s">
        <v>1711</v>
      </c>
      <c r="J921">
        <v>50</v>
      </c>
      <c r="K921" t="s">
        <v>229</v>
      </c>
      <c r="L921" t="s">
        <v>635</v>
      </c>
      <c r="M921" t="s">
        <v>232</v>
      </c>
      <c r="N921" t="s">
        <v>1711</v>
      </c>
      <c r="O921" t="s">
        <v>228</v>
      </c>
      <c r="P921" t="s">
        <v>228</v>
      </c>
      <c r="Q921" t="s">
        <v>226</v>
      </c>
      <c r="R921" t="s">
        <v>314</v>
      </c>
      <c r="S921" t="s">
        <v>1711</v>
      </c>
      <c r="T921" t="s">
        <v>1711</v>
      </c>
      <c r="U921" t="s">
        <v>1711</v>
      </c>
      <c r="V921" t="s">
        <v>1711</v>
      </c>
      <c r="W921" t="s">
        <v>1711</v>
      </c>
      <c r="X921" t="s">
        <v>1711</v>
      </c>
      <c r="Y921" t="s">
        <v>1711</v>
      </c>
      <c r="Z921" t="s">
        <v>1711</v>
      </c>
      <c r="AA921" t="s">
        <v>1711</v>
      </c>
      <c r="AB921" t="s">
        <v>1711</v>
      </c>
      <c r="AC921" t="s">
        <v>1711</v>
      </c>
      <c r="AD921" t="s">
        <v>1711</v>
      </c>
      <c r="AE921" t="s">
        <v>1711</v>
      </c>
      <c r="AF921" t="s">
        <v>1711</v>
      </c>
      <c r="AG921" t="s">
        <v>1900</v>
      </c>
      <c r="AH921">
        <v>1</v>
      </c>
      <c r="AI921">
        <v>1</v>
      </c>
      <c r="AJ921">
        <v>0</v>
      </c>
      <c r="AK921">
        <v>0</v>
      </c>
      <c r="AL921">
        <v>1</v>
      </c>
      <c r="AM921">
        <v>1</v>
      </c>
      <c r="AN921">
        <v>0</v>
      </c>
      <c r="AO921">
        <v>1</v>
      </c>
      <c r="AP921">
        <v>1</v>
      </c>
      <c r="AQ921">
        <v>0</v>
      </c>
      <c r="AR921">
        <v>0</v>
      </c>
      <c r="AS921">
        <v>0</v>
      </c>
      <c r="AT921">
        <v>0</v>
      </c>
      <c r="AU921">
        <v>0</v>
      </c>
      <c r="AV921">
        <v>0</v>
      </c>
      <c r="AW921" t="s">
        <v>1711</v>
      </c>
      <c r="AX921" t="s">
        <v>2435</v>
      </c>
      <c r="AY921">
        <v>1</v>
      </c>
      <c r="AZ921">
        <v>1</v>
      </c>
      <c r="BA921">
        <v>1</v>
      </c>
      <c r="BB921">
        <v>1</v>
      </c>
      <c r="BC921">
        <v>0</v>
      </c>
      <c r="BD921">
        <v>0</v>
      </c>
      <c r="BE921">
        <v>1</v>
      </c>
      <c r="BF921">
        <v>0</v>
      </c>
      <c r="BG921">
        <v>0</v>
      </c>
      <c r="BH921">
        <v>0</v>
      </c>
      <c r="BI921">
        <v>0</v>
      </c>
      <c r="BJ921">
        <v>0</v>
      </c>
      <c r="BK921">
        <v>0</v>
      </c>
      <c r="BL921">
        <v>0</v>
      </c>
      <c r="BM921">
        <v>0</v>
      </c>
      <c r="BN921">
        <v>0</v>
      </c>
      <c r="BO921">
        <v>0</v>
      </c>
      <c r="BP921" t="s">
        <v>1711</v>
      </c>
      <c r="BQ921" t="s">
        <v>1711</v>
      </c>
      <c r="BR921" t="s">
        <v>1711</v>
      </c>
      <c r="BS921" t="s">
        <v>1711</v>
      </c>
      <c r="BT921" t="s">
        <v>1711</v>
      </c>
      <c r="BU921" t="s">
        <v>1711</v>
      </c>
      <c r="BV921" t="s">
        <v>1711</v>
      </c>
      <c r="BW921" t="s">
        <v>1711</v>
      </c>
      <c r="BX921" t="s">
        <v>1711</v>
      </c>
      <c r="BY921" t="s">
        <v>1711</v>
      </c>
      <c r="BZ921" t="s">
        <v>1711</v>
      </c>
      <c r="CA921" t="s">
        <v>1711</v>
      </c>
      <c r="CB921" t="s">
        <v>1711</v>
      </c>
      <c r="CC921" t="s">
        <v>1711</v>
      </c>
      <c r="CD921" t="s">
        <v>1711</v>
      </c>
      <c r="CE921" t="s">
        <v>1711</v>
      </c>
      <c r="CF921" t="s">
        <v>1711</v>
      </c>
      <c r="CG921" t="s">
        <v>1711</v>
      </c>
      <c r="CH921" t="s">
        <v>1711</v>
      </c>
      <c r="CI921" t="s">
        <v>1711</v>
      </c>
      <c r="CJ921" t="s">
        <v>1711</v>
      </c>
      <c r="CK921" t="s">
        <v>1711</v>
      </c>
      <c r="CL921" t="s">
        <v>1711</v>
      </c>
      <c r="CM921" t="s">
        <v>1711</v>
      </c>
      <c r="CN921" t="s">
        <v>1711</v>
      </c>
      <c r="CO921" t="s">
        <v>1711</v>
      </c>
      <c r="CP921" t="s">
        <v>1711</v>
      </c>
      <c r="CQ921" t="s">
        <v>1711</v>
      </c>
      <c r="CR921" t="s">
        <v>1711</v>
      </c>
      <c r="CS921" t="s">
        <v>1711</v>
      </c>
      <c r="CT921" t="s">
        <v>1711</v>
      </c>
      <c r="CU921" t="s">
        <v>1711</v>
      </c>
      <c r="CV921" t="s">
        <v>1711</v>
      </c>
      <c r="CW921" t="s">
        <v>1711</v>
      </c>
      <c r="CX921" t="s">
        <v>1711</v>
      </c>
      <c r="CY921" t="s">
        <v>1711</v>
      </c>
      <c r="CZ921" t="s">
        <v>1711</v>
      </c>
      <c r="DA921" t="s">
        <v>1711</v>
      </c>
      <c r="DB921" t="s">
        <v>1711</v>
      </c>
      <c r="DC921" t="s">
        <v>1711</v>
      </c>
      <c r="DD921" t="s">
        <v>1711</v>
      </c>
      <c r="DE921" t="s">
        <v>1711</v>
      </c>
      <c r="DF921" t="s">
        <v>1711</v>
      </c>
      <c r="DG921" t="s">
        <v>1711</v>
      </c>
      <c r="DH921" t="s">
        <v>1711</v>
      </c>
      <c r="DI921" t="s">
        <v>1711</v>
      </c>
      <c r="DJ921" t="s">
        <v>1711</v>
      </c>
      <c r="DK921" t="s">
        <v>1711</v>
      </c>
      <c r="DL921" t="s">
        <v>1711</v>
      </c>
      <c r="DM921" t="s">
        <v>1711</v>
      </c>
      <c r="DN921" t="s">
        <v>1711</v>
      </c>
      <c r="DO921" t="s">
        <v>1711</v>
      </c>
      <c r="DP921" t="s">
        <v>1711</v>
      </c>
      <c r="DQ921" t="s">
        <v>1711</v>
      </c>
      <c r="DR921" t="s">
        <v>1711</v>
      </c>
      <c r="DS921" t="s">
        <v>2436</v>
      </c>
      <c r="DT921">
        <v>0</v>
      </c>
      <c r="DU921">
        <v>0</v>
      </c>
      <c r="DV921">
        <v>0</v>
      </c>
      <c r="DW921">
        <v>1</v>
      </c>
      <c r="DX921">
        <v>1</v>
      </c>
      <c r="DY921">
        <v>1</v>
      </c>
      <c r="DZ921">
        <v>1</v>
      </c>
      <c r="EA921">
        <v>1</v>
      </c>
      <c r="EB921">
        <v>0</v>
      </c>
      <c r="EC921">
        <v>0</v>
      </c>
      <c r="ED921">
        <v>0</v>
      </c>
      <c r="EE921">
        <v>0</v>
      </c>
      <c r="EF921">
        <v>0</v>
      </c>
      <c r="EG921">
        <v>0</v>
      </c>
      <c r="EH921">
        <v>0</v>
      </c>
      <c r="EI921">
        <v>0</v>
      </c>
      <c r="EJ921">
        <v>0</v>
      </c>
      <c r="EK921">
        <v>0</v>
      </c>
      <c r="EL921">
        <v>0</v>
      </c>
      <c r="EM921">
        <v>0</v>
      </c>
      <c r="EN921" t="s">
        <v>1711</v>
      </c>
      <c r="EO921" t="s">
        <v>2437</v>
      </c>
      <c r="EP921">
        <v>1</v>
      </c>
      <c r="EQ921">
        <v>0</v>
      </c>
      <c r="ER921">
        <v>1</v>
      </c>
      <c r="ES921">
        <v>1</v>
      </c>
      <c r="ET921">
        <v>1</v>
      </c>
      <c r="EU921">
        <v>0</v>
      </c>
      <c r="EV921">
        <v>0</v>
      </c>
      <c r="EW921">
        <v>0</v>
      </c>
      <c r="EX921">
        <v>0</v>
      </c>
      <c r="EY921">
        <v>0</v>
      </c>
      <c r="EZ921">
        <v>0</v>
      </c>
      <c r="FA921">
        <v>0</v>
      </c>
      <c r="FB921" t="s">
        <v>1711</v>
      </c>
      <c r="FC921" t="s">
        <v>241</v>
      </c>
      <c r="FD921" t="s">
        <v>228</v>
      </c>
      <c r="FE921" t="s">
        <v>2438</v>
      </c>
      <c r="FF921">
        <v>0</v>
      </c>
      <c r="FG921">
        <v>0</v>
      </c>
      <c r="FH921">
        <v>0</v>
      </c>
      <c r="FI921">
        <v>1</v>
      </c>
      <c r="FJ921">
        <v>0</v>
      </c>
      <c r="FK921">
        <v>1</v>
      </c>
      <c r="FL921">
        <v>1</v>
      </c>
      <c r="FM921">
        <v>0</v>
      </c>
      <c r="FN921">
        <v>0</v>
      </c>
      <c r="FO921" t="s">
        <v>331</v>
      </c>
      <c r="FP921">
        <v>0</v>
      </c>
      <c r="FQ921">
        <v>0</v>
      </c>
      <c r="FR921">
        <v>0</v>
      </c>
      <c r="FS921">
        <v>1</v>
      </c>
      <c r="FT921">
        <v>0</v>
      </c>
      <c r="FU921">
        <v>0</v>
      </c>
      <c r="FV921">
        <v>0</v>
      </c>
      <c r="FW921">
        <v>0</v>
      </c>
      <c r="FX921">
        <v>0</v>
      </c>
      <c r="FY921" t="s">
        <v>1711</v>
      </c>
      <c r="FZ921" t="s">
        <v>1711</v>
      </c>
      <c r="GA921" t="s">
        <v>1711</v>
      </c>
      <c r="GB921">
        <v>25506814</v>
      </c>
      <c r="GC921" t="s">
        <v>2439</v>
      </c>
      <c r="GD921" s="49">
        <v>44890.518541666701</v>
      </c>
      <c r="GE921">
        <v>5353</v>
      </c>
      <c r="GF921" t="s">
        <v>1711</v>
      </c>
      <c r="GG921" t="s">
        <v>1711</v>
      </c>
      <c r="GH921" t="s">
        <v>1711</v>
      </c>
      <c r="GI921" t="s">
        <v>1711</v>
      </c>
    </row>
    <row r="922" spans="1:191" x14ac:dyDescent="0.35">
      <c r="A922" s="49">
        <v>44890.539130173602</v>
      </c>
      <c r="B922" s="49">
        <v>44890.575087546298</v>
      </c>
      <c r="C922" s="49">
        <v>44890</v>
      </c>
      <c r="D922">
        <v>115</v>
      </c>
      <c r="E922" t="s">
        <v>635</v>
      </c>
      <c r="F922" t="s">
        <v>227</v>
      </c>
      <c r="G922" t="s">
        <v>228</v>
      </c>
      <c r="H922" t="s">
        <v>228</v>
      </c>
      <c r="I922" t="s">
        <v>1711</v>
      </c>
      <c r="J922">
        <v>25</v>
      </c>
      <c r="K922" t="s">
        <v>229</v>
      </c>
      <c r="L922" t="s">
        <v>635</v>
      </c>
      <c r="M922" t="s">
        <v>232</v>
      </c>
      <c r="N922" t="s">
        <v>1711</v>
      </c>
      <c r="O922" t="s">
        <v>228</v>
      </c>
      <c r="P922" t="s">
        <v>228</v>
      </c>
      <c r="Q922" t="s">
        <v>226</v>
      </c>
      <c r="R922" t="s">
        <v>314</v>
      </c>
      <c r="S922" t="s">
        <v>1711</v>
      </c>
      <c r="T922" t="s">
        <v>1711</v>
      </c>
      <c r="U922" t="s">
        <v>1711</v>
      </c>
      <c r="V922" t="s">
        <v>1711</v>
      </c>
      <c r="W922" t="s">
        <v>1711</v>
      </c>
      <c r="X922" t="s">
        <v>1711</v>
      </c>
      <c r="Y922" t="s">
        <v>1711</v>
      </c>
      <c r="Z922" t="s">
        <v>1711</v>
      </c>
      <c r="AA922" t="s">
        <v>1711</v>
      </c>
      <c r="AB922" t="s">
        <v>1711</v>
      </c>
      <c r="AC922" t="s">
        <v>1711</v>
      </c>
      <c r="AD922" t="s">
        <v>1711</v>
      </c>
      <c r="AE922" t="s">
        <v>1711</v>
      </c>
      <c r="AF922" t="s">
        <v>1711</v>
      </c>
      <c r="AG922" t="s">
        <v>1900</v>
      </c>
      <c r="AH922">
        <v>1</v>
      </c>
      <c r="AI922">
        <v>1</v>
      </c>
      <c r="AJ922">
        <v>0</v>
      </c>
      <c r="AK922">
        <v>0</v>
      </c>
      <c r="AL922">
        <v>1</v>
      </c>
      <c r="AM922">
        <v>1</v>
      </c>
      <c r="AN922">
        <v>0</v>
      </c>
      <c r="AO922">
        <v>1</v>
      </c>
      <c r="AP922">
        <v>1</v>
      </c>
      <c r="AQ922">
        <v>0</v>
      </c>
      <c r="AR922">
        <v>0</v>
      </c>
      <c r="AS922">
        <v>0</v>
      </c>
      <c r="AT922">
        <v>0</v>
      </c>
      <c r="AU922">
        <v>0</v>
      </c>
      <c r="AV922">
        <v>0</v>
      </c>
      <c r="AW922" t="s">
        <v>1711</v>
      </c>
      <c r="AX922" t="s">
        <v>2435</v>
      </c>
      <c r="AY922">
        <v>1</v>
      </c>
      <c r="AZ922">
        <v>1</v>
      </c>
      <c r="BA922">
        <v>1</v>
      </c>
      <c r="BB922">
        <v>1</v>
      </c>
      <c r="BC922">
        <v>0</v>
      </c>
      <c r="BD922">
        <v>0</v>
      </c>
      <c r="BE922">
        <v>1</v>
      </c>
      <c r="BF922">
        <v>0</v>
      </c>
      <c r="BG922">
        <v>0</v>
      </c>
      <c r="BH922">
        <v>0</v>
      </c>
      <c r="BI922">
        <v>0</v>
      </c>
      <c r="BJ922">
        <v>0</v>
      </c>
      <c r="BK922">
        <v>0</v>
      </c>
      <c r="BL922">
        <v>0</v>
      </c>
      <c r="BM922">
        <v>0</v>
      </c>
      <c r="BN922">
        <v>0</v>
      </c>
      <c r="BO922">
        <v>0</v>
      </c>
      <c r="BP922" t="s">
        <v>1711</v>
      </c>
      <c r="BQ922" t="s">
        <v>1711</v>
      </c>
      <c r="BR922" t="s">
        <v>1711</v>
      </c>
      <c r="BS922" t="s">
        <v>1711</v>
      </c>
      <c r="BT922" t="s">
        <v>1711</v>
      </c>
      <c r="BU922" t="s">
        <v>1711</v>
      </c>
      <c r="BV922" t="s">
        <v>1711</v>
      </c>
      <c r="BW922" t="s">
        <v>1711</v>
      </c>
      <c r="BX922" t="s">
        <v>1711</v>
      </c>
      <c r="BY922" t="s">
        <v>1711</v>
      </c>
      <c r="BZ922" t="s">
        <v>1711</v>
      </c>
      <c r="CA922" t="s">
        <v>1711</v>
      </c>
      <c r="CB922" t="s">
        <v>1711</v>
      </c>
      <c r="CC922" t="s">
        <v>1711</v>
      </c>
      <c r="CD922" t="s">
        <v>1711</v>
      </c>
      <c r="CE922" t="s">
        <v>1711</v>
      </c>
      <c r="CF922" t="s">
        <v>1711</v>
      </c>
      <c r="CG922" t="s">
        <v>1711</v>
      </c>
      <c r="CH922" t="s">
        <v>1711</v>
      </c>
      <c r="CI922" t="s">
        <v>1711</v>
      </c>
      <c r="CJ922" t="s">
        <v>1711</v>
      </c>
      <c r="CK922" t="s">
        <v>1711</v>
      </c>
      <c r="CL922" t="s">
        <v>1711</v>
      </c>
      <c r="CM922" t="s">
        <v>1711</v>
      </c>
      <c r="CN922" t="s">
        <v>1711</v>
      </c>
      <c r="CO922" t="s">
        <v>1711</v>
      </c>
      <c r="CP922" t="s">
        <v>1711</v>
      </c>
      <c r="CQ922" t="s">
        <v>1711</v>
      </c>
      <c r="CR922" t="s">
        <v>1711</v>
      </c>
      <c r="CS922" t="s">
        <v>1711</v>
      </c>
      <c r="CT922" t="s">
        <v>1711</v>
      </c>
      <c r="CU922" t="s">
        <v>1711</v>
      </c>
      <c r="CV922" t="s">
        <v>1711</v>
      </c>
      <c r="CW922" t="s">
        <v>1711</v>
      </c>
      <c r="CX922" t="s">
        <v>1711</v>
      </c>
      <c r="CY922" t="s">
        <v>1711</v>
      </c>
      <c r="CZ922" t="s">
        <v>1711</v>
      </c>
      <c r="DA922" t="s">
        <v>1711</v>
      </c>
      <c r="DB922" t="s">
        <v>1711</v>
      </c>
      <c r="DC922" t="s">
        <v>1711</v>
      </c>
      <c r="DD922" t="s">
        <v>1711</v>
      </c>
      <c r="DE922" t="s">
        <v>1711</v>
      </c>
      <c r="DF922" t="s">
        <v>1711</v>
      </c>
      <c r="DG922" t="s">
        <v>1711</v>
      </c>
      <c r="DH922" t="s">
        <v>1711</v>
      </c>
      <c r="DI922" t="s">
        <v>1711</v>
      </c>
      <c r="DJ922" t="s">
        <v>1711</v>
      </c>
      <c r="DK922" t="s">
        <v>1711</v>
      </c>
      <c r="DL922" t="s">
        <v>1711</v>
      </c>
      <c r="DM922" t="s">
        <v>1711</v>
      </c>
      <c r="DN922" t="s">
        <v>1711</v>
      </c>
      <c r="DO922" t="s">
        <v>1711</v>
      </c>
      <c r="DP922" t="s">
        <v>1711</v>
      </c>
      <c r="DQ922" t="s">
        <v>1711</v>
      </c>
      <c r="DR922" t="s">
        <v>1711</v>
      </c>
      <c r="DS922" t="s">
        <v>2440</v>
      </c>
      <c r="DT922">
        <v>0</v>
      </c>
      <c r="DU922">
        <v>0</v>
      </c>
      <c r="DV922">
        <v>0</v>
      </c>
      <c r="DW922">
        <v>0</v>
      </c>
      <c r="DX922">
        <v>1</v>
      </c>
      <c r="DY922">
        <v>1</v>
      </c>
      <c r="DZ922">
        <v>1</v>
      </c>
      <c r="EA922">
        <v>1</v>
      </c>
      <c r="EB922">
        <v>0</v>
      </c>
      <c r="EC922">
        <v>0</v>
      </c>
      <c r="ED922">
        <v>1</v>
      </c>
      <c r="EE922">
        <v>0</v>
      </c>
      <c r="EF922">
        <v>0</v>
      </c>
      <c r="EG922">
        <v>0</v>
      </c>
      <c r="EH922">
        <v>0</v>
      </c>
      <c r="EI922">
        <v>0</v>
      </c>
      <c r="EJ922">
        <v>0</v>
      </c>
      <c r="EK922">
        <v>0</v>
      </c>
      <c r="EL922">
        <v>0</v>
      </c>
      <c r="EM922">
        <v>0</v>
      </c>
      <c r="EN922" t="s">
        <v>1711</v>
      </c>
      <c r="EO922" t="s">
        <v>2441</v>
      </c>
      <c r="EP922">
        <v>1</v>
      </c>
      <c r="EQ922">
        <v>0</v>
      </c>
      <c r="ER922">
        <v>1</v>
      </c>
      <c r="ES922">
        <v>1</v>
      </c>
      <c r="ET922">
        <v>1</v>
      </c>
      <c r="EU922">
        <v>0</v>
      </c>
      <c r="EV922">
        <v>0</v>
      </c>
      <c r="EW922">
        <v>0</v>
      </c>
      <c r="EX922">
        <v>0</v>
      </c>
      <c r="EY922">
        <v>0</v>
      </c>
      <c r="EZ922">
        <v>0</v>
      </c>
      <c r="FA922">
        <v>0</v>
      </c>
      <c r="FB922" t="s">
        <v>1711</v>
      </c>
      <c r="FC922" t="s">
        <v>241</v>
      </c>
      <c r="FD922" t="s">
        <v>228</v>
      </c>
      <c r="FE922" t="s">
        <v>340</v>
      </c>
      <c r="FF922">
        <v>0</v>
      </c>
      <c r="FG922">
        <v>0</v>
      </c>
      <c r="FH922">
        <v>0</v>
      </c>
      <c r="FI922">
        <v>0</v>
      </c>
      <c r="FJ922">
        <v>1</v>
      </c>
      <c r="FK922">
        <v>1</v>
      </c>
      <c r="FL922">
        <v>0</v>
      </c>
      <c r="FM922">
        <v>0</v>
      </c>
      <c r="FN922">
        <v>0</v>
      </c>
      <c r="FO922" t="s">
        <v>331</v>
      </c>
      <c r="FP922">
        <v>0</v>
      </c>
      <c r="FQ922">
        <v>0</v>
      </c>
      <c r="FR922">
        <v>0</v>
      </c>
      <c r="FS922">
        <v>1</v>
      </c>
      <c r="FT922">
        <v>0</v>
      </c>
      <c r="FU922">
        <v>0</v>
      </c>
      <c r="FV922">
        <v>0</v>
      </c>
      <c r="FW922">
        <v>0</v>
      </c>
      <c r="FX922">
        <v>0</v>
      </c>
      <c r="FY922" t="s">
        <v>1711</v>
      </c>
      <c r="FZ922" t="s">
        <v>1711</v>
      </c>
      <c r="GA922" t="s">
        <v>1711</v>
      </c>
      <c r="GB922">
        <v>25506810</v>
      </c>
      <c r="GC922" t="s">
        <v>2442</v>
      </c>
      <c r="GD922" s="49">
        <v>44890.518506944398</v>
      </c>
      <c r="GE922">
        <v>5357</v>
      </c>
      <c r="GF922" t="s">
        <v>1711</v>
      </c>
      <c r="GG922" t="s">
        <v>1711</v>
      </c>
      <c r="GH922" t="s">
        <v>1711</v>
      </c>
      <c r="GI922" t="s">
        <v>1711</v>
      </c>
    </row>
    <row r="923" spans="1:191" x14ac:dyDescent="0.35">
      <c r="A923" s="49">
        <v>44890.494823125002</v>
      </c>
      <c r="B923" s="49">
        <v>44890.521786724501</v>
      </c>
      <c r="C923" s="49">
        <v>44890</v>
      </c>
      <c r="D923">
        <v>115</v>
      </c>
      <c r="E923" t="s">
        <v>225</v>
      </c>
      <c r="F923" t="s">
        <v>227</v>
      </c>
      <c r="G923" t="s">
        <v>228</v>
      </c>
      <c r="H923" t="s">
        <v>228</v>
      </c>
      <c r="I923" t="s">
        <v>1711</v>
      </c>
      <c r="J923">
        <v>27</v>
      </c>
      <c r="K923" t="s">
        <v>229</v>
      </c>
      <c r="L923" t="s">
        <v>635</v>
      </c>
      <c r="M923" t="s">
        <v>232</v>
      </c>
      <c r="N923" t="s">
        <v>1711</v>
      </c>
      <c r="O923" t="s">
        <v>228</v>
      </c>
      <c r="P923" t="s">
        <v>228</v>
      </c>
      <c r="Q923" t="s">
        <v>226</v>
      </c>
      <c r="R923" t="s">
        <v>234</v>
      </c>
      <c r="S923" t="s">
        <v>1711</v>
      </c>
      <c r="T923" t="s">
        <v>1711</v>
      </c>
      <c r="U923" t="s">
        <v>1711</v>
      </c>
      <c r="V923" t="s">
        <v>1711</v>
      </c>
      <c r="W923" t="s">
        <v>1711</v>
      </c>
      <c r="X923" t="s">
        <v>1711</v>
      </c>
      <c r="Y923" t="s">
        <v>1711</v>
      </c>
      <c r="Z923" t="s">
        <v>1711</v>
      </c>
      <c r="AA923" t="s">
        <v>1711</v>
      </c>
      <c r="AB923" t="s">
        <v>1711</v>
      </c>
      <c r="AC923" t="s">
        <v>1711</v>
      </c>
      <c r="AD923" t="s">
        <v>1711</v>
      </c>
      <c r="AE923" t="s">
        <v>1711</v>
      </c>
      <c r="AF923" t="s">
        <v>1711</v>
      </c>
      <c r="AG923" t="s">
        <v>1900</v>
      </c>
      <c r="AH923">
        <v>1</v>
      </c>
      <c r="AI923">
        <v>1</v>
      </c>
      <c r="AJ923">
        <v>0</v>
      </c>
      <c r="AK923">
        <v>0</v>
      </c>
      <c r="AL923">
        <v>1</v>
      </c>
      <c r="AM923">
        <v>1</v>
      </c>
      <c r="AN923">
        <v>0</v>
      </c>
      <c r="AO923">
        <v>1</v>
      </c>
      <c r="AP923">
        <v>1</v>
      </c>
      <c r="AQ923">
        <v>0</v>
      </c>
      <c r="AR923">
        <v>0</v>
      </c>
      <c r="AS923">
        <v>0</v>
      </c>
      <c r="AT923">
        <v>0</v>
      </c>
      <c r="AU923">
        <v>0</v>
      </c>
      <c r="AV923">
        <v>0</v>
      </c>
      <c r="AW923" t="s">
        <v>1711</v>
      </c>
      <c r="AX923" t="s">
        <v>2435</v>
      </c>
      <c r="AY923">
        <v>1</v>
      </c>
      <c r="AZ923">
        <v>1</v>
      </c>
      <c r="BA923">
        <v>1</v>
      </c>
      <c r="BB923">
        <v>1</v>
      </c>
      <c r="BC923">
        <v>0</v>
      </c>
      <c r="BD923">
        <v>0</v>
      </c>
      <c r="BE923">
        <v>1</v>
      </c>
      <c r="BF923">
        <v>0</v>
      </c>
      <c r="BG923">
        <v>0</v>
      </c>
      <c r="BH923">
        <v>0</v>
      </c>
      <c r="BI923">
        <v>0</v>
      </c>
      <c r="BJ923">
        <v>0</v>
      </c>
      <c r="BK923">
        <v>0</v>
      </c>
      <c r="BL923">
        <v>0</v>
      </c>
      <c r="BM923">
        <v>0</v>
      </c>
      <c r="BN923">
        <v>0</v>
      </c>
      <c r="BO923">
        <v>0</v>
      </c>
      <c r="BP923" t="s">
        <v>1711</v>
      </c>
      <c r="BQ923" t="s">
        <v>1711</v>
      </c>
      <c r="BR923" t="s">
        <v>1711</v>
      </c>
      <c r="BS923" t="s">
        <v>1711</v>
      </c>
      <c r="BT923" t="s">
        <v>1711</v>
      </c>
      <c r="BU923" t="s">
        <v>1711</v>
      </c>
      <c r="BV923" t="s">
        <v>1711</v>
      </c>
      <c r="BW923" t="s">
        <v>1711</v>
      </c>
      <c r="BX923" t="s">
        <v>1711</v>
      </c>
      <c r="BY923" t="s">
        <v>1711</v>
      </c>
      <c r="BZ923" t="s">
        <v>1711</v>
      </c>
      <c r="CA923" t="s">
        <v>1711</v>
      </c>
      <c r="CB923" t="s">
        <v>1711</v>
      </c>
      <c r="CC923" t="s">
        <v>1711</v>
      </c>
      <c r="CD923" t="s">
        <v>1711</v>
      </c>
      <c r="CE923" t="s">
        <v>1711</v>
      </c>
      <c r="CF923" t="s">
        <v>1711</v>
      </c>
      <c r="CG923" t="s">
        <v>1711</v>
      </c>
      <c r="CH923" t="s">
        <v>1711</v>
      </c>
      <c r="CI923" t="s">
        <v>1711</v>
      </c>
      <c r="CJ923" t="s">
        <v>1711</v>
      </c>
      <c r="CK923" t="s">
        <v>1711</v>
      </c>
      <c r="CL923" t="s">
        <v>1711</v>
      </c>
      <c r="CM923" t="s">
        <v>1711</v>
      </c>
      <c r="CN923" t="s">
        <v>1711</v>
      </c>
      <c r="CO923" t="s">
        <v>1711</v>
      </c>
      <c r="CP923" t="s">
        <v>1711</v>
      </c>
      <c r="CQ923" t="s">
        <v>1711</v>
      </c>
      <c r="CR923" t="s">
        <v>1711</v>
      </c>
      <c r="CS923" t="s">
        <v>1711</v>
      </c>
      <c r="CT923" t="s">
        <v>1711</v>
      </c>
      <c r="CU923" t="s">
        <v>1711</v>
      </c>
      <c r="CV923" t="s">
        <v>1711</v>
      </c>
      <c r="CW923" t="s">
        <v>1711</v>
      </c>
      <c r="CX923" t="s">
        <v>1711</v>
      </c>
      <c r="CY923" t="s">
        <v>1711</v>
      </c>
      <c r="CZ923" t="s">
        <v>1711</v>
      </c>
      <c r="DA923" t="s">
        <v>1711</v>
      </c>
      <c r="DB923" t="s">
        <v>1711</v>
      </c>
      <c r="DC923" t="s">
        <v>1711</v>
      </c>
      <c r="DD923" t="s">
        <v>1711</v>
      </c>
      <c r="DE923" t="s">
        <v>1711</v>
      </c>
      <c r="DF923" t="s">
        <v>1711</v>
      </c>
      <c r="DG923" t="s">
        <v>1711</v>
      </c>
      <c r="DH923" t="s">
        <v>1711</v>
      </c>
      <c r="DI923" t="s">
        <v>1711</v>
      </c>
      <c r="DJ923" t="s">
        <v>1711</v>
      </c>
      <c r="DK923" t="s">
        <v>1711</v>
      </c>
      <c r="DL923" t="s">
        <v>1711</v>
      </c>
      <c r="DM923" t="s">
        <v>1711</v>
      </c>
      <c r="DN923" t="s">
        <v>1711</v>
      </c>
      <c r="DO923" t="s">
        <v>1711</v>
      </c>
      <c r="DP923" t="s">
        <v>1711</v>
      </c>
      <c r="DQ923" t="s">
        <v>1711</v>
      </c>
      <c r="DR923" t="s">
        <v>1711</v>
      </c>
      <c r="DS923" t="s">
        <v>2443</v>
      </c>
      <c r="DT923">
        <v>0</v>
      </c>
      <c r="DU923">
        <v>0</v>
      </c>
      <c r="DV923">
        <v>0</v>
      </c>
      <c r="DW923">
        <v>1</v>
      </c>
      <c r="DX923">
        <v>1</v>
      </c>
      <c r="DY923">
        <v>0</v>
      </c>
      <c r="DZ923">
        <v>1</v>
      </c>
      <c r="EA923">
        <v>0</v>
      </c>
      <c r="EB923">
        <v>1</v>
      </c>
      <c r="EC923">
        <v>1</v>
      </c>
      <c r="ED923">
        <v>1</v>
      </c>
      <c r="EE923">
        <v>1</v>
      </c>
      <c r="EF923">
        <v>1</v>
      </c>
      <c r="EG923">
        <v>0</v>
      </c>
      <c r="EH923">
        <v>1</v>
      </c>
      <c r="EI923">
        <v>0</v>
      </c>
      <c r="EJ923">
        <v>0</v>
      </c>
      <c r="EK923">
        <v>0</v>
      </c>
      <c r="EL923">
        <v>0</v>
      </c>
      <c r="EM923">
        <v>0</v>
      </c>
      <c r="EN923" t="s">
        <v>1711</v>
      </c>
      <c r="EO923" t="s">
        <v>1398</v>
      </c>
      <c r="EP923">
        <v>1</v>
      </c>
      <c r="EQ923">
        <v>1</v>
      </c>
      <c r="ER923">
        <v>1</v>
      </c>
      <c r="ES923">
        <v>1</v>
      </c>
      <c r="ET923">
        <v>1</v>
      </c>
      <c r="EU923">
        <v>0</v>
      </c>
      <c r="EV923">
        <v>0</v>
      </c>
      <c r="EW923">
        <v>0</v>
      </c>
      <c r="EX923">
        <v>0</v>
      </c>
      <c r="EY923">
        <v>0</v>
      </c>
      <c r="EZ923">
        <v>0</v>
      </c>
      <c r="FA923">
        <v>0</v>
      </c>
      <c r="FB923" t="s">
        <v>1711</v>
      </c>
      <c r="FC923" t="s">
        <v>241</v>
      </c>
      <c r="FD923" t="s">
        <v>228</v>
      </c>
      <c r="FE923" t="s">
        <v>580</v>
      </c>
      <c r="FF923">
        <v>0</v>
      </c>
      <c r="FG923">
        <v>0</v>
      </c>
      <c r="FH923">
        <v>0</v>
      </c>
      <c r="FI923">
        <v>0</v>
      </c>
      <c r="FJ923">
        <v>1</v>
      </c>
      <c r="FK923">
        <v>1</v>
      </c>
      <c r="FL923">
        <v>1</v>
      </c>
      <c r="FM923">
        <v>0</v>
      </c>
      <c r="FN923">
        <v>0</v>
      </c>
      <c r="FO923" t="s">
        <v>331</v>
      </c>
      <c r="FP923">
        <v>0</v>
      </c>
      <c r="FQ923">
        <v>0</v>
      </c>
      <c r="FR923">
        <v>0</v>
      </c>
      <c r="FS923">
        <v>1</v>
      </c>
      <c r="FT923">
        <v>0</v>
      </c>
      <c r="FU923">
        <v>0</v>
      </c>
      <c r="FV923">
        <v>0</v>
      </c>
      <c r="FW923">
        <v>0</v>
      </c>
      <c r="FX923">
        <v>0</v>
      </c>
      <c r="FY923" t="s">
        <v>1711</v>
      </c>
      <c r="FZ923" t="s">
        <v>1711</v>
      </c>
      <c r="GA923" t="s">
        <v>1711</v>
      </c>
      <c r="GB923">
        <v>25506802</v>
      </c>
      <c r="GC923" t="s">
        <v>2444</v>
      </c>
      <c r="GD923" s="49">
        <v>44890.518460648098</v>
      </c>
      <c r="GE923">
        <v>5362</v>
      </c>
      <c r="GF923" t="s">
        <v>1711</v>
      </c>
      <c r="GG923" t="s">
        <v>1711</v>
      </c>
      <c r="GH923" t="s">
        <v>1711</v>
      </c>
      <c r="GI923" t="s">
        <v>1711</v>
      </c>
    </row>
    <row r="924" spans="1:191" x14ac:dyDescent="0.35">
      <c r="A924" s="49">
        <v>44890.4262335764</v>
      </c>
      <c r="B924" s="49">
        <v>44890.4551795718</v>
      </c>
      <c r="C924" s="49">
        <v>44890</v>
      </c>
      <c r="D924">
        <v>115</v>
      </c>
      <c r="E924" t="s">
        <v>225</v>
      </c>
      <c r="F924" t="s">
        <v>227</v>
      </c>
      <c r="G924" t="s">
        <v>228</v>
      </c>
      <c r="H924" t="s">
        <v>228</v>
      </c>
      <c r="I924" t="s">
        <v>1711</v>
      </c>
      <c r="J924">
        <v>35</v>
      </c>
      <c r="K924" t="s">
        <v>229</v>
      </c>
      <c r="L924" t="s">
        <v>225</v>
      </c>
      <c r="M924" t="s">
        <v>232</v>
      </c>
      <c r="N924" t="s">
        <v>1711</v>
      </c>
      <c r="O924" t="s">
        <v>228</v>
      </c>
      <c r="P924" t="s">
        <v>228</v>
      </c>
      <c r="Q924" t="s">
        <v>226</v>
      </c>
      <c r="R924" t="s">
        <v>314</v>
      </c>
      <c r="S924" t="s">
        <v>1711</v>
      </c>
      <c r="T924" t="s">
        <v>1711</v>
      </c>
      <c r="U924" t="s">
        <v>1711</v>
      </c>
      <c r="V924" t="s">
        <v>1711</v>
      </c>
      <c r="W924" t="s">
        <v>1711</v>
      </c>
      <c r="X924" t="s">
        <v>1711</v>
      </c>
      <c r="Y924" t="s">
        <v>1711</v>
      </c>
      <c r="Z924" t="s">
        <v>1711</v>
      </c>
      <c r="AA924" t="s">
        <v>1711</v>
      </c>
      <c r="AB924" t="s">
        <v>1711</v>
      </c>
      <c r="AC924" t="s">
        <v>1711</v>
      </c>
      <c r="AD924" t="s">
        <v>1711</v>
      </c>
      <c r="AE924" t="s">
        <v>1711</v>
      </c>
      <c r="AF924" t="s">
        <v>1711</v>
      </c>
      <c r="AG924" t="s">
        <v>2445</v>
      </c>
      <c r="AH924">
        <v>1</v>
      </c>
      <c r="AI924">
        <v>1</v>
      </c>
      <c r="AJ924">
        <v>0</v>
      </c>
      <c r="AK924">
        <v>0</v>
      </c>
      <c r="AL924">
        <v>1</v>
      </c>
      <c r="AM924">
        <v>1</v>
      </c>
      <c r="AN924">
        <v>0</v>
      </c>
      <c r="AO924">
        <v>1</v>
      </c>
      <c r="AP924">
        <v>0</v>
      </c>
      <c r="AQ924">
        <v>0</v>
      </c>
      <c r="AR924">
        <v>0</v>
      </c>
      <c r="AS924">
        <v>0</v>
      </c>
      <c r="AT924">
        <v>0</v>
      </c>
      <c r="AU924">
        <v>0</v>
      </c>
      <c r="AV924">
        <v>0</v>
      </c>
      <c r="AW924" t="s">
        <v>1711</v>
      </c>
      <c r="AX924" t="s">
        <v>836</v>
      </c>
      <c r="AY924">
        <v>1</v>
      </c>
      <c r="AZ924">
        <v>1</v>
      </c>
      <c r="BA924">
        <v>1</v>
      </c>
      <c r="BB924">
        <v>1</v>
      </c>
      <c r="BC924">
        <v>0</v>
      </c>
      <c r="BD924">
        <v>0</v>
      </c>
      <c r="BE924">
        <v>0</v>
      </c>
      <c r="BF924">
        <v>0</v>
      </c>
      <c r="BG924">
        <v>0</v>
      </c>
      <c r="BH924">
        <v>0</v>
      </c>
      <c r="BI924">
        <v>0</v>
      </c>
      <c r="BJ924">
        <v>0</v>
      </c>
      <c r="BK924">
        <v>0</v>
      </c>
      <c r="BL924">
        <v>0</v>
      </c>
      <c r="BM924">
        <v>0</v>
      </c>
      <c r="BN924">
        <v>0</v>
      </c>
      <c r="BO924">
        <v>0</v>
      </c>
      <c r="BP924" t="s">
        <v>1711</v>
      </c>
      <c r="BQ924" t="s">
        <v>1711</v>
      </c>
      <c r="BR924" t="s">
        <v>1711</v>
      </c>
      <c r="BS924" t="s">
        <v>1711</v>
      </c>
      <c r="BT924" t="s">
        <v>1711</v>
      </c>
      <c r="BU924" t="s">
        <v>1711</v>
      </c>
      <c r="BV924" t="s">
        <v>1711</v>
      </c>
      <c r="BW924" t="s">
        <v>1711</v>
      </c>
      <c r="BX924" t="s">
        <v>1711</v>
      </c>
      <c r="BY924" t="s">
        <v>1711</v>
      </c>
      <c r="BZ924" t="s">
        <v>1711</v>
      </c>
      <c r="CA924" t="s">
        <v>1711</v>
      </c>
      <c r="CB924" t="s">
        <v>1711</v>
      </c>
      <c r="CC924" t="s">
        <v>1711</v>
      </c>
      <c r="CD924" t="s">
        <v>1711</v>
      </c>
      <c r="CE924" t="s">
        <v>1711</v>
      </c>
      <c r="CF924" t="s">
        <v>1711</v>
      </c>
      <c r="CG924" t="s">
        <v>1711</v>
      </c>
      <c r="CH924" t="s">
        <v>1711</v>
      </c>
      <c r="CI924" t="s">
        <v>1711</v>
      </c>
      <c r="CJ924" t="s">
        <v>1711</v>
      </c>
      <c r="CK924" t="s">
        <v>1711</v>
      </c>
      <c r="CL924" t="s">
        <v>1711</v>
      </c>
      <c r="CM924" t="s">
        <v>1711</v>
      </c>
      <c r="CN924" t="s">
        <v>1711</v>
      </c>
      <c r="CO924" t="s">
        <v>1711</v>
      </c>
      <c r="CP924" t="s">
        <v>1711</v>
      </c>
      <c r="CQ924" t="s">
        <v>1711</v>
      </c>
      <c r="CR924" t="s">
        <v>1711</v>
      </c>
      <c r="CS924" t="s">
        <v>1711</v>
      </c>
      <c r="CT924" t="s">
        <v>1711</v>
      </c>
      <c r="CU924" t="s">
        <v>1711</v>
      </c>
      <c r="CV924" t="s">
        <v>1711</v>
      </c>
      <c r="CW924" t="s">
        <v>1711</v>
      </c>
      <c r="CX924" t="s">
        <v>1711</v>
      </c>
      <c r="CY924" t="s">
        <v>1711</v>
      </c>
      <c r="CZ924" t="s">
        <v>1711</v>
      </c>
      <c r="DA924" t="s">
        <v>1711</v>
      </c>
      <c r="DB924" t="s">
        <v>1711</v>
      </c>
      <c r="DC924" t="s">
        <v>1711</v>
      </c>
      <c r="DD924" t="s">
        <v>1711</v>
      </c>
      <c r="DE924" t="s">
        <v>1711</v>
      </c>
      <c r="DF924" t="s">
        <v>1711</v>
      </c>
      <c r="DG924" t="s">
        <v>1711</v>
      </c>
      <c r="DH924" t="s">
        <v>1711</v>
      </c>
      <c r="DI924" t="s">
        <v>1711</v>
      </c>
      <c r="DJ924" t="s">
        <v>1711</v>
      </c>
      <c r="DK924" t="s">
        <v>1711</v>
      </c>
      <c r="DL924" t="s">
        <v>1711</v>
      </c>
      <c r="DM924" t="s">
        <v>1711</v>
      </c>
      <c r="DN924" t="s">
        <v>1711</v>
      </c>
      <c r="DO924" t="s">
        <v>1711</v>
      </c>
      <c r="DP924" t="s">
        <v>1711</v>
      </c>
      <c r="DQ924" t="s">
        <v>1711</v>
      </c>
      <c r="DR924" t="s">
        <v>1711</v>
      </c>
      <c r="DS924" t="s">
        <v>2446</v>
      </c>
      <c r="DT924">
        <v>0</v>
      </c>
      <c r="DU924">
        <v>0</v>
      </c>
      <c r="DV924">
        <v>0</v>
      </c>
      <c r="DW924">
        <v>1</v>
      </c>
      <c r="DX924">
        <v>1</v>
      </c>
      <c r="DY924">
        <v>0</v>
      </c>
      <c r="DZ924">
        <v>1</v>
      </c>
      <c r="EA924">
        <v>0</v>
      </c>
      <c r="EB924">
        <v>1</v>
      </c>
      <c r="EC924">
        <v>1</v>
      </c>
      <c r="ED924">
        <v>0</v>
      </c>
      <c r="EE924">
        <v>0</v>
      </c>
      <c r="EF924">
        <v>0</v>
      </c>
      <c r="EG924">
        <v>0</v>
      </c>
      <c r="EH924">
        <v>0</v>
      </c>
      <c r="EI924">
        <v>0</v>
      </c>
      <c r="EJ924">
        <v>0</v>
      </c>
      <c r="EK924">
        <v>0</v>
      </c>
      <c r="EL924">
        <v>0</v>
      </c>
      <c r="EM924">
        <v>0</v>
      </c>
      <c r="EN924" t="s">
        <v>1711</v>
      </c>
      <c r="EO924" t="s">
        <v>431</v>
      </c>
      <c r="EP924">
        <v>1</v>
      </c>
      <c r="EQ924">
        <v>1</v>
      </c>
      <c r="ER924">
        <v>1</v>
      </c>
      <c r="ES924">
        <v>0</v>
      </c>
      <c r="ET924">
        <v>0</v>
      </c>
      <c r="EU924">
        <v>0</v>
      </c>
      <c r="EV924">
        <v>0</v>
      </c>
      <c r="EW924">
        <v>0</v>
      </c>
      <c r="EX924">
        <v>0</v>
      </c>
      <c r="EY924">
        <v>0</v>
      </c>
      <c r="EZ924">
        <v>0</v>
      </c>
      <c r="FA924">
        <v>0</v>
      </c>
      <c r="FB924" t="s">
        <v>1711</v>
      </c>
      <c r="FC924" t="s">
        <v>241</v>
      </c>
      <c r="FD924" t="s">
        <v>228</v>
      </c>
      <c r="FE924" t="s">
        <v>574</v>
      </c>
      <c r="FF924">
        <v>0</v>
      </c>
      <c r="FG924">
        <v>0</v>
      </c>
      <c r="FH924">
        <v>0</v>
      </c>
      <c r="FI924">
        <v>0</v>
      </c>
      <c r="FJ924">
        <v>0</v>
      </c>
      <c r="FK924">
        <v>1</v>
      </c>
      <c r="FL924">
        <v>1</v>
      </c>
      <c r="FM924">
        <v>0</v>
      </c>
      <c r="FN924">
        <v>0</v>
      </c>
      <c r="FO924" t="s">
        <v>331</v>
      </c>
      <c r="FP924">
        <v>0</v>
      </c>
      <c r="FQ924">
        <v>0</v>
      </c>
      <c r="FR924">
        <v>0</v>
      </c>
      <c r="FS924">
        <v>1</v>
      </c>
      <c r="FT924">
        <v>0</v>
      </c>
      <c r="FU924">
        <v>0</v>
      </c>
      <c r="FV924">
        <v>0</v>
      </c>
      <c r="FW924">
        <v>0</v>
      </c>
      <c r="FX924">
        <v>0</v>
      </c>
      <c r="FY924" t="s">
        <v>1711</v>
      </c>
      <c r="FZ924" t="s">
        <v>1711</v>
      </c>
      <c r="GA924" t="s">
        <v>1711</v>
      </c>
      <c r="GB924">
        <v>25506795</v>
      </c>
      <c r="GC924" t="s">
        <v>2447</v>
      </c>
      <c r="GD924" s="49">
        <v>44890.518391203703</v>
      </c>
      <c r="GE924">
        <v>5368</v>
      </c>
      <c r="GF924" t="s">
        <v>1711</v>
      </c>
      <c r="GG924" t="s">
        <v>1711</v>
      </c>
      <c r="GH924" t="s">
        <v>1711</v>
      </c>
      <c r="GI924" t="s">
        <v>1711</v>
      </c>
    </row>
    <row r="925" spans="1:191" x14ac:dyDescent="0.35">
      <c r="A925" s="49">
        <v>44890.595148205997</v>
      </c>
      <c r="B925" s="49">
        <v>44890.6363048727</v>
      </c>
      <c r="C925" s="49">
        <v>44890</v>
      </c>
      <c r="D925">
        <v>101</v>
      </c>
      <c r="E925" t="s">
        <v>635</v>
      </c>
      <c r="F925" t="s">
        <v>227</v>
      </c>
      <c r="G925" t="s">
        <v>228</v>
      </c>
      <c r="H925" t="s">
        <v>228</v>
      </c>
      <c r="I925" t="s">
        <v>1711</v>
      </c>
      <c r="J925">
        <v>40</v>
      </c>
      <c r="K925" t="s">
        <v>229</v>
      </c>
      <c r="L925" t="s">
        <v>635</v>
      </c>
      <c r="M925" t="s">
        <v>232</v>
      </c>
      <c r="N925" t="s">
        <v>1711</v>
      </c>
      <c r="O925" t="s">
        <v>228</v>
      </c>
      <c r="P925" t="s">
        <v>228</v>
      </c>
      <c r="Q925" t="s">
        <v>226</v>
      </c>
      <c r="R925" t="s">
        <v>234</v>
      </c>
      <c r="S925" t="s">
        <v>1711</v>
      </c>
      <c r="T925" t="s">
        <v>1711</v>
      </c>
      <c r="U925" t="s">
        <v>1711</v>
      </c>
      <c r="V925" t="s">
        <v>1711</v>
      </c>
      <c r="W925" t="s">
        <v>1711</v>
      </c>
      <c r="X925" t="s">
        <v>1711</v>
      </c>
      <c r="Y925" t="s">
        <v>1711</v>
      </c>
      <c r="Z925" t="s">
        <v>1711</v>
      </c>
      <c r="AA925" t="s">
        <v>1711</v>
      </c>
      <c r="AB925" t="s">
        <v>1711</v>
      </c>
      <c r="AC925" t="s">
        <v>1711</v>
      </c>
      <c r="AD925" t="s">
        <v>1711</v>
      </c>
      <c r="AE925" t="s">
        <v>1711</v>
      </c>
      <c r="AF925" t="s">
        <v>1711</v>
      </c>
      <c r="AG925" t="s">
        <v>319</v>
      </c>
      <c r="AH925">
        <v>0</v>
      </c>
      <c r="AI925">
        <v>0</v>
      </c>
      <c r="AJ925">
        <v>0</v>
      </c>
      <c r="AK925">
        <v>0</v>
      </c>
      <c r="AL925">
        <v>0</v>
      </c>
      <c r="AM925">
        <v>0</v>
      </c>
      <c r="AN925">
        <v>0</v>
      </c>
      <c r="AO925">
        <v>0</v>
      </c>
      <c r="AP925">
        <v>0</v>
      </c>
      <c r="AQ925">
        <v>1</v>
      </c>
      <c r="AR925">
        <v>0</v>
      </c>
      <c r="AS925">
        <v>0</v>
      </c>
      <c r="AT925">
        <v>0</v>
      </c>
      <c r="AU925">
        <v>0</v>
      </c>
      <c r="AV925">
        <v>0</v>
      </c>
      <c r="AW925" t="s">
        <v>1711</v>
      </c>
      <c r="AX925" t="s">
        <v>501</v>
      </c>
      <c r="AY925">
        <v>0</v>
      </c>
      <c r="AZ925">
        <v>1</v>
      </c>
      <c r="BA925">
        <v>1</v>
      </c>
      <c r="BB925">
        <v>0</v>
      </c>
      <c r="BC925">
        <v>1</v>
      </c>
      <c r="BD925">
        <v>0</v>
      </c>
      <c r="BE925">
        <v>0</v>
      </c>
      <c r="BF925">
        <v>0</v>
      </c>
      <c r="BG925">
        <v>0</v>
      </c>
      <c r="BH925">
        <v>0</v>
      </c>
      <c r="BI925">
        <v>0</v>
      </c>
      <c r="BJ925">
        <v>0</v>
      </c>
      <c r="BK925">
        <v>0</v>
      </c>
      <c r="BL925">
        <v>0</v>
      </c>
      <c r="BM925">
        <v>0</v>
      </c>
      <c r="BN925">
        <v>0</v>
      </c>
      <c r="BO925">
        <v>0</v>
      </c>
      <c r="BP925" t="s">
        <v>1711</v>
      </c>
      <c r="BQ925" t="s">
        <v>249</v>
      </c>
      <c r="BR925">
        <v>0</v>
      </c>
      <c r="BS925">
        <v>1</v>
      </c>
      <c r="BT925">
        <v>0</v>
      </c>
      <c r="BU925">
        <v>0</v>
      </c>
      <c r="BV925">
        <v>0</v>
      </c>
      <c r="BW925">
        <v>0</v>
      </c>
      <c r="BX925">
        <v>0</v>
      </c>
      <c r="BY925">
        <v>0</v>
      </c>
      <c r="BZ925">
        <v>0</v>
      </c>
      <c r="CA925">
        <v>0</v>
      </c>
      <c r="CB925" t="s">
        <v>1711</v>
      </c>
      <c r="CC925" t="s">
        <v>1711</v>
      </c>
      <c r="CD925" t="s">
        <v>1711</v>
      </c>
      <c r="CE925" t="s">
        <v>1711</v>
      </c>
      <c r="CF925" t="s">
        <v>1711</v>
      </c>
      <c r="CG925" t="s">
        <v>1711</v>
      </c>
      <c r="CH925" t="s">
        <v>1711</v>
      </c>
      <c r="CI925" t="s">
        <v>1711</v>
      </c>
      <c r="CJ925" t="s">
        <v>1711</v>
      </c>
      <c r="CK925" t="s">
        <v>1711</v>
      </c>
      <c r="CL925" t="s">
        <v>1711</v>
      </c>
      <c r="CM925" t="s">
        <v>1711</v>
      </c>
      <c r="CN925" t="s">
        <v>1711</v>
      </c>
      <c r="CO925" t="s">
        <v>1711</v>
      </c>
      <c r="CP925" t="s">
        <v>1711</v>
      </c>
      <c r="CQ925" t="s">
        <v>1711</v>
      </c>
      <c r="CR925" t="s">
        <v>1711</v>
      </c>
      <c r="CS925" t="s">
        <v>1711</v>
      </c>
      <c r="CT925" t="s">
        <v>1711</v>
      </c>
      <c r="CU925" t="s">
        <v>1711</v>
      </c>
      <c r="CV925" t="s">
        <v>1711</v>
      </c>
      <c r="CW925" t="s">
        <v>1711</v>
      </c>
      <c r="CX925" t="s">
        <v>1711</v>
      </c>
      <c r="CY925" t="s">
        <v>1711</v>
      </c>
      <c r="CZ925" t="s">
        <v>1711</v>
      </c>
      <c r="DA925" t="s">
        <v>1711</v>
      </c>
      <c r="DB925" t="s">
        <v>1711</v>
      </c>
      <c r="DC925" t="s">
        <v>1711</v>
      </c>
      <c r="DD925" t="s">
        <v>1711</v>
      </c>
      <c r="DE925" t="s">
        <v>1711</v>
      </c>
      <c r="DF925" t="s">
        <v>1711</v>
      </c>
      <c r="DG925" t="s">
        <v>1711</v>
      </c>
      <c r="DH925" t="s">
        <v>1711</v>
      </c>
      <c r="DI925" t="s">
        <v>1711</v>
      </c>
      <c r="DJ925" t="s">
        <v>1711</v>
      </c>
      <c r="DK925" t="s">
        <v>1711</v>
      </c>
      <c r="DL925" t="s">
        <v>1711</v>
      </c>
      <c r="DM925" t="s">
        <v>1711</v>
      </c>
      <c r="DN925" t="s">
        <v>1711</v>
      </c>
      <c r="DO925" t="s">
        <v>1711</v>
      </c>
      <c r="DP925" t="s">
        <v>1711</v>
      </c>
      <c r="DQ925" t="s">
        <v>1711</v>
      </c>
      <c r="DR925" t="s">
        <v>1711</v>
      </c>
      <c r="DS925" t="s">
        <v>676</v>
      </c>
      <c r="DT925">
        <v>0</v>
      </c>
      <c r="DU925">
        <v>0</v>
      </c>
      <c r="DV925">
        <v>0</v>
      </c>
      <c r="DW925">
        <v>0</v>
      </c>
      <c r="DX925">
        <v>0</v>
      </c>
      <c r="DY925">
        <v>0</v>
      </c>
      <c r="DZ925">
        <v>0</v>
      </c>
      <c r="EA925">
        <v>0</v>
      </c>
      <c r="EB925">
        <v>0</v>
      </c>
      <c r="EC925">
        <v>0</v>
      </c>
      <c r="ED925">
        <v>0</v>
      </c>
      <c r="EE925">
        <v>1</v>
      </c>
      <c r="EF925">
        <v>0</v>
      </c>
      <c r="EG925">
        <v>0</v>
      </c>
      <c r="EH925">
        <v>0</v>
      </c>
      <c r="EI925">
        <v>0</v>
      </c>
      <c r="EJ925">
        <v>0</v>
      </c>
      <c r="EK925">
        <v>0</v>
      </c>
      <c r="EL925">
        <v>0</v>
      </c>
      <c r="EM925">
        <v>0</v>
      </c>
      <c r="EN925" t="s">
        <v>1711</v>
      </c>
      <c r="EO925" t="s">
        <v>381</v>
      </c>
      <c r="EP925">
        <v>1</v>
      </c>
      <c r="EQ925">
        <v>0</v>
      </c>
      <c r="ER925">
        <v>0</v>
      </c>
      <c r="ES925">
        <v>0</v>
      </c>
      <c r="ET925">
        <v>0</v>
      </c>
      <c r="EU925">
        <v>1</v>
      </c>
      <c r="EV925">
        <v>0</v>
      </c>
      <c r="EW925">
        <v>0</v>
      </c>
      <c r="EX925">
        <v>0</v>
      </c>
      <c r="EY925">
        <v>0</v>
      </c>
      <c r="EZ925">
        <v>0</v>
      </c>
      <c r="FA925">
        <v>0</v>
      </c>
      <c r="FB925" t="s">
        <v>1711</v>
      </c>
      <c r="FC925" t="s">
        <v>336</v>
      </c>
      <c r="FD925" t="s">
        <v>228</v>
      </c>
      <c r="FE925" t="s">
        <v>568</v>
      </c>
      <c r="FF925">
        <v>1</v>
      </c>
      <c r="FG925">
        <v>0</v>
      </c>
      <c r="FH925">
        <v>0</v>
      </c>
      <c r="FI925">
        <v>0</v>
      </c>
      <c r="FJ925">
        <v>0</v>
      </c>
      <c r="FK925">
        <v>1</v>
      </c>
      <c r="FL925">
        <v>0</v>
      </c>
      <c r="FM925">
        <v>0</v>
      </c>
      <c r="FN925">
        <v>0</v>
      </c>
      <c r="FO925" t="s">
        <v>1347</v>
      </c>
      <c r="FP925">
        <v>1</v>
      </c>
      <c r="FQ925">
        <v>1</v>
      </c>
      <c r="FR925">
        <v>1</v>
      </c>
      <c r="FS925">
        <v>0</v>
      </c>
      <c r="FT925">
        <v>0</v>
      </c>
      <c r="FU925">
        <v>0</v>
      </c>
      <c r="FV925">
        <v>0</v>
      </c>
      <c r="FW925">
        <v>0</v>
      </c>
      <c r="FX925">
        <v>0</v>
      </c>
      <c r="FY925" t="s">
        <v>1711</v>
      </c>
      <c r="FZ925" t="s">
        <v>1711</v>
      </c>
      <c r="GA925" t="s">
        <v>1711</v>
      </c>
      <c r="GB925">
        <v>25506785</v>
      </c>
      <c r="GC925" t="s">
        <v>2448</v>
      </c>
      <c r="GD925" s="49">
        <v>44890.517719907402</v>
      </c>
      <c r="GE925">
        <v>5372</v>
      </c>
      <c r="GF925" t="s">
        <v>1711</v>
      </c>
      <c r="GG925" t="s">
        <v>1711</v>
      </c>
      <c r="GH925" t="s">
        <v>1711</v>
      </c>
      <c r="GI925" t="s">
        <v>1711</v>
      </c>
    </row>
    <row r="926" spans="1:191" x14ac:dyDescent="0.35">
      <c r="A926" s="49">
        <v>44890.520648518497</v>
      </c>
      <c r="B926" s="49">
        <v>44890.555459618103</v>
      </c>
      <c r="C926" s="49">
        <v>44890</v>
      </c>
      <c r="D926">
        <v>101</v>
      </c>
      <c r="E926" t="s">
        <v>635</v>
      </c>
      <c r="F926" t="s">
        <v>227</v>
      </c>
      <c r="G926" t="s">
        <v>228</v>
      </c>
      <c r="H926" t="s">
        <v>228</v>
      </c>
      <c r="I926" t="s">
        <v>1711</v>
      </c>
      <c r="J926">
        <v>29</v>
      </c>
      <c r="K926" t="s">
        <v>229</v>
      </c>
      <c r="L926" t="s">
        <v>635</v>
      </c>
      <c r="M926" t="s">
        <v>232</v>
      </c>
      <c r="N926" t="s">
        <v>1711</v>
      </c>
      <c r="O926" t="s">
        <v>228</v>
      </c>
      <c r="P926" t="s">
        <v>228</v>
      </c>
      <c r="Q926" t="s">
        <v>226</v>
      </c>
      <c r="R926" t="s">
        <v>234</v>
      </c>
      <c r="S926" t="s">
        <v>1711</v>
      </c>
      <c r="T926" t="s">
        <v>1711</v>
      </c>
      <c r="U926" t="s">
        <v>1711</v>
      </c>
      <c r="V926" t="s">
        <v>1711</v>
      </c>
      <c r="W926" t="s">
        <v>1711</v>
      </c>
      <c r="X926" t="s">
        <v>1711</v>
      </c>
      <c r="Y926" t="s">
        <v>1711</v>
      </c>
      <c r="Z926" t="s">
        <v>1711</v>
      </c>
      <c r="AA926" t="s">
        <v>1711</v>
      </c>
      <c r="AB926" t="s">
        <v>1711</v>
      </c>
      <c r="AC926" t="s">
        <v>1711</v>
      </c>
      <c r="AD926" t="s">
        <v>1711</v>
      </c>
      <c r="AE926" t="s">
        <v>1711</v>
      </c>
      <c r="AF926" t="s">
        <v>1711</v>
      </c>
      <c r="AG926" t="s">
        <v>2449</v>
      </c>
      <c r="AH926">
        <v>1</v>
      </c>
      <c r="AI926">
        <v>0</v>
      </c>
      <c r="AJ926">
        <v>0</v>
      </c>
      <c r="AK926">
        <v>1</v>
      </c>
      <c r="AL926">
        <v>0</v>
      </c>
      <c r="AM926">
        <v>0</v>
      </c>
      <c r="AN926">
        <v>0</v>
      </c>
      <c r="AO926">
        <v>0</v>
      </c>
      <c r="AP926">
        <v>0</v>
      </c>
      <c r="AQ926">
        <v>1</v>
      </c>
      <c r="AR926">
        <v>1</v>
      </c>
      <c r="AS926">
        <v>0</v>
      </c>
      <c r="AT926">
        <v>0</v>
      </c>
      <c r="AU926">
        <v>0</v>
      </c>
      <c r="AV926">
        <v>0</v>
      </c>
      <c r="AW926" t="s">
        <v>1711</v>
      </c>
      <c r="AX926" t="s">
        <v>288</v>
      </c>
      <c r="AY926">
        <v>1</v>
      </c>
      <c r="AZ926">
        <v>1</v>
      </c>
      <c r="BA926">
        <v>1</v>
      </c>
      <c r="BB926">
        <v>0</v>
      </c>
      <c r="BC926">
        <v>0</v>
      </c>
      <c r="BD926">
        <v>0</v>
      </c>
      <c r="BE926">
        <v>0</v>
      </c>
      <c r="BF926">
        <v>0</v>
      </c>
      <c r="BG926">
        <v>0</v>
      </c>
      <c r="BH926">
        <v>0</v>
      </c>
      <c r="BI926">
        <v>0</v>
      </c>
      <c r="BJ926">
        <v>0</v>
      </c>
      <c r="BK926">
        <v>0</v>
      </c>
      <c r="BL926">
        <v>0</v>
      </c>
      <c r="BM926">
        <v>0</v>
      </c>
      <c r="BN926">
        <v>0</v>
      </c>
      <c r="BO926">
        <v>0</v>
      </c>
      <c r="BP926" t="s">
        <v>1711</v>
      </c>
      <c r="BQ926" t="s">
        <v>1711</v>
      </c>
      <c r="BR926" t="s">
        <v>1711</v>
      </c>
      <c r="BS926" t="s">
        <v>1711</v>
      </c>
      <c r="BT926" t="s">
        <v>1711</v>
      </c>
      <c r="BU926" t="s">
        <v>1711</v>
      </c>
      <c r="BV926" t="s">
        <v>1711</v>
      </c>
      <c r="BW926" t="s">
        <v>1711</v>
      </c>
      <c r="BX926" t="s">
        <v>1711</v>
      </c>
      <c r="BY926" t="s">
        <v>1711</v>
      </c>
      <c r="BZ926" t="s">
        <v>1711</v>
      </c>
      <c r="CA926" t="s">
        <v>1711</v>
      </c>
      <c r="CB926" t="s">
        <v>1711</v>
      </c>
      <c r="CC926" t="s">
        <v>1711</v>
      </c>
      <c r="CD926" t="s">
        <v>1711</v>
      </c>
      <c r="CE926" t="s">
        <v>1711</v>
      </c>
      <c r="CF926" t="s">
        <v>1711</v>
      </c>
      <c r="CG926" t="s">
        <v>1711</v>
      </c>
      <c r="CH926" t="s">
        <v>1711</v>
      </c>
      <c r="CI926" t="s">
        <v>1711</v>
      </c>
      <c r="CJ926" t="s">
        <v>1711</v>
      </c>
      <c r="CK926" t="s">
        <v>1711</v>
      </c>
      <c r="CL926" t="s">
        <v>1711</v>
      </c>
      <c r="CM926" t="s">
        <v>1711</v>
      </c>
      <c r="CN926" t="s">
        <v>1711</v>
      </c>
      <c r="CO926" t="s">
        <v>1711</v>
      </c>
      <c r="CP926" t="s">
        <v>1711</v>
      </c>
      <c r="CQ926" t="s">
        <v>1711</v>
      </c>
      <c r="CR926" t="s">
        <v>1711</v>
      </c>
      <c r="CS926" t="s">
        <v>1711</v>
      </c>
      <c r="CT926" t="s">
        <v>1711</v>
      </c>
      <c r="CU926" t="s">
        <v>1711</v>
      </c>
      <c r="CV926" t="s">
        <v>1711</v>
      </c>
      <c r="CW926" t="s">
        <v>1711</v>
      </c>
      <c r="CX926" t="s">
        <v>1711</v>
      </c>
      <c r="CY926" t="s">
        <v>1711</v>
      </c>
      <c r="CZ926" t="s">
        <v>1711</v>
      </c>
      <c r="DA926" t="s">
        <v>1711</v>
      </c>
      <c r="DB926" t="s">
        <v>1711</v>
      </c>
      <c r="DC926" t="s">
        <v>1711</v>
      </c>
      <c r="DD926" t="s">
        <v>1711</v>
      </c>
      <c r="DE926" t="s">
        <v>1711</v>
      </c>
      <c r="DF926" t="s">
        <v>1711</v>
      </c>
      <c r="DG926" t="s">
        <v>1711</v>
      </c>
      <c r="DH926" t="s">
        <v>1711</v>
      </c>
      <c r="DI926" t="s">
        <v>1711</v>
      </c>
      <c r="DJ926" t="s">
        <v>1711</v>
      </c>
      <c r="DK926" t="s">
        <v>1711</v>
      </c>
      <c r="DL926" t="s">
        <v>1711</v>
      </c>
      <c r="DM926" t="s">
        <v>1711</v>
      </c>
      <c r="DN926" t="s">
        <v>1711</v>
      </c>
      <c r="DO926" t="s">
        <v>1711</v>
      </c>
      <c r="DP926" t="s">
        <v>1711</v>
      </c>
      <c r="DQ926" t="s">
        <v>1711</v>
      </c>
      <c r="DR926" t="s">
        <v>1711</v>
      </c>
      <c r="DS926" t="s">
        <v>958</v>
      </c>
      <c r="DT926">
        <v>0</v>
      </c>
      <c r="DU926">
        <v>0</v>
      </c>
      <c r="DV926">
        <v>0</v>
      </c>
      <c r="DW926">
        <v>0</v>
      </c>
      <c r="DX926">
        <v>0</v>
      </c>
      <c r="DY926">
        <v>0</v>
      </c>
      <c r="DZ926">
        <v>1</v>
      </c>
      <c r="EA926">
        <v>0</v>
      </c>
      <c r="EB926">
        <v>1</v>
      </c>
      <c r="EC926">
        <v>0</v>
      </c>
      <c r="ED926">
        <v>0</v>
      </c>
      <c r="EE926">
        <v>0</v>
      </c>
      <c r="EF926">
        <v>0</v>
      </c>
      <c r="EG926">
        <v>0</v>
      </c>
      <c r="EH926">
        <v>0</v>
      </c>
      <c r="EI926">
        <v>0</v>
      </c>
      <c r="EJ926">
        <v>0</v>
      </c>
      <c r="EK926">
        <v>0</v>
      </c>
      <c r="EL926">
        <v>0</v>
      </c>
      <c r="EM926">
        <v>0</v>
      </c>
      <c r="EN926" t="s">
        <v>1711</v>
      </c>
      <c r="EO926" t="s">
        <v>371</v>
      </c>
      <c r="EP926">
        <v>1</v>
      </c>
      <c r="EQ926">
        <v>0</v>
      </c>
      <c r="ER926">
        <v>0</v>
      </c>
      <c r="ES926">
        <v>0</v>
      </c>
      <c r="ET926">
        <v>0</v>
      </c>
      <c r="EU926">
        <v>0</v>
      </c>
      <c r="EV926">
        <v>0</v>
      </c>
      <c r="EW926">
        <v>0</v>
      </c>
      <c r="EX926">
        <v>0</v>
      </c>
      <c r="EY926">
        <v>0</v>
      </c>
      <c r="EZ926">
        <v>0</v>
      </c>
      <c r="FA926">
        <v>0</v>
      </c>
      <c r="FB926" t="s">
        <v>1711</v>
      </c>
      <c r="FC926" t="s">
        <v>336</v>
      </c>
      <c r="FD926" t="s">
        <v>228</v>
      </c>
      <c r="FE926" t="s">
        <v>1090</v>
      </c>
      <c r="FF926">
        <v>1</v>
      </c>
      <c r="FG926">
        <v>0</v>
      </c>
      <c r="FH926">
        <v>0</v>
      </c>
      <c r="FI926">
        <v>0</v>
      </c>
      <c r="FJ926">
        <v>1</v>
      </c>
      <c r="FK926">
        <v>1</v>
      </c>
      <c r="FL926">
        <v>1</v>
      </c>
      <c r="FM926">
        <v>0</v>
      </c>
      <c r="FN926">
        <v>0</v>
      </c>
      <c r="FO926" t="s">
        <v>1477</v>
      </c>
      <c r="FP926">
        <v>1</v>
      </c>
      <c r="FQ926">
        <v>0</v>
      </c>
      <c r="FR926">
        <v>1</v>
      </c>
      <c r="FS926">
        <v>1</v>
      </c>
      <c r="FT926">
        <v>0</v>
      </c>
      <c r="FU926">
        <v>0</v>
      </c>
      <c r="FV926">
        <v>0</v>
      </c>
      <c r="FW926">
        <v>0</v>
      </c>
      <c r="FX926">
        <v>0</v>
      </c>
      <c r="FY926" t="s">
        <v>1711</v>
      </c>
      <c r="FZ926" t="s">
        <v>1711</v>
      </c>
      <c r="GA926" t="s">
        <v>1711</v>
      </c>
      <c r="GB926">
        <v>25506782</v>
      </c>
      <c r="GC926" t="s">
        <v>2450</v>
      </c>
      <c r="GD926" s="49">
        <v>44890.517662036997</v>
      </c>
      <c r="GE926">
        <v>5374</v>
      </c>
      <c r="GF926" t="s">
        <v>1711</v>
      </c>
      <c r="GG926" t="s">
        <v>1711</v>
      </c>
      <c r="GH926" t="s">
        <v>1711</v>
      </c>
      <c r="GI926" t="s">
        <v>1711</v>
      </c>
    </row>
    <row r="927" spans="1:191" x14ac:dyDescent="0.35">
      <c r="A927" s="49">
        <v>44890.4730622801</v>
      </c>
      <c r="B927" s="49">
        <v>44890.513621458304</v>
      </c>
      <c r="C927" s="49">
        <v>44890</v>
      </c>
      <c r="D927">
        <v>101</v>
      </c>
      <c r="E927" t="s">
        <v>635</v>
      </c>
      <c r="F927" t="s">
        <v>227</v>
      </c>
      <c r="G927" t="s">
        <v>228</v>
      </c>
      <c r="H927" t="s">
        <v>228</v>
      </c>
      <c r="I927" t="s">
        <v>1711</v>
      </c>
      <c r="J927">
        <v>44</v>
      </c>
      <c r="K927" t="s">
        <v>229</v>
      </c>
      <c r="L927" t="s">
        <v>635</v>
      </c>
      <c r="M927" t="s">
        <v>232</v>
      </c>
      <c r="N927" t="s">
        <v>1711</v>
      </c>
      <c r="O927" t="s">
        <v>228</v>
      </c>
      <c r="P927" t="s">
        <v>228</v>
      </c>
      <c r="Q927" t="s">
        <v>226</v>
      </c>
      <c r="R927" t="s">
        <v>314</v>
      </c>
      <c r="S927" t="s">
        <v>1711</v>
      </c>
      <c r="T927" t="s">
        <v>1711</v>
      </c>
      <c r="U927" t="s">
        <v>1711</v>
      </c>
      <c r="V927" t="s">
        <v>1711</v>
      </c>
      <c r="W927" t="s">
        <v>1711</v>
      </c>
      <c r="X927" t="s">
        <v>1711</v>
      </c>
      <c r="Y927" t="s">
        <v>1711</v>
      </c>
      <c r="Z927" t="s">
        <v>1711</v>
      </c>
      <c r="AA927" t="s">
        <v>1711</v>
      </c>
      <c r="AB927" t="s">
        <v>1711</v>
      </c>
      <c r="AC927" t="s">
        <v>1711</v>
      </c>
      <c r="AD927" t="s">
        <v>1711</v>
      </c>
      <c r="AE927" t="s">
        <v>1711</v>
      </c>
      <c r="AF927" t="s">
        <v>1711</v>
      </c>
      <c r="AG927" t="s">
        <v>319</v>
      </c>
      <c r="AH927">
        <v>0</v>
      </c>
      <c r="AI927">
        <v>0</v>
      </c>
      <c r="AJ927">
        <v>0</v>
      </c>
      <c r="AK927">
        <v>0</v>
      </c>
      <c r="AL927">
        <v>0</v>
      </c>
      <c r="AM927">
        <v>0</v>
      </c>
      <c r="AN927">
        <v>0</v>
      </c>
      <c r="AO927">
        <v>0</v>
      </c>
      <c r="AP927">
        <v>0</v>
      </c>
      <c r="AQ927">
        <v>1</v>
      </c>
      <c r="AR927">
        <v>0</v>
      </c>
      <c r="AS927">
        <v>0</v>
      </c>
      <c r="AT927">
        <v>0</v>
      </c>
      <c r="AU927">
        <v>0</v>
      </c>
      <c r="AV927">
        <v>0</v>
      </c>
      <c r="AW927" t="s">
        <v>1711</v>
      </c>
      <c r="AX927" t="s">
        <v>504</v>
      </c>
      <c r="AY927">
        <v>0</v>
      </c>
      <c r="AZ927">
        <v>1</v>
      </c>
      <c r="BA927">
        <v>1</v>
      </c>
      <c r="BB927">
        <v>0</v>
      </c>
      <c r="BC927">
        <v>0</v>
      </c>
      <c r="BD927">
        <v>0</v>
      </c>
      <c r="BE927">
        <v>0</v>
      </c>
      <c r="BF927">
        <v>0</v>
      </c>
      <c r="BG927">
        <v>0</v>
      </c>
      <c r="BH927">
        <v>0</v>
      </c>
      <c r="BI927">
        <v>0</v>
      </c>
      <c r="BJ927">
        <v>0</v>
      </c>
      <c r="BK927">
        <v>0</v>
      </c>
      <c r="BL927">
        <v>0</v>
      </c>
      <c r="BM927">
        <v>0</v>
      </c>
      <c r="BN927">
        <v>0</v>
      </c>
      <c r="BO927">
        <v>0</v>
      </c>
      <c r="BP927" t="s">
        <v>1711</v>
      </c>
      <c r="BQ927" t="s">
        <v>249</v>
      </c>
      <c r="BR927">
        <v>0</v>
      </c>
      <c r="BS927">
        <v>1</v>
      </c>
      <c r="BT927">
        <v>0</v>
      </c>
      <c r="BU927">
        <v>0</v>
      </c>
      <c r="BV927">
        <v>0</v>
      </c>
      <c r="BW927">
        <v>0</v>
      </c>
      <c r="BX927">
        <v>0</v>
      </c>
      <c r="BY927">
        <v>0</v>
      </c>
      <c r="BZ927">
        <v>0</v>
      </c>
      <c r="CA927">
        <v>0</v>
      </c>
      <c r="CB927" t="s">
        <v>1711</v>
      </c>
      <c r="CC927" t="s">
        <v>1711</v>
      </c>
      <c r="CD927" t="s">
        <v>1711</v>
      </c>
      <c r="CE927" t="s">
        <v>1711</v>
      </c>
      <c r="CF927" t="s">
        <v>1711</v>
      </c>
      <c r="CG927" t="s">
        <v>1711</v>
      </c>
      <c r="CH927" t="s">
        <v>1711</v>
      </c>
      <c r="CI927" t="s">
        <v>1711</v>
      </c>
      <c r="CJ927" t="s">
        <v>1711</v>
      </c>
      <c r="CK927" t="s">
        <v>1711</v>
      </c>
      <c r="CL927" t="s">
        <v>1711</v>
      </c>
      <c r="CM927" t="s">
        <v>1711</v>
      </c>
      <c r="CN927" t="s">
        <v>1711</v>
      </c>
      <c r="CO927" t="s">
        <v>1711</v>
      </c>
      <c r="CP927" t="s">
        <v>1711</v>
      </c>
      <c r="CQ927" t="s">
        <v>1711</v>
      </c>
      <c r="CR927" t="s">
        <v>1711</v>
      </c>
      <c r="CS927" t="s">
        <v>1711</v>
      </c>
      <c r="CT927" t="s">
        <v>1711</v>
      </c>
      <c r="CU927" t="s">
        <v>1711</v>
      </c>
      <c r="CV927" t="s">
        <v>1711</v>
      </c>
      <c r="CW927" t="s">
        <v>1711</v>
      </c>
      <c r="CX927" t="s">
        <v>1711</v>
      </c>
      <c r="CY927" t="s">
        <v>1711</v>
      </c>
      <c r="CZ927" t="s">
        <v>1711</v>
      </c>
      <c r="DA927" t="s">
        <v>1711</v>
      </c>
      <c r="DB927" t="s">
        <v>1711</v>
      </c>
      <c r="DC927" t="s">
        <v>1711</v>
      </c>
      <c r="DD927" t="s">
        <v>1711</v>
      </c>
      <c r="DE927" t="s">
        <v>1711</v>
      </c>
      <c r="DF927" t="s">
        <v>1711</v>
      </c>
      <c r="DG927" t="s">
        <v>1711</v>
      </c>
      <c r="DH927" t="s">
        <v>1711</v>
      </c>
      <c r="DI927" t="s">
        <v>1711</v>
      </c>
      <c r="DJ927" t="s">
        <v>1711</v>
      </c>
      <c r="DK927" t="s">
        <v>1711</v>
      </c>
      <c r="DL927" t="s">
        <v>1711</v>
      </c>
      <c r="DM927" t="s">
        <v>1711</v>
      </c>
      <c r="DN927" t="s">
        <v>1711</v>
      </c>
      <c r="DO927" t="s">
        <v>1711</v>
      </c>
      <c r="DP927" t="s">
        <v>1711</v>
      </c>
      <c r="DQ927" t="s">
        <v>1711</v>
      </c>
      <c r="DR927" t="s">
        <v>1711</v>
      </c>
      <c r="DS927" t="s">
        <v>1674</v>
      </c>
      <c r="DT927">
        <v>0</v>
      </c>
      <c r="DU927">
        <v>0</v>
      </c>
      <c r="DV927">
        <v>0</v>
      </c>
      <c r="DW927">
        <v>0</v>
      </c>
      <c r="DX927">
        <v>1</v>
      </c>
      <c r="DY927">
        <v>0</v>
      </c>
      <c r="DZ927">
        <v>0</v>
      </c>
      <c r="EA927">
        <v>0</v>
      </c>
      <c r="EB927">
        <v>0</v>
      </c>
      <c r="EC927">
        <v>0</v>
      </c>
      <c r="ED927">
        <v>0</v>
      </c>
      <c r="EE927">
        <v>0</v>
      </c>
      <c r="EF927">
        <v>0</v>
      </c>
      <c r="EG927">
        <v>0</v>
      </c>
      <c r="EH927">
        <v>0</v>
      </c>
      <c r="EI927">
        <v>0</v>
      </c>
      <c r="EJ927">
        <v>0</v>
      </c>
      <c r="EK927">
        <v>0</v>
      </c>
      <c r="EL927">
        <v>0</v>
      </c>
      <c r="EM927">
        <v>0</v>
      </c>
      <c r="EN927" t="s">
        <v>1711</v>
      </c>
      <c r="EO927" t="s">
        <v>1373</v>
      </c>
      <c r="EP927">
        <v>0</v>
      </c>
      <c r="EQ927">
        <v>1</v>
      </c>
      <c r="ER927">
        <v>1</v>
      </c>
      <c r="ES927">
        <v>0</v>
      </c>
      <c r="ET927">
        <v>0</v>
      </c>
      <c r="EU927">
        <v>0</v>
      </c>
      <c r="EV927">
        <v>0</v>
      </c>
      <c r="EW927">
        <v>0</v>
      </c>
      <c r="EX927">
        <v>0</v>
      </c>
      <c r="EY927">
        <v>0</v>
      </c>
      <c r="EZ927">
        <v>0</v>
      </c>
      <c r="FA927">
        <v>0</v>
      </c>
      <c r="FB927" t="s">
        <v>1711</v>
      </c>
      <c r="FC927" t="s">
        <v>241</v>
      </c>
      <c r="FD927" t="s">
        <v>228</v>
      </c>
      <c r="FE927" t="s">
        <v>282</v>
      </c>
      <c r="FF927">
        <v>1</v>
      </c>
      <c r="FG927">
        <v>0</v>
      </c>
      <c r="FH927">
        <v>0</v>
      </c>
      <c r="FI927">
        <v>0</v>
      </c>
      <c r="FJ927">
        <v>0</v>
      </c>
      <c r="FK927">
        <v>0</v>
      </c>
      <c r="FL927">
        <v>0</v>
      </c>
      <c r="FM927">
        <v>0</v>
      </c>
      <c r="FN927">
        <v>0</v>
      </c>
      <c r="FO927" t="s">
        <v>1245</v>
      </c>
      <c r="FP927">
        <v>1</v>
      </c>
      <c r="FQ927">
        <v>1</v>
      </c>
      <c r="FR927">
        <v>1</v>
      </c>
      <c r="FS927">
        <v>1</v>
      </c>
      <c r="FT927">
        <v>0</v>
      </c>
      <c r="FU927">
        <v>0</v>
      </c>
      <c r="FV927">
        <v>0</v>
      </c>
      <c r="FW927">
        <v>0</v>
      </c>
      <c r="FX927">
        <v>0</v>
      </c>
      <c r="FY927" t="s">
        <v>1711</v>
      </c>
      <c r="FZ927" t="s">
        <v>1711</v>
      </c>
      <c r="GA927" t="s">
        <v>1711</v>
      </c>
      <c r="GB927">
        <v>25506781</v>
      </c>
      <c r="GC927" t="s">
        <v>2451</v>
      </c>
      <c r="GD927" s="49">
        <v>44890.517638888901</v>
      </c>
      <c r="GE927">
        <v>5375</v>
      </c>
      <c r="GF927" t="s">
        <v>1711</v>
      </c>
      <c r="GG927" t="s">
        <v>1711</v>
      </c>
      <c r="GH927" t="s">
        <v>1711</v>
      </c>
      <c r="GI927" t="s">
        <v>1711</v>
      </c>
    </row>
    <row r="928" spans="1:191" x14ac:dyDescent="0.35">
      <c r="A928" s="49">
        <v>44890.408409872703</v>
      </c>
      <c r="B928" s="49">
        <v>44890.445370891197</v>
      </c>
      <c r="C928" s="49">
        <v>44890</v>
      </c>
      <c r="D928">
        <v>101</v>
      </c>
      <c r="E928" t="s">
        <v>635</v>
      </c>
      <c r="F928" t="s">
        <v>227</v>
      </c>
      <c r="G928" t="s">
        <v>228</v>
      </c>
      <c r="H928" t="s">
        <v>228</v>
      </c>
      <c r="I928" t="s">
        <v>1711</v>
      </c>
      <c r="J928">
        <v>38</v>
      </c>
      <c r="K928" t="s">
        <v>229</v>
      </c>
      <c r="L928" t="s">
        <v>635</v>
      </c>
      <c r="M928" t="s">
        <v>232</v>
      </c>
      <c r="N928" t="s">
        <v>1711</v>
      </c>
      <c r="O928" t="s">
        <v>228</v>
      </c>
      <c r="P928" t="s">
        <v>228</v>
      </c>
      <c r="Q928" t="s">
        <v>226</v>
      </c>
      <c r="R928" t="s">
        <v>245</v>
      </c>
      <c r="S928" t="s">
        <v>246</v>
      </c>
      <c r="T928">
        <v>0</v>
      </c>
      <c r="U928">
        <v>0</v>
      </c>
      <c r="V928">
        <v>0</v>
      </c>
      <c r="W928">
        <v>0</v>
      </c>
      <c r="X928">
        <v>0</v>
      </c>
      <c r="Y928">
        <v>0</v>
      </c>
      <c r="Z928">
        <v>0</v>
      </c>
      <c r="AA928">
        <v>1</v>
      </c>
      <c r="AB928">
        <v>0</v>
      </c>
      <c r="AC928">
        <v>0</v>
      </c>
      <c r="AD928">
        <v>0</v>
      </c>
      <c r="AE928">
        <v>0</v>
      </c>
      <c r="AF928" t="s">
        <v>1711</v>
      </c>
      <c r="AG928" t="s">
        <v>319</v>
      </c>
      <c r="AH928">
        <v>0</v>
      </c>
      <c r="AI928">
        <v>0</v>
      </c>
      <c r="AJ928">
        <v>0</v>
      </c>
      <c r="AK928">
        <v>0</v>
      </c>
      <c r="AL928">
        <v>0</v>
      </c>
      <c r="AM928">
        <v>0</v>
      </c>
      <c r="AN928">
        <v>0</v>
      </c>
      <c r="AO928">
        <v>0</v>
      </c>
      <c r="AP928">
        <v>0</v>
      </c>
      <c r="AQ928">
        <v>1</v>
      </c>
      <c r="AR928">
        <v>0</v>
      </c>
      <c r="AS928">
        <v>0</v>
      </c>
      <c r="AT928">
        <v>0</v>
      </c>
      <c r="AU928">
        <v>0</v>
      </c>
      <c r="AV928">
        <v>0</v>
      </c>
      <c r="AW928" t="s">
        <v>1711</v>
      </c>
      <c r="AX928" t="s">
        <v>504</v>
      </c>
      <c r="AY928">
        <v>0</v>
      </c>
      <c r="AZ928">
        <v>1</v>
      </c>
      <c r="BA928">
        <v>1</v>
      </c>
      <c r="BB928">
        <v>0</v>
      </c>
      <c r="BC928">
        <v>0</v>
      </c>
      <c r="BD928">
        <v>0</v>
      </c>
      <c r="BE928">
        <v>0</v>
      </c>
      <c r="BF928">
        <v>0</v>
      </c>
      <c r="BG928">
        <v>0</v>
      </c>
      <c r="BH928">
        <v>0</v>
      </c>
      <c r="BI928">
        <v>0</v>
      </c>
      <c r="BJ928">
        <v>0</v>
      </c>
      <c r="BK928">
        <v>0</v>
      </c>
      <c r="BL928">
        <v>0</v>
      </c>
      <c r="BM928">
        <v>0</v>
      </c>
      <c r="BN928">
        <v>0</v>
      </c>
      <c r="BO928">
        <v>0</v>
      </c>
      <c r="BP928" t="s">
        <v>1711</v>
      </c>
      <c r="BQ928" t="s">
        <v>249</v>
      </c>
      <c r="BR928">
        <v>0</v>
      </c>
      <c r="BS928">
        <v>1</v>
      </c>
      <c r="BT928">
        <v>0</v>
      </c>
      <c r="BU928">
        <v>0</v>
      </c>
      <c r="BV928">
        <v>0</v>
      </c>
      <c r="BW928">
        <v>0</v>
      </c>
      <c r="BX928">
        <v>0</v>
      </c>
      <c r="BY928">
        <v>0</v>
      </c>
      <c r="BZ928">
        <v>0</v>
      </c>
      <c r="CA928">
        <v>0</v>
      </c>
      <c r="CB928" t="s">
        <v>1711</v>
      </c>
      <c r="CC928" t="s">
        <v>1711</v>
      </c>
      <c r="CD928" t="s">
        <v>1711</v>
      </c>
      <c r="CE928" t="s">
        <v>1711</v>
      </c>
      <c r="CF928" t="s">
        <v>1711</v>
      </c>
      <c r="CG928" t="s">
        <v>1711</v>
      </c>
      <c r="CH928" t="s">
        <v>1711</v>
      </c>
      <c r="CI928" t="s">
        <v>1711</v>
      </c>
      <c r="CJ928" t="s">
        <v>1711</v>
      </c>
      <c r="CK928" t="s">
        <v>1711</v>
      </c>
      <c r="CL928" t="s">
        <v>1711</v>
      </c>
      <c r="CM928" t="s">
        <v>1711</v>
      </c>
      <c r="CN928" t="s">
        <v>1711</v>
      </c>
      <c r="CO928" t="s">
        <v>1711</v>
      </c>
      <c r="CP928" t="s">
        <v>1711</v>
      </c>
      <c r="CQ928" t="s">
        <v>1711</v>
      </c>
      <c r="CR928" t="s">
        <v>1711</v>
      </c>
      <c r="CS928" t="s">
        <v>1711</v>
      </c>
      <c r="CT928" t="s">
        <v>1711</v>
      </c>
      <c r="CU928" t="s">
        <v>1711</v>
      </c>
      <c r="CV928" t="s">
        <v>1711</v>
      </c>
      <c r="CW928" t="s">
        <v>1711</v>
      </c>
      <c r="CX928" t="s">
        <v>1711</v>
      </c>
      <c r="CY928" t="s">
        <v>1711</v>
      </c>
      <c r="CZ928" t="s">
        <v>1711</v>
      </c>
      <c r="DA928" t="s">
        <v>1711</v>
      </c>
      <c r="DB928" t="s">
        <v>1711</v>
      </c>
      <c r="DC928" t="s">
        <v>1711</v>
      </c>
      <c r="DD928" t="s">
        <v>1711</v>
      </c>
      <c r="DE928" t="s">
        <v>1711</v>
      </c>
      <c r="DF928" t="s">
        <v>1711</v>
      </c>
      <c r="DG928" t="s">
        <v>1711</v>
      </c>
      <c r="DH928" t="s">
        <v>1711</v>
      </c>
      <c r="DI928" t="s">
        <v>1711</v>
      </c>
      <c r="DJ928" t="s">
        <v>1711</v>
      </c>
      <c r="DK928" t="s">
        <v>1711</v>
      </c>
      <c r="DL928" t="s">
        <v>1711</v>
      </c>
      <c r="DM928" t="s">
        <v>1711</v>
      </c>
      <c r="DN928" t="s">
        <v>1711</v>
      </c>
      <c r="DO928" t="s">
        <v>1711</v>
      </c>
      <c r="DP928" t="s">
        <v>1711</v>
      </c>
      <c r="DQ928" t="s">
        <v>1711</v>
      </c>
      <c r="DR928" t="s">
        <v>1711</v>
      </c>
      <c r="DS928" t="s">
        <v>676</v>
      </c>
      <c r="DT928">
        <v>0</v>
      </c>
      <c r="DU928">
        <v>0</v>
      </c>
      <c r="DV928">
        <v>0</v>
      </c>
      <c r="DW928">
        <v>0</v>
      </c>
      <c r="DX928">
        <v>0</v>
      </c>
      <c r="DY928">
        <v>0</v>
      </c>
      <c r="DZ928">
        <v>0</v>
      </c>
      <c r="EA928">
        <v>0</v>
      </c>
      <c r="EB928">
        <v>0</v>
      </c>
      <c r="EC928">
        <v>0</v>
      </c>
      <c r="ED928">
        <v>0</v>
      </c>
      <c r="EE928">
        <v>1</v>
      </c>
      <c r="EF928">
        <v>0</v>
      </c>
      <c r="EG928">
        <v>0</v>
      </c>
      <c r="EH928">
        <v>0</v>
      </c>
      <c r="EI928">
        <v>0</v>
      </c>
      <c r="EJ928">
        <v>0</v>
      </c>
      <c r="EK928">
        <v>0</v>
      </c>
      <c r="EL928">
        <v>0</v>
      </c>
      <c r="EM928">
        <v>0</v>
      </c>
      <c r="EN928" t="s">
        <v>1711</v>
      </c>
      <c r="EO928" t="s">
        <v>298</v>
      </c>
      <c r="EP928">
        <v>1</v>
      </c>
      <c r="EQ928">
        <v>0</v>
      </c>
      <c r="ER928">
        <v>0</v>
      </c>
      <c r="ES928">
        <v>1</v>
      </c>
      <c r="ET928">
        <v>0</v>
      </c>
      <c r="EU928">
        <v>0</v>
      </c>
      <c r="EV928">
        <v>0</v>
      </c>
      <c r="EW928">
        <v>0</v>
      </c>
      <c r="EX928">
        <v>0</v>
      </c>
      <c r="EY928">
        <v>0</v>
      </c>
      <c r="EZ928">
        <v>0</v>
      </c>
      <c r="FA928">
        <v>0</v>
      </c>
      <c r="FB928" t="s">
        <v>1711</v>
      </c>
      <c r="FC928" t="s">
        <v>336</v>
      </c>
      <c r="FD928" t="s">
        <v>228</v>
      </c>
      <c r="FE928" t="s">
        <v>282</v>
      </c>
      <c r="FF928">
        <v>1</v>
      </c>
      <c r="FG928">
        <v>0</v>
      </c>
      <c r="FH928">
        <v>0</v>
      </c>
      <c r="FI928">
        <v>0</v>
      </c>
      <c r="FJ928">
        <v>0</v>
      </c>
      <c r="FK928">
        <v>0</v>
      </c>
      <c r="FL928">
        <v>0</v>
      </c>
      <c r="FM928">
        <v>0</v>
      </c>
      <c r="FN928">
        <v>0</v>
      </c>
      <c r="FO928" t="s">
        <v>403</v>
      </c>
      <c r="FP928">
        <v>0</v>
      </c>
      <c r="FQ928">
        <v>0</v>
      </c>
      <c r="FR928">
        <v>1</v>
      </c>
      <c r="FS928">
        <v>1</v>
      </c>
      <c r="FT928">
        <v>0</v>
      </c>
      <c r="FU928">
        <v>0</v>
      </c>
      <c r="FV928">
        <v>0</v>
      </c>
      <c r="FW928">
        <v>0</v>
      </c>
      <c r="FX928">
        <v>0</v>
      </c>
      <c r="FY928" t="s">
        <v>1711</v>
      </c>
      <c r="FZ928" t="s">
        <v>1711</v>
      </c>
      <c r="GA928" t="s">
        <v>1711</v>
      </c>
      <c r="GB928">
        <v>25506778</v>
      </c>
      <c r="GC928" t="s">
        <v>2452</v>
      </c>
      <c r="GD928" s="49">
        <v>44890.517581018503</v>
      </c>
      <c r="GE928">
        <v>5378</v>
      </c>
      <c r="GF928" t="s">
        <v>1711</v>
      </c>
      <c r="GG928" t="s">
        <v>1711</v>
      </c>
      <c r="GH928" t="s">
        <v>1711</v>
      </c>
      <c r="GI928" t="s">
        <v>1711</v>
      </c>
    </row>
    <row r="929" spans="1:191" x14ac:dyDescent="0.35">
      <c r="A929" s="49">
        <v>44890.593605532398</v>
      </c>
      <c r="B929" s="49">
        <v>44890.620002928197</v>
      </c>
      <c r="C929" s="49">
        <v>44890</v>
      </c>
      <c r="D929">
        <v>104</v>
      </c>
      <c r="E929" t="s">
        <v>302</v>
      </c>
      <c r="F929" t="s">
        <v>227</v>
      </c>
      <c r="G929" t="s">
        <v>228</v>
      </c>
      <c r="H929" t="s">
        <v>228</v>
      </c>
      <c r="I929" t="s">
        <v>1711</v>
      </c>
      <c r="J929">
        <v>32</v>
      </c>
      <c r="K929" t="s">
        <v>229</v>
      </c>
      <c r="L929" t="s">
        <v>302</v>
      </c>
      <c r="M929" t="s">
        <v>271</v>
      </c>
      <c r="N929" t="s">
        <v>1711</v>
      </c>
      <c r="O929" t="s">
        <v>228</v>
      </c>
      <c r="P929" t="s">
        <v>228</v>
      </c>
      <c r="Q929" t="s">
        <v>226</v>
      </c>
      <c r="R929" t="s">
        <v>234</v>
      </c>
      <c r="S929" t="s">
        <v>1711</v>
      </c>
      <c r="T929" t="s">
        <v>1711</v>
      </c>
      <c r="U929" t="s">
        <v>1711</v>
      </c>
      <c r="V929" t="s">
        <v>1711</v>
      </c>
      <c r="W929" t="s">
        <v>1711</v>
      </c>
      <c r="X929" t="s">
        <v>1711</v>
      </c>
      <c r="Y929" t="s">
        <v>1711</v>
      </c>
      <c r="Z929" t="s">
        <v>1711</v>
      </c>
      <c r="AA929" t="s">
        <v>1711</v>
      </c>
      <c r="AB929" t="s">
        <v>1711</v>
      </c>
      <c r="AC929" t="s">
        <v>1711</v>
      </c>
      <c r="AD929" t="s">
        <v>1711</v>
      </c>
      <c r="AE929" t="s">
        <v>1711</v>
      </c>
      <c r="AF929" t="s">
        <v>1711</v>
      </c>
      <c r="AG929" t="s">
        <v>2453</v>
      </c>
      <c r="AH929">
        <v>1</v>
      </c>
      <c r="AI929">
        <v>1</v>
      </c>
      <c r="AJ929">
        <v>0</v>
      </c>
      <c r="AK929">
        <v>0</v>
      </c>
      <c r="AL929">
        <v>0</v>
      </c>
      <c r="AM929">
        <v>1</v>
      </c>
      <c r="AN929">
        <v>0</v>
      </c>
      <c r="AO929">
        <v>1</v>
      </c>
      <c r="AP929">
        <v>1</v>
      </c>
      <c r="AQ929">
        <v>0</v>
      </c>
      <c r="AR929">
        <v>0</v>
      </c>
      <c r="AS929">
        <v>0</v>
      </c>
      <c r="AT929">
        <v>0</v>
      </c>
      <c r="AU929">
        <v>0</v>
      </c>
      <c r="AV929">
        <v>0</v>
      </c>
      <c r="AW929" t="s">
        <v>1711</v>
      </c>
      <c r="AX929" t="s">
        <v>479</v>
      </c>
      <c r="AY929">
        <v>0</v>
      </c>
      <c r="AZ929">
        <v>1</v>
      </c>
      <c r="BA929">
        <v>0</v>
      </c>
      <c r="BB929">
        <v>0</v>
      </c>
      <c r="BC929">
        <v>0</v>
      </c>
      <c r="BD929">
        <v>0</v>
      </c>
      <c r="BE929">
        <v>1</v>
      </c>
      <c r="BF929">
        <v>0</v>
      </c>
      <c r="BG929">
        <v>0</v>
      </c>
      <c r="BH929">
        <v>0</v>
      </c>
      <c r="BI929">
        <v>0</v>
      </c>
      <c r="BJ929">
        <v>0</v>
      </c>
      <c r="BK929">
        <v>0</v>
      </c>
      <c r="BL929">
        <v>0</v>
      </c>
      <c r="BM929">
        <v>0</v>
      </c>
      <c r="BN929">
        <v>0</v>
      </c>
      <c r="BO929">
        <v>0</v>
      </c>
      <c r="BP929" t="s">
        <v>1711</v>
      </c>
      <c r="BQ929" t="s">
        <v>249</v>
      </c>
      <c r="BR929">
        <v>0</v>
      </c>
      <c r="BS929">
        <v>1</v>
      </c>
      <c r="BT929">
        <v>0</v>
      </c>
      <c r="BU929">
        <v>0</v>
      </c>
      <c r="BV929">
        <v>0</v>
      </c>
      <c r="BW929">
        <v>0</v>
      </c>
      <c r="BX929">
        <v>0</v>
      </c>
      <c r="BY929">
        <v>0</v>
      </c>
      <c r="BZ929">
        <v>0</v>
      </c>
      <c r="CA929">
        <v>0</v>
      </c>
      <c r="CB929" t="s">
        <v>1711</v>
      </c>
      <c r="CC929" t="s">
        <v>888</v>
      </c>
      <c r="CD929">
        <v>0</v>
      </c>
      <c r="CE929">
        <v>0</v>
      </c>
      <c r="CF929">
        <v>1</v>
      </c>
      <c r="CG929">
        <v>0</v>
      </c>
      <c r="CH929">
        <v>0</v>
      </c>
      <c r="CI929">
        <v>0</v>
      </c>
      <c r="CJ929">
        <v>0</v>
      </c>
      <c r="CK929">
        <v>0</v>
      </c>
      <c r="CL929">
        <v>0</v>
      </c>
      <c r="CM929">
        <v>0</v>
      </c>
      <c r="CN929">
        <v>0</v>
      </c>
      <c r="CO929">
        <v>1</v>
      </c>
      <c r="CP929" t="s">
        <v>1711</v>
      </c>
      <c r="CQ929" t="s">
        <v>1711</v>
      </c>
      <c r="CR929" t="s">
        <v>1711</v>
      </c>
      <c r="CS929" t="s">
        <v>1711</v>
      </c>
      <c r="CT929" t="s">
        <v>1711</v>
      </c>
      <c r="CU929" t="s">
        <v>1711</v>
      </c>
      <c r="CV929" t="s">
        <v>1711</v>
      </c>
      <c r="CW929" t="s">
        <v>1711</v>
      </c>
      <c r="CX929" t="s">
        <v>1711</v>
      </c>
      <c r="CY929" t="s">
        <v>1711</v>
      </c>
      <c r="CZ929" t="s">
        <v>1711</v>
      </c>
      <c r="DA929" t="s">
        <v>1711</v>
      </c>
      <c r="DB929" t="s">
        <v>1711</v>
      </c>
      <c r="DC929" t="s">
        <v>1711</v>
      </c>
      <c r="DD929" t="s">
        <v>1711</v>
      </c>
      <c r="DE929" t="s">
        <v>1711</v>
      </c>
      <c r="DF929" t="s">
        <v>1711</v>
      </c>
      <c r="DG929" t="s">
        <v>1711</v>
      </c>
      <c r="DH929" t="s">
        <v>1711</v>
      </c>
      <c r="DI929" t="s">
        <v>1711</v>
      </c>
      <c r="DJ929" t="s">
        <v>1711</v>
      </c>
      <c r="DK929" t="s">
        <v>1711</v>
      </c>
      <c r="DL929" t="s">
        <v>1711</v>
      </c>
      <c r="DM929" t="s">
        <v>1711</v>
      </c>
      <c r="DN929" t="s">
        <v>1711</v>
      </c>
      <c r="DO929" t="s">
        <v>1711</v>
      </c>
      <c r="DP929" t="s">
        <v>1711</v>
      </c>
      <c r="DQ929" t="s">
        <v>1711</v>
      </c>
      <c r="DR929" t="s">
        <v>1711</v>
      </c>
      <c r="DS929" t="s">
        <v>424</v>
      </c>
      <c r="DT929">
        <v>0</v>
      </c>
      <c r="DU929">
        <v>0</v>
      </c>
      <c r="DV929">
        <v>0</v>
      </c>
      <c r="DW929">
        <v>0</v>
      </c>
      <c r="DX929">
        <v>0</v>
      </c>
      <c r="DY929">
        <v>1</v>
      </c>
      <c r="DZ929">
        <v>1</v>
      </c>
      <c r="EA929">
        <v>1</v>
      </c>
      <c r="EB929">
        <v>0</v>
      </c>
      <c r="EC929">
        <v>0</v>
      </c>
      <c r="ED929">
        <v>0</v>
      </c>
      <c r="EE929">
        <v>0</v>
      </c>
      <c r="EF929">
        <v>0</v>
      </c>
      <c r="EG929">
        <v>0</v>
      </c>
      <c r="EH929">
        <v>0</v>
      </c>
      <c r="EI929">
        <v>0</v>
      </c>
      <c r="EJ929">
        <v>0</v>
      </c>
      <c r="EK929">
        <v>0</v>
      </c>
      <c r="EL929">
        <v>0</v>
      </c>
      <c r="EM929">
        <v>0</v>
      </c>
      <c r="EN929" t="s">
        <v>1711</v>
      </c>
      <c r="EO929" t="s">
        <v>2454</v>
      </c>
      <c r="EP929">
        <v>1</v>
      </c>
      <c r="EQ929">
        <v>0</v>
      </c>
      <c r="ER929">
        <v>1</v>
      </c>
      <c r="ES929">
        <v>1</v>
      </c>
      <c r="ET929">
        <v>1</v>
      </c>
      <c r="EU929">
        <v>0</v>
      </c>
      <c r="EV929">
        <v>0</v>
      </c>
      <c r="EW929">
        <v>0</v>
      </c>
      <c r="EX929">
        <v>0</v>
      </c>
      <c r="EY929">
        <v>0</v>
      </c>
      <c r="EZ929">
        <v>0</v>
      </c>
      <c r="FA929">
        <v>0</v>
      </c>
      <c r="FB929" t="s">
        <v>1711</v>
      </c>
      <c r="FC929" t="s">
        <v>291</v>
      </c>
      <c r="FD929" t="s">
        <v>228</v>
      </c>
      <c r="FE929" t="s">
        <v>1253</v>
      </c>
      <c r="FF929">
        <v>1</v>
      </c>
      <c r="FG929">
        <v>0</v>
      </c>
      <c r="FH929">
        <v>0</v>
      </c>
      <c r="FI929">
        <v>0</v>
      </c>
      <c r="FJ929">
        <v>1</v>
      </c>
      <c r="FK929">
        <v>0</v>
      </c>
      <c r="FL929">
        <v>0</v>
      </c>
      <c r="FM929">
        <v>0</v>
      </c>
      <c r="FN929">
        <v>0</v>
      </c>
      <c r="FO929" t="s">
        <v>2455</v>
      </c>
      <c r="FP929">
        <v>1</v>
      </c>
      <c r="FQ929">
        <v>1</v>
      </c>
      <c r="FR929">
        <v>1</v>
      </c>
      <c r="FS929">
        <v>1</v>
      </c>
      <c r="FT929">
        <v>1</v>
      </c>
      <c r="FU929">
        <v>0</v>
      </c>
      <c r="FV929">
        <v>0</v>
      </c>
      <c r="FW929">
        <v>0</v>
      </c>
      <c r="FX929">
        <v>0</v>
      </c>
      <c r="FY929" t="s">
        <v>1711</v>
      </c>
      <c r="FZ929" t="s">
        <v>1711</v>
      </c>
      <c r="GA929" t="s">
        <v>1711</v>
      </c>
      <c r="GB929">
        <v>25506762</v>
      </c>
      <c r="GC929" t="s">
        <v>2456</v>
      </c>
      <c r="GD929" s="49">
        <v>44890.516967592601</v>
      </c>
      <c r="GE929">
        <v>5380</v>
      </c>
      <c r="GF929">
        <v>0</v>
      </c>
      <c r="GG929">
        <v>0</v>
      </c>
      <c r="GH929" t="s">
        <v>1711</v>
      </c>
      <c r="GI929" t="s">
        <v>1711</v>
      </c>
    </row>
    <row r="930" spans="1:191" x14ac:dyDescent="0.35">
      <c r="A930" s="49">
        <v>44890.478256157403</v>
      </c>
      <c r="B930" s="49">
        <v>44890.522424131901</v>
      </c>
      <c r="C930" s="49">
        <v>44890</v>
      </c>
      <c r="D930">
        <v>104</v>
      </c>
      <c r="E930" t="s">
        <v>632</v>
      </c>
      <c r="F930" t="s">
        <v>227</v>
      </c>
      <c r="G930" t="s">
        <v>228</v>
      </c>
      <c r="H930" t="s">
        <v>228</v>
      </c>
      <c r="I930" t="s">
        <v>1711</v>
      </c>
      <c r="J930">
        <v>35</v>
      </c>
      <c r="K930" t="s">
        <v>229</v>
      </c>
      <c r="L930" t="s">
        <v>632</v>
      </c>
      <c r="M930" t="s">
        <v>271</v>
      </c>
      <c r="N930" t="s">
        <v>1711</v>
      </c>
      <c r="O930" t="s">
        <v>228</v>
      </c>
      <c r="P930" t="s">
        <v>228</v>
      </c>
      <c r="Q930" t="s">
        <v>226</v>
      </c>
      <c r="R930" t="s">
        <v>234</v>
      </c>
      <c r="S930" t="s">
        <v>1711</v>
      </c>
      <c r="T930" t="s">
        <v>1711</v>
      </c>
      <c r="U930" t="s">
        <v>1711</v>
      </c>
      <c r="V930" t="s">
        <v>1711</v>
      </c>
      <c r="W930" t="s">
        <v>1711</v>
      </c>
      <c r="X930" t="s">
        <v>1711</v>
      </c>
      <c r="Y930" t="s">
        <v>1711</v>
      </c>
      <c r="Z930" t="s">
        <v>1711</v>
      </c>
      <c r="AA930" t="s">
        <v>1711</v>
      </c>
      <c r="AB930" t="s">
        <v>1711</v>
      </c>
      <c r="AC930" t="s">
        <v>1711</v>
      </c>
      <c r="AD930" t="s">
        <v>1711</v>
      </c>
      <c r="AE930" t="s">
        <v>1711</v>
      </c>
      <c r="AF930" t="s">
        <v>1711</v>
      </c>
      <c r="AG930" t="s">
        <v>1693</v>
      </c>
      <c r="AH930">
        <v>1</v>
      </c>
      <c r="AI930">
        <v>1</v>
      </c>
      <c r="AJ930">
        <v>0</v>
      </c>
      <c r="AK930">
        <v>0</v>
      </c>
      <c r="AL930">
        <v>0</v>
      </c>
      <c r="AM930">
        <v>1</v>
      </c>
      <c r="AN930">
        <v>0</v>
      </c>
      <c r="AO930">
        <v>1</v>
      </c>
      <c r="AP930">
        <v>1</v>
      </c>
      <c r="AQ930">
        <v>0</v>
      </c>
      <c r="AR930">
        <v>0</v>
      </c>
      <c r="AS930">
        <v>0</v>
      </c>
      <c r="AT930">
        <v>0</v>
      </c>
      <c r="AU930">
        <v>0</v>
      </c>
      <c r="AV930">
        <v>0</v>
      </c>
      <c r="AW930" t="s">
        <v>1711</v>
      </c>
      <c r="AX930" t="s">
        <v>609</v>
      </c>
      <c r="AY930">
        <v>0</v>
      </c>
      <c r="AZ930">
        <v>1</v>
      </c>
      <c r="BA930">
        <v>0</v>
      </c>
      <c r="BB930">
        <v>0</v>
      </c>
      <c r="BC930">
        <v>0</v>
      </c>
      <c r="BD930">
        <v>0</v>
      </c>
      <c r="BE930">
        <v>0</v>
      </c>
      <c r="BF930">
        <v>0</v>
      </c>
      <c r="BG930">
        <v>0</v>
      </c>
      <c r="BH930">
        <v>0</v>
      </c>
      <c r="BI930">
        <v>0</v>
      </c>
      <c r="BJ930">
        <v>0</v>
      </c>
      <c r="BK930">
        <v>0</v>
      </c>
      <c r="BL930">
        <v>0</v>
      </c>
      <c r="BM930">
        <v>0</v>
      </c>
      <c r="BN930">
        <v>0</v>
      </c>
      <c r="BO930">
        <v>1</v>
      </c>
      <c r="BP930" t="s">
        <v>1711</v>
      </c>
      <c r="BQ930" t="s">
        <v>249</v>
      </c>
      <c r="BR930">
        <v>0</v>
      </c>
      <c r="BS930">
        <v>1</v>
      </c>
      <c r="BT930">
        <v>0</v>
      </c>
      <c r="BU930">
        <v>0</v>
      </c>
      <c r="BV930">
        <v>0</v>
      </c>
      <c r="BW930">
        <v>0</v>
      </c>
      <c r="BX930">
        <v>0</v>
      </c>
      <c r="BY930">
        <v>0</v>
      </c>
      <c r="BZ930">
        <v>0</v>
      </c>
      <c r="CA930">
        <v>0</v>
      </c>
      <c r="CB930" t="s">
        <v>1711</v>
      </c>
      <c r="CC930" t="s">
        <v>238</v>
      </c>
      <c r="CD930">
        <v>0</v>
      </c>
      <c r="CE930">
        <v>0</v>
      </c>
      <c r="CF930">
        <v>1</v>
      </c>
      <c r="CG930">
        <v>0</v>
      </c>
      <c r="CH930">
        <v>0</v>
      </c>
      <c r="CI930">
        <v>0</v>
      </c>
      <c r="CJ930">
        <v>0</v>
      </c>
      <c r="CK930">
        <v>0</v>
      </c>
      <c r="CL930">
        <v>0</v>
      </c>
      <c r="CM930">
        <v>0</v>
      </c>
      <c r="CN930">
        <v>0</v>
      </c>
      <c r="CO930">
        <v>0</v>
      </c>
      <c r="CP930" t="s">
        <v>1711</v>
      </c>
      <c r="CQ930" t="s">
        <v>1711</v>
      </c>
      <c r="CR930" t="s">
        <v>1711</v>
      </c>
      <c r="CS930" t="s">
        <v>1711</v>
      </c>
      <c r="CT930" t="s">
        <v>1711</v>
      </c>
      <c r="CU930" t="s">
        <v>1711</v>
      </c>
      <c r="CV930" t="s">
        <v>1711</v>
      </c>
      <c r="CW930" t="s">
        <v>1711</v>
      </c>
      <c r="CX930" t="s">
        <v>1711</v>
      </c>
      <c r="CY930" t="s">
        <v>1711</v>
      </c>
      <c r="CZ930" t="s">
        <v>1711</v>
      </c>
      <c r="DA930" t="s">
        <v>1711</v>
      </c>
      <c r="DB930" t="s">
        <v>1711</v>
      </c>
      <c r="DC930" t="s">
        <v>1711</v>
      </c>
      <c r="DD930" t="s">
        <v>1711</v>
      </c>
      <c r="DE930" t="s">
        <v>1711</v>
      </c>
      <c r="DF930" t="s">
        <v>1711</v>
      </c>
      <c r="DG930" t="s">
        <v>1711</v>
      </c>
      <c r="DH930" t="s">
        <v>1711</v>
      </c>
      <c r="DI930" t="s">
        <v>1711</v>
      </c>
      <c r="DJ930" t="s">
        <v>1711</v>
      </c>
      <c r="DK930" t="s">
        <v>1711</v>
      </c>
      <c r="DL930" t="s">
        <v>1711</v>
      </c>
      <c r="DM930" t="s">
        <v>1711</v>
      </c>
      <c r="DN930" t="s">
        <v>1711</v>
      </c>
      <c r="DO930" t="s">
        <v>1711</v>
      </c>
      <c r="DP930" t="s">
        <v>1711</v>
      </c>
      <c r="DQ930" t="s">
        <v>1711</v>
      </c>
      <c r="DR930" t="s">
        <v>1711</v>
      </c>
      <c r="DS930" t="s">
        <v>2457</v>
      </c>
      <c r="DT930">
        <v>0</v>
      </c>
      <c r="DU930">
        <v>0</v>
      </c>
      <c r="DV930">
        <v>0</v>
      </c>
      <c r="DW930">
        <v>0</v>
      </c>
      <c r="DX930">
        <v>1</v>
      </c>
      <c r="DY930">
        <v>1</v>
      </c>
      <c r="DZ930">
        <v>0</v>
      </c>
      <c r="EA930">
        <v>0</v>
      </c>
      <c r="EB930">
        <v>1</v>
      </c>
      <c r="EC930">
        <v>1</v>
      </c>
      <c r="ED930">
        <v>1</v>
      </c>
      <c r="EE930">
        <v>1</v>
      </c>
      <c r="EF930">
        <v>0</v>
      </c>
      <c r="EG930">
        <v>0</v>
      </c>
      <c r="EH930">
        <v>0</v>
      </c>
      <c r="EI930">
        <v>0</v>
      </c>
      <c r="EJ930">
        <v>0</v>
      </c>
      <c r="EK930">
        <v>0</v>
      </c>
      <c r="EL930">
        <v>0</v>
      </c>
      <c r="EM930">
        <v>0</v>
      </c>
      <c r="EN930" t="s">
        <v>1711</v>
      </c>
      <c r="EO930" t="s">
        <v>2127</v>
      </c>
      <c r="EP930">
        <v>1</v>
      </c>
      <c r="EQ930">
        <v>1</v>
      </c>
      <c r="ER930">
        <v>1</v>
      </c>
      <c r="ES930">
        <v>1</v>
      </c>
      <c r="ET930">
        <v>1</v>
      </c>
      <c r="EU930">
        <v>0</v>
      </c>
      <c r="EV930">
        <v>0</v>
      </c>
      <c r="EW930">
        <v>0</v>
      </c>
      <c r="EX930">
        <v>0</v>
      </c>
      <c r="EY930">
        <v>0</v>
      </c>
      <c r="EZ930">
        <v>0</v>
      </c>
      <c r="FA930">
        <v>0</v>
      </c>
      <c r="FB930" t="s">
        <v>1711</v>
      </c>
      <c r="FC930" t="s">
        <v>254</v>
      </c>
      <c r="FD930" t="s">
        <v>314</v>
      </c>
      <c r="FE930" t="s">
        <v>1253</v>
      </c>
      <c r="FF930">
        <v>1</v>
      </c>
      <c r="FG930">
        <v>0</v>
      </c>
      <c r="FH930">
        <v>0</v>
      </c>
      <c r="FI930">
        <v>0</v>
      </c>
      <c r="FJ930">
        <v>1</v>
      </c>
      <c r="FK930">
        <v>0</v>
      </c>
      <c r="FL930">
        <v>0</v>
      </c>
      <c r="FM930">
        <v>0</v>
      </c>
      <c r="FN930">
        <v>0</v>
      </c>
      <c r="FO930" t="s">
        <v>1658</v>
      </c>
      <c r="FP930">
        <v>1</v>
      </c>
      <c r="FQ930">
        <v>0</v>
      </c>
      <c r="FR930">
        <v>0</v>
      </c>
      <c r="FS930">
        <v>1</v>
      </c>
      <c r="FT930">
        <v>1</v>
      </c>
      <c r="FU930">
        <v>0</v>
      </c>
      <c r="FV930">
        <v>0</v>
      </c>
      <c r="FW930">
        <v>0</v>
      </c>
      <c r="FX930">
        <v>0</v>
      </c>
      <c r="FY930" t="s">
        <v>1711</v>
      </c>
      <c r="FZ930" t="s">
        <v>1711</v>
      </c>
      <c r="GA930" t="s">
        <v>1711</v>
      </c>
      <c r="GB930">
        <v>25506754</v>
      </c>
      <c r="GC930" t="s">
        <v>2458</v>
      </c>
      <c r="GD930" s="49">
        <v>44890.516921296301</v>
      </c>
      <c r="GE930">
        <v>5386</v>
      </c>
      <c r="GF930">
        <v>0</v>
      </c>
      <c r="GG930">
        <v>0</v>
      </c>
      <c r="GH930" t="s">
        <v>1711</v>
      </c>
      <c r="GI930" t="s">
        <v>1711</v>
      </c>
    </row>
    <row r="931" spans="1:191" x14ac:dyDescent="0.35">
      <c r="A931" s="49">
        <v>44890.434859606503</v>
      </c>
      <c r="B931" s="49">
        <v>44890.465017708302</v>
      </c>
      <c r="C931" s="49">
        <v>44890</v>
      </c>
      <c r="D931">
        <v>104</v>
      </c>
      <c r="E931" t="s">
        <v>302</v>
      </c>
      <c r="F931" t="s">
        <v>227</v>
      </c>
      <c r="G931" t="s">
        <v>228</v>
      </c>
      <c r="H931" t="s">
        <v>228</v>
      </c>
      <c r="I931" t="s">
        <v>1711</v>
      </c>
      <c r="J931">
        <v>36</v>
      </c>
      <c r="K931" t="s">
        <v>229</v>
      </c>
      <c r="L931" t="s">
        <v>302</v>
      </c>
      <c r="M931" t="s">
        <v>271</v>
      </c>
      <c r="N931" t="s">
        <v>1711</v>
      </c>
      <c r="O931" t="s">
        <v>228</v>
      </c>
      <c r="P931" t="s">
        <v>228</v>
      </c>
      <c r="Q931" t="s">
        <v>226</v>
      </c>
      <c r="R931" t="s">
        <v>234</v>
      </c>
      <c r="S931" t="s">
        <v>1711</v>
      </c>
      <c r="T931" t="s">
        <v>1711</v>
      </c>
      <c r="U931" t="s">
        <v>1711</v>
      </c>
      <c r="V931" t="s">
        <v>1711</v>
      </c>
      <c r="W931" t="s">
        <v>1711</v>
      </c>
      <c r="X931" t="s">
        <v>1711</v>
      </c>
      <c r="Y931" t="s">
        <v>1711</v>
      </c>
      <c r="Z931" t="s">
        <v>1711</v>
      </c>
      <c r="AA931" t="s">
        <v>1711</v>
      </c>
      <c r="AB931" t="s">
        <v>1711</v>
      </c>
      <c r="AC931" t="s">
        <v>1711</v>
      </c>
      <c r="AD931" t="s">
        <v>1711</v>
      </c>
      <c r="AE931" t="s">
        <v>1711</v>
      </c>
      <c r="AF931" t="s">
        <v>1711</v>
      </c>
      <c r="AG931" t="s">
        <v>2459</v>
      </c>
      <c r="AH931">
        <v>1</v>
      </c>
      <c r="AI931">
        <v>1</v>
      </c>
      <c r="AJ931">
        <v>0</v>
      </c>
      <c r="AK931">
        <v>1</v>
      </c>
      <c r="AL931">
        <v>0</v>
      </c>
      <c r="AM931">
        <v>1</v>
      </c>
      <c r="AN931">
        <v>0</v>
      </c>
      <c r="AO931">
        <v>1</v>
      </c>
      <c r="AP931">
        <v>1</v>
      </c>
      <c r="AQ931">
        <v>0</v>
      </c>
      <c r="AR931">
        <v>0</v>
      </c>
      <c r="AS931">
        <v>0</v>
      </c>
      <c r="AT931">
        <v>0</v>
      </c>
      <c r="AU931">
        <v>0</v>
      </c>
      <c r="AV931">
        <v>0</v>
      </c>
      <c r="AW931" t="s">
        <v>1711</v>
      </c>
      <c r="AX931" t="s">
        <v>488</v>
      </c>
      <c r="AY931">
        <v>0</v>
      </c>
      <c r="AZ931">
        <v>1</v>
      </c>
      <c r="BA931">
        <v>0</v>
      </c>
      <c r="BB931">
        <v>0</v>
      </c>
      <c r="BC931">
        <v>0</v>
      </c>
      <c r="BD931">
        <v>0</v>
      </c>
      <c r="BE931">
        <v>1</v>
      </c>
      <c r="BF931">
        <v>1</v>
      </c>
      <c r="BG931">
        <v>0</v>
      </c>
      <c r="BH931">
        <v>0</v>
      </c>
      <c r="BI931">
        <v>0</v>
      </c>
      <c r="BJ931">
        <v>0</v>
      </c>
      <c r="BK931">
        <v>0</v>
      </c>
      <c r="BL931">
        <v>0</v>
      </c>
      <c r="BM931">
        <v>0</v>
      </c>
      <c r="BN931">
        <v>0</v>
      </c>
      <c r="BO931">
        <v>0</v>
      </c>
      <c r="BP931" t="s">
        <v>1711</v>
      </c>
      <c r="BQ931" t="s">
        <v>249</v>
      </c>
      <c r="BR931">
        <v>0</v>
      </c>
      <c r="BS931">
        <v>1</v>
      </c>
      <c r="BT931">
        <v>0</v>
      </c>
      <c r="BU931">
        <v>0</v>
      </c>
      <c r="BV931">
        <v>0</v>
      </c>
      <c r="BW931">
        <v>0</v>
      </c>
      <c r="BX931">
        <v>0</v>
      </c>
      <c r="BY931">
        <v>0</v>
      </c>
      <c r="BZ931">
        <v>0</v>
      </c>
      <c r="CA931">
        <v>0</v>
      </c>
      <c r="CB931" t="s">
        <v>1711</v>
      </c>
      <c r="CC931" t="s">
        <v>238</v>
      </c>
      <c r="CD931">
        <v>0</v>
      </c>
      <c r="CE931">
        <v>0</v>
      </c>
      <c r="CF931">
        <v>1</v>
      </c>
      <c r="CG931">
        <v>0</v>
      </c>
      <c r="CH931">
        <v>0</v>
      </c>
      <c r="CI931">
        <v>0</v>
      </c>
      <c r="CJ931">
        <v>0</v>
      </c>
      <c r="CK931">
        <v>0</v>
      </c>
      <c r="CL931">
        <v>0</v>
      </c>
      <c r="CM931">
        <v>0</v>
      </c>
      <c r="CN931">
        <v>0</v>
      </c>
      <c r="CO931">
        <v>0</v>
      </c>
      <c r="CP931" t="s">
        <v>1711</v>
      </c>
      <c r="CQ931" t="s">
        <v>1711</v>
      </c>
      <c r="CR931" t="s">
        <v>1711</v>
      </c>
      <c r="CS931" t="s">
        <v>1711</v>
      </c>
      <c r="CT931" t="s">
        <v>1711</v>
      </c>
      <c r="CU931" t="s">
        <v>1711</v>
      </c>
      <c r="CV931" t="s">
        <v>1711</v>
      </c>
      <c r="CW931" t="s">
        <v>1711</v>
      </c>
      <c r="CX931" t="s">
        <v>1711</v>
      </c>
      <c r="CY931" t="s">
        <v>1711</v>
      </c>
      <c r="CZ931" t="s">
        <v>1711</v>
      </c>
      <c r="DA931" t="s">
        <v>1711</v>
      </c>
      <c r="DB931" t="s">
        <v>1711</v>
      </c>
      <c r="DC931" t="s">
        <v>1711</v>
      </c>
      <c r="DD931" t="s">
        <v>1711</v>
      </c>
      <c r="DE931" t="s">
        <v>1711</v>
      </c>
      <c r="DF931" t="s">
        <v>1711</v>
      </c>
      <c r="DG931" t="s">
        <v>1711</v>
      </c>
      <c r="DH931" t="s">
        <v>1711</v>
      </c>
      <c r="DI931" t="s">
        <v>1711</v>
      </c>
      <c r="DJ931" t="s">
        <v>1711</v>
      </c>
      <c r="DK931" t="s">
        <v>1711</v>
      </c>
      <c r="DL931" t="s">
        <v>1711</v>
      </c>
      <c r="DM931" t="s">
        <v>1711</v>
      </c>
      <c r="DN931" t="s">
        <v>1711</v>
      </c>
      <c r="DO931" t="s">
        <v>1711</v>
      </c>
      <c r="DP931" t="s">
        <v>1711</v>
      </c>
      <c r="DQ931" t="s">
        <v>1711</v>
      </c>
      <c r="DR931" t="s">
        <v>1711</v>
      </c>
      <c r="DS931" t="s">
        <v>2460</v>
      </c>
      <c r="DT931">
        <v>0</v>
      </c>
      <c r="DU931">
        <v>0</v>
      </c>
      <c r="DV931">
        <v>0</v>
      </c>
      <c r="DW931">
        <v>0</v>
      </c>
      <c r="DX931">
        <v>1</v>
      </c>
      <c r="DY931">
        <v>1</v>
      </c>
      <c r="DZ931">
        <v>1</v>
      </c>
      <c r="EA931">
        <v>1</v>
      </c>
      <c r="EB931">
        <v>1</v>
      </c>
      <c r="EC931">
        <v>1</v>
      </c>
      <c r="ED931">
        <v>1</v>
      </c>
      <c r="EE931">
        <v>1</v>
      </c>
      <c r="EF931">
        <v>1</v>
      </c>
      <c r="EG931">
        <v>0</v>
      </c>
      <c r="EH931">
        <v>1</v>
      </c>
      <c r="EI931">
        <v>0</v>
      </c>
      <c r="EJ931">
        <v>0</v>
      </c>
      <c r="EK931">
        <v>0</v>
      </c>
      <c r="EL931">
        <v>0</v>
      </c>
      <c r="EM931">
        <v>0</v>
      </c>
      <c r="EN931" t="s">
        <v>1711</v>
      </c>
      <c r="EO931" t="s">
        <v>276</v>
      </c>
      <c r="EP931">
        <v>1</v>
      </c>
      <c r="EQ931">
        <v>1</v>
      </c>
      <c r="ER931">
        <v>1</v>
      </c>
      <c r="ES931">
        <v>1</v>
      </c>
      <c r="ET931">
        <v>0</v>
      </c>
      <c r="EU931">
        <v>0</v>
      </c>
      <c r="EV931">
        <v>0</v>
      </c>
      <c r="EW931">
        <v>0</v>
      </c>
      <c r="EX931">
        <v>0</v>
      </c>
      <c r="EY931">
        <v>0</v>
      </c>
      <c r="EZ931">
        <v>0</v>
      </c>
      <c r="FA931">
        <v>0</v>
      </c>
      <c r="FB931" t="s">
        <v>1711</v>
      </c>
      <c r="FC931" t="s">
        <v>241</v>
      </c>
      <c r="FD931" t="s">
        <v>228</v>
      </c>
      <c r="FE931" t="s">
        <v>454</v>
      </c>
      <c r="FF931">
        <v>1</v>
      </c>
      <c r="FG931">
        <v>0</v>
      </c>
      <c r="FH931">
        <v>0</v>
      </c>
      <c r="FI931">
        <v>0</v>
      </c>
      <c r="FJ931">
        <v>1</v>
      </c>
      <c r="FK931">
        <v>1</v>
      </c>
      <c r="FL931">
        <v>0</v>
      </c>
      <c r="FM931">
        <v>0</v>
      </c>
      <c r="FN931">
        <v>0</v>
      </c>
      <c r="FO931" t="s">
        <v>2461</v>
      </c>
      <c r="FP931">
        <v>1</v>
      </c>
      <c r="FQ931">
        <v>1</v>
      </c>
      <c r="FR931">
        <v>0</v>
      </c>
      <c r="FS931">
        <v>1</v>
      </c>
      <c r="FT931">
        <v>1</v>
      </c>
      <c r="FU931">
        <v>0</v>
      </c>
      <c r="FV931">
        <v>0</v>
      </c>
      <c r="FW931">
        <v>0</v>
      </c>
      <c r="FX931">
        <v>0</v>
      </c>
      <c r="FY931" t="s">
        <v>1711</v>
      </c>
      <c r="FZ931" t="s">
        <v>1711</v>
      </c>
      <c r="GA931" t="s">
        <v>1711</v>
      </c>
      <c r="GB931">
        <v>25506752</v>
      </c>
      <c r="GC931" t="s">
        <v>2462</v>
      </c>
      <c r="GD931" s="49">
        <v>44890.516909722202</v>
      </c>
      <c r="GE931">
        <v>5387</v>
      </c>
      <c r="GF931">
        <v>0</v>
      </c>
      <c r="GG931">
        <v>0</v>
      </c>
      <c r="GH931" t="s">
        <v>1711</v>
      </c>
      <c r="GI931" t="s">
        <v>1711</v>
      </c>
    </row>
    <row r="932" spans="1:191" x14ac:dyDescent="0.35">
      <c r="A932" s="49">
        <v>44890.5519369213</v>
      </c>
      <c r="B932" s="49">
        <v>44890.578091481497</v>
      </c>
      <c r="C932" s="49">
        <v>44890</v>
      </c>
      <c r="D932">
        <v>118</v>
      </c>
      <c r="E932" t="s">
        <v>374</v>
      </c>
      <c r="F932" t="s">
        <v>227</v>
      </c>
      <c r="G932" t="s">
        <v>228</v>
      </c>
      <c r="H932" t="s">
        <v>228</v>
      </c>
      <c r="I932" t="s">
        <v>1711</v>
      </c>
      <c r="J932">
        <v>47</v>
      </c>
      <c r="K932" t="s">
        <v>229</v>
      </c>
      <c r="L932" t="s">
        <v>374</v>
      </c>
      <c r="M932" t="s">
        <v>271</v>
      </c>
      <c r="N932" t="s">
        <v>1711</v>
      </c>
      <c r="O932" t="s">
        <v>228</v>
      </c>
      <c r="P932" t="s">
        <v>228</v>
      </c>
      <c r="Q932" t="s">
        <v>226</v>
      </c>
      <c r="R932" t="s">
        <v>234</v>
      </c>
      <c r="S932" t="s">
        <v>1711</v>
      </c>
      <c r="T932" t="s">
        <v>1711</v>
      </c>
      <c r="U932" t="s">
        <v>1711</v>
      </c>
      <c r="V932" t="s">
        <v>1711</v>
      </c>
      <c r="W932" t="s">
        <v>1711</v>
      </c>
      <c r="X932" t="s">
        <v>1711</v>
      </c>
      <c r="Y932" t="s">
        <v>1711</v>
      </c>
      <c r="Z932" t="s">
        <v>1711</v>
      </c>
      <c r="AA932" t="s">
        <v>1711</v>
      </c>
      <c r="AB932" t="s">
        <v>1711</v>
      </c>
      <c r="AC932" t="s">
        <v>1711</v>
      </c>
      <c r="AD932" t="s">
        <v>1711</v>
      </c>
      <c r="AE932" t="s">
        <v>1711</v>
      </c>
      <c r="AF932" t="s">
        <v>1711</v>
      </c>
      <c r="AG932" t="s">
        <v>1524</v>
      </c>
      <c r="AH932">
        <v>0</v>
      </c>
      <c r="AI932">
        <v>0</v>
      </c>
      <c r="AJ932">
        <v>0</v>
      </c>
      <c r="AK932">
        <v>0</v>
      </c>
      <c r="AL932">
        <v>0</v>
      </c>
      <c r="AM932">
        <v>0</v>
      </c>
      <c r="AN932">
        <v>0</v>
      </c>
      <c r="AO932">
        <v>0</v>
      </c>
      <c r="AP932">
        <v>0</v>
      </c>
      <c r="AQ932">
        <v>1</v>
      </c>
      <c r="AR932">
        <v>1</v>
      </c>
      <c r="AS932">
        <v>0</v>
      </c>
      <c r="AT932">
        <v>0</v>
      </c>
      <c r="AU932">
        <v>0</v>
      </c>
      <c r="AV932">
        <v>0</v>
      </c>
      <c r="AW932" t="s">
        <v>1711</v>
      </c>
      <c r="AX932" t="s">
        <v>528</v>
      </c>
      <c r="AY932">
        <v>0</v>
      </c>
      <c r="AZ932">
        <v>1</v>
      </c>
      <c r="BA932">
        <v>0</v>
      </c>
      <c r="BB932">
        <v>0</v>
      </c>
      <c r="BC932">
        <v>1</v>
      </c>
      <c r="BD932">
        <v>0</v>
      </c>
      <c r="BE932">
        <v>0</v>
      </c>
      <c r="BF932">
        <v>1</v>
      </c>
      <c r="BG932">
        <v>0</v>
      </c>
      <c r="BH932">
        <v>0</v>
      </c>
      <c r="BI932">
        <v>0</v>
      </c>
      <c r="BJ932">
        <v>0</v>
      </c>
      <c r="BK932">
        <v>0</v>
      </c>
      <c r="BL932">
        <v>0</v>
      </c>
      <c r="BM932">
        <v>0</v>
      </c>
      <c r="BN932">
        <v>0</v>
      </c>
      <c r="BO932">
        <v>0</v>
      </c>
      <c r="BP932" t="s">
        <v>1711</v>
      </c>
      <c r="BQ932" t="s">
        <v>237</v>
      </c>
      <c r="BR932">
        <v>0</v>
      </c>
      <c r="BS932">
        <v>0</v>
      </c>
      <c r="BT932">
        <v>1</v>
      </c>
      <c r="BU932">
        <v>0</v>
      </c>
      <c r="BV932">
        <v>0</v>
      </c>
      <c r="BW932">
        <v>0</v>
      </c>
      <c r="BX932">
        <v>0</v>
      </c>
      <c r="BY932">
        <v>0</v>
      </c>
      <c r="BZ932">
        <v>0</v>
      </c>
      <c r="CA932">
        <v>0</v>
      </c>
      <c r="CB932" t="s">
        <v>1711</v>
      </c>
      <c r="CC932" t="s">
        <v>238</v>
      </c>
      <c r="CD932">
        <v>0</v>
      </c>
      <c r="CE932">
        <v>0</v>
      </c>
      <c r="CF932">
        <v>1</v>
      </c>
      <c r="CG932">
        <v>0</v>
      </c>
      <c r="CH932">
        <v>0</v>
      </c>
      <c r="CI932">
        <v>0</v>
      </c>
      <c r="CJ932">
        <v>0</v>
      </c>
      <c r="CK932">
        <v>0</v>
      </c>
      <c r="CL932">
        <v>0</v>
      </c>
      <c r="CM932">
        <v>0</v>
      </c>
      <c r="CN932">
        <v>0</v>
      </c>
      <c r="CO932">
        <v>0</v>
      </c>
      <c r="CP932" t="s">
        <v>3366</v>
      </c>
      <c r="CQ932" t="s">
        <v>1711</v>
      </c>
      <c r="CR932" t="s">
        <v>1711</v>
      </c>
      <c r="CS932" t="s">
        <v>1711</v>
      </c>
      <c r="CT932" t="s">
        <v>1711</v>
      </c>
      <c r="CU932" t="s">
        <v>1711</v>
      </c>
      <c r="CV932" t="s">
        <v>1711</v>
      </c>
      <c r="CW932" t="s">
        <v>1711</v>
      </c>
      <c r="CX932" t="s">
        <v>1711</v>
      </c>
      <c r="CY932" t="s">
        <v>1711</v>
      </c>
      <c r="CZ932" t="s">
        <v>1711</v>
      </c>
      <c r="DA932" t="s">
        <v>1711</v>
      </c>
      <c r="DB932" t="s">
        <v>1711</v>
      </c>
      <c r="DC932" t="s">
        <v>1711</v>
      </c>
      <c r="DD932" t="s">
        <v>1711</v>
      </c>
      <c r="DE932" t="s">
        <v>1711</v>
      </c>
      <c r="DF932" t="s">
        <v>1711</v>
      </c>
      <c r="DG932" t="s">
        <v>1711</v>
      </c>
      <c r="DH932" t="s">
        <v>238</v>
      </c>
      <c r="DI932">
        <v>0</v>
      </c>
      <c r="DJ932">
        <v>0</v>
      </c>
      <c r="DK932">
        <v>0</v>
      </c>
      <c r="DL932">
        <v>0</v>
      </c>
      <c r="DM932">
        <v>0</v>
      </c>
      <c r="DN932">
        <v>0</v>
      </c>
      <c r="DO932">
        <v>0</v>
      </c>
      <c r="DP932">
        <v>0</v>
      </c>
      <c r="DQ932">
        <v>0</v>
      </c>
      <c r="DR932" t="s">
        <v>3367</v>
      </c>
      <c r="DS932" t="s">
        <v>314</v>
      </c>
      <c r="DT932">
        <v>0</v>
      </c>
      <c r="DU932">
        <v>0</v>
      </c>
      <c r="DV932">
        <v>0</v>
      </c>
      <c r="DW932">
        <v>0</v>
      </c>
      <c r="DX932">
        <v>0</v>
      </c>
      <c r="DY932">
        <v>0</v>
      </c>
      <c r="DZ932">
        <v>0</v>
      </c>
      <c r="EA932">
        <v>0</v>
      </c>
      <c r="EB932">
        <v>0</v>
      </c>
      <c r="EC932">
        <v>0</v>
      </c>
      <c r="ED932">
        <v>0</v>
      </c>
      <c r="EE932">
        <v>0</v>
      </c>
      <c r="EF932">
        <v>0</v>
      </c>
      <c r="EG932">
        <v>0</v>
      </c>
      <c r="EH932">
        <v>0</v>
      </c>
      <c r="EI932">
        <v>0</v>
      </c>
      <c r="EJ932">
        <v>0</v>
      </c>
      <c r="EK932">
        <v>0</v>
      </c>
      <c r="EL932">
        <v>1</v>
      </c>
      <c r="EM932">
        <v>0</v>
      </c>
      <c r="EN932" t="s">
        <v>1711</v>
      </c>
      <c r="EO932" t="s">
        <v>2294</v>
      </c>
      <c r="EP932">
        <v>1</v>
      </c>
      <c r="EQ932">
        <v>1</v>
      </c>
      <c r="ER932">
        <v>0</v>
      </c>
      <c r="ES932">
        <v>0</v>
      </c>
      <c r="ET932">
        <v>0</v>
      </c>
      <c r="EU932">
        <v>1</v>
      </c>
      <c r="EV932">
        <v>0</v>
      </c>
      <c r="EW932">
        <v>0</v>
      </c>
      <c r="EX932">
        <v>0</v>
      </c>
      <c r="EY932">
        <v>0</v>
      </c>
      <c r="EZ932">
        <v>0</v>
      </c>
      <c r="FA932">
        <v>0</v>
      </c>
      <c r="FB932" t="s">
        <v>1711</v>
      </c>
      <c r="FC932" t="s">
        <v>336</v>
      </c>
      <c r="FD932" t="s">
        <v>228</v>
      </c>
      <c r="FE932" t="s">
        <v>623</v>
      </c>
      <c r="FF932">
        <v>0</v>
      </c>
      <c r="FG932">
        <v>0</v>
      </c>
      <c r="FH932">
        <v>0</v>
      </c>
      <c r="FI932">
        <v>0</v>
      </c>
      <c r="FJ932">
        <v>1</v>
      </c>
      <c r="FK932">
        <v>1</v>
      </c>
      <c r="FL932">
        <v>1</v>
      </c>
      <c r="FM932">
        <v>0</v>
      </c>
      <c r="FN932">
        <v>0</v>
      </c>
      <c r="FO932" t="s">
        <v>1118</v>
      </c>
      <c r="FP932">
        <v>1</v>
      </c>
      <c r="FQ932">
        <v>1</v>
      </c>
      <c r="FR932">
        <v>0</v>
      </c>
      <c r="FS932">
        <v>0</v>
      </c>
      <c r="FT932">
        <v>0</v>
      </c>
      <c r="FU932">
        <v>0</v>
      </c>
      <c r="FV932">
        <v>0</v>
      </c>
      <c r="FW932">
        <v>0</v>
      </c>
      <c r="FX932">
        <v>0</v>
      </c>
      <c r="FY932" t="s">
        <v>1711</v>
      </c>
      <c r="FZ932" t="s">
        <v>1711</v>
      </c>
      <c r="GA932" t="s">
        <v>1711</v>
      </c>
      <c r="GB932">
        <v>25506697</v>
      </c>
      <c r="GC932" t="s">
        <v>2463</v>
      </c>
      <c r="GD932" s="49">
        <v>44890.515659722201</v>
      </c>
      <c r="GE932">
        <v>5389</v>
      </c>
      <c r="GF932">
        <v>0</v>
      </c>
      <c r="GG932">
        <v>0</v>
      </c>
      <c r="GH932">
        <v>1</v>
      </c>
      <c r="GI932">
        <v>0</v>
      </c>
    </row>
    <row r="933" spans="1:191" x14ac:dyDescent="0.35">
      <c r="A933" s="49">
        <v>44890.522929675899</v>
      </c>
      <c r="B933" s="49">
        <v>44890.5464409954</v>
      </c>
      <c r="C933" s="49">
        <v>44890</v>
      </c>
      <c r="D933">
        <v>118</v>
      </c>
      <c r="E933" t="s">
        <v>634</v>
      </c>
      <c r="F933" t="s">
        <v>227</v>
      </c>
      <c r="G933" t="s">
        <v>228</v>
      </c>
      <c r="H933" t="s">
        <v>228</v>
      </c>
      <c r="I933" t="s">
        <v>1711</v>
      </c>
      <c r="J933">
        <v>34</v>
      </c>
      <c r="K933" t="s">
        <v>229</v>
      </c>
      <c r="L933" t="s">
        <v>634</v>
      </c>
      <c r="M933" t="s">
        <v>271</v>
      </c>
      <c r="N933" t="s">
        <v>1711</v>
      </c>
      <c r="O933" t="s">
        <v>228</v>
      </c>
      <c r="P933" t="s">
        <v>228</v>
      </c>
      <c r="Q933" t="s">
        <v>226</v>
      </c>
      <c r="R933" t="s">
        <v>234</v>
      </c>
      <c r="S933" t="s">
        <v>1711</v>
      </c>
      <c r="T933" t="s">
        <v>1711</v>
      </c>
      <c r="U933" t="s">
        <v>1711</v>
      </c>
      <c r="V933" t="s">
        <v>1711</v>
      </c>
      <c r="W933" t="s">
        <v>1711</v>
      </c>
      <c r="X933" t="s">
        <v>1711</v>
      </c>
      <c r="Y933" t="s">
        <v>1711</v>
      </c>
      <c r="Z933" t="s">
        <v>1711</v>
      </c>
      <c r="AA933" t="s">
        <v>1711</v>
      </c>
      <c r="AB933" t="s">
        <v>1711</v>
      </c>
      <c r="AC933" t="s">
        <v>1711</v>
      </c>
      <c r="AD933" t="s">
        <v>1711</v>
      </c>
      <c r="AE933" t="s">
        <v>1711</v>
      </c>
      <c r="AF933" t="s">
        <v>1711</v>
      </c>
      <c r="AG933" t="s">
        <v>314</v>
      </c>
      <c r="AH933">
        <v>0</v>
      </c>
      <c r="AI933">
        <v>0</v>
      </c>
      <c r="AJ933">
        <v>0</v>
      </c>
      <c r="AK933">
        <v>0</v>
      </c>
      <c r="AL933">
        <v>0</v>
      </c>
      <c r="AM933">
        <v>0</v>
      </c>
      <c r="AN933">
        <v>0</v>
      </c>
      <c r="AO933">
        <v>0</v>
      </c>
      <c r="AP933">
        <v>0</v>
      </c>
      <c r="AQ933">
        <v>0</v>
      </c>
      <c r="AR933">
        <v>0</v>
      </c>
      <c r="AS933">
        <v>0</v>
      </c>
      <c r="AT933">
        <v>0</v>
      </c>
      <c r="AU933">
        <v>0</v>
      </c>
      <c r="AV933">
        <v>1</v>
      </c>
      <c r="AW933" t="s">
        <v>1711</v>
      </c>
      <c r="AX933" t="s">
        <v>236</v>
      </c>
      <c r="AY933">
        <v>0</v>
      </c>
      <c r="AZ933">
        <v>1</v>
      </c>
      <c r="BA933">
        <v>0</v>
      </c>
      <c r="BB933">
        <v>0</v>
      </c>
      <c r="BC933">
        <v>0</v>
      </c>
      <c r="BD933">
        <v>0</v>
      </c>
      <c r="BE933">
        <v>0</v>
      </c>
      <c r="BF933">
        <v>0</v>
      </c>
      <c r="BG933">
        <v>0</v>
      </c>
      <c r="BH933">
        <v>0</v>
      </c>
      <c r="BI933">
        <v>0</v>
      </c>
      <c r="BJ933">
        <v>0</v>
      </c>
      <c r="BK933">
        <v>0</v>
      </c>
      <c r="BL933">
        <v>0</v>
      </c>
      <c r="BM933">
        <v>0</v>
      </c>
      <c r="BN933">
        <v>0</v>
      </c>
      <c r="BO933">
        <v>0</v>
      </c>
      <c r="BP933" t="s">
        <v>1711</v>
      </c>
      <c r="BQ933" t="s">
        <v>249</v>
      </c>
      <c r="BR933">
        <v>0</v>
      </c>
      <c r="BS933">
        <v>1</v>
      </c>
      <c r="BT933">
        <v>0</v>
      </c>
      <c r="BU933">
        <v>0</v>
      </c>
      <c r="BV933">
        <v>0</v>
      </c>
      <c r="BW933">
        <v>0</v>
      </c>
      <c r="BX933">
        <v>0</v>
      </c>
      <c r="BY933">
        <v>0</v>
      </c>
      <c r="BZ933">
        <v>0</v>
      </c>
      <c r="CA933">
        <v>0</v>
      </c>
      <c r="CB933" t="s">
        <v>1711</v>
      </c>
      <c r="CC933" t="s">
        <v>238</v>
      </c>
      <c r="CD933">
        <v>0</v>
      </c>
      <c r="CE933">
        <v>0</v>
      </c>
      <c r="CF933">
        <v>1</v>
      </c>
      <c r="CG933">
        <v>0</v>
      </c>
      <c r="CH933">
        <v>0</v>
      </c>
      <c r="CI933">
        <v>0</v>
      </c>
      <c r="CJ933">
        <v>0</v>
      </c>
      <c r="CK933">
        <v>0</v>
      </c>
      <c r="CL933">
        <v>0</v>
      </c>
      <c r="CM933">
        <v>0</v>
      </c>
      <c r="CN933">
        <v>0</v>
      </c>
      <c r="CO933">
        <v>0</v>
      </c>
      <c r="CP933" t="s">
        <v>1711</v>
      </c>
      <c r="CQ933" t="s">
        <v>1711</v>
      </c>
      <c r="CR933" t="s">
        <v>1711</v>
      </c>
      <c r="CS933" t="s">
        <v>1711</v>
      </c>
      <c r="CT933" t="s">
        <v>1711</v>
      </c>
      <c r="CU933" t="s">
        <v>1711</v>
      </c>
      <c r="CV933" t="s">
        <v>1711</v>
      </c>
      <c r="CW933" t="s">
        <v>1711</v>
      </c>
      <c r="CX933" t="s">
        <v>1711</v>
      </c>
      <c r="CY933" t="s">
        <v>1711</v>
      </c>
      <c r="CZ933" t="s">
        <v>1711</v>
      </c>
      <c r="DA933" t="s">
        <v>1711</v>
      </c>
      <c r="DB933" t="s">
        <v>1711</v>
      </c>
      <c r="DC933" t="s">
        <v>1711</v>
      </c>
      <c r="DD933" t="s">
        <v>1711</v>
      </c>
      <c r="DE933" t="s">
        <v>1711</v>
      </c>
      <c r="DF933" t="s">
        <v>1711</v>
      </c>
      <c r="DG933" t="s">
        <v>1711</v>
      </c>
      <c r="DH933" t="s">
        <v>1711</v>
      </c>
      <c r="DI933" t="s">
        <v>1711</v>
      </c>
      <c r="DJ933" t="s">
        <v>1711</v>
      </c>
      <c r="DK933" t="s">
        <v>1711</v>
      </c>
      <c r="DL933" t="s">
        <v>1711</v>
      </c>
      <c r="DM933" t="s">
        <v>1711</v>
      </c>
      <c r="DN933" t="s">
        <v>1711</v>
      </c>
      <c r="DO933" t="s">
        <v>1711</v>
      </c>
      <c r="DP933" t="s">
        <v>1711</v>
      </c>
      <c r="DQ933" t="s">
        <v>1711</v>
      </c>
      <c r="DR933" t="s">
        <v>1711</v>
      </c>
      <c r="DS933" t="s">
        <v>370</v>
      </c>
      <c r="DT933">
        <v>0</v>
      </c>
      <c r="DU933">
        <v>0</v>
      </c>
      <c r="DV933">
        <v>0</v>
      </c>
      <c r="DW933">
        <v>0</v>
      </c>
      <c r="DX933">
        <v>0</v>
      </c>
      <c r="DY933">
        <v>0</v>
      </c>
      <c r="DZ933">
        <v>0</v>
      </c>
      <c r="EA933">
        <v>0</v>
      </c>
      <c r="EB933">
        <v>0</v>
      </c>
      <c r="EC933">
        <v>0</v>
      </c>
      <c r="ED933">
        <v>0</v>
      </c>
      <c r="EE933">
        <v>0</v>
      </c>
      <c r="EF933">
        <v>0</v>
      </c>
      <c r="EG933">
        <v>1</v>
      </c>
      <c r="EH933">
        <v>0</v>
      </c>
      <c r="EI933">
        <v>0</v>
      </c>
      <c r="EJ933">
        <v>0</v>
      </c>
      <c r="EK933">
        <v>0</v>
      </c>
      <c r="EL933">
        <v>0</v>
      </c>
      <c r="EM933">
        <v>0</v>
      </c>
      <c r="EN933" t="s">
        <v>1711</v>
      </c>
      <c r="EO933" t="s">
        <v>364</v>
      </c>
      <c r="EP933">
        <v>0</v>
      </c>
      <c r="EQ933">
        <v>0</v>
      </c>
      <c r="ER933">
        <v>0</v>
      </c>
      <c r="ES933">
        <v>0</v>
      </c>
      <c r="ET933">
        <v>0</v>
      </c>
      <c r="EU933">
        <v>0</v>
      </c>
      <c r="EV933">
        <v>0</v>
      </c>
      <c r="EW933">
        <v>0</v>
      </c>
      <c r="EX933">
        <v>0</v>
      </c>
      <c r="EY933">
        <v>0</v>
      </c>
      <c r="EZ933">
        <v>1</v>
      </c>
      <c r="FA933">
        <v>0</v>
      </c>
      <c r="FB933" t="s">
        <v>1711</v>
      </c>
      <c r="FC933" t="s">
        <v>336</v>
      </c>
      <c r="FD933" t="s">
        <v>228</v>
      </c>
      <c r="FE933" t="s">
        <v>574</v>
      </c>
      <c r="FF933">
        <v>0</v>
      </c>
      <c r="FG933">
        <v>0</v>
      </c>
      <c r="FH933">
        <v>0</v>
      </c>
      <c r="FI933">
        <v>0</v>
      </c>
      <c r="FJ933">
        <v>0</v>
      </c>
      <c r="FK933">
        <v>1</v>
      </c>
      <c r="FL933">
        <v>1</v>
      </c>
      <c r="FM933">
        <v>0</v>
      </c>
      <c r="FN933">
        <v>0</v>
      </c>
      <c r="FO933" t="s">
        <v>1118</v>
      </c>
      <c r="FP933">
        <v>1</v>
      </c>
      <c r="FQ933">
        <v>1</v>
      </c>
      <c r="FR933">
        <v>0</v>
      </c>
      <c r="FS933">
        <v>0</v>
      </c>
      <c r="FT933">
        <v>0</v>
      </c>
      <c r="FU933">
        <v>0</v>
      </c>
      <c r="FV933">
        <v>0</v>
      </c>
      <c r="FW933">
        <v>0</v>
      </c>
      <c r="FX933">
        <v>0</v>
      </c>
      <c r="FY933" t="s">
        <v>1711</v>
      </c>
      <c r="FZ933" t="s">
        <v>1711</v>
      </c>
      <c r="GA933" t="s">
        <v>1711</v>
      </c>
      <c r="GB933">
        <v>25506693</v>
      </c>
      <c r="GC933" t="s">
        <v>2464</v>
      </c>
      <c r="GD933" s="49">
        <v>44890.5155787037</v>
      </c>
      <c r="GE933">
        <v>5391</v>
      </c>
      <c r="GF933">
        <v>0</v>
      </c>
      <c r="GG933">
        <v>0</v>
      </c>
      <c r="GH933" t="s">
        <v>1711</v>
      </c>
      <c r="GI933" t="s">
        <v>1711</v>
      </c>
    </row>
    <row r="934" spans="1:191" x14ac:dyDescent="0.35">
      <c r="A934" s="49">
        <v>44890.487468969899</v>
      </c>
      <c r="B934" s="49">
        <v>44890.520899166702</v>
      </c>
      <c r="C934" s="49">
        <v>44890</v>
      </c>
      <c r="D934">
        <v>118</v>
      </c>
      <c r="E934" t="s">
        <v>634</v>
      </c>
      <c r="F934" t="s">
        <v>227</v>
      </c>
      <c r="G934" t="s">
        <v>228</v>
      </c>
      <c r="H934" t="s">
        <v>228</v>
      </c>
      <c r="I934" t="s">
        <v>1711</v>
      </c>
      <c r="J934">
        <v>35</v>
      </c>
      <c r="K934" t="s">
        <v>229</v>
      </c>
      <c r="L934" t="s">
        <v>634</v>
      </c>
      <c r="M934" t="s">
        <v>271</v>
      </c>
      <c r="N934" t="s">
        <v>1711</v>
      </c>
      <c r="O934" t="s">
        <v>228</v>
      </c>
      <c r="P934" t="s">
        <v>228</v>
      </c>
      <c r="Q934" t="s">
        <v>226</v>
      </c>
      <c r="R934" t="s">
        <v>234</v>
      </c>
      <c r="S934" t="s">
        <v>1711</v>
      </c>
      <c r="T934" t="s">
        <v>1711</v>
      </c>
      <c r="U934" t="s">
        <v>1711</v>
      </c>
      <c r="V934" t="s">
        <v>1711</v>
      </c>
      <c r="W934" t="s">
        <v>1711</v>
      </c>
      <c r="X934" t="s">
        <v>1711</v>
      </c>
      <c r="Y934" t="s">
        <v>1711</v>
      </c>
      <c r="Z934" t="s">
        <v>1711</v>
      </c>
      <c r="AA934" t="s">
        <v>1711</v>
      </c>
      <c r="AB934" t="s">
        <v>1711</v>
      </c>
      <c r="AC934" t="s">
        <v>1711</v>
      </c>
      <c r="AD934" t="s">
        <v>1711</v>
      </c>
      <c r="AE934" t="s">
        <v>1711</v>
      </c>
      <c r="AF934" t="s">
        <v>1711</v>
      </c>
      <c r="AG934" t="s">
        <v>2195</v>
      </c>
      <c r="AH934">
        <v>0</v>
      </c>
      <c r="AI934">
        <v>0</v>
      </c>
      <c r="AJ934">
        <v>0</v>
      </c>
      <c r="AK934">
        <v>0</v>
      </c>
      <c r="AL934">
        <v>0</v>
      </c>
      <c r="AM934">
        <v>0</v>
      </c>
      <c r="AN934">
        <v>0</v>
      </c>
      <c r="AO934">
        <v>1</v>
      </c>
      <c r="AP934">
        <v>1</v>
      </c>
      <c r="AQ934">
        <v>1</v>
      </c>
      <c r="AR934">
        <v>0</v>
      </c>
      <c r="AS934">
        <v>0</v>
      </c>
      <c r="AT934">
        <v>0</v>
      </c>
      <c r="AU934">
        <v>0</v>
      </c>
      <c r="AV934">
        <v>0</v>
      </c>
      <c r="AW934" t="s">
        <v>1711</v>
      </c>
      <c r="AX934" t="s">
        <v>304</v>
      </c>
      <c r="AY934">
        <v>1</v>
      </c>
      <c r="AZ934">
        <v>1</v>
      </c>
      <c r="BA934">
        <v>0</v>
      </c>
      <c r="BB934">
        <v>0</v>
      </c>
      <c r="BC934">
        <v>0</v>
      </c>
      <c r="BD934">
        <v>0</v>
      </c>
      <c r="BE934">
        <v>0</v>
      </c>
      <c r="BF934">
        <v>0</v>
      </c>
      <c r="BG934">
        <v>0</v>
      </c>
      <c r="BH934">
        <v>0</v>
      </c>
      <c r="BI934">
        <v>0</v>
      </c>
      <c r="BJ934">
        <v>0</v>
      </c>
      <c r="BK934">
        <v>0</v>
      </c>
      <c r="BL934">
        <v>0</v>
      </c>
      <c r="BM934">
        <v>0</v>
      </c>
      <c r="BN934">
        <v>0</v>
      </c>
      <c r="BO934">
        <v>0</v>
      </c>
      <c r="BP934" t="s">
        <v>1711</v>
      </c>
      <c r="BQ934" t="s">
        <v>1711</v>
      </c>
      <c r="BR934" t="s">
        <v>1711</v>
      </c>
      <c r="BS934" t="s">
        <v>1711</v>
      </c>
      <c r="BT934" t="s">
        <v>1711</v>
      </c>
      <c r="BU934" t="s">
        <v>1711</v>
      </c>
      <c r="BV934" t="s">
        <v>1711</v>
      </c>
      <c r="BW934" t="s">
        <v>1711</v>
      </c>
      <c r="BX934" t="s">
        <v>1711</v>
      </c>
      <c r="BY934" t="s">
        <v>1711</v>
      </c>
      <c r="BZ934" t="s">
        <v>1711</v>
      </c>
      <c r="CA934" t="s">
        <v>1711</v>
      </c>
      <c r="CB934" t="s">
        <v>1711</v>
      </c>
      <c r="CC934" t="s">
        <v>238</v>
      </c>
      <c r="CD934">
        <v>0</v>
      </c>
      <c r="CE934">
        <v>0</v>
      </c>
      <c r="CF934">
        <v>1</v>
      </c>
      <c r="CG934">
        <v>0</v>
      </c>
      <c r="CH934">
        <v>0</v>
      </c>
      <c r="CI934">
        <v>0</v>
      </c>
      <c r="CJ934">
        <v>0</v>
      </c>
      <c r="CK934">
        <v>0</v>
      </c>
      <c r="CL934">
        <v>0</v>
      </c>
      <c r="CM934">
        <v>0</v>
      </c>
      <c r="CN934">
        <v>0</v>
      </c>
      <c r="CO934">
        <v>0</v>
      </c>
      <c r="CP934" t="s">
        <v>1711</v>
      </c>
      <c r="CQ934" t="s">
        <v>1711</v>
      </c>
      <c r="CR934" t="s">
        <v>1711</v>
      </c>
      <c r="CS934" t="s">
        <v>1711</v>
      </c>
      <c r="CT934" t="s">
        <v>1711</v>
      </c>
      <c r="CU934" t="s">
        <v>1711</v>
      </c>
      <c r="CV934" t="s">
        <v>1711</v>
      </c>
      <c r="CW934" t="s">
        <v>1711</v>
      </c>
      <c r="CX934" t="s">
        <v>1711</v>
      </c>
      <c r="CY934" t="s">
        <v>1711</v>
      </c>
      <c r="CZ934" t="s">
        <v>1711</v>
      </c>
      <c r="DA934" t="s">
        <v>1711</v>
      </c>
      <c r="DB934" t="s">
        <v>1711</v>
      </c>
      <c r="DC934" t="s">
        <v>1711</v>
      </c>
      <c r="DD934" t="s">
        <v>1711</v>
      </c>
      <c r="DE934" t="s">
        <v>1711</v>
      </c>
      <c r="DF934" t="s">
        <v>1711</v>
      </c>
      <c r="DG934" t="s">
        <v>1711</v>
      </c>
      <c r="DH934" t="s">
        <v>1711</v>
      </c>
      <c r="DI934" t="s">
        <v>1711</v>
      </c>
      <c r="DJ934" t="s">
        <v>1711</v>
      </c>
      <c r="DK934" t="s">
        <v>1711</v>
      </c>
      <c r="DL934" t="s">
        <v>1711</v>
      </c>
      <c r="DM934" t="s">
        <v>1711</v>
      </c>
      <c r="DN934" t="s">
        <v>1711</v>
      </c>
      <c r="DO934" t="s">
        <v>1711</v>
      </c>
      <c r="DP934" t="s">
        <v>1711</v>
      </c>
      <c r="DQ934" t="s">
        <v>1711</v>
      </c>
      <c r="DR934" t="s">
        <v>1711</v>
      </c>
      <c r="DS934" t="s">
        <v>370</v>
      </c>
      <c r="DT934">
        <v>0</v>
      </c>
      <c r="DU934">
        <v>0</v>
      </c>
      <c r="DV934">
        <v>0</v>
      </c>
      <c r="DW934">
        <v>0</v>
      </c>
      <c r="DX934">
        <v>0</v>
      </c>
      <c r="DY934">
        <v>0</v>
      </c>
      <c r="DZ934">
        <v>0</v>
      </c>
      <c r="EA934">
        <v>0</v>
      </c>
      <c r="EB934">
        <v>0</v>
      </c>
      <c r="EC934">
        <v>0</v>
      </c>
      <c r="ED934">
        <v>0</v>
      </c>
      <c r="EE934">
        <v>0</v>
      </c>
      <c r="EF934">
        <v>0</v>
      </c>
      <c r="EG934">
        <v>1</v>
      </c>
      <c r="EH934">
        <v>0</v>
      </c>
      <c r="EI934">
        <v>0</v>
      </c>
      <c r="EJ934">
        <v>0</v>
      </c>
      <c r="EK934">
        <v>0</v>
      </c>
      <c r="EL934">
        <v>0</v>
      </c>
      <c r="EM934">
        <v>0</v>
      </c>
      <c r="EN934" t="s">
        <v>1711</v>
      </c>
      <c r="EO934" t="s">
        <v>2465</v>
      </c>
      <c r="EP934">
        <v>0</v>
      </c>
      <c r="EQ934">
        <v>0</v>
      </c>
      <c r="ER934">
        <v>1</v>
      </c>
      <c r="ES934">
        <v>1</v>
      </c>
      <c r="ET934">
        <v>0</v>
      </c>
      <c r="EU934">
        <v>0</v>
      </c>
      <c r="EV934">
        <v>0</v>
      </c>
      <c r="EW934">
        <v>0</v>
      </c>
      <c r="EX934">
        <v>0</v>
      </c>
      <c r="EY934">
        <v>0</v>
      </c>
      <c r="EZ934">
        <v>0</v>
      </c>
      <c r="FA934">
        <v>0</v>
      </c>
      <c r="FB934" t="s">
        <v>1711</v>
      </c>
      <c r="FC934" t="s">
        <v>336</v>
      </c>
      <c r="FD934" t="s">
        <v>228</v>
      </c>
      <c r="FE934" t="s">
        <v>1302</v>
      </c>
      <c r="FF934">
        <v>0</v>
      </c>
      <c r="FG934">
        <v>0</v>
      </c>
      <c r="FH934">
        <v>0</v>
      </c>
      <c r="FI934">
        <v>1</v>
      </c>
      <c r="FJ934">
        <v>0</v>
      </c>
      <c r="FK934">
        <v>1</v>
      </c>
      <c r="FL934">
        <v>1</v>
      </c>
      <c r="FM934">
        <v>0</v>
      </c>
      <c r="FN934">
        <v>0</v>
      </c>
      <c r="FO934" t="s">
        <v>372</v>
      </c>
      <c r="FP934">
        <v>0</v>
      </c>
      <c r="FQ934">
        <v>1</v>
      </c>
      <c r="FR934">
        <v>0</v>
      </c>
      <c r="FS934">
        <v>0</v>
      </c>
      <c r="FT934">
        <v>0</v>
      </c>
      <c r="FU934">
        <v>0</v>
      </c>
      <c r="FV934">
        <v>0</v>
      </c>
      <c r="FW934">
        <v>0</v>
      </c>
      <c r="FX934">
        <v>0</v>
      </c>
      <c r="FY934" t="s">
        <v>1711</v>
      </c>
      <c r="FZ934" t="s">
        <v>1711</v>
      </c>
      <c r="GA934" t="s">
        <v>1711</v>
      </c>
      <c r="GB934">
        <v>25506692</v>
      </c>
      <c r="GC934" t="s">
        <v>2466</v>
      </c>
      <c r="GD934" s="49">
        <v>44890.515555555598</v>
      </c>
      <c r="GE934">
        <v>5392</v>
      </c>
      <c r="GF934">
        <v>0</v>
      </c>
      <c r="GG934">
        <v>0</v>
      </c>
      <c r="GH934" t="s">
        <v>1711</v>
      </c>
      <c r="GI934" t="s">
        <v>1711</v>
      </c>
    </row>
    <row r="935" spans="1:191" x14ac:dyDescent="0.35">
      <c r="A935" s="49">
        <v>44889.474288298603</v>
      </c>
      <c r="B935" s="49">
        <v>44889.501806006898</v>
      </c>
      <c r="C935" s="49">
        <v>44889</v>
      </c>
      <c r="D935">
        <v>111</v>
      </c>
      <c r="E935" t="s">
        <v>634</v>
      </c>
      <c r="F935" t="s">
        <v>227</v>
      </c>
      <c r="G935" t="s">
        <v>228</v>
      </c>
      <c r="H935" t="s">
        <v>228</v>
      </c>
      <c r="I935" t="s">
        <v>1711</v>
      </c>
      <c r="J935">
        <v>39</v>
      </c>
      <c r="K935" t="s">
        <v>229</v>
      </c>
      <c r="L935" t="s">
        <v>634</v>
      </c>
      <c r="M935" t="s">
        <v>271</v>
      </c>
      <c r="N935" t="s">
        <v>1711</v>
      </c>
      <c r="O935" t="s">
        <v>228</v>
      </c>
      <c r="P935" t="s">
        <v>228</v>
      </c>
      <c r="Q935" t="s">
        <v>228</v>
      </c>
      <c r="R935" t="s">
        <v>234</v>
      </c>
      <c r="S935" t="s">
        <v>1711</v>
      </c>
      <c r="T935" t="s">
        <v>1711</v>
      </c>
      <c r="U935" t="s">
        <v>1711</v>
      </c>
      <c r="V935" t="s">
        <v>1711</v>
      </c>
      <c r="W935" t="s">
        <v>1711</v>
      </c>
      <c r="X935" t="s">
        <v>1711</v>
      </c>
      <c r="Y935" t="s">
        <v>1711</v>
      </c>
      <c r="Z935" t="s">
        <v>1711</v>
      </c>
      <c r="AA935" t="s">
        <v>1711</v>
      </c>
      <c r="AB935" t="s">
        <v>1711</v>
      </c>
      <c r="AC935" t="s">
        <v>1711</v>
      </c>
      <c r="AD935" t="s">
        <v>1711</v>
      </c>
      <c r="AE935" t="s">
        <v>1711</v>
      </c>
      <c r="AF935" t="s">
        <v>1711</v>
      </c>
      <c r="AG935" t="s">
        <v>734</v>
      </c>
      <c r="AH935">
        <v>1</v>
      </c>
      <c r="AI935">
        <v>1</v>
      </c>
      <c r="AJ935">
        <v>0</v>
      </c>
      <c r="AK935">
        <v>0</v>
      </c>
      <c r="AL935">
        <v>0</v>
      </c>
      <c r="AM935">
        <v>0</v>
      </c>
      <c r="AN935">
        <v>0</v>
      </c>
      <c r="AO935">
        <v>0</v>
      </c>
      <c r="AP935">
        <v>1</v>
      </c>
      <c r="AQ935">
        <v>0</v>
      </c>
      <c r="AR935">
        <v>1</v>
      </c>
      <c r="AS935">
        <v>0</v>
      </c>
      <c r="AT935">
        <v>0</v>
      </c>
      <c r="AU935">
        <v>0</v>
      </c>
      <c r="AV935">
        <v>0</v>
      </c>
      <c r="AW935" t="s">
        <v>1711</v>
      </c>
      <c r="AX935" t="s">
        <v>504</v>
      </c>
      <c r="AY935">
        <v>0</v>
      </c>
      <c r="AZ935">
        <v>1</v>
      </c>
      <c r="BA935">
        <v>1</v>
      </c>
      <c r="BB935">
        <v>0</v>
      </c>
      <c r="BC935">
        <v>0</v>
      </c>
      <c r="BD935">
        <v>0</v>
      </c>
      <c r="BE935">
        <v>0</v>
      </c>
      <c r="BF935">
        <v>0</v>
      </c>
      <c r="BG935">
        <v>0</v>
      </c>
      <c r="BH935">
        <v>0</v>
      </c>
      <c r="BI935">
        <v>0</v>
      </c>
      <c r="BJ935">
        <v>0</v>
      </c>
      <c r="BK935">
        <v>0</v>
      </c>
      <c r="BL935">
        <v>0</v>
      </c>
      <c r="BM935">
        <v>0</v>
      </c>
      <c r="BN935">
        <v>0</v>
      </c>
      <c r="BO935">
        <v>0</v>
      </c>
      <c r="BP935" t="s">
        <v>1711</v>
      </c>
      <c r="BQ935" t="s">
        <v>249</v>
      </c>
      <c r="BR935">
        <v>0</v>
      </c>
      <c r="BS935">
        <v>1</v>
      </c>
      <c r="BT935">
        <v>0</v>
      </c>
      <c r="BU935">
        <v>0</v>
      </c>
      <c r="BV935">
        <v>0</v>
      </c>
      <c r="BW935">
        <v>0</v>
      </c>
      <c r="BX935">
        <v>0</v>
      </c>
      <c r="BY935">
        <v>0</v>
      </c>
      <c r="BZ935">
        <v>0</v>
      </c>
      <c r="CA935">
        <v>0</v>
      </c>
      <c r="CB935" t="s">
        <v>1711</v>
      </c>
      <c r="CC935" t="s">
        <v>1711</v>
      </c>
      <c r="CD935" t="s">
        <v>1711</v>
      </c>
      <c r="CE935" t="s">
        <v>1711</v>
      </c>
      <c r="CF935" t="s">
        <v>1711</v>
      </c>
      <c r="CG935" t="s">
        <v>1711</v>
      </c>
      <c r="CH935" t="s">
        <v>1711</v>
      </c>
      <c r="CI935" t="s">
        <v>1711</v>
      </c>
      <c r="CJ935" t="s">
        <v>1711</v>
      </c>
      <c r="CK935" t="s">
        <v>1711</v>
      </c>
      <c r="CL935" t="s">
        <v>1711</v>
      </c>
      <c r="CM935" t="s">
        <v>1711</v>
      </c>
      <c r="CN935" t="s">
        <v>1711</v>
      </c>
      <c r="CO935" t="s">
        <v>1711</v>
      </c>
      <c r="CP935" t="s">
        <v>1711</v>
      </c>
      <c r="CQ935" t="s">
        <v>1711</v>
      </c>
      <c r="CR935" t="s">
        <v>1711</v>
      </c>
      <c r="CS935" t="s">
        <v>1711</v>
      </c>
      <c r="CT935" t="s">
        <v>1711</v>
      </c>
      <c r="CU935" t="s">
        <v>1711</v>
      </c>
      <c r="CV935" t="s">
        <v>1711</v>
      </c>
      <c r="CW935" t="s">
        <v>1711</v>
      </c>
      <c r="CX935" t="s">
        <v>1711</v>
      </c>
      <c r="CY935" t="s">
        <v>1711</v>
      </c>
      <c r="CZ935" t="s">
        <v>1711</v>
      </c>
      <c r="DA935" t="s">
        <v>1711</v>
      </c>
      <c r="DB935" t="s">
        <v>1711</v>
      </c>
      <c r="DC935" t="s">
        <v>1711</v>
      </c>
      <c r="DD935" t="s">
        <v>1711</v>
      </c>
      <c r="DE935" t="s">
        <v>1711</v>
      </c>
      <c r="DF935" t="s">
        <v>1711</v>
      </c>
      <c r="DG935" t="s">
        <v>1711</v>
      </c>
      <c r="DH935" t="s">
        <v>1711</v>
      </c>
      <c r="DI935" t="s">
        <v>1711</v>
      </c>
      <c r="DJ935" t="s">
        <v>1711</v>
      </c>
      <c r="DK935" t="s">
        <v>1711</v>
      </c>
      <c r="DL935" t="s">
        <v>1711</v>
      </c>
      <c r="DM935" t="s">
        <v>1711</v>
      </c>
      <c r="DN935" t="s">
        <v>1711</v>
      </c>
      <c r="DO935" t="s">
        <v>1711</v>
      </c>
      <c r="DP935" t="s">
        <v>1711</v>
      </c>
      <c r="DQ935" t="s">
        <v>1711</v>
      </c>
      <c r="DR935" t="s">
        <v>1711</v>
      </c>
      <c r="DS935" t="s">
        <v>735</v>
      </c>
      <c r="DT935">
        <v>0</v>
      </c>
      <c r="DU935">
        <v>0</v>
      </c>
      <c r="DV935">
        <v>0</v>
      </c>
      <c r="DW935">
        <v>0</v>
      </c>
      <c r="DX935">
        <v>0</v>
      </c>
      <c r="DY935">
        <v>1</v>
      </c>
      <c r="DZ935">
        <v>0</v>
      </c>
      <c r="EA935">
        <v>1</v>
      </c>
      <c r="EB935">
        <v>1</v>
      </c>
      <c r="EC935">
        <v>0</v>
      </c>
      <c r="ED935">
        <v>0</v>
      </c>
      <c r="EE935">
        <v>0</v>
      </c>
      <c r="EF935">
        <v>0</v>
      </c>
      <c r="EG935">
        <v>0</v>
      </c>
      <c r="EH935">
        <v>0</v>
      </c>
      <c r="EI935">
        <v>0</v>
      </c>
      <c r="EJ935">
        <v>0</v>
      </c>
      <c r="EK935">
        <v>0</v>
      </c>
      <c r="EL935">
        <v>0</v>
      </c>
      <c r="EM935">
        <v>0</v>
      </c>
      <c r="EN935" t="s">
        <v>1711</v>
      </c>
      <c r="EO935" t="s">
        <v>736</v>
      </c>
      <c r="EP935">
        <v>1</v>
      </c>
      <c r="EQ935">
        <v>1</v>
      </c>
      <c r="ER935">
        <v>0</v>
      </c>
      <c r="ES935">
        <v>1</v>
      </c>
      <c r="ET935">
        <v>0</v>
      </c>
      <c r="EU935">
        <v>0</v>
      </c>
      <c r="EV935">
        <v>0</v>
      </c>
      <c r="EW935">
        <v>0</v>
      </c>
      <c r="EX935">
        <v>0</v>
      </c>
      <c r="EY935">
        <v>0</v>
      </c>
      <c r="EZ935">
        <v>0</v>
      </c>
      <c r="FA935">
        <v>0</v>
      </c>
      <c r="FB935" t="s">
        <v>1711</v>
      </c>
      <c r="FC935" t="s">
        <v>291</v>
      </c>
      <c r="FD935" t="s">
        <v>228</v>
      </c>
      <c r="FE935" t="s">
        <v>314</v>
      </c>
      <c r="FF935">
        <v>0</v>
      </c>
      <c r="FG935">
        <v>0</v>
      </c>
      <c r="FH935">
        <v>0</v>
      </c>
      <c r="FI935">
        <v>0</v>
      </c>
      <c r="FJ935">
        <v>0</v>
      </c>
      <c r="FK935">
        <v>0</v>
      </c>
      <c r="FL935">
        <v>0</v>
      </c>
      <c r="FM935">
        <v>1</v>
      </c>
      <c r="FN935">
        <v>0</v>
      </c>
      <c r="FO935" t="s">
        <v>1039</v>
      </c>
      <c r="FP935">
        <v>0</v>
      </c>
      <c r="FQ935">
        <v>0</v>
      </c>
      <c r="FR935">
        <v>1</v>
      </c>
      <c r="FS935">
        <v>0</v>
      </c>
      <c r="FT935">
        <v>0</v>
      </c>
      <c r="FU935">
        <v>1</v>
      </c>
      <c r="FV935">
        <v>0</v>
      </c>
      <c r="FW935">
        <v>0</v>
      </c>
      <c r="FX935">
        <v>0</v>
      </c>
      <c r="FY935" t="s">
        <v>1711</v>
      </c>
      <c r="FZ935" t="s">
        <v>1711</v>
      </c>
      <c r="GA935" t="s">
        <v>1711</v>
      </c>
      <c r="GB935">
        <v>25486808</v>
      </c>
      <c r="GC935" t="s">
        <v>737</v>
      </c>
      <c r="GD935" s="49">
        <v>44889.559745370403</v>
      </c>
      <c r="GE935">
        <v>5395</v>
      </c>
      <c r="GF935" t="s">
        <v>1711</v>
      </c>
      <c r="GG935" t="s">
        <v>1711</v>
      </c>
      <c r="GH935" t="s">
        <v>1711</v>
      </c>
      <c r="GI935" t="s">
        <v>1711</v>
      </c>
    </row>
    <row r="936" spans="1:191" x14ac:dyDescent="0.35">
      <c r="A936" s="49">
        <v>44889.657347036999</v>
      </c>
      <c r="B936" s="49">
        <v>44889.675807916698</v>
      </c>
      <c r="C936" s="49">
        <v>44889</v>
      </c>
      <c r="D936">
        <v>124</v>
      </c>
      <c r="E936" t="s">
        <v>636</v>
      </c>
      <c r="F936" t="s">
        <v>227</v>
      </c>
      <c r="G936" t="s">
        <v>228</v>
      </c>
      <c r="H936" t="s">
        <v>228</v>
      </c>
      <c r="I936" t="s">
        <v>1711</v>
      </c>
      <c r="J936">
        <v>40</v>
      </c>
      <c r="K936" t="s">
        <v>229</v>
      </c>
      <c r="L936" t="s">
        <v>636</v>
      </c>
      <c r="M936" t="s">
        <v>232</v>
      </c>
      <c r="N936" t="s">
        <v>1711</v>
      </c>
      <c r="O936" t="s">
        <v>228</v>
      </c>
      <c r="P936" t="s">
        <v>228</v>
      </c>
      <c r="Q936" t="s">
        <v>226</v>
      </c>
      <c r="R936" t="s">
        <v>234</v>
      </c>
      <c r="S936" t="s">
        <v>1711</v>
      </c>
      <c r="T936" t="s">
        <v>1711</v>
      </c>
      <c r="U936" t="s">
        <v>1711</v>
      </c>
      <c r="V936" t="s">
        <v>1711</v>
      </c>
      <c r="W936" t="s">
        <v>1711</v>
      </c>
      <c r="X936" t="s">
        <v>1711</v>
      </c>
      <c r="Y936" t="s">
        <v>1711</v>
      </c>
      <c r="Z936" t="s">
        <v>1711</v>
      </c>
      <c r="AA936" t="s">
        <v>1711</v>
      </c>
      <c r="AB936" t="s">
        <v>1711</v>
      </c>
      <c r="AC936" t="s">
        <v>1711</v>
      </c>
      <c r="AD936" t="s">
        <v>1711</v>
      </c>
      <c r="AE936" t="s">
        <v>1711</v>
      </c>
      <c r="AF936" t="s">
        <v>1711</v>
      </c>
      <c r="AG936" t="s">
        <v>738</v>
      </c>
      <c r="AH936">
        <v>0</v>
      </c>
      <c r="AI936">
        <v>0</v>
      </c>
      <c r="AJ936">
        <v>0</v>
      </c>
      <c r="AK936">
        <v>0</v>
      </c>
      <c r="AL936">
        <v>0</v>
      </c>
      <c r="AM936">
        <v>0</v>
      </c>
      <c r="AN936">
        <v>1</v>
      </c>
      <c r="AO936">
        <v>0</v>
      </c>
      <c r="AP936">
        <v>0</v>
      </c>
      <c r="AQ936">
        <v>1</v>
      </c>
      <c r="AR936">
        <v>0</v>
      </c>
      <c r="AS936">
        <v>0</v>
      </c>
      <c r="AT936">
        <v>0</v>
      </c>
      <c r="AU936">
        <v>0</v>
      </c>
      <c r="AV936">
        <v>0</v>
      </c>
      <c r="AW936" t="s">
        <v>1711</v>
      </c>
      <c r="AX936" t="s">
        <v>288</v>
      </c>
      <c r="AY936">
        <v>1</v>
      </c>
      <c r="AZ936">
        <v>1</v>
      </c>
      <c r="BA936">
        <v>1</v>
      </c>
      <c r="BB936">
        <v>0</v>
      </c>
      <c r="BC936">
        <v>0</v>
      </c>
      <c r="BD936">
        <v>0</v>
      </c>
      <c r="BE936">
        <v>0</v>
      </c>
      <c r="BF936">
        <v>0</v>
      </c>
      <c r="BG936">
        <v>0</v>
      </c>
      <c r="BH936">
        <v>0</v>
      </c>
      <c r="BI936">
        <v>0</v>
      </c>
      <c r="BJ936">
        <v>0</v>
      </c>
      <c r="BK936">
        <v>0</v>
      </c>
      <c r="BL936">
        <v>0</v>
      </c>
      <c r="BM936">
        <v>0</v>
      </c>
      <c r="BN936">
        <v>0</v>
      </c>
      <c r="BO936">
        <v>0</v>
      </c>
      <c r="BP936" t="s">
        <v>1711</v>
      </c>
      <c r="BQ936" t="s">
        <v>1711</v>
      </c>
      <c r="BR936" t="s">
        <v>1711</v>
      </c>
      <c r="BS936" t="s">
        <v>1711</v>
      </c>
      <c r="BT936" t="s">
        <v>1711</v>
      </c>
      <c r="BU936" t="s">
        <v>1711</v>
      </c>
      <c r="BV936" t="s">
        <v>1711</v>
      </c>
      <c r="BW936" t="s">
        <v>1711</v>
      </c>
      <c r="BX936" t="s">
        <v>1711</v>
      </c>
      <c r="BY936" t="s">
        <v>1711</v>
      </c>
      <c r="BZ936" t="s">
        <v>1711</v>
      </c>
      <c r="CA936" t="s">
        <v>1711</v>
      </c>
      <c r="CB936" t="s">
        <v>1711</v>
      </c>
      <c r="CC936" t="s">
        <v>1711</v>
      </c>
      <c r="CD936" t="s">
        <v>1711</v>
      </c>
      <c r="CE936" t="s">
        <v>1711</v>
      </c>
      <c r="CF936" t="s">
        <v>1711</v>
      </c>
      <c r="CG936" t="s">
        <v>1711</v>
      </c>
      <c r="CH936" t="s">
        <v>1711</v>
      </c>
      <c r="CI936" t="s">
        <v>1711</v>
      </c>
      <c r="CJ936" t="s">
        <v>1711</v>
      </c>
      <c r="CK936" t="s">
        <v>1711</v>
      </c>
      <c r="CL936" t="s">
        <v>1711</v>
      </c>
      <c r="CM936" t="s">
        <v>1711</v>
      </c>
      <c r="CN936" t="s">
        <v>1711</v>
      </c>
      <c r="CO936" t="s">
        <v>1711</v>
      </c>
      <c r="CP936" t="s">
        <v>1711</v>
      </c>
      <c r="CQ936" t="s">
        <v>1711</v>
      </c>
      <c r="CR936" t="s">
        <v>1711</v>
      </c>
      <c r="CS936" t="s">
        <v>1711</v>
      </c>
      <c r="CT936" t="s">
        <v>1711</v>
      </c>
      <c r="CU936" t="s">
        <v>1711</v>
      </c>
      <c r="CV936" t="s">
        <v>1711</v>
      </c>
      <c r="CW936" t="s">
        <v>1711</v>
      </c>
      <c r="CX936" t="s">
        <v>1711</v>
      </c>
      <c r="CY936" t="s">
        <v>1711</v>
      </c>
      <c r="CZ936" t="s">
        <v>1711</v>
      </c>
      <c r="DA936" t="s">
        <v>1711</v>
      </c>
      <c r="DB936" t="s">
        <v>1711</v>
      </c>
      <c r="DC936" t="s">
        <v>1711</v>
      </c>
      <c r="DD936" t="s">
        <v>1711</v>
      </c>
      <c r="DE936" t="s">
        <v>1711</v>
      </c>
      <c r="DF936" t="s">
        <v>1711</v>
      </c>
      <c r="DG936" t="s">
        <v>1711</v>
      </c>
      <c r="DH936" t="s">
        <v>1711</v>
      </c>
      <c r="DI936" t="s">
        <v>1711</v>
      </c>
      <c r="DJ936" t="s">
        <v>1711</v>
      </c>
      <c r="DK936" t="s">
        <v>1711</v>
      </c>
      <c r="DL936" t="s">
        <v>1711</v>
      </c>
      <c r="DM936" t="s">
        <v>1711</v>
      </c>
      <c r="DN936" t="s">
        <v>1711</v>
      </c>
      <c r="DO936" t="s">
        <v>1711</v>
      </c>
      <c r="DP936" t="s">
        <v>1711</v>
      </c>
      <c r="DQ936" t="s">
        <v>1711</v>
      </c>
      <c r="DR936" t="s">
        <v>1711</v>
      </c>
      <c r="DS936" t="s">
        <v>739</v>
      </c>
      <c r="DT936">
        <v>0</v>
      </c>
      <c r="DU936">
        <v>0</v>
      </c>
      <c r="DV936">
        <v>0</v>
      </c>
      <c r="DW936">
        <v>0</v>
      </c>
      <c r="DX936">
        <v>1</v>
      </c>
      <c r="DY936">
        <v>1</v>
      </c>
      <c r="DZ936">
        <v>1</v>
      </c>
      <c r="EA936">
        <v>1</v>
      </c>
      <c r="EB936">
        <v>0</v>
      </c>
      <c r="EC936">
        <v>0</v>
      </c>
      <c r="ED936">
        <v>0</v>
      </c>
      <c r="EE936">
        <v>0</v>
      </c>
      <c r="EF936">
        <v>0</v>
      </c>
      <c r="EG936">
        <v>0</v>
      </c>
      <c r="EH936">
        <v>0</v>
      </c>
      <c r="EI936">
        <v>0</v>
      </c>
      <c r="EJ936">
        <v>0</v>
      </c>
      <c r="EK936">
        <v>0</v>
      </c>
      <c r="EL936">
        <v>0</v>
      </c>
      <c r="EM936">
        <v>0</v>
      </c>
      <c r="EN936" t="s">
        <v>1711</v>
      </c>
      <c r="EO936" t="s">
        <v>431</v>
      </c>
      <c r="EP936">
        <v>1</v>
      </c>
      <c r="EQ936">
        <v>1</v>
      </c>
      <c r="ER936">
        <v>1</v>
      </c>
      <c r="ES936">
        <v>0</v>
      </c>
      <c r="ET936">
        <v>0</v>
      </c>
      <c r="EU936">
        <v>0</v>
      </c>
      <c r="EV936">
        <v>0</v>
      </c>
      <c r="EW936">
        <v>0</v>
      </c>
      <c r="EX936">
        <v>0</v>
      </c>
      <c r="EY936">
        <v>0</v>
      </c>
      <c r="EZ936">
        <v>0</v>
      </c>
      <c r="FA936">
        <v>0</v>
      </c>
      <c r="FB936" t="s">
        <v>1711</v>
      </c>
      <c r="FC936" t="s">
        <v>241</v>
      </c>
      <c r="FD936" t="s">
        <v>228</v>
      </c>
      <c r="FE936" t="s">
        <v>417</v>
      </c>
      <c r="FF936">
        <v>0</v>
      </c>
      <c r="FG936">
        <v>0</v>
      </c>
      <c r="FH936">
        <v>1</v>
      </c>
      <c r="FI936">
        <v>0</v>
      </c>
      <c r="FJ936">
        <v>0</v>
      </c>
      <c r="FK936">
        <v>0</v>
      </c>
      <c r="FL936">
        <v>0</v>
      </c>
      <c r="FM936">
        <v>0</v>
      </c>
      <c r="FN936">
        <v>0</v>
      </c>
      <c r="FO936" t="s">
        <v>740</v>
      </c>
      <c r="FP936">
        <v>0</v>
      </c>
      <c r="FQ936">
        <v>1</v>
      </c>
      <c r="FR936">
        <v>1</v>
      </c>
      <c r="FS936">
        <v>1</v>
      </c>
      <c r="FT936">
        <v>0</v>
      </c>
      <c r="FU936">
        <v>0</v>
      </c>
      <c r="FV936">
        <v>0</v>
      </c>
      <c r="FW936">
        <v>0</v>
      </c>
      <c r="FX936">
        <v>1</v>
      </c>
      <c r="FY936" t="s">
        <v>3368</v>
      </c>
      <c r="FZ936" t="s">
        <v>1711</v>
      </c>
      <c r="GA936" t="s">
        <v>1711</v>
      </c>
      <c r="GB936">
        <v>25486740</v>
      </c>
      <c r="GC936" t="s">
        <v>741</v>
      </c>
      <c r="GD936" s="49">
        <v>44889.558495370402</v>
      </c>
      <c r="GE936">
        <v>5401</v>
      </c>
      <c r="GF936" t="s">
        <v>1711</v>
      </c>
      <c r="GG936" t="s">
        <v>1711</v>
      </c>
      <c r="GH936" t="s">
        <v>1711</v>
      </c>
      <c r="GI936" t="s">
        <v>1711</v>
      </c>
    </row>
    <row r="937" spans="1:191" x14ac:dyDescent="0.35">
      <c r="A937" s="49">
        <v>44889.628553159702</v>
      </c>
      <c r="B937" s="49">
        <v>44889.655130497697</v>
      </c>
      <c r="C937" s="49">
        <v>44889</v>
      </c>
      <c r="D937">
        <v>124</v>
      </c>
      <c r="E937" t="s">
        <v>636</v>
      </c>
      <c r="F937" t="s">
        <v>227</v>
      </c>
      <c r="G937" t="s">
        <v>228</v>
      </c>
      <c r="H937" t="s">
        <v>228</v>
      </c>
      <c r="I937" t="s">
        <v>1711</v>
      </c>
      <c r="J937">
        <v>31</v>
      </c>
      <c r="K937" t="s">
        <v>229</v>
      </c>
      <c r="L937" t="s">
        <v>636</v>
      </c>
      <c r="M937" t="s">
        <v>232</v>
      </c>
      <c r="N937" t="s">
        <v>1711</v>
      </c>
      <c r="O937" t="s">
        <v>228</v>
      </c>
      <c r="P937" t="s">
        <v>228</v>
      </c>
      <c r="Q937" t="s">
        <v>226</v>
      </c>
      <c r="R937" t="s">
        <v>234</v>
      </c>
      <c r="S937" t="s">
        <v>1711</v>
      </c>
      <c r="T937" t="s">
        <v>1711</v>
      </c>
      <c r="U937" t="s">
        <v>1711</v>
      </c>
      <c r="V937" t="s">
        <v>1711</v>
      </c>
      <c r="W937" t="s">
        <v>1711</v>
      </c>
      <c r="X937" t="s">
        <v>1711</v>
      </c>
      <c r="Y937" t="s">
        <v>1711</v>
      </c>
      <c r="Z937" t="s">
        <v>1711</v>
      </c>
      <c r="AA937" t="s">
        <v>1711</v>
      </c>
      <c r="AB937" t="s">
        <v>1711</v>
      </c>
      <c r="AC937" t="s">
        <v>1711</v>
      </c>
      <c r="AD937" t="s">
        <v>1711</v>
      </c>
      <c r="AE937" t="s">
        <v>1711</v>
      </c>
      <c r="AF937" t="s">
        <v>1711</v>
      </c>
      <c r="AG937" t="s">
        <v>742</v>
      </c>
      <c r="AH937">
        <v>0</v>
      </c>
      <c r="AI937">
        <v>0</v>
      </c>
      <c r="AJ937">
        <v>0</v>
      </c>
      <c r="AK937">
        <v>1</v>
      </c>
      <c r="AL937">
        <v>0</v>
      </c>
      <c r="AM937">
        <v>0</v>
      </c>
      <c r="AN937">
        <v>0</v>
      </c>
      <c r="AO937">
        <v>0</v>
      </c>
      <c r="AP937">
        <v>1</v>
      </c>
      <c r="AQ937">
        <v>1</v>
      </c>
      <c r="AR937">
        <v>0</v>
      </c>
      <c r="AS937">
        <v>0</v>
      </c>
      <c r="AT937">
        <v>0</v>
      </c>
      <c r="AU937">
        <v>0</v>
      </c>
      <c r="AV937">
        <v>0</v>
      </c>
      <c r="AW937" t="s">
        <v>1711</v>
      </c>
      <c r="AX937" t="s">
        <v>743</v>
      </c>
      <c r="AY937">
        <v>1</v>
      </c>
      <c r="AZ937">
        <v>1</v>
      </c>
      <c r="BA937">
        <v>1</v>
      </c>
      <c r="BB937">
        <v>0</v>
      </c>
      <c r="BC937">
        <v>0</v>
      </c>
      <c r="BD937">
        <v>0</v>
      </c>
      <c r="BE937">
        <v>0</v>
      </c>
      <c r="BF937">
        <v>0</v>
      </c>
      <c r="BG937">
        <v>0</v>
      </c>
      <c r="BH937">
        <v>0</v>
      </c>
      <c r="BI937">
        <v>0</v>
      </c>
      <c r="BJ937">
        <v>0</v>
      </c>
      <c r="BK937">
        <v>0</v>
      </c>
      <c r="BL937">
        <v>0</v>
      </c>
      <c r="BM937">
        <v>0</v>
      </c>
      <c r="BN937">
        <v>0</v>
      </c>
      <c r="BO937">
        <v>0</v>
      </c>
      <c r="BP937" t="s">
        <v>1711</v>
      </c>
      <c r="BQ937" t="s">
        <v>1711</v>
      </c>
      <c r="BR937" t="s">
        <v>1711</v>
      </c>
      <c r="BS937" t="s">
        <v>1711</v>
      </c>
      <c r="BT937" t="s">
        <v>1711</v>
      </c>
      <c r="BU937" t="s">
        <v>1711</v>
      </c>
      <c r="BV937" t="s">
        <v>1711</v>
      </c>
      <c r="BW937" t="s">
        <v>1711</v>
      </c>
      <c r="BX937" t="s">
        <v>1711</v>
      </c>
      <c r="BY937" t="s">
        <v>1711</v>
      </c>
      <c r="BZ937" t="s">
        <v>1711</v>
      </c>
      <c r="CA937" t="s">
        <v>1711</v>
      </c>
      <c r="CB937" t="s">
        <v>1711</v>
      </c>
      <c r="CC937" t="s">
        <v>1711</v>
      </c>
      <c r="CD937" t="s">
        <v>1711</v>
      </c>
      <c r="CE937" t="s">
        <v>1711</v>
      </c>
      <c r="CF937" t="s">
        <v>1711</v>
      </c>
      <c r="CG937" t="s">
        <v>1711</v>
      </c>
      <c r="CH937" t="s">
        <v>1711</v>
      </c>
      <c r="CI937" t="s">
        <v>1711</v>
      </c>
      <c r="CJ937" t="s">
        <v>1711</v>
      </c>
      <c r="CK937" t="s">
        <v>1711</v>
      </c>
      <c r="CL937" t="s">
        <v>1711</v>
      </c>
      <c r="CM937" t="s">
        <v>1711</v>
      </c>
      <c r="CN937" t="s">
        <v>1711</v>
      </c>
      <c r="CO937" t="s">
        <v>1711</v>
      </c>
      <c r="CP937" t="s">
        <v>1711</v>
      </c>
      <c r="CQ937" t="s">
        <v>1711</v>
      </c>
      <c r="CR937" t="s">
        <v>1711</v>
      </c>
      <c r="CS937" t="s">
        <v>1711</v>
      </c>
      <c r="CT937" t="s">
        <v>1711</v>
      </c>
      <c r="CU937" t="s">
        <v>1711</v>
      </c>
      <c r="CV937" t="s">
        <v>1711</v>
      </c>
      <c r="CW937" t="s">
        <v>1711</v>
      </c>
      <c r="CX937" t="s">
        <v>1711</v>
      </c>
      <c r="CY937" t="s">
        <v>1711</v>
      </c>
      <c r="CZ937" t="s">
        <v>1711</v>
      </c>
      <c r="DA937" t="s">
        <v>1711</v>
      </c>
      <c r="DB937" t="s">
        <v>1711</v>
      </c>
      <c r="DC937" t="s">
        <v>1711</v>
      </c>
      <c r="DD937" t="s">
        <v>1711</v>
      </c>
      <c r="DE937" t="s">
        <v>1711</v>
      </c>
      <c r="DF937" t="s">
        <v>1711</v>
      </c>
      <c r="DG937" t="s">
        <v>1711</v>
      </c>
      <c r="DH937" t="s">
        <v>1711</v>
      </c>
      <c r="DI937" t="s">
        <v>1711</v>
      </c>
      <c r="DJ937" t="s">
        <v>1711</v>
      </c>
      <c r="DK937" t="s">
        <v>1711</v>
      </c>
      <c r="DL937" t="s">
        <v>1711</v>
      </c>
      <c r="DM937" t="s">
        <v>1711</v>
      </c>
      <c r="DN937" t="s">
        <v>1711</v>
      </c>
      <c r="DO937" t="s">
        <v>1711</v>
      </c>
      <c r="DP937" t="s">
        <v>1711</v>
      </c>
      <c r="DQ937" t="s">
        <v>1711</v>
      </c>
      <c r="DR937" t="s">
        <v>1711</v>
      </c>
      <c r="DS937" t="s">
        <v>744</v>
      </c>
      <c r="DT937">
        <v>0</v>
      </c>
      <c r="DU937">
        <v>1</v>
      </c>
      <c r="DV937">
        <v>0</v>
      </c>
      <c r="DW937">
        <v>0</v>
      </c>
      <c r="DX937">
        <v>1</v>
      </c>
      <c r="DY937">
        <v>1</v>
      </c>
      <c r="DZ937">
        <v>1</v>
      </c>
      <c r="EA937">
        <v>0</v>
      </c>
      <c r="EB937">
        <v>0</v>
      </c>
      <c r="EC937">
        <v>0</v>
      </c>
      <c r="ED937">
        <v>0</v>
      </c>
      <c r="EE937">
        <v>0</v>
      </c>
      <c r="EF937">
        <v>0</v>
      </c>
      <c r="EG937">
        <v>0</v>
      </c>
      <c r="EH937">
        <v>0</v>
      </c>
      <c r="EI937">
        <v>0</v>
      </c>
      <c r="EJ937">
        <v>0</v>
      </c>
      <c r="EK937">
        <v>0</v>
      </c>
      <c r="EL937">
        <v>0</v>
      </c>
      <c r="EM937">
        <v>0</v>
      </c>
      <c r="EN937" t="s">
        <v>1711</v>
      </c>
      <c r="EO937" t="s">
        <v>276</v>
      </c>
      <c r="EP937">
        <v>1</v>
      </c>
      <c r="EQ937">
        <v>1</v>
      </c>
      <c r="ER937">
        <v>1</v>
      </c>
      <c r="ES937">
        <v>1</v>
      </c>
      <c r="ET937">
        <v>0</v>
      </c>
      <c r="EU937">
        <v>0</v>
      </c>
      <c r="EV937">
        <v>0</v>
      </c>
      <c r="EW937">
        <v>0</v>
      </c>
      <c r="EX937">
        <v>0</v>
      </c>
      <c r="EY937">
        <v>0</v>
      </c>
      <c r="EZ937">
        <v>0</v>
      </c>
      <c r="FA937">
        <v>0</v>
      </c>
      <c r="FB937" t="s">
        <v>1711</v>
      </c>
      <c r="FC937" t="s">
        <v>241</v>
      </c>
      <c r="FD937" t="s">
        <v>228</v>
      </c>
      <c r="FE937" t="s">
        <v>417</v>
      </c>
      <c r="FF937">
        <v>0</v>
      </c>
      <c r="FG937">
        <v>0</v>
      </c>
      <c r="FH937">
        <v>1</v>
      </c>
      <c r="FI937">
        <v>0</v>
      </c>
      <c r="FJ937">
        <v>0</v>
      </c>
      <c r="FK937">
        <v>0</v>
      </c>
      <c r="FL937">
        <v>0</v>
      </c>
      <c r="FM937">
        <v>0</v>
      </c>
      <c r="FN937">
        <v>0</v>
      </c>
      <c r="FO937" t="s">
        <v>740</v>
      </c>
      <c r="FP937">
        <v>0</v>
      </c>
      <c r="FQ937">
        <v>1</v>
      </c>
      <c r="FR937">
        <v>1</v>
      </c>
      <c r="FS937">
        <v>1</v>
      </c>
      <c r="FT937">
        <v>0</v>
      </c>
      <c r="FU937">
        <v>0</v>
      </c>
      <c r="FV937">
        <v>0</v>
      </c>
      <c r="FW937">
        <v>0</v>
      </c>
      <c r="FX937">
        <v>0</v>
      </c>
      <c r="FY937" t="s">
        <v>1711</v>
      </c>
      <c r="FZ937" t="s">
        <v>1711</v>
      </c>
      <c r="GA937" t="s">
        <v>1711</v>
      </c>
      <c r="GB937">
        <v>25486738</v>
      </c>
      <c r="GC937" t="s">
        <v>745</v>
      </c>
      <c r="GD937" s="49">
        <v>44889.558483796303</v>
      </c>
      <c r="GE937">
        <v>5402</v>
      </c>
      <c r="GF937" t="s">
        <v>1711</v>
      </c>
      <c r="GG937" t="s">
        <v>1711</v>
      </c>
      <c r="GH937" t="s">
        <v>1711</v>
      </c>
      <c r="GI937" t="s">
        <v>1711</v>
      </c>
    </row>
    <row r="938" spans="1:191" x14ac:dyDescent="0.35">
      <c r="A938" s="49">
        <v>44889.532407141203</v>
      </c>
      <c r="B938" s="49">
        <v>44889.559050254597</v>
      </c>
      <c r="C938" s="49">
        <v>44889</v>
      </c>
      <c r="D938">
        <v>124</v>
      </c>
      <c r="E938" t="s">
        <v>318</v>
      </c>
      <c r="F938" t="s">
        <v>227</v>
      </c>
      <c r="G938" t="s">
        <v>228</v>
      </c>
      <c r="H938" t="s">
        <v>228</v>
      </c>
      <c r="I938" t="s">
        <v>1711</v>
      </c>
      <c r="J938">
        <v>55</v>
      </c>
      <c r="K938" t="s">
        <v>229</v>
      </c>
      <c r="L938" t="s">
        <v>318</v>
      </c>
      <c r="M938" t="s">
        <v>232</v>
      </c>
      <c r="N938" t="s">
        <v>1711</v>
      </c>
      <c r="O938" t="s">
        <v>228</v>
      </c>
      <c r="P938" t="s">
        <v>228</v>
      </c>
      <c r="Q938" t="s">
        <v>226</v>
      </c>
      <c r="R938" t="s">
        <v>234</v>
      </c>
      <c r="S938" t="s">
        <v>1711</v>
      </c>
      <c r="T938" t="s">
        <v>1711</v>
      </c>
      <c r="U938" t="s">
        <v>1711</v>
      </c>
      <c r="V938" t="s">
        <v>1711</v>
      </c>
      <c r="W938" t="s">
        <v>1711</v>
      </c>
      <c r="X938" t="s">
        <v>1711</v>
      </c>
      <c r="Y938" t="s">
        <v>1711</v>
      </c>
      <c r="Z938" t="s">
        <v>1711</v>
      </c>
      <c r="AA938" t="s">
        <v>1711</v>
      </c>
      <c r="AB938" t="s">
        <v>1711</v>
      </c>
      <c r="AC938" t="s">
        <v>1711</v>
      </c>
      <c r="AD938" t="s">
        <v>1711</v>
      </c>
      <c r="AE938" t="s">
        <v>1711</v>
      </c>
      <c r="AF938" t="s">
        <v>1711</v>
      </c>
      <c r="AG938" t="s">
        <v>746</v>
      </c>
      <c r="AH938">
        <v>0</v>
      </c>
      <c r="AI938">
        <v>1</v>
      </c>
      <c r="AJ938">
        <v>0</v>
      </c>
      <c r="AK938">
        <v>0</v>
      </c>
      <c r="AL938">
        <v>0</v>
      </c>
      <c r="AM938">
        <v>0</v>
      </c>
      <c r="AN938">
        <v>0</v>
      </c>
      <c r="AO938">
        <v>0</v>
      </c>
      <c r="AP938">
        <v>1</v>
      </c>
      <c r="AQ938">
        <v>1</v>
      </c>
      <c r="AR938">
        <v>0</v>
      </c>
      <c r="AS938">
        <v>0</v>
      </c>
      <c r="AT938">
        <v>0</v>
      </c>
      <c r="AU938">
        <v>0</v>
      </c>
      <c r="AV938">
        <v>0</v>
      </c>
      <c r="AW938" t="s">
        <v>1711</v>
      </c>
      <c r="AX938" t="s">
        <v>288</v>
      </c>
      <c r="AY938">
        <v>1</v>
      </c>
      <c r="AZ938">
        <v>1</v>
      </c>
      <c r="BA938">
        <v>1</v>
      </c>
      <c r="BB938">
        <v>0</v>
      </c>
      <c r="BC938">
        <v>0</v>
      </c>
      <c r="BD938">
        <v>0</v>
      </c>
      <c r="BE938">
        <v>0</v>
      </c>
      <c r="BF938">
        <v>0</v>
      </c>
      <c r="BG938">
        <v>0</v>
      </c>
      <c r="BH938">
        <v>0</v>
      </c>
      <c r="BI938">
        <v>0</v>
      </c>
      <c r="BJ938">
        <v>0</v>
      </c>
      <c r="BK938">
        <v>0</v>
      </c>
      <c r="BL938">
        <v>0</v>
      </c>
      <c r="BM938">
        <v>0</v>
      </c>
      <c r="BN938">
        <v>0</v>
      </c>
      <c r="BO938">
        <v>0</v>
      </c>
      <c r="BP938" t="s">
        <v>1711</v>
      </c>
      <c r="BQ938" t="s">
        <v>1711</v>
      </c>
      <c r="BR938" t="s">
        <v>1711</v>
      </c>
      <c r="BS938" t="s">
        <v>1711</v>
      </c>
      <c r="BT938" t="s">
        <v>1711</v>
      </c>
      <c r="BU938" t="s">
        <v>1711</v>
      </c>
      <c r="BV938" t="s">
        <v>1711</v>
      </c>
      <c r="BW938" t="s">
        <v>1711</v>
      </c>
      <c r="BX938" t="s">
        <v>1711</v>
      </c>
      <c r="BY938" t="s">
        <v>1711</v>
      </c>
      <c r="BZ938" t="s">
        <v>1711</v>
      </c>
      <c r="CA938" t="s">
        <v>1711</v>
      </c>
      <c r="CB938" t="s">
        <v>1711</v>
      </c>
      <c r="CC938" t="s">
        <v>1711</v>
      </c>
      <c r="CD938" t="s">
        <v>1711</v>
      </c>
      <c r="CE938" t="s">
        <v>1711</v>
      </c>
      <c r="CF938" t="s">
        <v>1711</v>
      </c>
      <c r="CG938" t="s">
        <v>1711</v>
      </c>
      <c r="CH938" t="s">
        <v>1711</v>
      </c>
      <c r="CI938" t="s">
        <v>1711</v>
      </c>
      <c r="CJ938" t="s">
        <v>1711</v>
      </c>
      <c r="CK938" t="s">
        <v>1711</v>
      </c>
      <c r="CL938" t="s">
        <v>1711</v>
      </c>
      <c r="CM938" t="s">
        <v>1711</v>
      </c>
      <c r="CN938" t="s">
        <v>1711</v>
      </c>
      <c r="CO938" t="s">
        <v>1711</v>
      </c>
      <c r="CP938" t="s">
        <v>1711</v>
      </c>
      <c r="CQ938" t="s">
        <v>1711</v>
      </c>
      <c r="CR938" t="s">
        <v>1711</v>
      </c>
      <c r="CS938" t="s">
        <v>1711</v>
      </c>
      <c r="CT938" t="s">
        <v>1711</v>
      </c>
      <c r="CU938" t="s">
        <v>1711</v>
      </c>
      <c r="CV938" t="s">
        <v>1711</v>
      </c>
      <c r="CW938" t="s">
        <v>1711</v>
      </c>
      <c r="CX938" t="s">
        <v>1711</v>
      </c>
      <c r="CY938" t="s">
        <v>1711</v>
      </c>
      <c r="CZ938" t="s">
        <v>1711</v>
      </c>
      <c r="DA938" t="s">
        <v>1711</v>
      </c>
      <c r="DB938" t="s">
        <v>1711</v>
      </c>
      <c r="DC938" t="s">
        <v>1711</v>
      </c>
      <c r="DD938" t="s">
        <v>1711</v>
      </c>
      <c r="DE938" t="s">
        <v>1711</v>
      </c>
      <c r="DF938" t="s">
        <v>1711</v>
      </c>
      <c r="DG938" t="s">
        <v>1711</v>
      </c>
      <c r="DH938" t="s">
        <v>1711</v>
      </c>
      <c r="DI938" t="s">
        <v>1711</v>
      </c>
      <c r="DJ938" t="s">
        <v>1711</v>
      </c>
      <c r="DK938" t="s">
        <v>1711</v>
      </c>
      <c r="DL938" t="s">
        <v>1711</v>
      </c>
      <c r="DM938" t="s">
        <v>1711</v>
      </c>
      <c r="DN938" t="s">
        <v>1711</v>
      </c>
      <c r="DO938" t="s">
        <v>1711</v>
      </c>
      <c r="DP938" t="s">
        <v>1711</v>
      </c>
      <c r="DQ938" t="s">
        <v>1711</v>
      </c>
      <c r="DR938" t="s">
        <v>1711</v>
      </c>
      <c r="DS938" t="s">
        <v>747</v>
      </c>
      <c r="DT938">
        <v>0</v>
      </c>
      <c r="DU938">
        <v>1</v>
      </c>
      <c r="DV938">
        <v>0</v>
      </c>
      <c r="DW938">
        <v>0</v>
      </c>
      <c r="DX938">
        <v>0</v>
      </c>
      <c r="DY938">
        <v>1</v>
      </c>
      <c r="DZ938">
        <v>1</v>
      </c>
      <c r="EA938">
        <v>1</v>
      </c>
      <c r="EB938">
        <v>0</v>
      </c>
      <c r="EC938">
        <v>0</v>
      </c>
      <c r="ED938">
        <v>0</v>
      </c>
      <c r="EE938">
        <v>0</v>
      </c>
      <c r="EF938">
        <v>0</v>
      </c>
      <c r="EG938">
        <v>0</v>
      </c>
      <c r="EH938">
        <v>0</v>
      </c>
      <c r="EI938">
        <v>0</v>
      </c>
      <c r="EJ938">
        <v>0</v>
      </c>
      <c r="EK938">
        <v>0</v>
      </c>
      <c r="EL938">
        <v>0</v>
      </c>
      <c r="EM938">
        <v>0</v>
      </c>
      <c r="EN938" t="s">
        <v>1711</v>
      </c>
      <c r="EO938" t="s">
        <v>276</v>
      </c>
      <c r="EP938">
        <v>1</v>
      </c>
      <c r="EQ938">
        <v>1</v>
      </c>
      <c r="ER938">
        <v>1</v>
      </c>
      <c r="ES938">
        <v>1</v>
      </c>
      <c r="ET938">
        <v>0</v>
      </c>
      <c r="EU938">
        <v>0</v>
      </c>
      <c r="EV938">
        <v>0</v>
      </c>
      <c r="EW938">
        <v>0</v>
      </c>
      <c r="EX938">
        <v>0</v>
      </c>
      <c r="EY938">
        <v>0</v>
      </c>
      <c r="EZ938">
        <v>0</v>
      </c>
      <c r="FA938">
        <v>0</v>
      </c>
      <c r="FB938" t="s">
        <v>1711</v>
      </c>
      <c r="FC938" t="s">
        <v>241</v>
      </c>
      <c r="FD938" t="s">
        <v>228</v>
      </c>
      <c r="FE938" t="s">
        <v>417</v>
      </c>
      <c r="FF938">
        <v>0</v>
      </c>
      <c r="FG938">
        <v>0</v>
      </c>
      <c r="FH938">
        <v>1</v>
      </c>
      <c r="FI938">
        <v>0</v>
      </c>
      <c r="FJ938">
        <v>0</v>
      </c>
      <c r="FK938">
        <v>0</v>
      </c>
      <c r="FL938">
        <v>0</v>
      </c>
      <c r="FM938">
        <v>0</v>
      </c>
      <c r="FN938">
        <v>0</v>
      </c>
      <c r="FO938" t="s">
        <v>331</v>
      </c>
      <c r="FP938">
        <v>0</v>
      </c>
      <c r="FQ938">
        <v>0</v>
      </c>
      <c r="FR938">
        <v>0</v>
      </c>
      <c r="FS938">
        <v>1</v>
      </c>
      <c r="FT938">
        <v>0</v>
      </c>
      <c r="FU938">
        <v>0</v>
      </c>
      <c r="FV938">
        <v>0</v>
      </c>
      <c r="FW938">
        <v>0</v>
      </c>
      <c r="FX938">
        <v>0</v>
      </c>
      <c r="FY938" t="s">
        <v>1711</v>
      </c>
      <c r="FZ938" t="s">
        <v>1711</v>
      </c>
      <c r="GA938" t="s">
        <v>1711</v>
      </c>
      <c r="GB938">
        <v>25486727</v>
      </c>
      <c r="GC938" t="s">
        <v>748</v>
      </c>
      <c r="GD938" s="49">
        <v>44889.558402777802</v>
      </c>
      <c r="GE938">
        <v>5407</v>
      </c>
      <c r="GF938" t="s">
        <v>1711</v>
      </c>
      <c r="GG938" t="s">
        <v>1711</v>
      </c>
      <c r="GH938" t="s">
        <v>1711</v>
      </c>
      <c r="GI938" t="s">
        <v>1711</v>
      </c>
    </row>
    <row r="939" spans="1:191" x14ac:dyDescent="0.35">
      <c r="A939" s="49">
        <v>44889.492856874997</v>
      </c>
      <c r="B939" s="49">
        <v>44889.514935057901</v>
      </c>
      <c r="C939" s="49">
        <v>44889</v>
      </c>
      <c r="D939">
        <v>124</v>
      </c>
      <c r="E939" t="s">
        <v>225</v>
      </c>
      <c r="F939" t="s">
        <v>227</v>
      </c>
      <c r="G939" t="s">
        <v>228</v>
      </c>
      <c r="H939" t="s">
        <v>228</v>
      </c>
      <c r="I939" t="s">
        <v>1711</v>
      </c>
      <c r="J939">
        <v>40</v>
      </c>
      <c r="K939" t="s">
        <v>229</v>
      </c>
      <c r="L939" t="s">
        <v>225</v>
      </c>
      <c r="M939" t="s">
        <v>232</v>
      </c>
      <c r="N939" t="s">
        <v>1711</v>
      </c>
      <c r="O939" t="s">
        <v>228</v>
      </c>
      <c r="P939" t="s">
        <v>228</v>
      </c>
      <c r="Q939" t="s">
        <v>226</v>
      </c>
      <c r="R939" t="s">
        <v>234</v>
      </c>
      <c r="S939" t="s">
        <v>1711</v>
      </c>
      <c r="T939" t="s">
        <v>1711</v>
      </c>
      <c r="U939" t="s">
        <v>1711</v>
      </c>
      <c r="V939" t="s">
        <v>1711</v>
      </c>
      <c r="W939" t="s">
        <v>1711</v>
      </c>
      <c r="X939" t="s">
        <v>1711</v>
      </c>
      <c r="Y939" t="s">
        <v>1711</v>
      </c>
      <c r="Z939" t="s">
        <v>1711</v>
      </c>
      <c r="AA939" t="s">
        <v>1711</v>
      </c>
      <c r="AB939" t="s">
        <v>1711</v>
      </c>
      <c r="AC939" t="s">
        <v>1711</v>
      </c>
      <c r="AD939" t="s">
        <v>1711</v>
      </c>
      <c r="AE939" t="s">
        <v>1711</v>
      </c>
      <c r="AF939" t="s">
        <v>1711</v>
      </c>
      <c r="AG939" t="s">
        <v>749</v>
      </c>
      <c r="AH939">
        <v>1</v>
      </c>
      <c r="AI939">
        <v>0</v>
      </c>
      <c r="AJ939">
        <v>0</v>
      </c>
      <c r="AK939">
        <v>0</v>
      </c>
      <c r="AL939">
        <v>0</v>
      </c>
      <c r="AM939">
        <v>0</v>
      </c>
      <c r="AN939">
        <v>0</v>
      </c>
      <c r="AO939">
        <v>0</v>
      </c>
      <c r="AP939">
        <v>1</v>
      </c>
      <c r="AQ939">
        <v>1</v>
      </c>
      <c r="AR939">
        <v>0</v>
      </c>
      <c r="AS939">
        <v>0</v>
      </c>
      <c r="AT939">
        <v>0</v>
      </c>
      <c r="AU939">
        <v>0</v>
      </c>
      <c r="AV939">
        <v>0</v>
      </c>
      <c r="AW939" t="s">
        <v>1711</v>
      </c>
      <c r="AX939" t="s">
        <v>288</v>
      </c>
      <c r="AY939">
        <v>1</v>
      </c>
      <c r="AZ939">
        <v>1</v>
      </c>
      <c r="BA939">
        <v>1</v>
      </c>
      <c r="BB939">
        <v>0</v>
      </c>
      <c r="BC939">
        <v>0</v>
      </c>
      <c r="BD939">
        <v>0</v>
      </c>
      <c r="BE939">
        <v>0</v>
      </c>
      <c r="BF939">
        <v>0</v>
      </c>
      <c r="BG939">
        <v>0</v>
      </c>
      <c r="BH939">
        <v>0</v>
      </c>
      <c r="BI939">
        <v>0</v>
      </c>
      <c r="BJ939">
        <v>0</v>
      </c>
      <c r="BK939">
        <v>0</v>
      </c>
      <c r="BL939">
        <v>0</v>
      </c>
      <c r="BM939">
        <v>0</v>
      </c>
      <c r="BN939">
        <v>0</v>
      </c>
      <c r="BO939">
        <v>0</v>
      </c>
      <c r="BP939" t="s">
        <v>1711</v>
      </c>
      <c r="BQ939" t="s">
        <v>1711</v>
      </c>
      <c r="BR939" t="s">
        <v>1711</v>
      </c>
      <c r="BS939" t="s">
        <v>1711</v>
      </c>
      <c r="BT939" t="s">
        <v>1711</v>
      </c>
      <c r="BU939" t="s">
        <v>1711</v>
      </c>
      <c r="BV939" t="s">
        <v>1711</v>
      </c>
      <c r="BW939" t="s">
        <v>1711</v>
      </c>
      <c r="BX939" t="s">
        <v>1711</v>
      </c>
      <c r="BY939" t="s">
        <v>1711</v>
      </c>
      <c r="BZ939" t="s">
        <v>1711</v>
      </c>
      <c r="CA939" t="s">
        <v>1711</v>
      </c>
      <c r="CB939" t="s">
        <v>1711</v>
      </c>
      <c r="CC939" t="s">
        <v>1711</v>
      </c>
      <c r="CD939" t="s">
        <v>1711</v>
      </c>
      <c r="CE939" t="s">
        <v>1711</v>
      </c>
      <c r="CF939" t="s">
        <v>1711</v>
      </c>
      <c r="CG939" t="s">
        <v>1711</v>
      </c>
      <c r="CH939" t="s">
        <v>1711</v>
      </c>
      <c r="CI939" t="s">
        <v>1711</v>
      </c>
      <c r="CJ939" t="s">
        <v>1711</v>
      </c>
      <c r="CK939" t="s">
        <v>1711</v>
      </c>
      <c r="CL939" t="s">
        <v>1711</v>
      </c>
      <c r="CM939" t="s">
        <v>1711</v>
      </c>
      <c r="CN939" t="s">
        <v>1711</v>
      </c>
      <c r="CO939" t="s">
        <v>1711</v>
      </c>
      <c r="CP939" t="s">
        <v>1711</v>
      </c>
      <c r="CQ939" t="s">
        <v>1711</v>
      </c>
      <c r="CR939" t="s">
        <v>1711</v>
      </c>
      <c r="CS939" t="s">
        <v>1711</v>
      </c>
      <c r="CT939" t="s">
        <v>1711</v>
      </c>
      <c r="CU939" t="s">
        <v>1711</v>
      </c>
      <c r="CV939" t="s">
        <v>1711</v>
      </c>
      <c r="CW939" t="s">
        <v>1711</v>
      </c>
      <c r="CX939" t="s">
        <v>1711</v>
      </c>
      <c r="CY939" t="s">
        <v>1711</v>
      </c>
      <c r="CZ939" t="s">
        <v>1711</v>
      </c>
      <c r="DA939" t="s">
        <v>1711</v>
      </c>
      <c r="DB939" t="s">
        <v>1711</v>
      </c>
      <c r="DC939" t="s">
        <v>1711</v>
      </c>
      <c r="DD939" t="s">
        <v>1711</v>
      </c>
      <c r="DE939" t="s">
        <v>1711</v>
      </c>
      <c r="DF939" t="s">
        <v>1711</v>
      </c>
      <c r="DG939" t="s">
        <v>1711</v>
      </c>
      <c r="DH939" t="s">
        <v>1711</v>
      </c>
      <c r="DI939" t="s">
        <v>1711</v>
      </c>
      <c r="DJ939" t="s">
        <v>1711</v>
      </c>
      <c r="DK939" t="s">
        <v>1711</v>
      </c>
      <c r="DL939" t="s">
        <v>1711</v>
      </c>
      <c r="DM939" t="s">
        <v>1711</v>
      </c>
      <c r="DN939" t="s">
        <v>1711</v>
      </c>
      <c r="DO939" t="s">
        <v>1711</v>
      </c>
      <c r="DP939" t="s">
        <v>1711</v>
      </c>
      <c r="DQ939" t="s">
        <v>1711</v>
      </c>
      <c r="DR939" t="s">
        <v>1711</v>
      </c>
      <c r="DS939" t="s">
        <v>750</v>
      </c>
      <c r="DT939">
        <v>0</v>
      </c>
      <c r="DU939">
        <v>1</v>
      </c>
      <c r="DV939">
        <v>0</v>
      </c>
      <c r="DW939">
        <v>0</v>
      </c>
      <c r="DX939">
        <v>0</v>
      </c>
      <c r="DY939">
        <v>1</v>
      </c>
      <c r="DZ939">
        <v>1</v>
      </c>
      <c r="EA939">
        <v>0</v>
      </c>
      <c r="EB939">
        <v>0</v>
      </c>
      <c r="EC939">
        <v>0</v>
      </c>
      <c r="ED939">
        <v>0</v>
      </c>
      <c r="EE939">
        <v>0</v>
      </c>
      <c r="EF939">
        <v>0</v>
      </c>
      <c r="EG939">
        <v>0</v>
      </c>
      <c r="EH939">
        <v>0</v>
      </c>
      <c r="EI939">
        <v>0</v>
      </c>
      <c r="EJ939">
        <v>0</v>
      </c>
      <c r="EK939">
        <v>0</v>
      </c>
      <c r="EL939">
        <v>0</v>
      </c>
      <c r="EM939">
        <v>0</v>
      </c>
      <c r="EN939" t="s">
        <v>1711</v>
      </c>
      <c r="EO939" t="s">
        <v>431</v>
      </c>
      <c r="EP939">
        <v>1</v>
      </c>
      <c r="EQ939">
        <v>1</v>
      </c>
      <c r="ER939">
        <v>1</v>
      </c>
      <c r="ES939">
        <v>0</v>
      </c>
      <c r="ET939">
        <v>0</v>
      </c>
      <c r="EU939">
        <v>0</v>
      </c>
      <c r="EV939">
        <v>0</v>
      </c>
      <c r="EW939">
        <v>0</v>
      </c>
      <c r="EX939">
        <v>0</v>
      </c>
      <c r="EY939">
        <v>0</v>
      </c>
      <c r="EZ939">
        <v>0</v>
      </c>
      <c r="FA939">
        <v>0</v>
      </c>
      <c r="FB939" t="s">
        <v>1711</v>
      </c>
      <c r="FC939" t="s">
        <v>241</v>
      </c>
      <c r="FD939" t="s">
        <v>228</v>
      </c>
      <c r="FE939" t="s">
        <v>751</v>
      </c>
      <c r="FF939">
        <v>0</v>
      </c>
      <c r="FG939">
        <v>0</v>
      </c>
      <c r="FH939">
        <v>1</v>
      </c>
      <c r="FI939">
        <v>1</v>
      </c>
      <c r="FJ939">
        <v>1</v>
      </c>
      <c r="FK939">
        <v>0</v>
      </c>
      <c r="FL939">
        <v>0</v>
      </c>
      <c r="FM939">
        <v>0</v>
      </c>
      <c r="FN939">
        <v>0</v>
      </c>
      <c r="FO939" t="s">
        <v>331</v>
      </c>
      <c r="FP939">
        <v>0</v>
      </c>
      <c r="FQ939">
        <v>0</v>
      </c>
      <c r="FR939">
        <v>0</v>
      </c>
      <c r="FS939">
        <v>1</v>
      </c>
      <c r="FT939">
        <v>0</v>
      </c>
      <c r="FU939">
        <v>0</v>
      </c>
      <c r="FV939">
        <v>0</v>
      </c>
      <c r="FW939">
        <v>0</v>
      </c>
      <c r="FX939">
        <v>0</v>
      </c>
      <c r="FY939" t="s">
        <v>1711</v>
      </c>
      <c r="FZ939" t="s">
        <v>1711</v>
      </c>
      <c r="GA939" t="s">
        <v>1711</v>
      </c>
      <c r="GB939">
        <v>25486718</v>
      </c>
      <c r="GC939" t="s">
        <v>752</v>
      </c>
      <c r="GD939" s="49">
        <v>44889.558368055601</v>
      </c>
      <c r="GE939">
        <v>5411</v>
      </c>
      <c r="GF939" t="s">
        <v>1711</v>
      </c>
      <c r="GG939" t="s">
        <v>1711</v>
      </c>
      <c r="GH939" t="s">
        <v>1711</v>
      </c>
      <c r="GI939" t="s">
        <v>1711</v>
      </c>
    </row>
    <row r="940" spans="1:191" x14ac:dyDescent="0.35">
      <c r="A940" s="49">
        <v>44889.608438379597</v>
      </c>
      <c r="B940" s="49">
        <v>44889.636992812499</v>
      </c>
      <c r="C940" s="49">
        <v>44889</v>
      </c>
      <c r="D940">
        <v>114</v>
      </c>
      <c r="E940" t="s">
        <v>363</v>
      </c>
      <c r="F940" t="s">
        <v>227</v>
      </c>
      <c r="G940" t="s">
        <v>228</v>
      </c>
      <c r="H940" t="s">
        <v>228</v>
      </c>
      <c r="I940" t="s">
        <v>1711</v>
      </c>
      <c r="J940">
        <v>34</v>
      </c>
      <c r="K940" t="s">
        <v>229</v>
      </c>
      <c r="L940" t="s">
        <v>363</v>
      </c>
      <c r="M940" t="s">
        <v>232</v>
      </c>
      <c r="N940" t="s">
        <v>1711</v>
      </c>
      <c r="O940" t="s">
        <v>228</v>
      </c>
      <c r="P940" t="s">
        <v>228</v>
      </c>
      <c r="Q940" t="s">
        <v>226</v>
      </c>
      <c r="R940" t="s">
        <v>234</v>
      </c>
      <c r="S940" t="s">
        <v>1711</v>
      </c>
      <c r="T940" t="s">
        <v>1711</v>
      </c>
      <c r="U940" t="s">
        <v>1711</v>
      </c>
      <c r="V940" t="s">
        <v>1711</v>
      </c>
      <c r="W940" t="s">
        <v>1711</v>
      </c>
      <c r="X940" t="s">
        <v>1711</v>
      </c>
      <c r="Y940" t="s">
        <v>1711</v>
      </c>
      <c r="Z940" t="s">
        <v>1711</v>
      </c>
      <c r="AA940" t="s">
        <v>1711</v>
      </c>
      <c r="AB940" t="s">
        <v>1711</v>
      </c>
      <c r="AC940" t="s">
        <v>1711</v>
      </c>
      <c r="AD940" t="s">
        <v>1711</v>
      </c>
      <c r="AE940" t="s">
        <v>1711</v>
      </c>
      <c r="AF940" t="s">
        <v>1711</v>
      </c>
      <c r="AG940" t="s">
        <v>753</v>
      </c>
      <c r="AH940">
        <v>0</v>
      </c>
      <c r="AI940">
        <v>1</v>
      </c>
      <c r="AJ940">
        <v>0</v>
      </c>
      <c r="AK940">
        <v>0</v>
      </c>
      <c r="AL940">
        <v>1</v>
      </c>
      <c r="AM940">
        <v>1</v>
      </c>
      <c r="AN940">
        <v>0</v>
      </c>
      <c r="AO940">
        <v>0</v>
      </c>
      <c r="AP940">
        <v>0</v>
      </c>
      <c r="AQ940">
        <v>1</v>
      </c>
      <c r="AR940">
        <v>0</v>
      </c>
      <c r="AS940">
        <v>0</v>
      </c>
      <c r="AT940">
        <v>0</v>
      </c>
      <c r="AU940">
        <v>0</v>
      </c>
      <c r="AV940">
        <v>0</v>
      </c>
      <c r="AW940" t="s">
        <v>1711</v>
      </c>
      <c r="AX940" t="s">
        <v>754</v>
      </c>
      <c r="AY940">
        <v>0</v>
      </c>
      <c r="AZ940">
        <v>1</v>
      </c>
      <c r="BA940">
        <v>0</v>
      </c>
      <c r="BB940">
        <v>0</v>
      </c>
      <c r="BC940">
        <v>1</v>
      </c>
      <c r="BD940">
        <v>0</v>
      </c>
      <c r="BE940">
        <v>0</v>
      </c>
      <c r="BF940">
        <v>0</v>
      </c>
      <c r="BG940">
        <v>0</v>
      </c>
      <c r="BH940">
        <v>1</v>
      </c>
      <c r="BI940">
        <v>0</v>
      </c>
      <c r="BJ940">
        <v>0</v>
      </c>
      <c r="BK940">
        <v>0</v>
      </c>
      <c r="BL940">
        <v>0</v>
      </c>
      <c r="BM940">
        <v>0</v>
      </c>
      <c r="BN940">
        <v>0</v>
      </c>
      <c r="BO940">
        <v>0</v>
      </c>
      <c r="BP940" t="s">
        <v>1711</v>
      </c>
      <c r="BQ940" t="s">
        <v>249</v>
      </c>
      <c r="BR940">
        <v>0</v>
      </c>
      <c r="BS940">
        <v>1</v>
      </c>
      <c r="BT940">
        <v>0</v>
      </c>
      <c r="BU940">
        <v>0</v>
      </c>
      <c r="BV940">
        <v>0</v>
      </c>
      <c r="BW940">
        <v>0</v>
      </c>
      <c r="BX940">
        <v>0</v>
      </c>
      <c r="BY940">
        <v>0</v>
      </c>
      <c r="BZ940">
        <v>0</v>
      </c>
      <c r="CA940">
        <v>0</v>
      </c>
      <c r="CB940" t="s">
        <v>1711</v>
      </c>
      <c r="CC940" t="s">
        <v>755</v>
      </c>
      <c r="CD940">
        <v>0</v>
      </c>
      <c r="CE940">
        <v>0</v>
      </c>
      <c r="CF940">
        <v>1</v>
      </c>
      <c r="CG940">
        <v>0</v>
      </c>
      <c r="CH940">
        <v>1</v>
      </c>
      <c r="CI940">
        <v>0</v>
      </c>
      <c r="CJ940">
        <v>0</v>
      </c>
      <c r="CK940">
        <v>0</v>
      </c>
      <c r="CL940">
        <v>0</v>
      </c>
      <c r="CM940">
        <v>0</v>
      </c>
      <c r="CN940">
        <v>0</v>
      </c>
      <c r="CO940">
        <v>0</v>
      </c>
      <c r="CP940" t="s">
        <v>1711</v>
      </c>
      <c r="CQ940" t="s">
        <v>1711</v>
      </c>
      <c r="CR940" t="s">
        <v>1711</v>
      </c>
      <c r="CS940" t="s">
        <v>1711</v>
      </c>
      <c r="CT940" t="s">
        <v>1711</v>
      </c>
      <c r="CU940" t="s">
        <v>1711</v>
      </c>
      <c r="CV940" t="s">
        <v>1711</v>
      </c>
      <c r="CW940" t="s">
        <v>1711</v>
      </c>
      <c r="CX940" t="s">
        <v>1711</v>
      </c>
      <c r="CY940" t="s">
        <v>1711</v>
      </c>
      <c r="CZ940" t="s">
        <v>1711</v>
      </c>
      <c r="DA940" t="s">
        <v>1711</v>
      </c>
      <c r="DB940" t="s">
        <v>1711</v>
      </c>
      <c r="DC940" t="s">
        <v>1711</v>
      </c>
      <c r="DD940" t="s">
        <v>1711</v>
      </c>
      <c r="DE940" t="s">
        <v>1711</v>
      </c>
      <c r="DF940" t="s">
        <v>1711</v>
      </c>
      <c r="DG940" t="s">
        <v>1711</v>
      </c>
      <c r="DH940" t="s">
        <v>1711</v>
      </c>
      <c r="DI940" t="s">
        <v>1711</v>
      </c>
      <c r="DJ940" t="s">
        <v>1711</v>
      </c>
      <c r="DK940" t="s">
        <v>1711</v>
      </c>
      <c r="DL940" t="s">
        <v>1711</v>
      </c>
      <c r="DM940" t="s">
        <v>1711</v>
      </c>
      <c r="DN940" t="s">
        <v>1711</v>
      </c>
      <c r="DO940" t="s">
        <v>1711</v>
      </c>
      <c r="DP940" t="s">
        <v>1711</v>
      </c>
      <c r="DQ940" t="s">
        <v>1711</v>
      </c>
      <c r="DR940" t="s">
        <v>1711</v>
      </c>
      <c r="DS940" t="s">
        <v>756</v>
      </c>
      <c r="DT940">
        <v>0</v>
      </c>
      <c r="DU940">
        <v>0</v>
      </c>
      <c r="DV940">
        <v>0</v>
      </c>
      <c r="DW940">
        <v>0</v>
      </c>
      <c r="DX940">
        <v>0</v>
      </c>
      <c r="DY940">
        <v>0</v>
      </c>
      <c r="DZ940">
        <v>0</v>
      </c>
      <c r="EA940">
        <v>0</v>
      </c>
      <c r="EB940">
        <v>0</v>
      </c>
      <c r="EC940">
        <v>0</v>
      </c>
      <c r="ED940">
        <v>0</v>
      </c>
      <c r="EE940">
        <v>0</v>
      </c>
      <c r="EF940">
        <v>0</v>
      </c>
      <c r="EG940">
        <v>1</v>
      </c>
      <c r="EH940">
        <v>0</v>
      </c>
      <c r="EI940">
        <v>1</v>
      </c>
      <c r="EJ940">
        <v>0</v>
      </c>
      <c r="EK940">
        <v>0</v>
      </c>
      <c r="EL940">
        <v>0</v>
      </c>
      <c r="EM940">
        <v>0</v>
      </c>
      <c r="EN940" t="s">
        <v>1711</v>
      </c>
      <c r="EO940" t="s">
        <v>757</v>
      </c>
      <c r="EP940">
        <v>0</v>
      </c>
      <c r="EQ940">
        <v>1</v>
      </c>
      <c r="ER940">
        <v>0</v>
      </c>
      <c r="ES940">
        <v>1</v>
      </c>
      <c r="ET940">
        <v>0</v>
      </c>
      <c r="EU940">
        <v>0</v>
      </c>
      <c r="EV940">
        <v>0</v>
      </c>
      <c r="EW940">
        <v>0</v>
      </c>
      <c r="EX940">
        <v>0</v>
      </c>
      <c r="EY940">
        <v>0</v>
      </c>
      <c r="EZ940">
        <v>0</v>
      </c>
      <c r="FA940">
        <v>0</v>
      </c>
      <c r="FB940" t="s">
        <v>1711</v>
      </c>
      <c r="FC940" t="s">
        <v>336</v>
      </c>
      <c r="FD940" t="s">
        <v>228</v>
      </c>
      <c r="FE940" t="s">
        <v>758</v>
      </c>
      <c r="FF940">
        <v>1</v>
      </c>
      <c r="FG940">
        <v>0</v>
      </c>
      <c r="FH940">
        <v>0</v>
      </c>
      <c r="FI940">
        <v>0</v>
      </c>
      <c r="FJ940">
        <v>0</v>
      </c>
      <c r="FK940">
        <v>1</v>
      </c>
      <c r="FL940">
        <v>0</v>
      </c>
      <c r="FM940">
        <v>0</v>
      </c>
      <c r="FN940">
        <v>0</v>
      </c>
      <c r="FO940" t="s">
        <v>256</v>
      </c>
      <c r="FP940">
        <v>1</v>
      </c>
      <c r="FQ940">
        <v>0</v>
      </c>
      <c r="FR940">
        <v>1</v>
      </c>
      <c r="FS940">
        <v>0</v>
      </c>
      <c r="FT940">
        <v>0</v>
      </c>
      <c r="FU940">
        <v>0</v>
      </c>
      <c r="FV940">
        <v>0</v>
      </c>
      <c r="FW940">
        <v>0</v>
      </c>
      <c r="FX940">
        <v>0</v>
      </c>
      <c r="FY940" t="s">
        <v>1711</v>
      </c>
      <c r="FZ940" t="s">
        <v>1711</v>
      </c>
      <c r="GA940" t="s">
        <v>1711</v>
      </c>
      <c r="GB940">
        <v>25486675</v>
      </c>
      <c r="GC940" t="s">
        <v>759</v>
      </c>
      <c r="GD940" s="49">
        <v>44889.557662036997</v>
      </c>
      <c r="GE940">
        <v>5416</v>
      </c>
      <c r="GF940">
        <v>0</v>
      </c>
      <c r="GG940">
        <v>0</v>
      </c>
      <c r="GH940" t="s">
        <v>1711</v>
      </c>
      <c r="GI940" t="s">
        <v>1711</v>
      </c>
    </row>
    <row r="941" spans="1:191" x14ac:dyDescent="0.35">
      <c r="A941" s="49">
        <v>44889.637214294002</v>
      </c>
      <c r="B941" s="49">
        <v>44889.662629687497</v>
      </c>
      <c r="C941" s="49">
        <v>44889</v>
      </c>
      <c r="D941">
        <v>114</v>
      </c>
      <c r="E941" t="s">
        <v>363</v>
      </c>
      <c r="F941" t="s">
        <v>227</v>
      </c>
      <c r="G941" t="s">
        <v>228</v>
      </c>
      <c r="H941" t="s">
        <v>228</v>
      </c>
      <c r="I941" t="s">
        <v>1711</v>
      </c>
      <c r="J941">
        <v>22</v>
      </c>
      <c r="K941" t="s">
        <v>229</v>
      </c>
      <c r="L941" t="s">
        <v>363</v>
      </c>
      <c r="M941" t="s">
        <v>232</v>
      </c>
      <c r="N941" t="s">
        <v>1711</v>
      </c>
      <c r="O941" t="s">
        <v>228</v>
      </c>
      <c r="P941" t="s">
        <v>228</v>
      </c>
      <c r="Q941" t="s">
        <v>226</v>
      </c>
      <c r="R941" t="s">
        <v>314</v>
      </c>
      <c r="S941" t="s">
        <v>1711</v>
      </c>
      <c r="T941" t="s">
        <v>1711</v>
      </c>
      <c r="U941" t="s">
        <v>1711</v>
      </c>
      <c r="V941" t="s">
        <v>1711</v>
      </c>
      <c r="W941" t="s">
        <v>1711</v>
      </c>
      <c r="X941" t="s">
        <v>1711</v>
      </c>
      <c r="Y941" t="s">
        <v>1711</v>
      </c>
      <c r="Z941" t="s">
        <v>1711</v>
      </c>
      <c r="AA941" t="s">
        <v>1711</v>
      </c>
      <c r="AB941" t="s">
        <v>1711</v>
      </c>
      <c r="AC941" t="s">
        <v>1711</v>
      </c>
      <c r="AD941" t="s">
        <v>1711</v>
      </c>
      <c r="AE941" t="s">
        <v>1711</v>
      </c>
      <c r="AF941" t="s">
        <v>1711</v>
      </c>
      <c r="AG941" t="s">
        <v>314</v>
      </c>
      <c r="AH941">
        <v>0</v>
      </c>
      <c r="AI941">
        <v>0</v>
      </c>
      <c r="AJ941">
        <v>0</v>
      </c>
      <c r="AK941">
        <v>0</v>
      </c>
      <c r="AL941">
        <v>0</v>
      </c>
      <c r="AM941">
        <v>0</v>
      </c>
      <c r="AN941">
        <v>0</v>
      </c>
      <c r="AO941">
        <v>0</v>
      </c>
      <c r="AP941">
        <v>0</v>
      </c>
      <c r="AQ941">
        <v>0</v>
      </c>
      <c r="AR941">
        <v>0</v>
      </c>
      <c r="AS941">
        <v>0</v>
      </c>
      <c r="AT941">
        <v>0</v>
      </c>
      <c r="AU941">
        <v>0</v>
      </c>
      <c r="AV941">
        <v>1</v>
      </c>
      <c r="AW941" t="s">
        <v>1711</v>
      </c>
      <c r="AX941" t="s">
        <v>760</v>
      </c>
      <c r="AY941">
        <v>0</v>
      </c>
      <c r="AZ941">
        <v>0</v>
      </c>
      <c r="BA941">
        <v>0</v>
      </c>
      <c r="BB941">
        <v>0</v>
      </c>
      <c r="BC941">
        <v>0</v>
      </c>
      <c r="BD941">
        <v>0</v>
      </c>
      <c r="BE941">
        <v>0</v>
      </c>
      <c r="BF941">
        <v>0</v>
      </c>
      <c r="BG941">
        <v>0</v>
      </c>
      <c r="BH941">
        <v>0</v>
      </c>
      <c r="BI941">
        <v>0</v>
      </c>
      <c r="BJ941">
        <v>0</v>
      </c>
      <c r="BK941">
        <v>0</v>
      </c>
      <c r="BL941">
        <v>0</v>
      </c>
      <c r="BM941">
        <v>0</v>
      </c>
      <c r="BN941">
        <v>0</v>
      </c>
      <c r="BO941">
        <v>1</v>
      </c>
      <c r="BP941" t="s">
        <v>1711</v>
      </c>
      <c r="BQ941" t="s">
        <v>314</v>
      </c>
      <c r="BR941">
        <v>0</v>
      </c>
      <c r="BS941">
        <v>0</v>
      </c>
      <c r="BT941">
        <v>0</v>
      </c>
      <c r="BU941">
        <v>0</v>
      </c>
      <c r="BV941">
        <v>0</v>
      </c>
      <c r="BW941">
        <v>0</v>
      </c>
      <c r="BX941">
        <v>0</v>
      </c>
      <c r="BY941">
        <v>0</v>
      </c>
      <c r="BZ941">
        <v>1</v>
      </c>
      <c r="CA941">
        <v>0</v>
      </c>
      <c r="CB941" t="s">
        <v>1711</v>
      </c>
      <c r="CC941" t="s">
        <v>314</v>
      </c>
      <c r="CD941">
        <v>0</v>
      </c>
      <c r="CE941">
        <v>0</v>
      </c>
      <c r="CF941">
        <v>0</v>
      </c>
      <c r="CG941">
        <v>0</v>
      </c>
      <c r="CH941">
        <v>0</v>
      </c>
      <c r="CI941">
        <v>0</v>
      </c>
      <c r="CJ941">
        <v>0</v>
      </c>
      <c r="CK941">
        <v>0</v>
      </c>
      <c r="CL941">
        <v>0</v>
      </c>
      <c r="CM941">
        <v>1</v>
      </c>
      <c r="CN941">
        <v>0</v>
      </c>
      <c r="CO941">
        <v>0</v>
      </c>
      <c r="CP941" t="s">
        <v>1711</v>
      </c>
      <c r="CQ941" t="s">
        <v>1711</v>
      </c>
      <c r="CR941" t="s">
        <v>1711</v>
      </c>
      <c r="CS941" t="s">
        <v>1711</v>
      </c>
      <c r="CT941" t="s">
        <v>1711</v>
      </c>
      <c r="CU941" t="s">
        <v>1711</v>
      </c>
      <c r="CV941" t="s">
        <v>1711</v>
      </c>
      <c r="CW941" t="s">
        <v>1711</v>
      </c>
      <c r="CX941" t="s">
        <v>1711</v>
      </c>
      <c r="CY941" t="s">
        <v>1711</v>
      </c>
      <c r="CZ941" t="s">
        <v>1711</v>
      </c>
      <c r="DA941" t="s">
        <v>1711</v>
      </c>
      <c r="DB941" t="s">
        <v>1711</v>
      </c>
      <c r="DC941" t="s">
        <v>1711</v>
      </c>
      <c r="DD941" t="s">
        <v>1711</v>
      </c>
      <c r="DE941" t="s">
        <v>1711</v>
      </c>
      <c r="DF941" t="s">
        <v>1711</v>
      </c>
      <c r="DG941" t="s">
        <v>1711</v>
      </c>
      <c r="DH941" t="s">
        <v>262</v>
      </c>
      <c r="DI941">
        <v>0</v>
      </c>
      <c r="DJ941">
        <v>0</v>
      </c>
      <c r="DK941">
        <v>0</v>
      </c>
      <c r="DL941">
        <v>0</v>
      </c>
      <c r="DM941">
        <v>0</v>
      </c>
      <c r="DN941">
        <v>1</v>
      </c>
      <c r="DO941">
        <v>0</v>
      </c>
      <c r="DP941">
        <v>0</v>
      </c>
      <c r="DQ941">
        <v>0</v>
      </c>
      <c r="DR941" t="s">
        <v>1711</v>
      </c>
      <c r="DS941" t="s">
        <v>761</v>
      </c>
      <c r="DT941">
        <v>0</v>
      </c>
      <c r="DU941">
        <v>0</v>
      </c>
      <c r="DV941">
        <v>0</v>
      </c>
      <c r="DW941">
        <v>0</v>
      </c>
      <c r="DX941">
        <v>0</v>
      </c>
      <c r="DY941">
        <v>0</v>
      </c>
      <c r="DZ941">
        <v>0</v>
      </c>
      <c r="EA941">
        <v>0</v>
      </c>
      <c r="EB941">
        <v>0</v>
      </c>
      <c r="EC941">
        <v>0</v>
      </c>
      <c r="ED941">
        <v>1</v>
      </c>
      <c r="EE941">
        <v>0</v>
      </c>
      <c r="EF941">
        <v>0</v>
      </c>
      <c r="EG941">
        <v>0</v>
      </c>
      <c r="EH941">
        <v>0</v>
      </c>
      <c r="EI941">
        <v>1</v>
      </c>
      <c r="EJ941">
        <v>0</v>
      </c>
      <c r="EK941">
        <v>0</v>
      </c>
      <c r="EL941">
        <v>0</v>
      </c>
      <c r="EM941">
        <v>0</v>
      </c>
      <c r="EN941" t="s">
        <v>1711</v>
      </c>
      <c r="EO941" t="s">
        <v>378</v>
      </c>
      <c r="EP941">
        <v>1</v>
      </c>
      <c r="EQ941">
        <v>1</v>
      </c>
      <c r="ER941">
        <v>0</v>
      </c>
      <c r="ES941">
        <v>0</v>
      </c>
      <c r="ET941">
        <v>0</v>
      </c>
      <c r="EU941">
        <v>0</v>
      </c>
      <c r="EV941">
        <v>0</v>
      </c>
      <c r="EW941">
        <v>0</v>
      </c>
      <c r="EX941">
        <v>0</v>
      </c>
      <c r="EY941">
        <v>0</v>
      </c>
      <c r="EZ941">
        <v>0</v>
      </c>
      <c r="FA941">
        <v>0</v>
      </c>
      <c r="FB941" t="s">
        <v>1711</v>
      </c>
      <c r="FC941" t="s">
        <v>314</v>
      </c>
      <c r="FD941" t="s">
        <v>228</v>
      </c>
      <c r="FE941" t="s">
        <v>330</v>
      </c>
      <c r="FF941">
        <v>0</v>
      </c>
      <c r="FG941">
        <v>0</v>
      </c>
      <c r="FH941">
        <v>0</v>
      </c>
      <c r="FI941">
        <v>0</v>
      </c>
      <c r="FJ941">
        <v>0</v>
      </c>
      <c r="FK941">
        <v>1</v>
      </c>
      <c r="FL941">
        <v>0</v>
      </c>
      <c r="FM941">
        <v>0</v>
      </c>
      <c r="FN941">
        <v>0</v>
      </c>
      <c r="FO941" t="s">
        <v>379</v>
      </c>
      <c r="FP941">
        <v>0</v>
      </c>
      <c r="FQ941">
        <v>0</v>
      </c>
      <c r="FR941">
        <v>1</v>
      </c>
      <c r="FS941">
        <v>0</v>
      </c>
      <c r="FT941">
        <v>0</v>
      </c>
      <c r="FU941">
        <v>0</v>
      </c>
      <c r="FV941">
        <v>0</v>
      </c>
      <c r="FW941">
        <v>0</v>
      </c>
      <c r="FX941">
        <v>0</v>
      </c>
      <c r="FY941" t="s">
        <v>1711</v>
      </c>
      <c r="FZ941" t="s">
        <v>1711</v>
      </c>
      <c r="GA941" t="s">
        <v>1711</v>
      </c>
      <c r="GB941">
        <v>25486671</v>
      </c>
      <c r="GC941" t="s">
        <v>762</v>
      </c>
      <c r="GD941" s="49">
        <v>44889.557557870401</v>
      </c>
      <c r="GE941">
        <v>5419</v>
      </c>
      <c r="GF941">
        <v>0</v>
      </c>
      <c r="GG941">
        <v>0</v>
      </c>
      <c r="GH941">
        <v>0</v>
      </c>
      <c r="GI941">
        <v>0</v>
      </c>
    </row>
    <row r="942" spans="1:191" x14ac:dyDescent="0.35">
      <c r="A942" s="49">
        <v>44889.626352731502</v>
      </c>
      <c r="B942" s="49">
        <v>44889.652335243103</v>
      </c>
      <c r="C942" s="49">
        <v>44889</v>
      </c>
      <c r="D942">
        <v>113</v>
      </c>
      <c r="E942" t="s">
        <v>363</v>
      </c>
      <c r="F942" t="s">
        <v>227</v>
      </c>
      <c r="G942" t="s">
        <v>228</v>
      </c>
      <c r="H942" t="s">
        <v>228</v>
      </c>
      <c r="I942" t="s">
        <v>1711</v>
      </c>
      <c r="J942">
        <v>22</v>
      </c>
      <c r="K942" t="s">
        <v>229</v>
      </c>
      <c r="L942" t="s">
        <v>363</v>
      </c>
      <c r="M942" t="s">
        <v>232</v>
      </c>
      <c r="N942" t="s">
        <v>1711</v>
      </c>
      <c r="O942" t="s">
        <v>228</v>
      </c>
      <c r="P942" t="s">
        <v>228</v>
      </c>
      <c r="Q942" t="s">
        <v>226</v>
      </c>
      <c r="R942" t="s">
        <v>234</v>
      </c>
      <c r="S942" t="s">
        <v>1711</v>
      </c>
      <c r="T942" t="s">
        <v>1711</v>
      </c>
      <c r="U942" t="s">
        <v>1711</v>
      </c>
      <c r="V942" t="s">
        <v>1711</v>
      </c>
      <c r="W942" t="s">
        <v>1711</v>
      </c>
      <c r="X942" t="s">
        <v>1711</v>
      </c>
      <c r="Y942" t="s">
        <v>1711</v>
      </c>
      <c r="Z942" t="s">
        <v>1711</v>
      </c>
      <c r="AA942" t="s">
        <v>1711</v>
      </c>
      <c r="AB942" t="s">
        <v>1711</v>
      </c>
      <c r="AC942" t="s">
        <v>1711</v>
      </c>
      <c r="AD942" t="s">
        <v>1711</v>
      </c>
      <c r="AE942" t="s">
        <v>1711</v>
      </c>
      <c r="AF942" t="s">
        <v>1711</v>
      </c>
      <c r="AG942" t="s">
        <v>763</v>
      </c>
      <c r="AH942">
        <v>0</v>
      </c>
      <c r="AI942">
        <v>0</v>
      </c>
      <c r="AJ942">
        <v>0</v>
      </c>
      <c r="AK942">
        <v>0</v>
      </c>
      <c r="AL942">
        <v>0</v>
      </c>
      <c r="AM942">
        <v>0</v>
      </c>
      <c r="AN942">
        <v>0</v>
      </c>
      <c r="AO942">
        <v>1</v>
      </c>
      <c r="AP942">
        <v>0</v>
      </c>
      <c r="AQ942">
        <v>1</v>
      </c>
      <c r="AR942">
        <v>0</v>
      </c>
      <c r="AS942">
        <v>0</v>
      </c>
      <c r="AT942">
        <v>0</v>
      </c>
      <c r="AU942">
        <v>0</v>
      </c>
      <c r="AV942">
        <v>0</v>
      </c>
      <c r="AW942" t="s">
        <v>1711</v>
      </c>
      <c r="AX942" t="s">
        <v>236</v>
      </c>
      <c r="AY942">
        <v>0</v>
      </c>
      <c r="AZ942">
        <v>1</v>
      </c>
      <c r="BA942">
        <v>0</v>
      </c>
      <c r="BB942">
        <v>0</v>
      </c>
      <c r="BC942">
        <v>0</v>
      </c>
      <c r="BD942">
        <v>0</v>
      </c>
      <c r="BE942">
        <v>0</v>
      </c>
      <c r="BF942">
        <v>0</v>
      </c>
      <c r="BG942">
        <v>0</v>
      </c>
      <c r="BH942">
        <v>0</v>
      </c>
      <c r="BI942">
        <v>0</v>
      </c>
      <c r="BJ942">
        <v>0</v>
      </c>
      <c r="BK942">
        <v>0</v>
      </c>
      <c r="BL942">
        <v>0</v>
      </c>
      <c r="BM942">
        <v>0</v>
      </c>
      <c r="BN942">
        <v>0</v>
      </c>
      <c r="BO942">
        <v>0</v>
      </c>
      <c r="BP942" t="s">
        <v>1711</v>
      </c>
      <c r="BQ942" t="s">
        <v>249</v>
      </c>
      <c r="BR942">
        <v>0</v>
      </c>
      <c r="BS942">
        <v>1</v>
      </c>
      <c r="BT942">
        <v>0</v>
      </c>
      <c r="BU942">
        <v>0</v>
      </c>
      <c r="BV942">
        <v>0</v>
      </c>
      <c r="BW942">
        <v>0</v>
      </c>
      <c r="BX942">
        <v>0</v>
      </c>
      <c r="BY942">
        <v>0</v>
      </c>
      <c r="BZ942">
        <v>0</v>
      </c>
      <c r="CA942">
        <v>0</v>
      </c>
      <c r="CB942" t="s">
        <v>1711</v>
      </c>
      <c r="CC942" t="s">
        <v>238</v>
      </c>
      <c r="CD942">
        <v>0</v>
      </c>
      <c r="CE942">
        <v>0</v>
      </c>
      <c r="CF942">
        <v>1</v>
      </c>
      <c r="CG942">
        <v>0</v>
      </c>
      <c r="CH942">
        <v>0</v>
      </c>
      <c r="CI942">
        <v>0</v>
      </c>
      <c r="CJ942">
        <v>0</v>
      </c>
      <c r="CK942">
        <v>0</v>
      </c>
      <c r="CL942">
        <v>0</v>
      </c>
      <c r="CM942">
        <v>0</v>
      </c>
      <c r="CN942">
        <v>0</v>
      </c>
      <c r="CO942">
        <v>0</v>
      </c>
      <c r="CP942" t="s">
        <v>1711</v>
      </c>
      <c r="CQ942" t="s">
        <v>1711</v>
      </c>
      <c r="CR942" t="s">
        <v>1711</v>
      </c>
      <c r="CS942" t="s">
        <v>1711</v>
      </c>
      <c r="CT942" t="s">
        <v>1711</v>
      </c>
      <c r="CU942" t="s">
        <v>1711</v>
      </c>
      <c r="CV942" t="s">
        <v>1711</v>
      </c>
      <c r="CW942" t="s">
        <v>1711</v>
      </c>
      <c r="CX942" t="s">
        <v>1711</v>
      </c>
      <c r="CY942" t="s">
        <v>1711</v>
      </c>
      <c r="CZ942" t="s">
        <v>1711</v>
      </c>
      <c r="DA942" t="s">
        <v>1711</v>
      </c>
      <c r="DB942" t="s">
        <v>1711</v>
      </c>
      <c r="DC942" t="s">
        <v>1711</v>
      </c>
      <c r="DD942" t="s">
        <v>1711</v>
      </c>
      <c r="DE942" t="s">
        <v>1711</v>
      </c>
      <c r="DF942" t="s">
        <v>1711</v>
      </c>
      <c r="DG942" t="s">
        <v>1711</v>
      </c>
      <c r="DH942" t="s">
        <v>1711</v>
      </c>
      <c r="DI942" t="s">
        <v>1711</v>
      </c>
      <c r="DJ942" t="s">
        <v>1711</v>
      </c>
      <c r="DK942" t="s">
        <v>1711</v>
      </c>
      <c r="DL942" t="s">
        <v>1711</v>
      </c>
      <c r="DM942" t="s">
        <v>1711</v>
      </c>
      <c r="DN942" t="s">
        <v>1711</v>
      </c>
      <c r="DO942" t="s">
        <v>1711</v>
      </c>
      <c r="DP942" t="s">
        <v>1711</v>
      </c>
      <c r="DQ942" t="s">
        <v>1711</v>
      </c>
      <c r="DR942" t="s">
        <v>1711</v>
      </c>
      <c r="DS942" t="s">
        <v>764</v>
      </c>
      <c r="DT942">
        <v>0</v>
      </c>
      <c r="DU942">
        <v>0</v>
      </c>
      <c r="DV942">
        <v>0</v>
      </c>
      <c r="DW942">
        <v>0</v>
      </c>
      <c r="DX942">
        <v>1</v>
      </c>
      <c r="DY942">
        <v>0</v>
      </c>
      <c r="DZ942">
        <v>1</v>
      </c>
      <c r="EA942">
        <v>0</v>
      </c>
      <c r="EB942">
        <v>0</v>
      </c>
      <c r="EC942">
        <v>1</v>
      </c>
      <c r="ED942">
        <v>0</v>
      </c>
      <c r="EE942">
        <v>0</v>
      </c>
      <c r="EF942">
        <v>0</v>
      </c>
      <c r="EG942">
        <v>0</v>
      </c>
      <c r="EH942">
        <v>0</v>
      </c>
      <c r="EI942">
        <v>0</v>
      </c>
      <c r="EJ942">
        <v>0</v>
      </c>
      <c r="EK942">
        <v>0</v>
      </c>
      <c r="EL942">
        <v>0</v>
      </c>
      <c r="EM942">
        <v>0</v>
      </c>
      <c r="EN942" t="s">
        <v>1711</v>
      </c>
      <c r="EO942" t="s">
        <v>765</v>
      </c>
      <c r="EP942">
        <v>0</v>
      </c>
      <c r="EQ942">
        <v>1</v>
      </c>
      <c r="ER942">
        <v>0</v>
      </c>
      <c r="ES942">
        <v>0</v>
      </c>
      <c r="ET942">
        <v>0</v>
      </c>
      <c r="EU942">
        <v>0</v>
      </c>
      <c r="EV942">
        <v>0</v>
      </c>
      <c r="EW942">
        <v>0</v>
      </c>
      <c r="EX942">
        <v>0</v>
      </c>
      <c r="EY942">
        <v>0</v>
      </c>
      <c r="EZ942">
        <v>0</v>
      </c>
      <c r="FA942">
        <v>0</v>
      </c>
      <c r="FB942" t="s">
        <v>1711</v>
      </c>
      <c r="FC942" t="s">
        <v>241</v>
      </c>
      <c r="FD942" t="s">
        <v>228</v>
      </c>
      <c r="FE942" t="s">
        <v>388</v>
      </c>
      <c r="FF942">
        <v>0</v>
      </c>
      <c r="FG942">
        <v>0</v>
      </c>
      <c r="FH942">
        <v>1</v>
      </c>
      <c r="FI942">
        <v>0</v>
      </c>
      <c r="FJ942">
        <v>1</v>
      </c>
      <c r="FK942">
        <v>0</v>
      </c>
      <c r="FL942">
        <v>1</v>
      </c>
      <c r="FM942">
        <v>0</v>
      </c>
      <c r="FN942">
        <v>0</v>
      </c>
      <c r="FO942" t="s">
        <v>766</v>
      </c>
      <c r="FP942">
        <v>1</v>
      </c>
      <c r="FQ942">
        <v>1</v>
      </c>
      <c r="FR942">
        <v>1</v>
      </c>
      <c r="FS942">
        <v>0</v>
      </c>
      <c r="FT942">
        <v>0</v>
      </c>
      <c r="FU942">
        <v>1</v>
      </c>
      <c r="FV942">
        <v>0</v>
      </c>
      <c r="FW942">
        <v>0</v>
      </c>
      <c r="FX942">
        <v>0</v>
      </c>
      <c r="FY942" t="s">
        <v>1711</v>
      </c>
      <c r="FZ942" t="s">
        <v>1711</v>
      </c>
      <c r="GA942" t="s">
        <v>1711</v>
      </c>
      <c r="GB942">
        <v>25486554</v>
      </c>
      <c r="GC942" t="s">
        <v>767</v>
      </c>
      <c r="GD942" s="49">
        <v>44889.5566666667</v>
      </c>
      <c r="GE942">
        <v>5420</v>
      </c>
      <c r="GF942">
        <v>0</v>
      </c>
      <c r="GG942">
        <v>0</v>
      </c>
      <c r="GH942" t="s">
        <v>1711</v>
      </c>
      <c r="GI942" t="s">
        <v>1711</v>
      </c>
    </row>
    <row r="943" spans="1:191" x14ac:dyDescent="0.35">
      <c r="A943" s="49">
        <v>44889.548197442098</v>
      </c>
      <c r="B943" s="49">
        <v>44889.578776955997</v>
      </c>
      <c r="C943" s="49">
        <v>44889</v>
      </c>
      <c r="D943">
        <v>113</v>
      </c>
      <c r="E943" t="s">
        <v>363</v>
      </c>
      <c r="F943" t="s">
        <v>227</v>
      </c>
      <c r="G943" t="s">
        <v>228</v>
      </c>
      <c r="H943" t="s">
        <v>228</v>
      </c>
      <c r="I943" t="s">
        <v>1711</v>
      </c>
      <c r="J943">
        <v>28</v>
      </c>
      <c r="K943" t="s">
        <v>229</v>
      </c>
      <c r="L943" t="s">
        <v>363</v>
      </c>
      <c r="M943" t="s">
        <v>232</v>
      </c>
      <c r="N943" t="s">
        <v>1711</v>
      </c>
      <c r="O943" t="s">
        <v>228</v>
      </c>
      <c r="P943" t="s">
        <v>228</v>
      </c>
      <c r="Q943" t="s">
        <v>226</v>
      </c>
      <c r="R943" t="s">
        <v>234</v>
      </c>
      <c r="S943" t="s">
        <v>1711</v>
      </c>
      <c r="T943" t="s">
        <v>1711</v>
      </c>
      <c r="U943" t="s">
        <v>1711</v>
      </c>
      <c r="V943" t="s">
        <v>1711</v>
      </c>
      <c r="W943" t="s">
        <v>1711</v>
      </c>
      <c r="X943" t="s">
        <v>1711</v>
      </c>
      <c r="Y943" t="s">
        <v>1711</v>
      </c>
      <c r="Z943" t="s">
        <v>1711</v>
      </c>
      <c r="AA943" t="s">
        <v>1711</v>
      </c>
      <c r="AB943" t="s">
        <v>1711</v>
      </c>
      <c r="AC943" t="s">
        <v>1711</v>
      </c>
      <c r="AD943" t="s">
        <v>1711</v>
      </c>
      <c r="AE943" t="s">
        <v>1711</v>
      </c>
      <c r="AF943" t="s">
        <v>1711</v>
      </c>
      <c r="AG943" t="s">
        <v>319</v>
      </c>
      <c r="AH943">
        <v>0</v>
      </c>
      <c r="AI943">
        <v>0</v>
      </c>
      <c r="AJ943">
        <v>0</v>
      </c>
      <c r="AK943">
        <v>0</v>
      </c>
      <c r="AL943">
        <v>0</v>
      </c>
      <c r="AM943">
        <v>0</v>
      </c>
      <c r="AN943">
        <v>0</v>
      </c>
      <c r="AO943">
        <v>0</v>
      </c>
      <c r="AP943">
        <v>0</v>
      </c>
      <c r="AQ943">
        <v>1</v>
      </c>
      <c r="AR943">
        <v>0</v>
      </c>
      <c r="AS943">
        <v>0</v>
      </c>
      <c r="AT943">
        <v>0</v>
      </c>
      <c r="AU943">
        <v>0</v>
      </c>
      <c r="AV943">
        <v>0</v>
      </c>
      <c r="AW943" t="s">
        <v>1711</v>
      </c>
      <c r="AX943" t="s">
        <v>236</v>
      </c>
      <c r="AY943">
        <v>0</v>
      </c>
      <c r="AZ943">
        <v>1</v>
      </c>
      <c r="BA943">
        <v>0</v>
      </c>
      <c r="BB943">
        <v>0</v>
      </c>
      <c r="BC943">
        <v>0</v>
      </c>
      <c r="BD943">
        <v>0</v>
      </c>
      <c r="BE943">
        <v>0</v>
      </c>
      <c r="BF943">
        <v>0</v>
      </c>
      <c r="BG943">
        <v>0</v>
      </c>
      <c r="BH943">
        <v>0</v>
      </c>
      <c r="BI943">
        <v>0</v>
      </c>
      <c r="BJ943">
        <v>0</v>
      </c>
      <c r="BK943">
        <v>0</v>
      </c>
      <c r="BL943">
        <v>0</v>
      </c>
      <c r="BM943">
        <v>0</v>
      </c>
      <c r="BN943">
        <v>0</v>
      </c>
      <c r="BO943">
        <v>0</v>
      </c>
      <c r="BP943" t="s">
        <v>1711</v>
      </c>
      <c r="BQ943" t="s">
        <v>249</v>
      </c>
      <c r="BR943">
        <v>0</v>
      </c>
      <c r="BS943">
        <v>1</v>
      </c>
      <c r="BT943">
        <v>0</v>
      </c>
      <c r="BU943">
        <v>0</v>
      </c>
      <c r="BV943">
        <v>0</v>
      </c>
      <c r="BW943">
        <v>0</v>
      </c>
      <c r="BX943">
        <v>0</v>
      </c>
      <c r="BY943">
        <v>0</v>
      </c>
      <c r="BZ943">
        <v>0</v>
      </c>
      <c r="CA943">
        <v>0</v>
      </c>
      <c r="CB943" t="s">
        <v>1711</v>
      </c>
      <c r="CC943" t="s">
        <v>238</v>
      </c>
      <c r="CD943">
        <v>0</v>
      </c>
      <c r="CE943">
        <v>0</v>
      </c>
      <c r="CF943">
        <v>1</v>
      </c>
      <c r="CG943">
        <v>0</v>
      </c>
      <c r="CH943">
        <v>0</v>
      </c>
      <c r="CI943">
        <v>0</v>
      </c>
      <c r="CJ943">
        <v>0</v>
      </c>
      <c r="CK943">
        <v>0</v>
      </c>
      <c r="CL943">
        <v>0</v>
      </c>
      <c r="CM943">
        <v>0</v>
      </c>
      <c r="CN943">
        <v>0</v>
      </c>
      <c r="CO943">
        <v>0</v>
      </c>
      <c r="CP943" t="s">
        <v>1711</v>
      </c>
      <c r="CQ943" t="s">
        <v>1711</v>
      </c>
      <c r="CR943" t="s">
        <v>1711</v>
      </c>
      <c r="CS943" t="s">
        <v>1711</v>
      </c>
      <c r="CT943" t="s">
        <v>1711</v>
      </c>
      <c r="CU943" t="s">
        <v>1711</v>
      </c>
      <c r="CV943" t="s">
        <v>1711</v>
      </c>
      <c r="CW943" t="s">
        <v>1711</v>
      </c>
      <c r="CX943" t="s">
        <v>1711</v>
      </c>
      <c r="CY943" t="s">
        <v>1711</v>
      </c>
      <c r="CZ943" t="s">
        <v>1711</v>
      </c>
      <c r="DA943" t="s">
        <v>1711</v>
      </c>
      <c r="DB943" t="s">
        <v>1711</v>
      </c>
      <c r="DC943" t="s">
        <v>1711</v>
      </c>
      <c r="DD943" t="s">
        <v>1711</v>
      </c>
      <c r="DE943" t="s">
        <v>1711</v>
      </c>
      <c r="DF943" t="s">
        <v>1711</v>
      </c>
      <c r="DG943" t="s">
        <v>1711</v>
      </c>
      <c r="DH943" t="s">
        <v>1711</v>
      </c>
      <c r="DI943" t="s">
        <v>1711</v>
      </c>
      <c r="DJ943" t="s">
        <v>1711</v>
      </c>
      <c r="DK943" t="s">
        <v>1711</v>
      </c>
      <c r="DL943" t="s">
        <v>1711</v>
      </c>
      <c r="DM943" t="s">
        <v>1711</v>
      </c>
      <c r="DN943" t="s">
        <v>1711</v>
      </c>
      <c r="DO943" t="s">
        <v>1711</v>
      </c>
      <c r="DP943" t="s">
        <v>1711</v>
      </c>
      <c r="DQ943" t="s">
        <v>1711</v>
      </c>
      <c r="DR943" t="s">
        <v>1711</v>
      </c>
      <c r="DS943" t="s">
        <v>768</v>
      </c>
      <c r="DT943">
        <v>0</v>
      </c>
      <c r="DU943">
        <v>0</v>
      </c>
      <c r="DV943">
        <v>0</v>
      </c>
      <c r="DW943">
        <v>0</v>
      </c>
      <c r="DX943">
        <v>1</v>
      </c>
      <c r="DY943">
        <v>0</v>
      </c>
      <c r="DZ943">
        <v>0</v>
      </c>
      <c r="EA943">
        <v>1</v>
      </c>
      <c r="EB943">
        <v>1</v>
      </c>
      <c r="EC943">
        <v>0</v>
      </c>
      <c r="ED943">
        <v>0</v>
      </c>
      <c r="EE943">
        <v>0</v>
      </c>
      <c r="EF943">
        <v>0</v>
      </c>
      <c r="EG943">
        <v>0</v>
      </c>
      <c r="EH943">
        <v>0</v>
      </c>
      <c r="EI943">
        <v>0</v>
      </c>
      <c r="EJ943">
        <v>0</v>
      </c>
      <c r="EK943">
        <v>0</v>
      </c>
      <c r="EL943">
        <v>0</v>
      </c>
      <c r="EM943">
        <v>0</v>
      </c>
      <c r="EN943" t="s">
        <v>1711</v>
      </c>
      <c r="EO943" t="s">
        <v>444</v>
      </c>
      <c r="EP943">
        <v>1</v>
      </c>
      <c r="EQ943">
        <v>1</v>
      </c>
      <c r="ER943">
        <v>0</v>
      </c>
      <c r="ES943">
        <v>1</v>
      </c>
      <c r="ET943">
        <v>0</v>
      </c>
      <c r="EU943">
        <v>0</v>
      </c>
      <c r="EV943">
        <v>0</v>
      </c>
      <c r="EW943">
        <v>0</v>
      </c>
      <c r="EX943">
        <v>0</v>
      </c>
      <c r="EY943">
        <v>0</v>
      </c>
      <c r="EZ943">
        <v>0</v>
      </c>
      <c r="FA943">
        <v>0</v>
      </c>
      <c r="FB943" t="s">
        <v>1711</v>
      </c>
      <c r="FC943" t="s">
        <v>241</v>
      </c>
      <c r="FD943" t="s">
        <v>228</v>
      </c>
      <c r="FE943" t="s">
        <v>769</v>
      </c>
      <c r="FF943">
        <v>0</v>
      </c>
      <c r="FG943">
        <v>0</v>
      </c>
      <c r="FH943">
        <v>1</v>
      </c>
      <c r="FI943">
        <v>0</v>
      </c>
      <c r="FJ943">
        <v>1</v>
      </c>
      <c r="FK943">
        <v>1</v>
      </c>
      <c r="FL943">
        <v>0</v>
      </c>
      <c r="FM943">
        <v>0</v>
      </c>
      <c r="FN943">
        <v>0</v>
      </c>
      <c r="FO943" t="s">
        <v>331</v>
      </c>
      <c r="FP943">
        <v>0</v>
      </c>
      <c r="FQ943">
        <v>0</v>
      </c>
      <c r="FR943">
        <v>0</v>
      </c>
      <c r="FS943">
        <v>1</v>
      </c>
      <c r="FT943">
        <v>0</v>
      </c>
      <c r="FU943">
        <v>0</v>
      </c>
      <c r="FV943">
        <v>0</v>
      </c>
      <c r="FW943">
        <v>0</v>
      </c>
      <c r="FX943">
        <v>0</v>
      </c>
      <c r="FY943" t="s">
        <v>1711</v>
      </c>
      <c r="FZ943" t="s">
        <v>1711</v>
      </c>
      <c r="GA943" t="s">
        <v>1711</v>
      </c>
      <c r="GB943">
        <v>25486549</v>
      </c>
      <c r="GC943" t="s">
        <v>770</v>
      </c>
      <c r="GD943" s="49">
        <v>44889.5566203704</v>
      </c>
      <c r="GE943">
        <v>5423</v>
      </c>
      <c r="GF943">
        <v>0</v>
      </c>
      <c r="GG943">
        <v>0</v>
      </c>
      <c r="GH943" t="s">
        <v>1711</v>
      </c>
      <c r="GI943" t="s">
        <v>1711</v>
      </c>
    </row>
    <row r="944" spans="1:191" x14ac:dyDescent="0.35">
      <c r="A944" s="49">
        <v>44889.461852419001</v>
      </c>
      <c r="B944" s="49">
        <v>44889.497571400498</v>
      </c>
      <c r="C944" s="49">
        <v>44889</v>
      </c>
      <c r="D944">
        <v>104</v>
      </c>
      <c r="E944" t="s">
        <v>302</v>
      </c>
      <c r="F944" t="s">
        <v>227</v>
      </c>
      <c r="G944" t="s">
        <v>228</v>
      </c>
      <c r="H944" t="s">
        <v>228</v>
      </c>
      <c r="I944" t="s">
        <v>1711</v>
      </c>
      <c r="J944">
        <v>50</v>
      </c>
      <c r="K944" t="s">
        <v>229</v>
      </c>
      <c r="L944" t="s">
        <v>302</v>
      </c>
      <c r="M944" t="s">
        <v>286</v>
      </c>
      <c r="N944" t="s">
        <v>1711</v>
      </c>
      <c r="O944" t="s">
        <v>228</v>
      </c>
      <c r="P944" t="s">
        <v>228</v>
      </c>
      <c r="Q944" t="s">
        <v>226</v>
      </c>
      <c r="R944" t="s">
        <v>314</v>
      </c>
      <c r="S944" t="s">
        <v>1711</v>
      </c>
      <c r="T944" t="s">
        <v>1711</v>
      </c>
      <c r="U944" t="s">
        <v>1711</v>
      </c>
      <c r="V944" t="s">
        <v>1711</v>
      </c>
      <c r="W944" t="s">
        <v>1711</v>
      </c>
      <c r="X944" t="s">
        <v>1711</v>
      </c>
      <c r="Y944" t="s">
        <v>1711</v>
      </c>
      <c r="Z944" t="s">
        <v>1711</v>
      </c>
      <c r="AA944" t="s">
        <v>1711</v>
      </c>
      <c r="AB944" t="s">
        <v>1711</v>
      </c>
      <c r="AC944" t="s">
        <v>1711</v>
      </c>
      <c r="AD944" t="s">
        <v>1711</v>
      </c>
      <c r="AE944" t="s">
        <v>1711</v>
      </c>
      <c r="AF944" t="s">
        <v>1711</v>
      </c>
      <c r="AG944" t="s">
        <v>771</v>
      </c>
      <c r="AH944">
        <v>1</v>
      </c>
      <c r="AI944">
        <v>1</v>
      </c>
      <c r="AJ944">
        <v>1</v>
      </c>
      <c r="AK944">
        <v>0</v>
      </c>
      <c r="AL944">
        <v>0</v>
      </c>
      <c r="AM944">
        <v>1</v>
      </c>
      <c r="AN944">
        <v>0</v>
      </c>
      <c r="AO944">
        <v>1</v>
      </c>
      <c r="AP944">
        <v>1</v>
      </c>
      <c r="AQ944">
        <v>0</v>
      </c>
      <c r="AR944">
        <v>0</v>
      </c>
      <c r="AS944">
        <v>0</v>
      </c>
      <c r="AT944">
        <v>0</v>
      </c>
      <c r="AU944">
        <v>0</v>
      </c>
      <c r="AV944">
        <v>0</v>
      </c>
      <c r="AW944" t="s">
        <v>1711</v>
      </c>
      <c r="AX944" t="s">
        <v>407</v>
      </c>
      <c r="AY944">
        <v>0</v>
      </c>
      <c r="AZ944">
        <v>1</v>
      </c>
      <c r="BA944">
        <v>0</v>
      </c>
      <c r="BB944">
        <v>0</v>
      </c>
      <c r="BC944">
        <v>1</v>
      </c>
      <c r="BD944">
        <v>0</v>
      </c>
      <c r="BE944">
        <v>0</v>
      </c>
      <c r="BF944">
        <v>0</v>
      </c>
      <c r="BG944">
        <v>0</v>
      </c>
      <c r="BH944">
        <v>0</v>
      </c>
      <c r="BI944">
        <v>0</v>
      </c>
      <c r="BJ944">
        <v>0</v>
      </c>
      <c r="BK944">
        <v>0</v>
      </c>
      <c r="BL944">
        <v>0</v>
      </c>
      <c r="BM944">
        <v>0</v>
      </c>
      <c r="BN944">
        <v>0</v>
      </c>
      <c r="BO944">
        <v>0</v>
      </c>
      <c r="BP944" t="s">
        <v>1711</v>
      </c>
      <c r="BQ944" t="s">
        <v>249</v>
      </c>
      <c r="BR944">
        <v>0</v>
      </c>
      <c r="BS944">
        <v>1</v>
      </c>
      <c r="BT944">
        <v>0</v>
      </c>
      <c r="BU944">
        <v>0</v>
      </c>
      <c r="BV944">
        <v>0</v>
      </c>
      <c r="BW944">
        <v>0</v>
      </c>
      <c r="BX944">
        <v>0</v>
      </c>
      <c r="BY944">
        <v>0</v>
      </c>
      <c r="BZ944">
        <v>0</v>
      </c>
      <c r="CA944">
        <v>0</v>
      </c>
      <c r="CB944" t="s">
        <v>1711</v>
      </c>
      <c r="CC944" t="s">
        <v>250</v>
      </c>
      <c r="CD944">
        <v>0</v>
      </c>
      <c r="CE944">
        <v>0</v>
      </c>
      <c r="CF944">
        <v>0</v>
      </c>
      <c r="CG944">
        <v>0</v>
      </c>
      <c r="CH944">
        <v>0</v>
      </c>
      <c r="CI944">
        <v>0</v>
      </c>
      <c r="CJ944">
        <v>0</v>
      </c>
      <c r="CK944">
        <v>1</v>
      </c>
      <c r="CL944">
        <v>0</v>
      </c>
      <c r="CM944">
        <v>0</v>
      </c>
      <c r="CN944">
        <v>0</v>
      </c>
      <c r="CO944">
        <v>0</v>
      </c>
      <c r="CP944" t="s">
        <v>1711</v>
      </c>
      <c r="CQ944" t="s">
        <v>1711</v>
      </c>
      <c r="CR944" t="s">
        <v>1711</v>
      </c>
      <c r="CS944" t="s">
        <v>1711</v>
      </c>
      <c r="CT944" t="s">
        <v>1711</v>
      </c>
      <c r="CU944" t="s">
        <v>1711</v>
      </c>
      <c r="CV944" t="s">
        <v>1711</v>
      </c>
      <c r="CW944" t="s">
        <v>1711</v>
      </c>
      <c r="CX944" t="s">
        <v>1711</v>
      </c>
      <c r="CY944" t="s">
        <v>1711</v>
      </c>
      <c r="CZ944" t="s">
        <v>1711</v>
      </c>
      <c r="DA944" t="s">
        <v>1711</v>
      </c>
      <c r="DB944" t="s">
        <v>1711</v>
      </c>
      <c r="DC944" t="s">
        <v>1711</v>
      </c>
      <c r="DD944" t="s">
        <v>1711</v>
      </c>
      <c r="DE944" t="s">
        <v>1711</v>
      </c>
      <c r="DF944" t="s">
        <v>1711</v>
      </c>
      <c r="DG944" t="s">
        <v>1711</v>
      </c>
      <c r="DH944" t="s">
        <v>1711</v>
      </c>
      <c r="DI944" t="s">
        <v>1711</v>
      </c>
      <c r="DJ944" t="s">
        <v>1711</v>
      </c>
      <c r="DK944" t="s">
        <v>1711</v>
      </c>
      <c r="DL944" t="s">
        <v>1711</v>
      </c>
      <c r="DM944" t="s">
        <v>1711</v>
      </c>
      <c r="DN944" t="s">
        <v>1711</v>
      </c>
      <c r="DO944" t="s">
        <v>1711</v>
      </c>
      <c r="DP944" t="s">
        <v>1711</v>
      </c>
      <c r="DQ944" t="s">
        <v>1711</v>
      </c>
      <c r="DR944" t="s">
        <v>1711</v>
      </c>
      <c r="DS944" t="s">
        <v>772</v>
      </c>
      <c r="DT944">
        <v>0</v>
      </c>
      <c r="DU944">
        <v>0</v>
      </c>
      <c r="DV944">
        <v>0</v>
      </c>
      <c r="DW944">
        <v>0</v>
      </c>
      <c r="DX944">
        <v>0</v>
      </c>
      <c r="DY944">
        <v>0</v>
      </c>
      <c r="DZ944">
        <v>1</v>
      </c>
      <c r="EA944">
        <v>1</v>
      </c>
      <c r="EB944">
        <v>1</v>
      </c>
      <c r="EC944">
        <v>1</v>
      </c>
      <c r="ED944">
        <v>1</v>
      </c>
      <c r="EE944">
        <v>1</v>
      </c>
      <c r="EF944">
        <v>1</v>
      </c>
      <c r="EG944">
        <v>1</v>
      </c>
      <c r="EH944">
        <v>1</v>
      </c>
      <c r="EI944">
        <v>0</v>
      </c>
      <c r="EJ944">
        <v>0</v>
      </c>
      <c r="EK944">
        <v>0</v>
      </c>
      <c r="EL944">
        <v>0</v>
      </c>
      <c r="EM944">
        <v>0</v>
      </c>
      <c r="EN944" t="s">
        <v>1711</v>
      </c>
      <c r="EO944" t="s">
        <v>281</v>
      </c>
      <c r="EP944">
        <v>1</v>
      </c>
      <c r="EQ944">
        <v>1</v>
      </c>
      <c r="ER944">
        <v>1</v>
      </c>
      <c r="ES944">
        <v>1</v>
      </c>
      <c r="ET944">
        <v>1</v>
      </c>
      <c r="EU944">
        <v>1</v>
      </c>
      <c r="EV944">
        <v>0</v>
      </c>
      <c r="EW944">
        <v>0</v>
      </c>
      <c r="EX944">
        <v>0</v>
      </c>
      <c r="EY944">
        <v>0</v>
      </c>
      <c r="EZ944">
        <v>0</v>
      </c>
      <c r="FA944">
        <v>0</v>
      </c>
      <c r="FB944" t="s">
        <v>1711</v>
      </c>
      <c r="FC944" t="s">
        <v>241</v>
      </c>
      <c r="FD944" t="s">
        <v>228</v>
      </c>
      <c r="FE944" t="s">
        <v>773</v>
      </c>
      <c r="FF944">
        <v>0</v>
      </c>
      <c r="FG944">
        <v>0</v>
      </c>
      <c r="FH944">
        <v>0</v>
      </c>
      <c r="FI944">
        <v>1</v>
      </c>
      <c r="FJ944">
        <v>0</v>
      </c>
      <c r="FK944">
        <v>1</v>
      </c>
      <c r="FL944">
        <v>0</v>
      </c>
      <c r="FM944">
        <v>0</v>
      </c>
      <c r="FN944">
        <v>0</v>
      </c>
      <c r="FO944" t="s">
        <v>774</v>
      </c>
      <c r="FP944">
        <v>1</v>
      </c>
      <c r="FQ944">
        <v>1</v>
      </c>
      <c r="FR944">
        <v>0</v>
      </c>
      <c r="FS944">
        <v>1</v>
      </c>
      <c r="FT944">
        <v>1</v>
      </c>
      <c r="FU944">
        <v>0</v>
      </c>
      <c r="FV944">
        <v>0</v>
      </c>
      <c r="FW944">
        <v>0</v>
      </c>
      <c r="FX944">
        <v>0</v>
      </c>
      <c r="FY944" t="s">
        <v>1711</v>
      </c>
      <c r="FZ944" t="s">
        <v>1711</v>
      </c>
      <c r="GA944" t="s">
        <v>1711</v>
      </c>
      <c r="GB944">
        <v>25485259</v>
      </c>
      <c r="GC944" t="s">
        <v>775</v>
      </c>
      <c r="GD944" s="49">
        <v>44889.536828703698</v>
      </c>
      <c r="GE944">
        <v>5443</v>
      </c>
      <c r="GF944">
        <v>0</v>
      </c>
      <c r="GG944">
        <v>0</v>
      </c>
      <c r="GH944" t="s">
        <v>1711</v>
      </c>
      <c r="GI944" t="s">
        <v>1711</v>
      </c>
    </row>
    <row r="945" spans="1:191" x14ac:dyDescent="0.35">
      <c r="A945" s="49">
        <v>44888.590203009298</v>
      </c>
      <c r="B945" s="49">
        <v>44888.621066979198</v>
      </c>
      <c r="C945" s="49">
        <v>44888</v>
      </c>
      <c r="D945">
        <v>115</v>
      </c>
      <c r="E945" t="s">
        <v>225</v>
      </c>
      <c r="F945" t="s">
        <v>227</v>
      </c>
      <c r="G945" t="s">
        <v>228</v>
      </c>
      <c r="H945" t="s">
        <v>228</v>
      </c>
      <c r="I945" t="s">
        <v>1711</v>
      </c>
      <c r="J945">
        <v>47</v>
      </c>
      <c r="K945" t="s">
        <v>229</v>
      </c>
      <c r="L945" t="s">
        <v>225</v>
      </c>
      <c r="M945" t="s">
        <v>232</v>
      </c>
      <c r="N945" t="s">
        <v>1711</v>
      </c>
      <c r="O945" t="s">
        <v>228</v>
      </c>
      <c r="P945" t="s">
        <v>228</v>
      </c>
      <c r="Q945" t="s">
        <v>226</v>
      </c>
      <c r="R945" t="s">
        <v>234</v>
      </c>
      <c r="S945" t="s">
        <v>1711</v>
      </c>
      <c r="T945" t="s">
        <v>1711</v>
      </c>
      <c r="U945" t="s">
        <v>1711</v>
      </c>
      <c r="V945" t="s">
        <v>1711</v>
      </c>
      <c r="W945" t="s">
        <v>1711</v>
      </c>
      <c r="X945" t="s">
        <v>1711</v>
      </c>
      <c r="Y945" t="s">
        <v>1711</v>
      </c>
      <c r="Z945" t="s">
        <v>1711</v>
      </c>
      <c r="AA945" t="s">
        <v>1711</v>
      </c>
      <c r="AB945" t="s">
        <v>1711</v>
      </c>
      <c r="AC945" t="s">
        <v>1711</v>
      </c>
      <c r="AD945" t="s">
        <v>1711</v>
      </c>
      <c r="AE945" t="s">
        <v>1711</v>
      </c>
      <c r="AF945" t="s">
        <v>1711</v>
      </c>
      <c r="AG945" t="s">
        <v>235</v>
      </c>
      <c r="AH945">
        <v>1</v>
      </c>
      <c r="AI945">
        <v>1</v>
      </c>
      <c r="AJ945">
        <v>0</v>
      </c>
      <c r="AK945">
        <v>0</v>
      </c>
      <c r="AL945">
        <v>1</v>
      </c>
      <c r="AM945">
        <v>1</v>
      </c>
      <c r="AN945">
        <v>0</v>
      </c>
      <c r="AO945">
        <v>0</v>
      </c>
      <c r="AP945">
        <v>0</v>
      </c>
      <c r="AQ945">
        <v>0</v>
      </c>
      <c r="AR945">
        <v>0</v>
      </c>
      <c r="AS945">
        <v>0</v>
      </c>
      <c r="AT945">
        <v>0</v>
      </c>
      <c r="AU945">
        <v>0</v>
      </c>
      <c r="AV945">
        <v>0</v>
      </c>
      <c r="AW945" t="s">
        <v>1711</v>
      </c>
      <c r="AX945" t="s">
        <v>236</v>
      </c>
      <c r="AY945">
        <v>0</v>
      </c>
      <c r="AZ945">
        <v>1</v>
      </c>
      <c r="BA945">
        <v>0</v>
      </c>
      <c r="BB945">
        <v>0</v>
      </c>
      <c r="BC945">
        <v>0</v>
      </c>
      <c r="BD945">
        <v>0</v>
      </c>
      <c r="BE945">
        <v>0</v>
      </c>
      <c r="BF945">
        <v>0</v>
      </c>
      <c r="BG945">
        <v>0</v>
      </c>
      <c r="BH945">
        <v>0</v>
      </c>
      <c r="BI945">
        <v>0</v>
      </c>
      <c r="BJ945">
        <v>0</v>
      </c>
      <c r="BK945">
        <v>0</v>
      </c>
      <c r="BL945">
        <v>0</v>
      </c>
      <c r="BM945">
        <v>0</v>
      </c>
      <c r="BN945">
        <v>0</v>
      </c>
      <c r="BO945">
        <v>0</v>
      </c>
      <c r="BP945" t="s">
        <v>1711</v>
      </c>
      <c r="BQ945" t="s">
        <v>237</v>
      </c>
      <c r="BR945">
        <v>0</v>
      </c>
      <c r="BS945">
        <v>0</v>
      </c>
      <c r="BT945">
        <v>1</v>
      </c>
      <c r="BU945">
        <v>0</v>
      </c>
      <c r="BV945">
        <v>0</v>
      </c>
      <c r="BW945">
        <v>0</v>
      </c>
      <c r="BX945">
        <v>0</v>
      </c>
      <c r="BY945">
        <v>0</v>
      </c>
      <c r="BZ945">
        <v>0</v>
      </c>
      <c r="CA945">
        <v>0</v>
      </c>
      <c r="CB945" t="s">
        <v>1711</v>
      </c>
      <c r="CC945" t="s">
        <v>238</v>
      </c>
      <c r="CD945">
        <v>0</v>
      </c>
      <c r="CE945">
        <v>0</v>
      </c>
      <c r="CF945">
        <v>1</v>
      </c>
      <c r="CG945">
        <v>0</v>
      </c>
      <c r="CH945">
        <v>0</v>
      </c>
      <c r="CI945">
        <v>0</v>
      </c>
      <c r="CJ945">
        <v>0</v>
      </c>
      <c r="CK945">
        <v>0</v>
      </c>
      <c r="CL945">
        <v>0</v>
      </c>
      <c r="CM945">
        <v>0</v>
      </c>
      <c r="CN945">
        <v>0</v>
      </c>
      <c r="CO945">
        <v>0</v>
      </c>
      <c r="CP945" t="s">
        <v>1711</v>
      </c>
      <c r="CQ945" t="s">
        <v>1711</v>
      </c>
      <c r="CR945" t="s">
        <v>1711</v>
      </c>
      <c r="CS945" t="s">
        <v>1711</v>
      </c>
      <c r="CT945" t="s">
        <v>1711</v>
      </c>
      <c r="CU945" t="s">
        <v>1711</v>
      </c>
      <c r="CV945" t="s">
        <v>1711</v>
      </c>
      <c r="CW945" t="s">
        <v>1711</v>
      </c>
      <c r="CX945" t="s">
        <v>1711</v>
      </c>
      <c r="CY945" t="s">
        <v>1711</v>
      </c>
      <c r="CZ945" t="s">
        <v>1711</v>
      </c>
      <c r="DA945" t="s">
        <v>1711</v>
      </c>
      <c r="DB945" t="s">
        <v>1711</v>
      </c>
      <c r="DC945" t="s">
        <v>1711</v>
      </c>
      <c r="DD945" t="s">
        <v>1711</v>
      </c>
      <c r="DE945" t="s">
        <v>1711</v>
      </c>
      <c r="DF945" t="s">
        <v>1711</v>
      </c>
      <c r="DG945" t="s">
        <v>1711</v>
      </c>
      <c r="DH945" t="s">
        <v>1711</v>
      </c>
      <c r="DI945" t="s">
        <v>1711</v>
      </c>
      <c r="DJ945" t="s">
        <v>1711</v>
      </c>
      <c r="DK945" t="s">
        <v>1711</v>
      </c>
      <c r="DL945" t="s">
        <v>1711</v>
      </c>
      <c r="DM945" t="s">
        <v>1711</v>
      </c>
      <c r="DN945" t="s">
        <v>1711</v>
      </c>
      <c r="DO945" t="s">
        <v>1711</v>
      </c>
      <c r="DP945" t="s">
        <v>1711</v>
      </c>
      <c r="DQ945" t="s">
        <v>1711</v>
      </c>
      <c r="DR945" t="s">
        <v>1711</v>
      </c>
      <c r="DS945" t="s">
        <v>239</v>
      </c>
      <c r="DT945">
        <v>0</v>
      </c>
      <c r="DU945">
        <v>0</v>
      </c>
      <c r="DV945">
        <v>0</v>
      </c>
      <c r="DW945">
        <v>0</v>
      </c>
      <c r="DX945">
        <v>0</v>
      </c>
      <c r="DY945">
        <v>1</v>
      </c>
      <c r="DZ945">
        <v>0</v>
      </c>
      <c r="EA945">
        <v>0</v>
      </c>
      <c r="EB945">
        <v>1</v>
      </c>
      <c r="EC945">
        <v>0</v>
      </c>
      <c r="ED945">
        <v>1</v>
      </c>
      <c r="EE945">
        <v>1</v>
      </c>
      <c r="EF945">
        <v>0</v>
      </c>
      <c r="EG945">
        <v>0</v>
      </c>
      <c r="EH945">
        <v>0</v>
      </c>
      <c r="EI945">
        <v>0</v>
      </c>
      <c r="EJ945">
        <v>0</v>
      </c>
      <c r="EK945">
        <v>0</v>
      </c>
      <c r="EL945">
        <v>0</v>
      </c>
      <c r="EM945">
        <v>0</v>
      </c>
      <c r="EN945" t="s">
        <v>1711</v>
      </c>
      <c r="EO945" t="s">
        <v>240</v>
      </c>
      <c r="EP945">
        <v>1</v>
      </c>
      <c r="EQ945">
        <v>1</v>
      </c>
      <c r="ER945">
        <v>1</v>
      </c>
      <c r="ES945">
        <v>1</v>
      </c>
      <c r="ET945">
        <v>0</v>
      </c>
      <c r="EU945">
        <v>0</v>
      </c>
      <c r="EV945">
        <v>0</v>
      </c>
      <c r="EW945">
        <v>0</v>
      </c>
      <c r="EX945">
        <v>0</v>
      </c>
      <c r="EY945">
        <v>0</v>
      </c>
      <c r="EZ945">
        <v>0</v>
      </c>
      <c r="FA945">
        <v>0</v>
      </c>
      <c r="FB945" t="s">
        <v>1711</v>
      </c>
      <c r="FC945" t="s">
        <v>241</v>
      </c>
      <c r="FD945" t="s">
        <v>228</v>
      </c>
      <c r="FE945" t="s">
        <v>242</v>
      </c>
      <c r="FF945">
        <v>0</v>
      </c>
      <c r="FG945">
        <v>0</v>
      </c>
      <c r="FH945">
        <v>0</v>
      </c>
      <c r="FI945">
        <v>0</v>
      </c>
      <c r="FJ945">
        <v>1</v>
      </c>
      <c r="FK945">
        <v>1</v>
      </c>
      <c r="FL945">
        <v>0</v>
      </c>
      <c r="FM945">
        <v>0</v>
      </c>
      <c r="FN945">
        <v>0</v>
      </c>
      <c r="FO945" t="s">
        <v>243</v>
      </c>
      <c r="FP945">
        <v>1</v>
      </c>
      <c r="FQ945">
        <v>0</v>
      </c>
      <c r="FR945">
        <v>0</v>
      </c>
      <c r="FS945">
        <v>0</v>
      </c>
      <c r="FT945">
        <v>0</v>
      </c>
      <c r="FU945">
        <v>0</v>
      </c>
      <c r="FV945">
        <v>0</v>
      </c>
      <c r="FW945">
        <v>0</v>
      </c>
      <c r="FX945">
        <v>0</v>
      </c>
      <c r="FY945" t="s">
        <v>1711</v>
      </c>
      <c r="FZ945" t="s">
        <v>1711</v>
      </c>
      <c r="GA945" t="s">
        <v>1711</v>
      </c>
      <c r="GB945">
        <v>25459927</v>
      </c>
      <c r="GC945" t="s">
        <v>244</v>
      </c>
      <c r="GD945" s="49">
        <v>44888.613865740699</v>
      </c>
      <c r="GE945">
        <v>5444</v>
      </c>
      <c r="GF945">
        <v>0</v>
      </c>
      <c r="GG945">
        <v>0</v>
      </c>
      <c r="GH945" t="s">
        <v>1711</v>
      </c>
      <c r="GI945" t="s">
        <v>1711</v>
      </c>
    </row>
    <row r="946" spans="1:191" x14ac:dyDescent="0.35">
      <c r="A946" s="49">
        <v>44888.593316562503</v>
      </c>
      <c r="B946" s="49">
        <v>44888.620033113402</v>
      </c>
      <c r="C946" s="49">
        <v>44888</v>
      </c>
      <c r="D946">
        <v>117</v>
      </c>
      <c r="E946" t="s">
        <v>225</v>
      </c>
      <c r="F946" t="s">
        <v>227</v>
      </c>
      <c r="G946" t="s">
        <v>228</v>
      </c>
      <c r="H946" t="s">
        <v>228</v>
      </c>
      <c r="I946" t="s">
        <v>1711</v>
      </c>
      <c r="J946">
        <v>43</v>
      </c>
      <c r="K946" t="s">
        <v>229</v>
      </c>
      <c r="L946" t="s">
        <v>225</v>
      </c>
      <c r="M946" t="s">
        <v>232</v>
      </c>
      <c r="N946" t="s">
        <v>1711</v>
      </c>
      <c r="O946" t="s">
        <v>228</v>
      </c>
      <c r="P946" t="s">
        <v>228</v>
      </c>
      <c r="Q946" t="s">
        <v>226</v>
      </c>
      <c r="R946" t="s">
        <v>245</v>
      </c>
      <c r="S946" t="s">
        <v>246</v>
      </c>
      <c r="T946">
        <v>0</v>
      </c>
      <c r="U946">
        <v>0</v>
      </c>
      <c r="V946">
        <v>0</v>
      </c>
      <c r="W946">
        <v>0</v>
      </c>
      <c r="X946">
        <v>0</v>
      </c>
      <c r="Y946">
        <v>0</v>
      </c>
      <c r="Z946">
        <v>0</v>
      </c>
      <c r="AA946">
        <v>1</v>
      </c>
      <c r="AB946">
        <v>0</v>
      </c>
      <c r="AC946">
        <v>0</v>
      </c>
      <c r="AD946">
        <v>0</v>
      </c>
      <c r="AE946">
        <v>0</v>
      </c>
      <c r="AF946" t="s">
        <v>1711</v>
      </c>
      <c r="AG946" t="s">
        <v>247</v>
      </c>
      <c r="AH946">
        <v>1</v>
      </c>
      <c r="AI946">
        <v>0</v>
      </c>
      <c r="AJ946">
        <v>0</v>
      </c>
      <c r="AK946">
        <v>0</v>
      </c>
      <c r="AL946">
        <v>0</v>
      </c>
      <c r="AM946">
        <v>0</v>
      </c>
      <c r="AN946">
        <v>0</v>
      </c>
      <c r="AO946">
        <v>0</v>
      </c>
      <c r="AP946">
        <v>0</v>
      </c>
      <c r="AQ946">
        <v>1</v>
      </c>
      <c r="AR946">
        <v>0</v>
      </c>
      <c r="AS946">
        <v>0</v>
      </c>
      <c r="AT946">
        <v>0</v>
      </c>
      <c r="AU946">
        <v>0</v>
      </c>
      <c r="AV946">
        <v>0</v>
      </c>
      <c r="AW946" t="s">
        <v>1711</v>
      </c>
      <c r="AX946" t="s">
        <v>248</v>
      </c>
      <c r="AY946">
        <v>0</v>
      </c>
      <c r="AZ946">
        <v>1</v>
      </c>
      <c r="BA946">
        <v>0</v>
      </c>
      <c r="BB946">
        <v>0</v>
      </c>
      <c r="BC946">
        <v>1</v>
      </c>
      <c r="BD946">
        <v>0</v>
      </c>
      <c r="BE946">
        <v>1</v>
      </c>
      <c r="BF946">
        <v>0</v>
      </c>
      <c r="BG946">
        <v>0</v>
      </c>
      <c r="BH946">
        <v>1</v>
      </c>
      <c r="BI946">
        <v>1</v>
      </c>
      <c r="BJ946">
        <v>0</v>
      </c>
      <c r="BK946">
        <v>0</v>
      </c>
      <c r="BL946">
        <v>0</v>
      </c>
      <c r="BM946">
        <v>0</v>
      </c>
      <c r="BN946">
        <v>0</v>
      </c>
      <c r="BO946">
        <v>0</v>
      </c>
      <c r="BP946" t="s">
        <v>1711</v>
      </c>
      <c r="BQ946" t="s">
        <v>249</v>
      </c>
      <c r="BR946">
        <v>0</v>
      </c>
      <c r="BS946">
        <v>1</v>
      </c>
      <c r="BT946">
        <v>0</v>
      </c>
      <c r="BU946">
        <v>0</v>
      </c>
      <c r="BV946">
        <v>0</v>
      </c>
      <c r="BW946">
        <v>0</v>
      </c>
      <c r="BX946">
        <v>0</v>
      </c>
      <c r="BY946">
        <v>0</v>
      </c>
      <c r="BZ946">
        <v>0</v>
      </c>
      <c r="CA946">
        <v>0</v>
      </c>
      <c r="CB946" t="s">
        <v>1711</v>
      </c>
      <c r="CC946" t="s">
        <v>250</v>
      </c>
      <c r="CD946">
        <v>0</v>
      </c>
      <c r="CE946">
        <v>0</v>
      </c>
      <c r="CF946">
        <v>0</v>
      </c>
      <c r="CG946">
        <v>0</v>
      </c>
      <c r="CH946">
        <v>0</v>
      </c>
      <c r="CI946">
        <v>0</v>
      </c>
      <c r="CJ946">
        <v>0</v>
      </c>
      <c r="CK946">
        <v>1</v>
      </c>
      <c r="CL946">
        <v>0</v>
      </c>
      <c r="CM946">
        <v>0</v>
      </c>
      <c r="CN946">
        <v>0</v>
      </c>
      <c r="CO946">
        <v>0</v>
      </c>
      <c r="CP946" t="s">
        <v>1711</v>
      </c>
      <c r="CQ946" t="s">
        <v>1711</v>
      </c>
      <c r="CR946" t="s">
        <v>1711</v>
      </c>
      <c r="CS946" t="s">
        <v>1711</v>
      </c>
      <c r="CT946" t="s">
        <v>1711</v>
      </c>
      <c r="CU946" t="s">
        <v>1711</v>
      </c>
      <c r="CV946" t="s">
        <v>1711</v>
      </c>
      <c r="CW946" t="s">
        <v>1711</v>
      </c>
      <c r="CX946" t="s">
        <v>1711</v>
      </c>
      <c r="CY946" t="s">
        <v>1711</v>
      </c>
      <c r="CZ946" t="s">
        <v>1711</v>
      </c>
      <c r="DA946" t="s">
        <v>1711</v>
      </c>
      <c r="DB946" t="s">
        <v>1711</v>
      </c>
      <c r="DC946" t="s">
        <v>1711</v>
      </c>
      <c r="DD946" t="s">
        <v>1711</v>
      </c>
      <c r="DE946" t="s">
        <v>1711</v>
      </c>
      <c r="DF946" t="s">
        <v>1711</v>
      </c>
      <c r="DG946" t="s">
        <v>1711</v>
      </c>
      <c r="DH946" t="s">
        <v>1711</v>
      </c>
      <c r="DI946" t="s">
        <v>1711</v>
      </c>
      <c r="DJ946" t="s">
        <v>1711</v>
      </c>
      <c r="DK946" t="s">
        <v>1711</v>
      </c>
      <c r="DL946" t="s">
        <v>1711</v>
      </c>
      <c r="DM946" t="s">
        <v>1711</v>
      </c>
      <c r="DN946" t="s">
        <v>1711</v>
      </c>
      <c r="DO946" t="s">
        <v>1711</v>
      </c>
      <c r="DP946" t="s">
        <v>1711</v>
      </c>
      <c r="DQ946" t="s">
        <v>1711</v>
      </c>
      <c r="DR946" t="s">
        <v>1711</v>
      </c>
      <c r="DS946" t="s">
        <v>252</v>
      </c>
      <c r="DT946">
        <v>0</v>
      </c>
      <c r="DU946">
        <v>0</v>
      </c>
      <c r="DV946">
        <v>0</v>
      </c>
      <c r="DW946">
        <v>0</v>
      </c>
      <c r="DX946">
        <v>0</v>
      </c>
      <c r="DY946">
        <v>0</v>
      </c>
      <c r="DZ946">
        <v>1</v>
      </c>
      <c r="EA946">
        <v>0</v>
      </c>
      <c r="EB946">
        <v>1</v>
      </c>
      <c r="EC946">
        <v>0</v>
      </c>
      <c r="ED946">
        <v>1</v>
      </c>
      <c r="EE946">
        <v>1</v>
      </c>
      <c r="EF946">
        <v>0</v>
      </c>
      <c r="EG946">
        <v>0</v>
      </c>
      <c r="EH946">
        <v>0</v>
      </c>
      <c r="EI946">
        <v>0</v>
      </c>
      <c r="EJ946">
        <v>0</v>
      </c>
      <c r="EK946">
        <v>0</v>
      </c>
      <c r="EL946">
        <v>0</v>
      </c>
      <c r="EM946">
        <v>0</v>
      </c>
      <c r="EN946" t="s">
        <v>1711</v>
      </c>
      <c r="EO946" t="s">
        <v>253</v>
      </c>
      <c r="EP946">
        <v>1</v>
      </c>
      <c r="EQ946">
        <v>1</v>
      </c>
      <c r="ER946">
        <v>1</v>
      </c>
      <c r="ES946">
        <v>1</v>
      </c>
      <c r="ET946">
        <v>0</v>
      </c>
      <c r="EU946">
        <v>0</v>
      </c>
      <c r="EV946">
        <v>0</v>
      </c>
      <c r="EW946">
        <v>0</v>
      </c>
      <c r="EX946">
        <v>0</v>
      </c>
      <c r="EY946">
        <v>0</v>
      </c>
      <c r="EZ946">
        <v>0</v>
      </c>
      <c r="FA946">
        <v>0</v>
      </c>
      <c r="FB946" t="s">
        <v>1711</v>
      </c>
      <c r="FC946" t="s">
        <v>254</v>
      </c>
      <c r="FD946" t="s">
        <v>228</v>
      </c>
      <c r="FE946" t="s">
        <v>255</v>
      </c>
      <c r="FF946">
        <v>0</v>
      </c>
      <c r="FG946">
        <v>0</v>
      </c>
      <c r="FH946">
        <v>0</v>
      </c>
      <c r="FI946">
        <v>0</v>
      </c>
      <c r="FJ946">
        <v>1</v>
      </c>
      <c r="FK946">
        <v>0</v>
      </c>
      <c r="FL946">
        <v>0</v>
      </c>
      <c r="FM946">
        <v>0</v>
      </c>
      <c r="FN946">
        <v>0</v>
      </c>
      <c r="FO946" t="s">
        <v>256</v>
      </c>
      <c r="FP946">
        <v>1</v>
      </c>
      <c r="FQ946">
        <v>0</v>
      </c>
      <c r="FR946">
        <v>1</v>
      </c>
      <c r="FS946">
        <v>0</v>
      </c>
      <c r="FT946">
        <v>0</v>
      </c>
      <c r="FU946">
        <v>0</v>
      </c>
      <c r="FV946">
        <v>0</v>
      </c>
      <c r="FW946">
        <v>0</v>
      </c>
      <c r="FX946">
        <v>0</v>
      </c>
      <c r="FY946" t="s">
        <v>1711</v>
      </c>
      <c r="FZ946" t="s">
        <v>1711</v>
      </c>
      <c r="GA946" t="s">
        <v>1711</v>
      </c>
      <c r="GB946">
        <v>25459879</v>
      </c>
      <c r="GC946" t="s">
        <v>257</v>
      </c>
      <c r="GD946" s="49">
        <v>44888.612928240698</v>
      </c>
      <c r="GE946">
        <v>5450</v>
      </c>
      <c r="GF946">
        <v>0</v>
      </c>
      <c r="GG946">
        <v>0</v>
      </c>
      <c r="GH946" t="s">
        <v>1711</v>
      </c>
      <c r="GI946" t="s">
        <v>1711</v>
      </c>
    </row>
    <row r="947" spans="1:191" x14ac:dyDescent="0.35">
      <c r="A947" s="49">
        <v>44888.530277106503</v>
      </c>
      <c r="B947" s="49">
        <v>44888.580398263897</v>
      </c>
      <c r="C947" s="49">
        <v>44888</v>
      </c>
      <c r="D947">
        <v>117</v>
      </c>
      <c r="E947" t="s">
        <v>225</v>
      </c>
      <c r="F947" t="s">
        <v>227</v>
      </c>
      <c r="G947" t="s">
        <v>228</v>
      </c>
      <c r="H947" t="s">
        <v>228</v>
      </c>
      <c r="I947" t="s">
        <v>1711</v>
      </c>
      <c r="J947">
        <v>52</v>
      </c>
      <c r="K947" t="s">
        <v>229</v>
      </c>
      <c r="L947" t="s">
        <v>225</v>
      </c>
      <c r="M947" t="s">
        <v>232</v>
      </c>
      <c r="N947" t="s">
        <v>1711</v>
      </c>
      <c r="O947" t="s">
        <v>228</v>
      </c>
      <c r="P947" t="s">
        <v>228</v>
      </c>
      <c r="Q947" t="s">
        <v>226</v>
      </c>
      <c r="R947" t="s">
        <v>234</v>
      </c>
      <c r="S947" t="s">
        <v>1711</v>
      </c>
      <c r="T947" t="s">
        <v>1711</v>
      </c>
      <c r="U947" t="s">
        <v>1711</v>
      </c>
      <c r="V947" t="s">
        <v>1711</v>
      </c>
      <c r="W947" t="s">
        <v>1711</v>
      </c>
      <c r="X947" t="s">
        <v>1711</v>
      </c>
      <c r="Y947" t="s">
        <v>1711</v>
      </c>
      <c r="Z947" t="s">
        <v>1711</v>
      </c>
      <c r="AA947" t="s">
        <v>1711</v>
      </c>
      <c r="AB947" t="s">
        <v>1711</v>
      </c>
      <c r="AC947" t="s">
        <v>1711</v>
      </c>
      <c r="AD947" t="s">
        <v>1711</v>
      </c>
      <c r="AE947" t="s">
        <v>1711</v>
      </c>
      <c r="AF947" t="s">
        <v>1711</v>
      </c>
      <c r="AG947" t="s">
        <v>259</v>
      </c>
      <c r="AH947">
        <v>0</v>
      </c>
      <c r="AI947">
        <v>1</v>
      </c>
      <c r="AJ947">
        <v>0</v>
      </c>
      <c r="AK947">
        <v>1</v>
      </c>
      <c r="AL947">
        <v>0</v>
      </c>
      <c r="AM947">
        <v>0</v>
      </c>
      <c r="AN947">
        <v>0</v>
      </c>
      <c r="AO947">
        <v>0</v>
      </c>
      <c r="AP947">
        <v>1</v>
      </c>
      <c r="AQ947">
        <v>1</v>
      </c>
      <c r="AR947">
        <v>0</v>
      </c>
      <c r="AS947">
        <v>0</v>
      </c>
      <c r="AT947">
        <v>0</v>
      </c>
      <c r="AU947">
        <v>0</v>
      </c>
      <c r="AV947">
        <v>0</v>
      </c>
      <c r="AW947" t="s">
        <v>1711</v>
      </c>
      <c r="AX947" t="s">
        <v>260</v>
      </c>
      <c r="AY947">
        <v>0</v>
      </c>
      <c r="AZ947">
        <v>0</v>
      </c>
      <c r="BA947">
        <v>0</v>
      </c>
      <c r="BB947">
        <v>0</v>
      </c>
      <c r="BC947">
        <v>0</v>
      </c>
      <c r="BD947">
        <v>0</v>
      </c>
      <c r="BE947">
        <v>0</v>
      </c>
      <c r="BF947">
        <v>0</v>
      </c>
      <c r="BG947">
        <v>0</v>
      </c>
      <c r="BH947">
        <v>1</v>
      </c>
      <c r="BI947">
        <v>1</v>
      </c>
      <c r="BJ947">
        <v>0</v>
      </c>
      <c r="BK947">
        <v>0</v>
      </c>
      <c r="BL947">
        <v>0</v>
      </c>
      <c r="BM947">
        <v>0</v>
      </c>
      <c r="BN947">
        <v>0</v>
      </c>
      <c r="BO947">
        <v>0</v>
      </c>
      <c r="BP947" t="s">
        <v>1711</v>
      </c>
      <c r="BQ947" t="s">
        <v>261</v>
      </c>
      <c r="BR947">
        <v>0</v>
      </c>
      <c r="BS947">
        <v>0</v>
      </c>
      <c r="BT947">
        <v>0</v>
      </c>
      <c r="BU947">
        <v>0</v>
      </c>
      <c r="BV947">
        <v>0</v>
      </c>
      <c r="BW947">
        <v>0</v>
      </c>
      <c r="BX947">
        <v>1</v>
      </c>
      <c r="BY947">
        <v>0</v>
      </c>
      <c r="BZ947">
        <v>0</v>
      </c>
      <c r="CA947">
        <v>0</v>
      </c>
      <c r="CB947" t="s">
        <v>1711</v>
      </c>
      <c r="CC947" t="s">
        <v>250</v>
      </c>
      <c r="CD947">
        <v>0</v>
      </c>
      <c r="CE947">
        <v>0</v>
      </c>
      <c r="CF947">
        <v>0</v>
      </c>
      <c r="CG947">
        <v>0</v>
      </c>
      <c r="CH947">
        <v>0</v>
      </c>
      <c r="CI947">
        <v>0</v>
      </c>
      <c r="CJ947">
        <v>0</v>
      </c>
      <c r="CK947">
        <v>1</v>
      </c>
      <c r="CL947">
        <v>0</v>
      </c>
      <c r="CM947">
        <v>0</v>
      </c>
      <c r="CN947">
        <v>0</v>
      </c>
      <c r="CO947">
        <v>0</v>
      </c>
      <c r="CP947" t="s">
        <v>1711</v>
      </c>
      <c r="CQ947" t="s">
        <v>1711</v>
      </c>
      <c r="CR947" t="s">
        <v>1711</v>
      </c>
      <c r="CS947" t="s">
        <v>1711</v>
      </c>
      <c r="CT947" t="s">
        <v>1711</v>
      </c>
      <c r="CU947" t="s">
        <v>1711</v>
      </c>
      <c r="CV947" t="s">
        <v>1711</v>
      </c>
      <c r="CW947" t="s">
        <v>1711</v>
      </c>
      <c r="CX947" t="s">
        <v>1711</v>
      </c>
      <c r="CY947" t="s">
        <v>1711</v>
      </c>
      <c r="CZ947" t="s">
        <v>1711</v>
      </c>
      <c r="DA947" t="s">
        <v>1711</v>
      </c>
      <c r="DB947" t="s">
        <v>1711</v>
      </c>
      <c r="DC947" t="s">
        <v>1711</v>
      </c>
      <c r="DD947" t="s">
        <v>1711</v>
      </c>
      <c r="DE947" t="s">
        <v>1711</v>
      </c>
      <c r="DF947" t="s">
        <v>1711</v>
      </c>
      <c r="DG947" t="s">
        <v>1711</v>
      </c>
      <c r="DH947" t="s">
        <v>262</v>
      </c>
      <c r="DI947">
        <v>0</v>
      </c>
      <c r="DJ947">
        <v>0</v>
      </c>
      <c r="DK947">
        <v>0</v>
      </c>
      <c r="DL947">
        <v>0</v>
      </c>
      <c r="DM947">
        <v>0</v>
      </c>
      <c r="DN947">
        <v>1</v>
      </c>
      <c r="DO947">
        <v>0</v>
      </c>
      <c r="DP947">
        <v>0</v>
      </c>
      <c r="DQ947">
        <v>0</v>
      </c>
      <c r="DR947" t="s">
        <v>1711</v>
      </c>
      <c r="DS947" t="s">
        <v>263</v>
      </c>
      <c r="DT947">
        <v>0</v>
      </c>
      <c r="DU947">
        <v>0</v>
      </c>
      <c r="DV947">
        <v>0</v>
      </c>
      <c r="DW947">
        <v>0</v>
      </c>
      <c r="DX947">
        <v>1</v>
      </c>
      <c r="DY947">
        <v>0</v>
      </c>
      <c r="DZ947">
        <v>1</v>
      </c>
      <c r="EA947">
        <v>1</v>
      </c>
      <c r="EB947">
        <v>0</v>
      </c>
      <c r="EC947">
        <v>0</v>
      </c>
      <c r="ED947">
        <v>1</v>
      </c>
      <c r="EE947">
        <v>1</v>
      </c>
      <c r="EF947">
        <v>1</v>
      </c>
      <c r="EG947">
        <v>0</v>
      </c>
      <c r="EH947">
        <v>0</v>
      </c>
      <c r="EI947">
        <v>0</v>
      </c>
      <c r="EJ947">
        <v>0</v>
      </c>
      <c r="EK947">
        <v>0</v>
      </c>
      <c r="EL947">
        <v>0</v>
      </c>
      <c r="EM947">
        <v>0</v>
      </c>
      <c r="EN947" t="s">
        <v>1711</v>
      </c>
      <c r="EO947" t="s">
        <v>264</v>
      </c>
      <c r="EP947">
        <v>1</v>
      </c>
      <c r="EQ947">
        <v>1</v>
      </c>
      <c r="ER947">
        <v>0</v>
      </c>
      <c r="ES947">
        <v>1</v>
      </c>
      <c r="ET947">
        <v>0</v>
      </c>
      <c r="EU947">
        <v>0</v>
      </c>
      <c r="EV947">
        <v>0</v>
      </c>
      <c r="EW947">
        <v>0</v>
      </c>
      <c r="EX947">
        <v>0</v>
      </c>
      <c r="EY947">
        <v>0</v>
      </c>
      <c r="EZ947">
        <v>0</v>
      </c>
      <c r="FA947">
        <v>0</v>
      </c>
      <c r="FB947" t="s">
        <v>1711</v>
      </c>
      <c r="FC947" t="s">
        <v>254</v>
      </c>
      <c r="FD947" t="s">
        <v>228</v>
      </c>
      <c r="FE947" t="s">
        <v>255</v>
      </c>
      <c r="FF947">
        <v>0</v>
      </c>
      <c r="FG947">
        <v>0</v>
      </c>
      <c r="FH947">
        <v>0</v>
      </c>
      <c r="FI947">
        <v>0</v>
      </c>
      <c r="FJ947">
        <v>1</v>
      </c>
      <c r="FK947">
        <v>0</v>
      </c>
      <c r="FL947">
        <v>0</v>
      </c>
      <c r="FM947">
        <v>0</v>
      </c>
      <c r="FN947">
        <v>0</v>
      </c>
      <c r="FO947" t="s">
        <v>265</v>
      </c>
      <c r="FP947">
        <v>0</v>
      </c>
      <c r="FQ947">
        <v>0</v>
      </c>
      <c r="FR947">
        <v>1</v>
      </c>
      <c r="FS947">
        <v>0</v>
      </c>
      <c r="FT947">
        <v>1</v>
      </c>
      <c r="FU947">
        <v>0</v>
      </c>
      <c r="FV947">
        <v>0</v>
      </c>
      <c r="FW947">
        <v>0</v>
      </c>
      <c r="FX947">
        <v>0</v>
      </c>
      <c r="FY947" t="s">
        <v>1711</v>
      </c>
      <c r="FZ947" t="s">
        <v>1711</v>
      </c>
      <c r="GA947" t="s">
        <v>1711</v>
      </c>
      <c r="GB947">
        <v>25459878</v>
      </c>
      <c r="GC947" t="s">
        <v>266</v>
      </c>
      <c r="GD947" s="49">
        <v>44888.612893518497</v>
      </c>
      <c r="GE947">
        <v>5451</v>
      </c>
      <c r="GF947">
        <v>0</v>
      </c>
      <c r="GG947">
        <v>0</v>
      </c>
      <c r="GH947">
        <v>0</v>
      </c>
      <c r="GI947">
        <v>0</v>
      </c>
    </row>
    <row r="948" spans="1:191" x14ac:dyDescent="0.35">
      <c r="A948" s="49">
        <v>44888.591583101901</v>
      </c>
      <c r="B948" s="49">
        <v>44888.616729733803</v>
      </c>
      <c r="C948" s="49">
        <v>44888</v>
      </c>
      <c r="D948">
        <v>128</v>
      </c>
      <c r="E948" t="s">
        <v>267</v>
      </c>
      <c r="F948" t="s">
        <v>227</v>
      </c>
      <c r="G948" t="s">
        <v>228</v>
      </c>
      <c r="H948" t="s">
        <v>228</v>
      </c>
      <c r="I948" t="s">
        <v>1711</v>
      </c>
      <c r="J948">
        <v>35</v>
      </c>
      <c r="K948" t="s">
        <v>229</v>
      </c>
      <c r="L948" t="s">
        <v>267</v>
      </c>
      <c r="M948" t="s">
        <v>271</v>
      </c>
      <c r="N948" t="s">
        <v>1711</v>
      </c>
      <c r="O948" t="s">
        <v>228</v>
      </c>
      <c r="P948" t="s">
        <v>228</v>
      </c>
      <c r="Q948" t="s">
        <v>226</v>
      </c>
      <c r="R948" t="s">
        <v>234</v>
      </c>
      <c r="S948" t="s">
        <v>1711</v>
      </c>
      <c r="T948" t="s">
        <v>1711</v>
      </c>
      <c r="U948" t="s">
        <v>1711</v>
      </c>
      <c r="V948" t="s">
        <v>1711</v>
      </c>
      <c r="W948" t="s">
        <v>1711</v>
      </c>
      <c r="X948" t="s">
        <v>1711</v>
      </c>
      <c r="Y948" t="s">
        <v>1711</v>
      </c>
      <c r="Z948" t="s">
        <v>1711</v>
      </c>
      <c r="AA948" t="s">
        <v>1711</v>
      </c>
      <c r="AB948" t="s">
        <v>1711</v>
      </c>
      <c r="AC948" t="s">
        <v>1711</v>
      </c>
      <c r="AD948" t="s">
        <v>1711</v>
      </c>
      <c r="AE948" t="s">
        <v>1711</v>
      </c>
      <c r="AF948" t="s">
        <v>1711</v>
      </c>
      <c r="AG948" t="s">
        <v>273</v>
      </c>
      <c r="AH948">
        <v>1</v>
      </c>
      <c r="AI948">
        <v>1</v>
      </c>
      <c r="AJ948">
        <v>0</v>
      </c>
      <c r="AK948">
        <v>1</v>
      </c>
      <c r="AL948">
        <v>0</v>
      </c>
      <c r="AM948">
        <v>0</v>
      </c>
      <c r="AN948">
        <v>1</v>
      </c>
      <c r="AO948">
        <v>1</v>
      </c>
      <c r="AP948">
        <v>1</v>
      </c>
      <c r="AQ948">
        <v>1</v>
      </c>
      <c r="AR948">
        <v>1</v>
      </c>
      <c r="AS948">
        <v>0</v>
      </c>
      <c r="AT948">
        <v>0</v>
      </c>
      <c r="AU948">
        <v>0</v>
      </c>
      <c r="AV948">
        <v>0</v>
      </c>
      <c r="AW948" t="s">
        <v>1711</v>
      </c>
      <c r="AX948" t="s">
        <v>274</v>
      </c>
      <c r="AY948">
        <v>1</v>
      </c>
      <c r="AZ948">
        <v>1</v>
      </c>
      <c r="BA948">
        <v>1</v>
      </c>
      <c r="BB948">
        <v>1</v>
      </c>
      <c r="BC948">
        <v>0</v>
      </c>
      <c r="BD948">
        <v>0</v>
      </c>
      <c r="BE948">
        <v>0</v>
      </c>
      <c r="BF948">
        <v>0</v>
      </c>
      <c r="BG948">
        <v>0</v>
      </c>
      <c r="BH948">
        <v>0</v>
      </c>
      <c r="BI948">
        <v>0</v>
      </c>
      <c r="BJ948">
        <v>0</v>
      </c>
      <c r="BK948">
        <v>0</v>
      </c>
      <c r="BL948">
        <v>0</v>
      </c>
      <c r="BM948">
        <v>0</v>
      </c>
      <c r="BN948">
        <v>0</v>
      </c>
      <c r="BO948">
        <v>0</v>
      </c>
      <c r="BP948" t="s">
        <v>1711</v>
      </c>
      <c r="BQ948" t="s">
        <v>1711</v>
      </c>
      <c r="BR948" t="s">
        <v>1711</v>
      </c>
      <c r="BS948" t="s">
        <v>1711</v>
      </c>
      <c r="BT948" t="s">
        <v>1711</v>
      </c>
      <c r="BU948" t="s">
        <v>1711</v>
      </c>
      <c r="BV948" t="s">
        <v>1711</v>
      </c>
      <c r="BW948" t="s">
        <v>1711</v>
      </c>
      <c r="BX948" t="s">
        <v>1711</v>
      </c>
      <c r="BY948" t="s">
        <v>1711</v>
      </c>
      <c r="BZ948" t="s">
        <v>1711</v>
      </c>
      <c r="CA948" t="s">
        <v>1711</v>
      </c>
      <c r="CB948" t="s">
        <v>1711</v>
      </c>
      <c r="CC948" t="s">
        <v>1711</v>
      </c>
      <c r="CD948" t="s">
        <v>1711</v>
      </c>
      <c r="CE948" t="s">
        <v>1711</v>
      </c>
      <c r="CF948" t="s">
        <v>1711</v>
      </c>
      <c r="CG948" t="s">
        <v>1711</v>
      </c>
      <c r="CH948" t="s">
        <v>1711</v>
      </c>
      <c r="CI948" t="s">
        <v>1711</v>
      </c>
      <c r="CJ948" t="s">
        <v>1711</v>
      </c>
      <c r="CK948" t="s">
        <v>1711</v>
      </c>
      <c r="CL948" t="s">
        <v>1711</v>
      </c>
      <c r="CM948" t="s">
        <v>1711</v>
      </c>
      <c r="CN948" t="s">
        <v>1711</v>
      </c>
      <c r="CO948" t="s">
        <v>1711</v>
      </c>
      <c r="CP948" t="s">
        <v>1711</v>
      </c>
      <c r="CQ948" t="s">
        <v>1711</v>
      </c>
      <c r="CR948" t="s">
        <v>1711</v>
      </c>
      <c r="CS948" t="s">
        <v>1711</v>
      </c>
      <c r="CT948" t="s">
        <v>1711</v>
      </c>
      <c r="CU948" t="s">
        <v>1711</v>
      </c>
      <c r="CV948" t="s">
        <v>1711</v>
      </c>
      <c r="CW948" t="s">
        <v>1711</v>
      </c>
      <c r="CX948" t="s">
        <v>1711</v>
      </c>
      <c r="CY948" t="s">
        <v>1711</v>
      </c>
      <c r="CZ948" t="s">
        <v>1711</v>
      </c>
      <c r="DA948" t="s">
        <v>1711</v>
      </c>
      <c r="DB948" t="s">
        <v>1711</v>
      </c>
      <c r="DC948" t="s">
        <v>1711</v>
      </c>
      <c r="DD948" t="s">
        <v>1711</v>
      </c>
      <c r="DE948" t="s">
        <v>1711</v>
      </c>
      <c r="DF948" t="s">
        <v>1711</v>
      </c>
      <c r="DG948" t="s">
        <v>1711</v>
      </c>
      <c r="DH948" t="s">
        <v>1711</v>
      </c>
      <c r="DI948" t="s">
        <v>1711</v>
      </c>
      <c r="DJ948" t="s">
        <v>1711</v>
      </c>
      <c r="DK948" t="s">
        <v>1711</v>
      </c>
      <c r="DL948" t="s">
        <v>1711</v>
      </c>
      <c r="DM948" t="s">
        <v>1711</v>
      </c>
      <c r="DN948" t="s">
        <v>1711</v>
      </c>
      <c r="DO948" t="s">
        <v>1711</v>
      </c>
      <c r="DP948" t="s">
        <v>1711</v>
      </c>
      <c r="DQ948" t="s">
        <v>1711</v>
      </c>
      <c r="DR948" t="s">
        <v>1711</v>
      </c>
      <c r="DS948" t="s">
        <v>275</v>
      </c>
      <c r="DT948">
        <v>0</v>
      </c>
      <c r="DU948">
        <v>0</v>
      </c>
      <c r="DV948">
        <v>0</v>
      </c>
      <c r="DW948">
        <v>0</v>
      </c>
      <c r="DX948">
        <v>1</v>
      </c>
      <c r="DY948">
        <v>1</v>
      </c>
      <c r="DZ948">
        <v>0</v>
      </c>
      <c r="EA948">
        <v>0</v>
      </c>
      <c r="EB948">
        <v>1</v>
      </c>
      <c r="EC948">
        <v>1</v>
      </c>
      <c r="ED948">
        <v>0</v>
      </c>
      <c r="EE948">
        <v>0</v>
      </c>
      <c r="EF948">
        <v>0</v>
      </c>
      <c r="EG948">
        <v>1</v>
      </c>
      <c r="EH948">
        <v>0</v>
      </c>
      <c r="EI948">
        <v>1</v>
      </c>
      <c r="EJ948">
        <v>0</v>
      </c>
      <c r="EK948">
        <v>0</v>
      </c>
      <c r="EL948">
        <v>0</v>
      </c>
      <c r="EM948">
        <v>0</v>
      </c>
      <c r="EN948" t="s">
        <v>1711</v>
      </c>
      <c r="EO948" t="s">
        <v>276</v>
      </c>
      <c r="EP948">
        <v>1</v>
      </c>
      <c r="EQ948">
        <v>1</v>
      </c>
      <c r="ER948">
        <v>1</v>
      </c>
      <c r="ES948">
        <v>1</v>
      </c>
      <c r="ET948">
        <v>0</v>
      </c>
      <c r="EU948">
        <v>0</v>
      </c>
      <c r="EV948">
        <v>0</v>
      </c>
      <c r="EW948">
        <v>0</v>
      </c>
      <c r="EX948">
        <v>0</v>
      </c>
      <c r="EY948">
        <v>0</v>
      </c>
      <c r="EZ948">
        <v>0</v>
      </c>
      <c r="FA948">
        <v>0</v>
      </c>
      <c r="FB948" t="s">
        <v>1711</v>
      </c>
      <c r="FC948" t="s">
        <v>241</v>
      </c>
      <c r="FD948" t="s">
        <v>228</v>
      </c>
      <c r="FE948" t="s">
        <v>255</v>
      </c>
      <c r="FF948">
        <v>0</v>
      </c>
      <c r="FG948">
        <v>0</v>
      </c>
      <c r="FH948">
        <v>0</v>
      </c>
      <c r="FI948">
        <v>0</v>
      </c>
      <c r="FJ948">
        <v>1</v>
      </c>
      <c r="FK948">
        <v>0</v>
      </c>
      <c r="FL948">
        <v>0</v>
      </c>
      <c r="FM948">
        <v>0</v>
      </c>
      <c r="FN948">
        <v>0</v>
      </c>
      <c r="FO948" t="s">
        <v>277</v>
      </c>
      <c r="FP948">
        <v>1</v>
      </c>
      <c r="FQ948">
        <v>1</v>
      </c>
      <c r="FR948">
        <v>0</v>
      </c>
      <c r="FS948">
        <v>0</v>
      </c>
      <c r="FT948">
        <v>0</v>
      </c>
      <c r="FU948">
        <v>0</v>
      </c>
      <c r="FV948">
        <v>0</v>
      </c>
      <c r="FW948">
        <v>0</v>
      </c>
      <c r="FX948">
        <v>0</v>
      </c>
      <c r="FY948" t="s">
        <v>1711</v>
      </c>
      <c r="FZ948" t="s">
        <v>1711</v>
      </c>
      <c r="GA948" t="s">
        <v>1711</v>
      </c>
      <c r="GB948">
        <v>25459871</v>
      </c>
      <c r="GC948" t="s">
        <v>278</v>
      </c>
      <c r="GD948" s="49">
        <v>44888.612534722197</v>
      </c>
      <c r="GE948">
        <v>5453</v>
      </c>
      <c r="GF948" t="s">
        <v>1711</v>
      </c>
      <c r="GG948" t="s">
        <v>1711</v>
      </c>
      <c r="GH948" t="s">
        <v>1711</v>
      </c>
      <c r="GI948" t="s">
        <v>1711</v>
      </c>
    </row>
    <row r="949" spans="1:191" x14ac:dyDescent="0.35">
      <c r="A949" s="49">
        <v>44888.549697372699</v>
      </c>
      <c r="B949" s="49">
        <v>44888.575950370403</v>
      </c>
      <c r="C949" s="49">
        <v>44888</v>
      </c>
      <c r="D949">
        <v>128</v>
      </c>
      <c r="E949" t="s">
        <v>267</v>
      </c>
      <c r="F949" t="s">
        <v>227</v>
      </c>
      <c r="G949" t="s">
        <v>228</v>
      </c>
      <c r="H949" t="s">
        <v>228</v>
      </c>
      <c r="I949" t="s">
        <v>1711</v>
      </c>
      <c r="J949">
        <v>30</v>
      </c>
      <c r="K949" t="s">
        <v>229</v>
      </c>
      <c r="L949" t="s">
        <v>267</v>
      </c>
      <c r="M949" t="s">
        <v>271</v>
      </c>
      <c r="N949" t="s">
        <v>1711</v>
      </c>
      <c r="O949" t="s">
        <v>228</v>
      </c>
      <c r="P949" t="s">
        <v>228</v>
      </c>
      <c r="Q949" t="s">
        <v>226</v>
      </c>
      <c r="R949" t="s">
        <v>234</v>
      </c>
      <c r="S949" t="s">
        <v>1711</v>
      </c>
      <c r="T949" t="s">
        <v>1711</v>
      </c>
      <c r="U949" t="s">
        <v>1711</v>
      </c>
      <c r="V949" t="s">
        <v>1711</v>
      </c>
      <c r="W949" t="s">
        <v>1711</v>
      </c>
      <c r="X949" t="s">
        <v>1711</v>
      </c>
      <c r="Y949" t="s">
        <v>1711</v>
      </c>
      <c r="Z949" t="s">
        <v>1711</v>
      </c>
      <c r="AA949" t="s">
        <v>1711</v>
      </c>
      <c r="AB949" t="s">
        <v>1711</v>
      </c>
      <c r="AC949" t="s">
        <v>1711</v>
      </c>
      <c r="AD949" t="s">
        <v>1711</v>
      </c>
      <c r="AE949" t="s">
        <v>1711</v>
      </c>
      <c r="AF949" t="s">
        <v>1711</v>
      </c>
      <c r="AG949" t="s">
        <v>279</v>
      </c>
      <c r="AH949">
        <v>1</v>
      </c>
      <c r="AI949">
        <v>1</v>
      </c>
      <c r="AJ949">
        <v>0</v>
      </c>
      <c r="AK949">
        <v>1</v>
      </c>
      <c r="AL949">
        <v>0</v>
      </c>
      <c r="AM949">
        <v>0</v>
      </c>
      <c r="AN949">
        <v>0</v>
      </c>
      <c r="AO949">
        <v>0</v>
      </c>
      <c r="AP949">
        <v>0</v>
      </c>
      <c r="AQ949">
        <v>1</v>
      </c>
      <c r="AR949">
        <v>0</v>
      </c>
      <c r="AS949">
        <v>0</v>
      </c>
      <c r="AT949">
        <v>0</v>
      </c>
      <c r="AU949">
        <v>0</v>
      </c>
      <c r="AV949">
        <v>0</v>
      </c>
      <c r="AW949" t="s">
        <v>1711</v>
      </c>
      <c r="AX949" t="s">
        <v>236</v>
      </c>
      <c r="AY949">
        <v>0</v>
      </c>
      <c r="AZ949">
        <v>1</v>
      </c>
      <c r="BA949">
        <v>0</v>
      </c>
      <c r="BB949">
        <v>0</v>
      </c>
      <c r="BC949">
        <v>0</v>
      </c>
      <c r="BD949">
        <v>0</v>
      </c>
      <c r="BE949">
        <v>0</v>
      </c>
      <c r="BF949">
        <v>0</v>
      </c>
      <c r="BG949">
        <v>0</v>
      </c>
      <c r="BH949">
        <v>0</v>
      </c>
      <c r="BI949">
        <v>0</v>
      </c>
      <c r="BJ949">
        <v>0</v>
      </c>
      <c r="BK949">
        <v>0</v>
      </c>
      <c r="BL949">
        <v>0</v>
      </c>
      <c r="BM949">
        <v>0</v>
      </c>
      <c r="BN949">
        <v>0</v>
      </c>
      <c r="BO949">
        <v>0</v>
      </c>
      <c r="BP949" t="s">
        <v>1711</v>
      </c>
      <c r="BQ949" t="s">
        <v>249</v>
      </c>
      <c r="BR949">
        <v>0</v>
      </c>
      <c r="BS949">
        <v>1</v>
      </c>
      <c r="BT949">
        <v>0</v>
      </c>
      <c r="BU949">
        <v>0</v>
      </c>
      <c r="BV949">
        <v>0</v>
      </c>
      <c r="BW949">
        <v>0</v>
      </c>
      <c r="BX949">
        <v>0</v>
      </c>
      <c r="BY949">
        <v>0</v>
      </c>
      <c r="BZ949">
        <v>0</v>
      </c>
      <c r="CA949">
        <v>0</v>
      </c>
      <c r="CB949" t="s">
        <v>1711</v>
      </c>
      <c r="CC949" t="s">
        <v>238</v>
      </c>
      <c r="CD949">
        <v>0</v>
      </c>
      <c r="CE949">
        <v>0</v>
      </c>
      <c r="CF949">
        <v>1</v>
      </c>
      <c r="CG949">
        <v>0</v>
      </c>
      <c r="CH949">
        <v>0</v>
      </c>
      <c r="CI949">
        <v>0</v>
      </c>
      <c r="CJ949">
        <v>0</v>
      </c>
      <c r="CK949">
        <v>0</v>
      </c>
      <c r="CL949">
        <v>0</v>
      </c>
      <c r="CM949">
        <v>0</v>
      </c>
      <c r="CN949">
        <v>0</v>
      </c>
      <c r="CO949">
        <v>0</v>
      </c>
      <c r="CP949" t="s">
        <v>1711</v>
      </c>
      <c r="CQ949" t="s">
        <v>1711</v>
      </c>
      <c r="CR949" t="s">
        <v>1711</v>
      </c>
      <c r="CS949" t="s">
        <v>1711</v>
      </c>
      <c r="CT949" t="s">
        <v>1711</v>
      </c>
      <c r="CU949" t="s">
        <v>1711</v>
      </c>
      <c r="CV949" t="s">
        <v>1711</v>
      </c>
      <c r="CW949" t="s">
        <v>1711</v>
      </c>
      <c r="CX949" t="s">
        <v>1711</v>
      </c>
      <c r="CY949" t="s">
        <v>1711</v>
      </c>
      <c r="CZ949" t="s">
        <v>1711</v>
      </c>
      <c r="DA949" t="s">
        <v>1711</v>
      </c>
      <c r="DB949" t="s">
        <v>1711</v>
      </c>
      <c r="DC949" t="s">
        <v>1711</v>
      </c>
      <c r="DD949" t="s">
        <v>1711</v>
      </c>
      <c r="DE949" t="s">
        <v>1711</v>
      </c>
      <c r="DF949" t="s">
        <v>1711</v>
      </c>
      <c r="DG949" t="s">
        <v>1711</v>
      </c>
      <c r="DH949" t="s">
        <v>1711</v>
      </c>
      <c r="DI949" t="s">
        <v>1711</v>
      </c>
      <c r="DJ949" t="s">
        <v>1711</v>
      </c>
      <c r="DK949" t="s">
        <v>1711</v>
      </c>
      <c r="DL949" t="s">
        <v>1711</v>
      </c>
      <c r="DM949" t="s">
        <v>1711</v>
      </c>
      <c r="DN949" t="s">
        <v>1711</v>
      </c>
      <c r="DO949" t="s">
        <v>1711</v>
      </c>
      <c r="DP949" t="s">
        <v>1711</v>
      </c>
      <c r="DQ949" t="s">
        <v>1711</v>
      </c>
      <c r="DR949" t="s">
        <v>1711</v>
      </c>
      <c r="DS949" t="s">
        <v>280</v>
      </c>
      <c r="DT949">
        <v>0</v>
      </c>
      <c r="DU949">
        <v>0</v>
      </c>
      <c r="DV949">
        <v>0</v>
      </c>
      <c r="DW949">
        <v>0</v>
      </c>
      <c r="DX949">
        <v>1</v>
      </c>
      <c r="DY949">
        <v>1</v>
      </c>
      <c r="DZ949">
        <v>1</v>
      </c>
      <c r="EA949">
        <v>1</v>
      </c>
      <c r="EB949">
        <v>1</v>
      </c>
      <c r="EC949">
        <v>1</v>
      </c>
      <c r="ED949">
        <v>1</v>
      </c>
      <c r="EE949">
        <v>1</v>
      </c>
      <c r="EF949">
        <v>1</v>
      </c>
      <c r="EG949">
        <v>1</v>
      </c>
      <c r="EH949">
        <v>1</v>
      </c>
      <c r="EI949">
        <v>1</v>
      </c>
      <c r="EJ949">
        <v>1</v>
      </c>
      <c r="EK949">
        <v>0</v>
      </c>
      <c r="EL949">
        <v>0</v>
      </c>
      <c r="EM949">
        <v>0</v>
      </c>
      <c r="EN949" t="s">
        <v>1711</v>
      </c>
      <c r="EO949" t="s">
        <v>281</v>
      </c>
      <c r="EP949">
        <v>1</v>
      </c>
      <c r="EQ949">
        <v>1</v>
      </c>
      <c r="ER949">
        <v>1</v>
      </c>
      <c r="ES949">
        <v>1</v>
      </c>
      <c r="ET949">
        <v>1</v>
      </c>
      <c r="EU949">
        <v>1</v>
      </c>
      <c r="EV949">
        <v>0</v>
      </c>
      <c r="EW949">
        <v>0</v>
      </c>
      <c r="EX949">
        <v>0</v>
      </c>
      <c r="EY949">
        <v>0</v>
      </c>
      <c r="EZ949">
        <v>0</v>
      </c>
      <c r="FA949">
        <v>0</v>
      </c>
      <c r="FB949" t="s">
        <v>1711</v>
      </c>
      <c r="FC949" t="s">
        <v>241</v>
      </c>
      <c r="FD949" t="s">
        <v>228</v>
      </c>
      <c r="FE949" t="s">
        <v>282</v>
      </c>
      <c r="FF949">
        <v>1</v>
      </c>
      <c r="FG949">
        <v>0</v>
      </c>
      <c r="FH949">
        <v>0</v>
      </c>
      <c r="FI949">
        <v>0</v>
      </c>
      <c r="FJ949">
        <v>0</v>
      </c>
      <c r="FK949">
        <v>0</v>
      </c>
      <c r="FL949">
        <v>0</v>
      </c>
      <c r="FM949">
        <v>0</v>
      </c>
      <c r="FN949">
        <v>0</v>
      </c>
      <c r="FO949" t="s">
        <v>277</v>
      </c>
      <c r="FP949">
        <v>1</v>
      </c>
      <c r="FQ949">
        <v>1</v>
      </c>
      <c r="FR949">
        <v>0</v>
      </c>
      <c r="FS949">
        <v>0</v>
      </c>
      <c r="FT949">
        <v>0</v>
      </c>
      <c r="FU949">
        <v>0</v>
      </c>
      <c r="FV949">
        <v>0</v>
      </c>
      <c r="FW949">
        <v>0</v>
      </c>
      <c r="FX949">
        <v>0</v>
      </c>
      <c r="FY949" t="s">
        <v>1711</v>
      </c>
      <c r="FZ949" t="s">
        <v>1711</v>
      </c>
      <c r="GA949" t="s">
        <v>1711</v>
      </c>
      <c r="GB949">
        <v>25459865</v>
      </c>
      <c r="GC949" t="s">
        <v>283</v>
      </c>
      <c r="GD949" s="49">
        <v>44888.612476851798</v>
      </c>
      <c r="GE949">
        <v>5459</v>
      </c>
      <c r="GF949">
        <v>0</v>
      </c>
      <c r="GG949">
        <v>0</v>
      </c>
      <c r="GH949" t="s">
        <v>1711</v>
      </c>
      <c r="GI949" t="s">
        <v>1711</v>
      </c>
    </row>
    <row r="950" spans="1:191" x14ac:dyDescent="0.35">
      <c r="A950" s="49">
        <v>44893.491084560199</v>
      </c>
      <c r="B950" s="49">
        <v>44893.510395254598</v>
      </c>
      <c r="C950" s="49">
        <v>44893</v>
      </c>
      <c r="D950">
        <v>128</v>
      </c>
      <c r="E950" t="s">
        <v>374</v>
      </c>
      <c r="F950" t="s">
        <v>227</v>
      </c>
      <c r="G950" t="s">
        <v>228</v>
      </c>
      <c r="H950" t="s">
        <v>228</v>
      </c>
      <c r="I950" t="s">
        <v>1711</v>
      </c>
      <c r="J950">
        <v>35</v>
      </c>
      <c r="K950" t="s">
        <v>229</v>
      </c>
      <c r="L950" t="s">
        <v>374</v>
      </c>
      <c r="M950" t="s">
        <v>601</v>
      </c>
      <c r="N950" t="s">
        <v>1711</v>
      </c>
      <c r="O950" t="s">
        <v>228</v>
      </c>
      <c r="P950" t="s">
        <v>228</v>
      </c>
      <c r="Q950" t="s">
        <v>226</v>
      </c>
      <c r="R950" t="s">
        <v>234</v>
      </c>
      <c r="S950" t="s">
        <v>1711</v>
      </c>
      <c r="T950" t="s">
        <v>1711</v>
      </c>
      <c r="U950" t="s">
        <v>1711</v>
      </c>
      <c r="V950" t="s">
        <v>1711</v>
      </c>
      <c r="W950" t="s">
        <v>1711</v>
      </c>
      <c r="X950" t="s">
        <v>1711</v>
      </c>
      <c r="Y950" t="s">
        <v>1711</v>
      </c>
      <c r="Z950" t="s">
        <v>1711</v>
      </c>
      <c r="AA950" t="s">
        <v>1711</v>
      </c>
      <c r="AB950" t="s">
        <v>1711</v>
      </c>
      <c r="AC950" t="s">
        <v>1711</v>
      </c>
      <c r="AD950" t="s">
        <v>1711</v>
      </c>
      <c r="AE950" t="s">
        <v>1711</v>
      </c>
      <c r="AF950" t="s">
        <v>1711</v>
      </c>
      <c r="AG950" t="s">
        <v>2467</v>
      </c>
      <c r="AH950">
        <v>1</v>
      </c>
      <c r="AI950">
        <v>1</v>
      </c>
      <c r="AJ950">
        <v>0</v>
      </c>
      <c r="AK950">
        <v>1</v>
      </c>
      <c r="AL950">
        <v>0</v>
      </c>
      <c r="AM950">
        <v>0</v>
      </c>
      <c r="AN950">
        <v>1</v>
      </c>
      <c r="AO950">
        <v>1</v>
      </c>
      <c r="AP950">
        <v>1</v>
      </c>
      <c r="AQ950">
        <v>1</v>
      </c>
      <c r="AR950">
        <v>0</v>
      </c>
      <c r="AS950">
        <v>0</v>
      </c>
      <c r="AT950">
        <v>0</v>
      </c>
      <c r="AU950">
        <v>0</v>
      </c>
      <c r="AV950">
        <v>0</v>
      </c>
      <c r="AW950" t="s">
        <v>1711</v>
      </c>
      <c r="AX950" t="s">
        <v>288</v>
      </c>
      <c r="AY950">
        <v>1</v>
      </c>
      <c r="AZ950">
        <v>1</v>
      </c>
      <c r="BA950">
        <v>1</v>
      </c>
      <c r="BB950">
        <v>0</v>
      </c>
      <c r="BC950">
        <v>0</v>
      </c>
      <c r="BD950">
        <v>0</v>
      </c>
      <c r="BE950">
        <v>0</v>
      </c>
      <c r="BF950">
        <v>0</v>
      </c>
      <c r="BG950">
        <v>0</v>
      </c>
      <c r="BH950">
        <v>0</v>
      </c>
      <c r="BI950">
        <v>0</v>
      </c>
      <c r="BJ950">
        <v>0</v>
      </c>
      <c r="BK950">
        <v>0</v>
      </c>
      <c r="BL950">
        <v>0</v>
      </c>
      <c r="BM950">
        <v>0</v>
      </c>
      <c r="BN950">
        <v>0</v>
      </c>
      <c r="BO950">
        <v>0</v>
      </c>
      <c r="BP950" t="s">
        <v>1711</v>
      </c>
      <c r="BQ950" t="s">
        <v>1711</v>
      </c>
      <c r="BR950" t="s">
        <v>1711</v>
      </c>
      <c r="BS950" t="s">
        <v>1711</v>
      </c>
      <c r="BT950" t="s">
        <v>1711</v>
      </c>
      <c r="BU950" t="s">
        <v>1711</v>
      </c>
      <c r="BV950" t="s">
        <v>1711</v>
      </c>
      <c r="BW950" t="s">
        <v>1711</v>
      </c>
      <c r="BX950" t="s">
        <v>1711</v>
      </c>
      <c r="BY950" t="s">
        <v>1711</v>
      </c>
      <c r="BZ950" t="s">
        <v>1711</v>
      </c>
      <c r="CA950" t="s">
        <v>1711</v>
      </c>
      <c r="CB950" t="s">
        <v>1711</v>
      </c>
      <c r="CC950" t="s">
        <v>1711</v>
      </c>
      <c r="CD950" t="s">
        <v>1711</v>
      </c>
      <c r="CE950" t="s">
        <v>1711</v>
      </c>
      <c r="CF950" t="s">
        <v>1711</v>
      </c>
      <c r="CG950" t="s">
        <v>1711</v>
      </c>
      <c r="CH950" t="s">
        <v>1711</v>
      </c>
      <c r="CI950" t="s">
        <v>1711</v>
      </c>
      <c r="CJ950" t="s">
        <v>1711</v>
      </c>
      <c r="CK950" t="s">
        <v>1711</v>
      </c>
      <c r="CL950" t="s">
        <v>1711</v>
      </c>
      <c r="CM950" t="s">
        <v>1711</v>
      </c>
      <c r="CN950" t="s">
        <v>1711</v>
      </c>
      <c r="CO950" t="s">
        <v>1711</v>
      </c>
      <c r="CP950" t="s">
        <v>1711</v>
      </c>
      <c r="CQ950" t="s">
        <v>1711</v>
      </c>
      <c r="CR950" t="s">
        <v>1711</v>
      </c>
      <c r="CS950" t="s">
        <v>1711</v>
      </c>
      <c r="CT950" t="s">
        <v>1711</v>
      </c>
      <c r="CU950" t="s">
        <v>1711</v>
      </c>
      <c r="CV950" t="s">
        <v>1711</v>
      </c>
      <c r="CW950" t="s">
        <v>1711</v>
      </c>
      <c r="CX950" t="s">
        <v>1711</v>
      </c>
      <c r="CY950" t="s">
        <v>1711</v>
      </c>
      <c r="CZ950" t="s">
        <v>1711</v>
      </c>
      <c r="DA950" t="s">
        <v>1711</v>
      </c>
      <c r="DB950" t="s">
        <v>1711</v>
      </c>
      <c r="DC950" t="s">
        <v>1711</v>
      </c>
      <c r="DD950" t="s">
        <v>1711</v>
      </c>
      <c r="DE950" t="s">
        <v>1711</v>
      </c>
      <c r="DF950" t="s">
        <v>1711</v>
      </c>
      <c r="DG950" t="s">
        <v>1711</v>
      </c>
      <c r="DH950" t="s">
        <v>1711</v>
      </c>
      <c r="DI950" t="s">
        <v>1711</v>
      </c>
      <c r="DJ950" t="s">
        <v>1711</v>
      </c>
      <c r="DK950" t="s">
        <v>1711</v>
      </c>
      <c r="DL950" t="s">
        <v>1711</v>
      </c>
      <c r="DM950" t="s">
        <v>1711</v>
      </c>
      <c r="DN950" t="s">
        <v>1711</v>
      </c>
      <c r="DO950" t="s">
        <v>1711</v>
      </c>
      <c r="DP950" t="s">
        <v>1711</v>
      </c>
      <c r="DQ950" t="s">
        <v>1711</v>
      </c>
      <c r="DR950" t="s">
        <v>1711</v>
      </c>
      <c r="DS950" t="s">
        <v>2468</v>
      </c>
      <c r="DT950">
        <v>0</v>
      </c>
      <c r="DU950">
        <v>0</v>
      </c>
      <c r="DV950">
        <v>0</v>
      </c>
      <c r="DW950">
        <v>0</v>
      </c>
      <c r="DX950">
        <v>0</v>
      </c>
      <c r="DY950">
        <v>0</v>
      </c>
      <c r="DZ950">
        <v>1</v>
      </c>
      <c r="EA950">
        <v>1</v>
      </c>
      <c r="EB950">
        <v>1</v>
      </c>
      <c r="EC950">
        <v>0</v>
      </c>
      <c r="ED950">
        <v>0</v>
      </c>
      <c r="EE950">
        <v>0</v>
      </c>
      <c r="EF950">
        <v>0</v>
      </c>
      <c r="EG950">
        <v>0</v>
      </c>
      <c r="EH950">
        <v>0</v>
      </c>
      <c r="EI950">
        <v>0</v>
      </c>
      <c r="EJ950">
        <v>0</v>
      </c>
      <c r="EK950">
        <v>0</v>
      </c>
      <c r="EL950">
        <v>0</v>
      </c>
      <c r="EM950">
        <v>0</v>
      </c>
      <c r="EN950" t="s">
        <v>1711</v>
      </c>
      <c r="EO950" t="s">
        <v>431</v>
      </c>
      <c r="EP950">
        <v>1</v>
      </c>
      <c r="EQ950">
        <v>1</v>
      </c>
      <c r="ER950">
        <v>1</v>
      </c>
      <c r="ES950">
        <v>0</v>
      </c>
      <c r="ET950">
        <v>0</v>
      </c>
      <c r="EU950">
        <v>0</v>
      </c>
      <c r="EV950">
        <v>0</v>
      </c>
      <c r="EW950">
        <v>0</v>
      </c>
      <c r="EX950">
        <v>0</v>
      </c>
      <c r="EY950">
        <v>0</v>
      </c>
      <c r="EZ950">
        <v>0</v>
      </c>
      <c r="FA950">
        <v>0</v>
      </c>
      <c r="FB950" t="s">
        <v>1711</v>
      </c>
      <c r="FC950" t="s">
        <v>241</v>
      </c>
      <c r="FD950" t="s">
        <v>228</v>
      </c>
      <c r="FE950" t="s">
        <v>255</v>
      </c>
      <c r="FF950">
        <v>0</v>
      </c>
      <c r="FG950">
        <v>0</v>
      </c>
      <c r="FH950">
        <v>0</v>
      </c>
      <c r="FI950">
        <v>0</v>
      </c>
      <c r="FJ950">
        <v>1</v>
      </c>
      <c r="FK950">
        <v>0</v>
      </c>
      <c r="FL950">
        <v>0</v>
      </c>
      <c r="FM950">
        <v>0</v>
      </c>
      <c r="FN950">
        <v>0</v>
      </c>
      <c r="FO950" t="s">
        <v>379</v>
      </c>
      <c r="FP950">
        <v>0</v>
      </c>
      <c r="FQ950">
        <v>0</v>
      </c>
      <c r="FR950">
        <v>1</v>
      </c>
      <c r="FS950">
        <v>0</v>
      </c>
      <c r="FT950">
        <v>0</v>
      </c>
      <c r="FU950">
        <v>0</v>
      </c>
      <c r="FV950">
        <v>0</v>
      </c>
      <c r="FW950">
        <v>0</v>
      </c>
      <c r="FX950">
        <v>0</v>
      </c>
      <c r="FY950" t="s">
        <v>1711</v>
      </c>
      <c r="FZ950" t="s">
        <v>1711</v>
      </c>
      <c r="GA950" t="s">
        <v>1711</v>
      </c>
      <c r="GB950">
        <v>25558321</v>
      </c>
      <c r="GC950" t="s">
        <v>2469</v>
      </c>
      <c r="GD950" s="49">
        <v>44893.571770833303</v>
      </c>
      <c r="GE950">
        <v>5473</v>
      </c>
      <c r="GF950" t="s">
        <v>1711</v>
      </c>
      <c r="GG950" t="s">
        <v>1711</v>
      </c>
      <c r="GH950" t="s">
        <v>1711</v>
      </c>
      <c r="GI950" t="s">
        <v>1711</v>
      </c>
    </row>
    <row r="951" spans="1:191" x14ac:dyDescent="0.35">
      <c r="A951" s="49">
        <v>44893.610248946803</v>
      </c>
      <c r="B951" s="49">
        <v>44893.634138506903</v>
      </c>
      <c r="C951" s="49">
        <v>44893</v>
      </c>
      <c r="D951">
        <v>108</v>
      </c>
      <c r="E951" t="s">
        <v>374</v>
      </c>
      <c r="F951" t="s">
        <v>227</v>
      </c>
      <c r="G951" t="s">
        <v>228</v>
      </c>
      <c r="H951" t="s">
        <v>228</v>
      </c>
      <c r="I951" t="s">
        <v>1711</v>
      </c>
      <c r="J951">
        <v>36</v>
      </c>
      <c r="K951" t="s">
        <v>229</v>
      </c>
      <c r="L951" t="s">
        <v>374</v>
      </c>
      <c r="M951" t="s">
        <v>368</v>
      </c>
      <c r="N951" t="s">
        <v>1711</v>
      </c>
      <c r="O951" t="s">
        <v>228</v>
      </c>
      <c r="P951" t="s">
        <v>228</v>
      </c>
      <c r="Q951" t="s">
        <v>226</v>
      </c>
      <c r="R951" t="s">
        <v>234</v>
      </c>
      <c r="S951" t="s">
        <v>1711</v>
      </c>
      <c r="T951" t="s">
        <v>1711</v>
      </c>
      <c r="U951" t="s">
        <v>1711</v>
      </c>
      <c r="V951" t="s">
        <v>1711</v>
      </c>
      <c r="W951" t="s">
        <v>1711</v>
      </c>
      <c r="X951" t="s">
        <v>1711</v>
      </c>
      <c r="Y951" t="s">
        <v>1711</v>
      </c>
      <c r="Z951" t="s">
        <v>1711</v>
      </c>
      <c r="AA951" t="s">
        <v>1711</v>
      </c>
      <c r="AB951" t="s">
        <v>1711</v>
      </c>
      <c r="AC951" t="s">
        <v>1711</v>
      </c>
      <c r="AD951" t="s">
        <v>1711</v>
      </c>
      <c r="AE951" t="s">
        <v>1711</v>
      </c>
      <c r="AF951" t="s">
        <v>1711</v>
      </c>
      <c r="AG951" t="s">
        <v>2470</v>
      </c>
      <c r="AH951">
        <v>1</v>
      </c>
      <c r="AI951">
        <v>0</v>
      </c>
      <c r="AJ951">
        <v>0</v>
      </c>
      <c r="AK951">
        <v>0</v>
      </c>
      <c r="AL951">
        <v>0</v>
      </c>
      <c r="AM951">
        <v>0</v>
      </c>
      <c r="AN951">
        <v>0</v>
      </c>
      <c r="AO951">
        <v>0</v>
      </c>
      <c r="AP951">
        <v>1</v>
      </c>
      <c r="AQ951">
        <v>1</v>
      </c>
      <c r="AR951">
        <v>0</v>
      </c>
      <c r="AS951">
        <v>0</v>
      </c>
      <c r="AT951">
        <v>0</v>
      </c>
      <c r="AU951">
        <v>0</v>
      </c>
      <c r="AV951">
        <v>0</v>
      </c>
      <c r="AW951" t="s">
        <v>1711</v>
      </c>
      <c r="AX951" t="s">
        <v>891</v>
      </c>
      <c r="AY951">
        <v>0</v>
      </c>
      <c r="AZ951">
        <v>1</v>
      </c>
      <c r="BA951">
        <v>0</v>
      </c>
      <c r="BB951">
        <v>0</v>
      </c>
      <c r="BC951">
        <v>1</v>
      </c>
      <c r="BD951">
        <v>0</v>
      </c>
      <c r="BE951">
        <v>0</v>
      </c>
      <c r="BF951">
        <v>0</v>
      </c>
      <c r="BG951">
        <v>0</v>
      </c>
      <c r="BH951">
        <v>0</v>
      </c>
      <c r="BI951">
        <v>0</v>
      </c>
      <c r="BJ951">
        <v>0</v>
      </c>
      <c r="BK951">
        <v>0</v>
      </c>
      <c r="BL951">
        <v>0</v>
      </c>
      <c r="BM951">
        <v>0</v>
      </c>
      <c r="BN951">
        <v>0</v>
      </c>
      <c r="BO951">
        <v>0</v>
      </c>
      <c r="BP951" t="s">
        <v>1711</v>
      </c>
      <c r="BQ951" t="s">
        <v>314</v>
      </c>
      <c r="BR951">
        <v>0</v>
      </c>
      <c r="BS951">
        <v>0</v>
      </c>
      <c r="BT951">
        <v>0</v>
      </c>
      <c r="BU951">
        <v>0</v>
      </c>
      <c r="BV951">
        <v>0</v>
      </c>
      <c r="BW951">
        <v>0</v>
      </c>
      <c r="BX951">
        <v>0</v>
      </c>
      <c r="BY951">
        <v>0</v>
      </c>
      <c r="BZ951">
        <v>1</v>
      </c>
      <c r="CA951">
        <v>0</v>
      </c>
      <c r="CB951" t="s">
        <v>1711</v>
      </c>
      <c r="CC951" t="s">
        <v>498</v>
      </c>
      <c r="CD951">
        <v>0</v>
      </c>
      <c r="CE951">
        <v>0</v>
      </c>
      <c r="CF951">
        <v>0</v>
      </c>
      <c r="CG951">
        <v>0</v>
      </c>
      <c r="CH951">
        <v>1</v>
      </c>
      <c r="CI951">
        <v>0</v>
      </c>
      <c r="CJ951">
        <v>0</v>
      </c>
      <c r="CK951">
        <v>0</v>
      </c>
      <c r="CL951">
        <v>0</v>
      </c>
      <c r="CM951">
        <v>0</v>
      </c>
      <c r="CN951">
        <v>0</v>
      </c>
      <c r="CO951">
        <v>0</v>
      </c>
      <c r="CP951" t="s">
        <v>1711</v>
      </c>
      <c r="CQ951" t="s">
        <v>1711</v>
      </c>
      <c r="CR951" t="s">
        <v>1711</v>
      </c>
      <c r="CS951" t="s">
        <v>1711</v>
      </c>
      <c r="CT951" t="s">
        <v>1711</v>
      </c>
      <c r="CU951" t="s">
        <v>1711</v>
      </c>
      <c r="CV951" t="s">
        <v>1711</v>
      </c>
      <c r="CW951" t="s">
        <v>1711</v>
      </c>
      <c r="CX951" t="s">
        <v>1711</v>
      </c>
      <c r="CY951" t="s">
        <v>1711</v>
      </c>
      <c r="CZ951" t="s">
        <v>1711</v>
      </c>
      <c r="DA951" t="s">
        <v>1711</v>
      </c>
      <c r="DB951" t="s">
        <v>1711</v>
      </c>
      <c r="DC951" t="s">
        <v>1711</v>
      </c>
      <c r="DD951" t="s">
        <v>1711</v>
      </c>
      <c r="DE951" t="s">
        <v>1711</v>
      </c>
      <c r="DF951" t="s">
        <v>1711</v>
      </c>
      <c r="DG951" t="s">
        <v>1711</v>
      </c>
      <c r="DH951" t="s">
        <v>1711</v>
      </c>
      <c r="DI951" t="s">
        <v>1711</v>
      </c>
      <c r="DJ951" t="s">
        <v>1711</v>
      </c>
      <c r="DK951" t="s">
        <v>1711</v>
      </c>
      <c r="DL951" t="s">
        <v>1711</v>
      </c>
      <c r="DM951" t="s">
        <v>1711</v>
      </c>
      <c r="DN951" t="s">
        <v>1711</v>
      </c>
      <c r="DO951" t="s">
        <v>1711</v>
      </c>
      <c r="DP951" t="s">
        <v>1711</v>
      </c>
      <c r="DQ951" t="s">
        <v>1711</v>
      </c>
      <c r="DR951" t="s">
        <v>1711</v>
      </c>
      <c r="DS951" t="s">
        <v>2471</v>
      </c>
      <c r="DT951">
        <v>0</v>
      </c>
      <c r="DU951">
        <v>0</v>
      </c>
      <c r="DV951">
        <v>0</v>
      </c>
      <c r="DW951">
        <v>0</v>
      </c>
      <c r="DX951">
        <v>0</v>
      </c>
      <c r="DY951">
        <v>0</v>
      </c>
      <c r="DZ951">
        <v>0</v>
      </c>
      <c r="EA951">
        <v>1</v>
      </c>
      <c r="EB951">
        <v>1</v>
      </c>
      <c r="EC951">
        <v>0</v>
      </c>
      <c r="ED951">
        <v>0</v>
      </c>
      <c r="EE951">
        <v>0</v>
      </c>
      <c r="EF951">
        <v>0</v>
      </c>
      <c r="EG951">
        <v>0</v>
      </c>
      <c r="EH951">
        <v>0</v>
      </c>
      <c r="EI951">
        <v>0</v>
      </c>
      <c r="EJ951">
        <v>0</v>
      </c>
      <c r="EK951">
        <v>0</v>
      </c>
      <c r="EL951">
        <v>0</v>
      </c>
      <c r="EM951">
        <v>0</v>
      </c>
      <c r="EN951" t="s">
        <v>1711</v>
      </c>
      <c r="EO951" t="s">
        <v>371</v>
      </c>
      <c r="EP951">
        <v>1</v>
      </c>
      <c r="EQ951">
        <v>0</v>
      </c>
      <c r="ER951">
        <v>0</v>
      </c>
      <c r="ES951">
        <v>0</v>
      </c>
      <c r="ET951">
        <v>0</v>
      </c>
      <c r="EU951">
        <v>0</v>
      </c>
      <c r="EV951">
        <v>0</v>
      </c>
      <c r="EW951">
        <v>0</v>
      </c>
      <c r="EX951">
        <v>0</v>
      </c>
      <c r="EY951">
        <v>0</v>
      </c>
      <c r="EZ951">
        <v>0</v>
      </c>
      <c r="FA951">
        <v>0</v>
      </c>
      <c r="FB951" t="s">
        <v>1711</v>
      </c>
      <c r="FC951" t="s">
        <v>336</v>
      </c>
      <c r="FD951" t="s">
        <v>228</v>
      </c>
      <c r="FE951" t="s">
        <v>1428</v>
      </c>
      <c r="FF951">
        <v>0</v>
      </c>
      <c r="FG951">
        <v>0</v>
      </c>
      <c r="FH951">
        <v>1</v>
      </c>
      <c r="FI951">
        <v>0</v>
      </c>
      <c r="FJ951">
        <v>0</v>
      </c>
      <c r="FK951">
        <v>1</v>
      </c>
      <c r="FL951">
        <v>0</v>
      </c>
      <c r="FM951">
        <v>0</v>
      </c>
      <c r="FN951">
        <v>0</v>
      </c>
      <c r="FO951" t="s">
        <v>379</v>
      </c>
      <c r="FP951">
        <v>0</v>
      </c>
      <c r="FQ951">
        <v>0</v>
      </c>
      <c r="FR951">
        <v>1</v>
      </c>
      <c r="FS951">
        <v>0</v>
      </c>
      <c r="FT951">
        <v>0</v>
      </c>
      <c r="FU951">
        <v>0</v>
      </c>
      <c r="FV951">
        <v>0</v>
      </c>
      <c r="FW951">
        <v>0</v>
      </c>
      <c r="FX951">
        <v>0</v>
      </c>
      <c r="FY951" t="s">
        <v>1711</v>
      </c>
      <c r="FZ951" t="s">
        <v>1711</v>
      </c>
      <c r="GA951" t="s">
        <v>1711</v>
      </c>
      <c r="GB951">
        <v>25558307</v>
      </c>
      <c r="GC951" t="s">
        <v>2472</v>
      </c>
      <c r="GD951" s="49">
        <v>44893.571157407401</v>
      </c>
      <c r="GE951">
        <v>5484</v>
      </c>
      <c r="GF951">
        <v>0</v>
      </c>
      <c r="GG951">
        <v>0</v>
      </c>
      <c r="GH951" t="s">
        <v>1711</v>
      </c>
      <c r="GI951" t="s">
        <v>1711</v>
      </c>
    </row>
    <row r="952" spans="1:191" x14ac:dyDescent="0.35">
      <c r="A952" s="49">
        <v>44893.551670451401</v>
      </c>
      <c r="B952" s="49">
        <v>44893.590443761597</v>
      </c>
      <c r="C952" s="49">
        <v>44893</v>
      </c>
      <c r="D952">
        <v>108</v>
      </c>
      <c r="E952" t="s">
        <v>374</v>
      </c>
      <c r="F952" t="s">
        <v>227</v>
      </c>
      <c r="G952" t="s">
        <v>228</v>
      </c>
      <c r="H952" t="s">
        <v>228</v>
      </c>
      <c r="I952" t="s">
        <v>1711</v>
      </c>
      <c r="J952">
        <v>39</v>
      </c>
      <c r="K952" t="s">
        <v>229</v>
      </c>
      <c r="L952" t="s">
        <v>374</v>
      </c>
      <c r="M952" t="s">
        <v>368</v>
      </c>
      <c r="N952" t="s">
        <v>1711</v>
      </c>
      <c r="O952" t="s">
        <v>228</v>
      </c>
      <c r="P952" t="s">
        <v>228</v>
      </c>
      <c r="Q952" t="s">
        <v>226</v>
      </c>
      <c r="R952" t="s">
        <v>234</v>
      </c>
      <c r="S952" t="s">
        <v>1711</v>
      </c>
      <c r="T952" t="s">
        <v>1711</v>
      </c>
      <c r="U952" t="s">
        <v>1711</v>
      </c>
      <c r="V952" t="s">
        <v>1711</v>
      </c>
      <c r="W952" t="s">
        <v>1711</v>
      </c>
      <c r="X952" t="s">
        <v>1711</v>
      </c>
      <c r="Y952" t="s">
        <v>1711</v>
      </c>
      <c r="Z952" t="s">
        <v>1711</v>
      </c>
      <c r="AA952" t="s">
        <v>1711</v>
      </c>
      <c r="AB952" t="s">
        <v>1711</v>
      </c>
      <c r="AC952" t="s">
        <v>1711</v>
      </c>
      <c r="AD952" t="s">
        <v>1711</v>
      </c>
      <c r="AE952" t="s">
        <v>1711</v>
      </c>
      <c r="AF952" t="s">
        <v>1711</v>
      </c>
      <c r="AG952" t="s">
        <v>375</v>
      </c>
      <c r="AH952">
        <v>1</v>
      </c>
      <c r="AI952">
        <v>0</v>
      </c>
      <c r="AJ952">
        <v>0</v>
      </c>
      <c r="AK952">
        <v>0</v>
      </c>
      <c r="AL952">
        <v>0</v>
      </c>
      <c r="AM952">
        <v>0</v>
      </c>
      <c r="AN952">
        <v>0</v>
      </c>
      <c r="AO952">
        <v>0</v>
      </c>
      <c r="AP952">
        <v>0</v>
      </c>
      <c r="AQ952">
        <v>1</v>
      </c>
      <c r="AR952">
        <v>0</v>
      </c>
      <c r="AS952">
        <v>0</v>
      </c>
      <c r="AT952">
        <v>0</v>
      </c>
      <c r="AU952">
        <v>0</v>
      </c>
      <c r="AV952">
        <v>0</v>
      </c>
      <c r="AW952" t="s">
        <v>1711</v>
      </c>
      <c r="AX952" t="s">
        <v>504</v>
      </c>
      <c r="AY952">
        <v>0</v>
      </c>
      <c r="AZ952">
        <v>1</v>
      </c>
      <c r="BA952">
        <v>1</v>
      </c>
      <c r="BB952">
        <v>0</v>
      </c>
      <c r="BC952">
        <v>0</v>
      </c>
      <c r="BD952">
        <v>0</v>
      </c>
      <c r="BE952">
        <v>0</v>
      </c>
      <c r="BF952">
        <v>0</v>
      </c>
      <c r="BG952">
        <v>0</v>
      </c>
      <c r="BH952">
        <v>0</v>
      </c>
      <c r="BI952">
        <v>0</v>
      </c>
      <c r="BJ952">
        <v>0</v>
      </c>
      <c r="BK952">
        <v>0</v>
      </c>
      <c r="BL952">
        <v>0</v>
      </c>
      <c r="BM952">
        <v>0</v>
      </c>
      <c r="BN952">
        <v>0</v>
      </c>
      <c r="BO952">
        <v>0</v>
      </c>
      <c r="BP952" t="s">
        <v>1711</v>
      </c>
      <c r="BQ952" t="s">
        <v>314</v>
      </c>
      <c r="BR952">
        <v>0</v>
      </c>
      <c r="BS952">
        <v>0</v>
      </c>
      <c r="BT952">
        <v>0</v>
      </c>
      <c r="BU952">
        <v>0</v>
      </c>
      <c r="BV952">
        <v>0</v>
      </c>
      <c r="BW952">
        <v>0</v>
      </c>
      <c r="BX952">
        <v>0</v>
      </c>
      <c r="BY952">
        <v>0</v>
      </c>
      <c r="BZ952">
        <v>1</v>
      </c>
      <c r="CA952">
        <v>0</v>
      </c>
      <c r="CB952" t="s">
        <v>1711</v>
      </c>
      <c r="CC952" t="s">
        <v>1711</v>
      </c>
      <c r="CD952" t="s">
        <v>1711</v>
      </c>
      <c r="CE952" t="s">
        <v>1711</v>
      </c>
      <c r="CF952" t="s">
        <v>1711</v>
      </c>
      <c r="CG952" t="s">
        <v>1711</v>
      </c>
      <c r="CH952" t="s">
        <v>1711</v>
      </c>
      <c r="CI952" t="s">
        <v>1711</v>
      </c>
      <c r="CJ952" t="s">
        <v>1711</v>
      </c>
      <c r="CK952" t="s">
        <v>1711</v>
      </c>
      <c r="CL952" t="s">
        <v>1711</v>
      </c>
      <c r="CM952" t="s">
        <v>1711</v>
      </c>
      <c r="CN952" t="s">
        <v>1711</v>
      </c>
      <c r="CO952" t="s">
        <v>1711</v>
      </c>
      <c r="CP952" t="s">
        <v>1711</v>
      </c>
      <c r="CQ952" t="s">
        <v>1711</v>
      </c>
      <c r="CR952" t="s">
        <v>1711</v>
      </c>
      <c r="CS952" t="s">
        <v>1711</v>
      </c>
      <c r="CT952" t="s">
        <v>1711</v>
      </c>
      <c r="CU952" t="s">
        <v>1711</v>
      </c>
      <c r="CV952" t="s">
        <v>1711</v>
      </c>
      <c r="CW952" t="s">
        <v>1711</v>
      </c>
      <c r="CX952" t="s">
        <v>1711</v>
      </c>
      <c r="CY952" t="s">
        <v>1711</v>
      </c>
      <c r="CZ952" t="s">
        <v>1711</v>
      </c>
      <c r="DA952" t="s">
        <v>1711</v>
      </c>
      <c r="DB952" t="s">
        <v>1711</v>
      </c>
      <c r="DC952" t="s">
        <v>1711</v>
      </c>
      <c r="DD952" t="s">
        <v>1711</v>
      </c>
      <c r="DE952" t="s">
        <v>1711</v>
      </c>
      <c r="DF952" t="s">
        <v>1711</v>
      </c>
      <c r="DG952" t="s">
        <v>1711</v>
      </c>
      <c r="DH952" t="s">
        <v>1711</v>
      </c>
      <c r="DI952" t="s">
        <v>1711</v>
      </c>
      <c r="DJ952" t="s">
        <v>1711</v>
      </c>
      <c r="DK952" t="s">
        <v>1711</v>
      </c>
      <c r="DL952" t="s">
        <v>1711</v>
      </c>
      <c r="DM952" t="s">
        <v>1711</v>
      </c>
      <c r="DN952" t="s">
        <v>1711</v>
      </c>
      <c r="DO952" t="s">
        <v>1711</v>
      </c>
      <c r="DP952" t="s">
        <v>1711</v>
      </c>
      <c r="DQ952" t="s">
        <v>1711</v>
      </c>
      <c r="DR952" t="s">
        <v>1711</v>
      </c>
      <c r="DS952" t="s">
        <v>2473</v>
      </c>
      <c r="DT952">
        <v>0</v>
      </c>
      <c r="DU952">
        <v>0</v>
      </c>
      <c r="DV952">
        <v>0</v>
      </c>
      <c r="DW952">
        <v>1</v>
      </c>
      <c r="DX952">
        <v>0</v>
      </c>
      <c r="DY952">
        <v>1</v>
      </c>
      <c r="DZ952">
        <v>0</v>
      </c>
      <c r="EA952">
        <v>1</v>
      </c>
      <c r="EB952">
        <v>0</v>
      </c>
      <c r="EC952">
        <v>0</v>
      </c>
      <c r="ED952">
        <v>0</v>
      </c>
      <c r="EE952">
        <v>0</v>
      </c>
      <c r="EF952">
        <v>0</v>
      </c>
      <c r="EG952">
        <v>0</v>
      </c>
      <c r="EH952">
        <v>0</v>
      </c>
      <c r="EI952">
        <v>0</v>
      </c>
      <c r="EJ952">
        <v>0</v>
      </c>
      <c r="EK952">
        <v>0</v>
      </c>
      <c r="EL952">
        <v>0</v>
      </c>
      <c r="EM952">
        <v>0</v>
      </c>
      <c r="EN952" t="s">
        <v>1711</v>
      </c>
      <c r="EO952" t="s">
        <v>378</v>
      </c>
      <c r="EP952">
        <v>1</v>
      </c>
      <c r="EQ952">
        <v>1</v>
      </c>
      <c r="ER952">
        <v>0</v>
      </c>
      <c r="ES952">
        <v>0</v>
      </c>
      <c r="ET952">
        <v>0</v>
      </c>
      <c r="EU952">
        <v>0</v>
      </c>
      <c r="EV952">
        <v>0</v>
      </c>
      <c r="EW952">
        <v>0</v>
      </c>
      <c r="EX952">
        <v>0</v>
      </c>
      <c r="EY952">
        <v>0</v>
      </c>
      <c r="EZ952">
        <v>0</v>
      </c>
      <c r="FA952">
        <v>0</v>
      </c>
      <c r="FB952" t="s">
        <v>1711</v>
      </c>
      <c r="FC952" t="s">
        <v>291</v>
      </c>
      <c r="FD952" t="s">
        <v>228</v>
      </c>
      <c r="FE952" t="s">
        <v>706</v>
      </c>
      <c r="FF952">
        <v>0</v>
      </c>
      <c r="FG952">
        <v>0</v>
      </c>
      <c r="FH952">
        <v>1</v>
      </c>
      <c r="FI952">
        <v>0</v>
      </c>
      <c r="FJ952">
        <v>0</v>
      </c>
      <c r="FK952">
        <v>1</v>
      </c>
      <c r="FL952">
        <v>1</v>
      </c>
      <c r="FM952">
        <v>0</v>
      </c>
      <c r="FN952">
        <v>0</v>
      </c>
      <c r="FO952" t="s">
        <v>549</v>
      </c>
      <c r="FP952">
        <v>0</v>
      </c>
      <c r="FQ952">
        <v>0</v>
      </c>
      <c r="FR952">
        <v>1</v>
      </c>
      <c r="FS952">
        <v>1</v>
      </c>
      <c r="FT952">
        <v>0</v>
      </c>
      <c r="FU952">
        <v>0</v>
      </c>
      <c r="FV952">
        <v>0</v>
      </c>
      <c r="FW952">
        <v>0</v>
      </c>
      <c r="FX952">
        <v>0</v>
      </c>
      <c r="FY952" t="s">
        <v>1711</v>
      </c>
      <c r="FZ952" t="s">
        <v>1711</v>
      </c>
      <c r="GA952" t="s">
        <v>1711</v>
      </c>
      <c r="GB952">
        <v>25558305</v>
      </c>
      <c r="GC952" t="s">
        <v>2474</v>
      </c>
      <c r="GD952" s="49">
        <v>44893.571099537003</v>
      </c>
      <c r="GE952">
        <v>5486</v>
      </c>
      <c r="GF952" t="s">
        <v>1711</v>
      </c>
      <c r="GG952" t="s">
        <v>1711</v>
      </c>
      <c r="GH952" t="s">
        <v>1711</v>
      </c>
      <c r="GI952" t="s">
        <v>1711</v>
      </c>
    </row>
    <row r="953" spans="1:191" x14ac:dyDescent="0.35">
      <c r="A953" s="49">
        <v>44893.5097612963</v>
      </c>
      <c r="B953" s="49">
        <v>44893.542549074104</v>
      </c>
      <c r="C953" s="49">
        <v>44893</v>
      </c>
      <c r="D953">
        <v>108</v>
      </c>
      <c r="E953" t="s">
        <v>374</v>
      </c>
      <c r="F953" t="s">
        <v>227</v>
      </c>
      <c r="G953" t="s">
        <v>228</v>
      </c>
      <c r="H953" t="s">
        <v>228</v>
      </c>
      <c r="I953" t="s">
        <v>1711</v>
      </c>
      <c r="J953">
        <v>34</v>
      </c>
      <c r="K953" t="s">
        <v>229</v>
      </c>
      <c r="L953" t="s">
        <v>374</v>
      </c>
      <c r="M953" t="s">
        <v>368</v>
      </c>
      <c r="N953" t="s">
        <v>1711</v>
      </c>
      <c r="O953" t="s">
        <v>228</v>
      </c>
      <c r="P953" t="s">
        <v>228</v>
      </c>
      <c r="Q953" t="s">
        <v>226</v>
      </c>
      <c r="R953" t="s">
        <v>234</v>
      </c>
      <c r="S953" t="s">
        <v>1711</v>
      </c>
      <c r="T953" t="s">
        <v>1711</v>
      </c>
      <c r="U953" t="s">
        <v>1711</v>
      </c>
      <c r="V953" t="s">
        <v>1711</v>
      </c>
      <c r="W953" t="s">
        <v>1711</v>
      </c>
      <c r="X953" t="s">
        <v>1711</v>
      </c>
      <c r="Y953" t="s">
        <v>1711</v>
      </c>
      <c r="Z953" t="s">
        <v>1711</v>
      </c>
      <c r="AA953" t="s">
        <v>1711</v>
      </c>
      <c r="AB953" t="s">
        <v>1711</v>
      </c>
      <c r="AC953" t="s">
        <v>1711</v>
      </c>
      <c r="AD953" t="s">
        <v>1711</v>
      </c>
      <c r="AE953" t="s">
        <v>1711</v>
      </c>
      <c r="AF953" t="s">
        <v>1711</v>
      </c>
      <c r="AG953" t="s">
        <v>375</v>
      </c>
      <c r="AH953">
        <v>1</v>
      </c>
      <c r="AI953">
        <v>0</v>
      </c>
      <c r="AJ953">
        <v>0</v>
      </c>
      <c r="AK953">
        <v>0</v>
      </c>
      <c r="AL953">
        <v>0</v>
      </c>
      <c r="AM953">
        <v>0</v>
      </c>
      <c r="AN953">
        <v>0</v>
      </c>
      <c r="AO953">
        <v>0</v>
      </c>
      <c r="AP953">
        <v>0</v>
      </c>
      <c r="AQ953">
        <v>1</v>
      </c>
      <c r="AR953">
        <v>0</v>
      </c>
      <c r="AS953">
        <v>0</v>
      </c>
      <c r="AT953">
        <v>0</v>
      </c>
      <c r="AU953">
        <v>0</v>
      </c>
      <c r="AV953">
        <v>0</v>
      </c>
      <c r="AW953" t="s">
        <v>1711</v>
      </c>
      <c r="AX953" t="s">
        <v>695</v>
      </c>
      <c r="AY953">
        <v>1</v>
      </c>
      <c r="AZ953">
        <v>1</v>
      </c>
      <c r="BA953">
        <v>0</v>
      </c>
      <c r="BB953">
        <v>0</v>
      </c>
      <c r="BC953">
        <v>0</v>
      </c>
      <c r="BD953">
        <v>0</v>
      </c>
      <c r="BE953">
        <v>0</v>
      </c>
      <c r="BF953">
        <v>0</v>
      </c>
      <c r="BG953">
        <v>0</v>
      </c>
      <c r="BH953">
        <v>0</v>
      </c>
      <c r="BI953">
        <v>0</v>
      </c>
      <c r="BJ953">
        <v>0</v>
      </c>
      <c r="BK953">
        <v>0</v>
      </c>
      <c r="BL953">
        <v>0</v>
      </c>
      <c r="BM953">
        <v>0</v>
      </c>
      <c r="BN953">
        <v>0</v>
      </c>
      <c r="BO953">
        <v>0</v>
      </c>
      <c r="BP953" t="s">
        <v>1711</v>
      </c>
      <c r="BQ953" t="s">
        <v>1711</v>
      </c>
      <c r="BR953" t="s">
        <v>1711</v>
      </c>
      <c r="BS953" t="s">
        <v>1711</v>
      </c>
      <c r="BT953" t="s">
        <v>1711</v>
      </c>
      <c r="BU953" t="s">
        <v>1711</v>
      </c>
      <c r="BV953" t="s">
        <v>1711</v>
      </c>
      <c r="BW953" t="s">
        <v>1711</v>
      </c>
      <c r="BX953" t="s">
        <v>1711</v>
      </c>
      <c r="BY953" t="s">
        <v>1711</v>
      </c>
      <c r="BZ953" t="s">
        <v>1711</v>
      </c>
      <c r="CA953" t="s">
        <v>1711</v>
      </c>
      <c r="CB953" t="s">
        <v>1711</v>
      </c>
      <c r="CC953" t="s">
        <v>498</v>
      </c>
      <c r="CD953">
        <v>0</v>
      </c>
      <c r="CE953">
        <v>0</v>
      </c>
      <c r="CF953">
        <v>0</v>
      </c>
      <c r="CG953">
        <v>0</v>
      </c>
      <c r="CH953">
        <v>1</v>
      </c>
      <c r="CI953">
        <v>0</v>
      </c>
      <c r="CJ953">
        <v>0</v>
      </c>
      <c r="CK953">
        <v>0</v>
      </c>
      <c r="CL953">
        <v>0</v>
      </c>
      <c r="CM953">
        <v>0</v>
      </c>
      <c r="CN953">
        <v>0</v>
      </c>
      <c r="CO953">
        <v>0</v>
      </c>
      <c r="CP953" t="s">
        <v>1711</v>
      </c>
      <c r="CQ953" t="s">
        <v>1711</v>
      </c>
      <c r="CR953" t="s">
        <v>1711</v>
      </c>
      <c r="CS953" t="s">
        <v>1711</v>
      </c>
      <c r="CT953" t="s">
        <v>1711</v>
      </c>
      <c r="CU953" t="s">
        <v>1711</v>
      </c>
      <c r="CV953" t="s">
        <v>1711</v>
      </c>
      <c r="CW953" t="s">
        <v>1711</v>
      </c>
      <c r="CX953" t="s">
        <v>1711</v>
      </c>
      <c r="CY953" t="s">
        <v>1711</v>
      </c>
      <c r="CZ953" t="s">
        <v>1711</v>
      </c>
      <c r="DA953" t="s">
        <v>1711</v>
      </c>
      <c r="DB953" t="s">
        <v>1711</v>
      </c>
      <c r="DC953" t="s">
        <v>1711</v>
      </c>
      <c r="DD953" t="s">
        <v>1711</v>
      </c>
      <c r="DE953" t="s">
        <v>1711</v>
      </c>
      <c r="DF953" t="s">
        <v>1711</v>
      </c>
      <c r="DG953" t="s">
        <v>1711</v>
      </c>
      <c r="DH953" t="s">
        <v>1711</v>
      </c>
      <c r="DI953" t="s">
        <v>1711</v>
      </c>
      <c r="DJ953" t="s">
        <v>1711</v>
      </c>
      <c r="DK953" t="s">
        <v>1711</v>
      </c>
      <c r="DL953" t="s">
        <v>1711</v>
      </c>
      <c r="DM953" t="s">
        <v>1711</v>
      </c>
      <c r="DN953" t="s">
        <v>1711</v>
      </c>
      <c r="DO953" t="s">
        <v>1711</v>
      </c>
      <c r="DP953" t="s">
        <v>1711</v>
      </c>
      <c r="DQ953" t="s">
        <v>1711</v>
      </c>
      <c r="DR953" t="s">
        <v>1711</v>
      </c>
      <c r="DS953" t="s">
        <v>1154</v>
      </c>
      <c r="DT953">
        <v>0</v>
      </c>
      <c r="DU953">
        <v>0</v>
      </c>
      <c r="DV953">
        <v>0</v>
      </c>
      <c r="DW953">
        <v>0</v>
      </c>
      <c r="DX953">
        <v>0</v>
      </c>
      <c r="DY953">
        <v>0</v>
      </c>
      <c r="DZ953">
        <v>1</v>
      </c>
      <c r="EA953">
        <v>0</v>
      </c>
      <c r="EB953">
        <v>0</v>
      </c>
      <c r="EC953">
        <v>0</v>
      </c>
      <c r="ED953">
        <v>0</v>
      </c>
      <c r="EE953">
        <v>0</v>
      </c>
      <c r="EF953">
        <v>0</v>
      </c>
      <c r="EG953">
        <v>0</v>
      </c>
      <c r="EH953">
        <v>0</v>
      </c>
      <c r="EI953">
        <v>0</v>
      </c>
      <c r="EJ953">
        <v>0</v>
      </c>
      <c r="EK953">
        <v>0</v>
      </c>
      <c r="EL953">
        <v>0</v>
      </c>
      <c r="EM953">
        <v>0</v>
      </c>
      <c r="EN953" t="s">
        <v>1711</v>
      </c>
      <c r="EO953" t="s">
        <v>1069</v>
      </c>
      <c r="EP953">
        <v>1</v>
      </c>
      <c r="EQ953">
        <v>0</v>
      </c>
      <c r="ER953">
        <v>0</v>
      </c>
      <c r="ES953">
        <v>0</v>
      </c>
      <c r="ET953">
        <v>1</v>
      </c>
      <c r="EU953">
        <v>0</v>
      </c>
      <c r="EV953">
        <v>0</v>
      </c>
      <c r="EW953">
        <v>0</v>
      </c>
      <c r="EX953">
        <v>0</v>
      </c>
      <c r="EY953">
        <v>0</v>
      </c>
      <c r="EZ953">
        <v>0</v>
      </c>
      <c r="FA953">
        <v>0</v>
      </c>
      <c r="FB953" t="s">
        <v>1711</v>
      </c>
      <c r="FC953" t="s">
        <v>336</v>
      </c>
      <c r="FD953" t="s">
        <v>228</v>
      </c>
      <c r="FE953" t="s">
        <v>1253</v>
      </c>
      <c r="FF953">
        <v>1</v>
      </c>
      <c r="FG953">
        <v>0</v>
      </c>
      <c r="FH953">
        <v>0</v>
      </c>
      <c r="FI953">
        <v>0</v>
      </c>
      <c r="FJ953">
        <v>1</v>
      </c>
      <c r="FK953">
        <v>0</v>
      </c>
      <c r="FL953">
        <v>0</v>
      </c>
      <c r="FM953">
        <v>0</v>
      </c>
      <c r="FN953">
        <v>0</v>
      </c>
      <c r="FO953" t="s">
        <v>403</v>
      </c>
      <c r="FP953">
        <v>0</v>
      </c>
      <c r="FQ953">
        <v>0</v>
      </c>
      <c r="FR953">
        <v>1</v>
      </c>
      <c r="FS953">
        <v>1</v>
      </c>
      <c r="FT953">
        <v>0</v>
      </c>
      <c r="FU953">
        <v>0</v>
      </c>
      <c r="FV953">
        <v>0</v>
      </c>
      <c r="FW953">
        <v>0</v>
      </c>
      <c r="FX953">
        <v>0</v>
      </c>
      <c r="FY953" t="s">
        <v>1711</v>
      </c>
      <c r="FZ953" t="s">
        <v>1711</v>
      </c>
      <c r="GA953" t="s">
        <v>1711</v>
      </c>
      <c r="GB953">
        <v>25558301</v>
      </c>
      <c r="GC953" t="s">
        <v>2475</v>
      </c>
      <c r="GD953" s="49">
        <v>44893.571041666699</v>
      </c>
      <c r="GE953">
        <v>5489</v>
      </c>
      <c r="GF953">
        <v>0</v>
      </c>
      <c r="GG953">
        <v>0</v>
      </c>
      <c r="GH953" t="s">
        <v>1711</v>
      </c>
      <c r="GI953" t="s">
        <v>1711</v>
      </c>
    </row>
    <row r="954" spans="1:191" x14ac:dyDescent="0.35">
      <c r="A954" s="49">
        <v>44893.4361278125</v>
      </c>
      <c r="B954" s="49">
        <v>44893.484463900502</v>
      </c>
      <c r="C954" s="49">
        <v>44893</v>
      </c>
      <c r="D954">
        <v>122</v>
      </c>
      <c r="E954" t="s">
        <v>284</v>
      </c>
      <c r="F954" t="s">
        <v>227</v>
      </c>
      <c r="G954" t="s">
        <v>228</v>
      </c>
      <c r="H954" t="s">
        <v>228</v>
      </c>
      <c r="I954" t="s">
        <v>1711</v>
      </c>
      <c r="J954">
        <v>26</v>
      </c>
      <c r="K954" t="s">
        <v>229</v>
      </c>
      <c r="L954" t="s">
        <v>284</v>
      </c>
      <c r="M954" t="s">
        <v>271</v>
      </c>
      <c r="N954" t="s">
        <v>1711</v>
      </c>
      <c r="O954" t="s">
        <v>228</v>
      </c>
      <c r="P954" t="s">
        <v>228</v>
      </c>
      <c r="Q954" t="s">
        <v>228</v>
      </c>
      <c r="R954" t="s">
        <v>234</v>
      </c>
      <c r="S954" t="s">
        <v>1711</v>
      </c>
      <c r="T954" t="s">
        <v>1711</v>
      </c>
      <c r="U954" t="s">
        <v>1711</v>
      </c>
      <c r="V954" t="s">
        <v>1711</v>
      </c>
      <c r="W954" t="s">
        <v>1711</v>
      </c>
      <c r="X954" t="s">
        <v>1711</v>
      </c>
      <c r="Y954" t="s">
        <v>1711</v>
      </c>
      <c r="Z954" t="s">
        <v>1711</v>
      </c>
      <c r="AA954" t="s">
        <v>1711</v>
      </c>
      <c r="AB954" t="s">
        <v>1711</v>
      </c>
      <c r="AC954" t="s">
        <v>1711</v>
      </c>
      <c r="AD954" t="s">
        <v>1711</v>
      </c>
      <c r="AE954" t="s">
        <v>1711</v>
      </c>
      <c r="AF954" t="s">
        <v>1711</v>
      </c>
      <c r="AG954" t="s">
        <v>1735</v>
      </c>
      <c r="AH954">
        <v>1</v>
      </c>
      <c r="AI954">
        <v>1</v>
      </c>
      <c r="AJ954">
        <v>0</v>
      </c>
      <c r="AK954">
        <v>1</v>
      </c>
      <c r="AL954">
        <v>0</v>
      </c>
      <c r="AM954">
        <v>0</v>
      </c>
      <c r="AN954">
        <v>0</v>
      </c>
      <c r="AO954">
        <v>0</v>
      </c>
      <c r="AP954">
        <v>0</v>
      </c>
      <c r="AQ954">
        <v>0</v>
      </c>
      <c r="AR954">
        <v>0</v>
      </c>
      <c r="AS954">
        <v>0</v>
      </c>
      <c r="AT954">
        <v>0</v>
      </c>
      <c r="AU954">
        <v>0</v>
      </c>
      <c r="AV954">
        <v>0</v>
      </c>
      <c r="AW954" t="s">
        <v>1711</v>
      </c>
      <c r="AX954" t="s">
        <v>788</v>
      </c>
      <c r="AY954">
        <v>1</v>
      </c>
      <c r="AZ954">
        <v>0</v>
      </c>
      <c r="BA954">
        <v>0</v>
      </c>
      <c r="BB954">
        <v>0</v>
      </c>
      <c r="BC954">
        <v>0</v>
      </c>
      <c r="BD954">
        <v>0</v>
      </c>
      <c r="BE954">
        <v>0</v>
      </c>
      <c r="BF954">
        <v>0</v>
      </c>
      <c r="BG954">
        <v>0</v>
      </c>
      <c r="BH954">
        <v>0</v>
      </c>
      <c r="BI954">
        <v>0</v>
      </c>
      <c r="BJ954">
        <v>0</v>
      </c>
      <c r="BK954">
        <v>0</v>
      </c>
      <c r="BL954">
        <v>0</v>
      </c>
      <c r="BM954">
        <v>0</v>
      </c>
      <c r="BN954">
        <v>0</v>
      </c>
      <c r="BO954">
        <v>0</v>
      </c>
      <c r="BP954" t="s">
        <v>1711</v>
      </c>
      <c r="BQ954" t="s">
        <v>1711</v>
      </c>
      <c r="BR954" t="s">
        <v>1711</v>
      </c>
      <c r="BS954" t="s">
        <v>1711</v>
      </c>
      <c r="BT954" t="s">
        <v>1711</v>
      </c>
      <c r="BU954" t="s">
        <v>1711</v>
      </c>
      <c r="BV954" t="s">
        <v>1711</v>
      </c>
      <c r="BW954" t="s">
        <v>1711</v>
      </c>
      <c r="BX954" t="s">
        <v>1711</v>
      </c>
      <c r="BY954" t="s">
        <v>1711</v>
      </c>
      <c r="BZ954" t="s">
        <v>1711</v>
      </c>
      <c r="CA954" t="s">
        <v>1711</v>
      </c>
      <c r="CB954" t="s">
        <v>1711</v>
      </c>
      <c r="CC954" t="s">
        <v>314</v>
      </c>
      <c r="CD954">
        <v>0</v>
      </c>
      <c r="CE954">
        <v>0</v>
      </c>
      <c r="CF954">
        <v>0</v>
      </c>
      <c r="CG954">
        <v>0</v>
      </c>
      <c r="CH954">
        <v>0</v>
      </c>
      <c r="CI954">
        <v>0</v>
      </c>
      <c r="CJ954">
        <v>0</v>
      </c>
      <c r="CK954">
        <v>0</v>
      </c>
      <c r="CL954">
        <v>0</v>
      </c>
      <c r="CM954">
        <v>1</v>
      </c>
      <c r="CN954">
        <v>0</v>
      </c>
      <c r="CO954">
        <v>0</v>
      </c>
      <c r="CP954" t="s">
        <v>1711</v>
      </c>
      <c r="CQ954" t="s">
        <v>1711</v>
      </c>
      <c r="CR954" t="s">
        <v>1711</v>
      </c>
      <c r="CS954" t="s">
        <v>1711</v>
      </c>
      <c r="CT954" t="s">
        <v>1711</v>
      </c>
      <c r="CU954" t="s">
        <v>1711</v>
      </c>
      <c r="CV954" t="s">
        <v>1711</v>
      </c>
      <c r="CW954" t="s">
        <v>1711</v>
      </c>
      <c r="CX954" t="s">
        <v>1711</v>
      </c>
      <c r="CY954" t="s">
        <v>1711</v>
      </c>
      <c r="CZ954" t="s">
        <v>1711</v>
      </c>
      <c r="DA954" t="s">
        <v>1711</v>
      </c>
      <c r="DB954" t="s">
        <v>1711</v>
      </c>
      <c r="DC954" t="s">
        <v>1711</v>
      </c>
      <c r="DD954" t="s">
        <v>1711</v>
      </c>
      <c r="DE954" t="s">
        <v>1711</v>
      </c>
      <c r="DF954" t="s">
        <v>1711</v>
      </c>
      <c r="DG954" t="s">
        <v>1711</v>
      </c>
      <c r="DH954" t="s">
        <v>314</v>
      </c>
      <c r="DI954">
        <v>0</v>
      </c>
      <c r="DJ954">
        <v>0</v>
      </c>
      <c r="DK954">
        <v>0</v>
      </c>
      <c r="DL954">
        <v>0</v>
      </c>
      <c r="DM954">
        <v>0</v>
      </c>
      <c r="DN954">
        <v>0</v>
      </c>
      <c r="DO954">
        <v>0</v>
      </c>
      <c r="DP954">
        <v>1</v>
      </c>
      <c r="DQ954">
        <v>0</v>
      </c>
      <c r="DR954" t="s">
        <v>1711</v>
      </c>
      <c r="DS954" t="s">
        <v>1260</v>
      </c>
      <c r="DT954">
        <v>0</v>
      </c>
      <c r="DU954">
        <v>0</v>
      </c>
      <c r="DV954">
        <v>0</v>
      </c>
      <c r="DW954">
        <v>0</v>
      </c>
      <c r="DX954">
        <v>0</v>
      </c>
      <c r="DY954">
        <v>0</v>
      </c>
      <c r="DZ954">
        <v>0</v>
      </c>
      <c r="EA954">
        <v>0</v>
      </c>
      <c r="EB954">
        <v>0</v>
      </c>
      <c r="EC954">
        <v>0</v>
      </c>
      <c r="ED954">
        <v>0</v>
      </c>
      <c r="EE954">
        <v>0</v>
      </c>
      <c r="EF954">
        <v>0</v>
      </c>
      <c r="EG954">
        <v>1</v>
      </c>
      <c r="EH954">
        <v>0</v>
      </c>
      <c r="EI954">
        <v>1</v>
      </c>
      <c r="EJ954">
        <v>0</v>
      </c>
      <c r="EK954">
        <v>0</v>
      </c>
      <c r="EL954">
        <v>0</v>
      </c>
      <c r="EM954">
        <v>0</v>
      </c>
      <c r="EN954" t="s">
        <v>1711</v>
      </c>
      <c r="EO954" t="s">
        <v>378</v>
      </c>
      <c r="EP954">
        <v>1</v>
      </c>
      <c r="EQ954">
        <v>1</v>
      </c>
      <c r="ER954">
        <v>0</v>
      </c>
      <c r="ES954">
        <v>0</v>
      </c>
      <c r="ET954">
        <v>0</v>
      </c>
      <c r="EU954">
        <v>0</v>
      </c>
      <c r="EV954">
        <v>0</v>
      </c>
      <c r="EW954">
        <v>0</v>
      </c>
      <c r="EX954">
        <v>0</v>
      </c>
      <c r="EY954">
        <v>0</v>
      </c>
      <c r="EZ954">
        <v>0</v>
      </c>
      <c r="FA954">
        <v>0</v>
      </c>
      <c r="FB954" t="s">
        <v>1711</v>
      </c>
      <c r="FC954" t="s">
        <v>336</v>
      </c>
      <c r="FD954" t="s">
        <v>228</v>
      </c>
      <c r="FE954" t="s">
        <v>255</v>
      </c>
      <c r="FF954">
        <v>0</v>
      </c>
      <c r="FG954">
        <v>0</v>
      </c>
      <c r="FH954">
        <v>0</v>
      </c>
      <c r="FI954">
        <v>0</v>
      </c>
      <c r="FJ954">
        <v>1</v>
      </c>
      <c r="FK954">
        <v>0</v>
      </c>
      <c r="FL954">
        <v>0</v>
      </c>
      <c r="FM954">
        <v>0</v>
      </c>
      <c r="FN954">
        <v>0</v>
      </c>
      <c r="FO954" t="s">
        <v>382</v>
      </c>
      <c r="FP954">
        <v>0</v>
      </c>
      <c r="FQ954">
        <v>1</v>
      </c>
      <c r="FR954">
        <v>1</v>
      </c>
      <c r="FS954">
        <v>0</v>
      </c>
      <c r="FT954">
        <v>0</v>
      </c>
      <c r="FU954">
        <v>0</v>
      </c>
      <c r="FV954">
        <v>0</v>
      </c>
      <c r="FW954">
        <v>0</v>
      </c>
      <c r="FX954">
        <v>0</v>
      </c>
      <c r="FY954" t="s">
        <v>1711</v>
      </c>
      <c r="FZ954" t="s">
        <v>1711</v>
      </c>
      <c r="GA954" t="s">
        <v>1711</v>
      </c>
      <c r="GB954">
        <v>25557673</v>
      </c>
      <c r="GC954" t="s">
        <v>2476</v>
      </c>
      <c r="GD954" s="49">
        <v>44893.556157407402</v>
      </c>
      <c r="GE954">
        <v>5490</v>
      </c>
      <c r="GF954">
        <v>0</v>
      </c>
      <c r="GG954">
        <v>0</v>
      </c>
      <c r="GH954">
        <v>0</v>
      </c>
      <c r="GI954">
        <v>0</v>
      </c>
    </row>
    <row r="955" spans="1:191" x14ac:dyDescent="0.35">
      <c r="A955" s="49">
        <v>44890.514625173601</v>
      </c>
      <c r="B955" s="49">
        <v>44890.530821527798</v>
      </c>
      <c r="C955" s="49">
        <v>44890</v>
      </c>
      <c r="D955">
        <v>122</v>
      </c>
      <c r="E955" t="s">
        <v>302</v>
      </c>
      <c r="F955" t="s">
        <v>227</v>
      </c>
      <c r="G955" t="s">
        <v>228</v>
      </c>
      <c r="H955" t="s">
        <v>228</v>
      </c>
      <c r="I955" t="s">
        <v>1711</v>
      </c>
      <c r="J955">
        <v>27</v>
      </c>
      <c r="K955" t="s">
        <v>229</v>
      </c>
      <c r="L955" t="s">
        <v>302</v>
      </c>
      <c r="M955" t="s">
        <v>286</v>
      </c>
      <c r="N955" t="s">
        <v>1711</v>
      </c>
      <c r="O955" t="s">
        <v>228</v>
      </c>
      <c r="P955" t="s">
        <v>228</v>
      </c>
      <c r="Q955" t="s">
        <v>228</v>
      </c>
      <c r="R955" t="s">
        <v>234</v>
      </c>
      <c r="S955" t="s">
        <v>1711</v>
      </c>
      <c r="T955" t="s">
        <v>1711</v>
      </c>
      <c r="U955" t="s">
        <v>1711</v>
      </c>
      <c r="V955" t="s">
        <v>1711</v>
      </c>
      <c r="W955" t="s">
        <v>1711</v>
      </c>
      <c r="X955" t="s">
        <v>1711</v>
      </c>
      <c r="Y955" t="s">
        <v>1711</v>
      </c>
      <c r="Z955" t="s">
        <v>1711</v>
      </c>
      <c r="AA955" t="s">
        <v>1711</v>
      </c>
      <c r="AB955" t="s">
        <v>1711</v>
      </c>
      <c r="AC955" t="s">
        <v>1711</v>
      </c>
      <c r="AD955" t="s">
        <v>1711</v>
      </c>
      <c r="AE955" t="s">
        <v>1711</v>
      </c>
      <c r="AF955" t="s">
        <v>1711</v>
      </c>
      <c r="AG955" t="s">
        <v>2477</v>
      </c>
      <c r="AH955">
        <v>1</v>
      </c>
      <c r="AI955">
        <v>1</v>
      </c>
      <c r="AJ955">
        <v>1</v>
      </c>
      <c r="AK955">
        <v>1</v>
      </c>
      <c r="AL955">
        <v>0</v>
      </c>
      <c r="AM955">
        <v>0</v>
      </c>
      <c r="AN955">
        <v>0</v>
      </c>
      <c r="AO955">
        <v>0</v>
      </c>
      <c r="AP955">
        <v>0</v>
      </c>
      <c r="AQ955">
        <v>1</v>
      </c>
      <c r="AR955">
        <v>0</v>
      </c>
      <c r="AS955">
        <v>0</v>
      </c>
      <c r="AT955">
        <v>0</v>
      </c>
      <c r="AU955">
        <v>0</v>
      </c>
      <c r="AV955">
        <v>0</v>
      </c>
      <c r="AW955" t="s">
        <v>1711</v>
      </c>
      <c r="AX955" t="s">
        <v>533</v>
      </c>
      <c r="AY955">
        <v>0</v>
      </c>
      <c r="AZ955">
        <v>1</v>
      </c>
      <c r="BA955">
        <v>0</v>
      </c>
      <c r="BB955">
        <v>0</v>
      </c>
      <c r="BC955">
        <v>0</v>
      </c>
      <c r="BD955">
        <v>0</v>
      </c>
      <c r="BE955">
        <v>0</v>
      </c>
      <c r="BF955">
        <v>0</v>
      </c>
      <c r="BG955">
        <v>0</v>
      </c>
      <c r="BH955">
        <v>1</v>
      </c>
      <c r="BI955">
        <v>0</v>
      </c>
      <c r="BJ955">
        <v>0</v>
      </c>
      <c r="BK955">
        <v>0</v>
      </c>
      <c r="BL955">
        <v>0</v>
      </c>
      <c r="BM955">
        <v>0</v>
      </c>
      <c r="BN955">
        <v>0</v>
      </c>
      <c r="BO955">
        <v>0</v>
      </c>
      <c r="BP955" t="s">
        <v>1711</v>
      </c>
      <c r="BQ955" t="s">
        <v>249</v>
      </c>
      <c r="BR955">
        <v>0</v>
      </c>
      <c r="BS955">
        <v>1</v>
      </c>
      <c r="BT955">
        <v>0</v>
      </c>
      <c r="BU955">
        <v>0</v>
      </c>
      <c r="BV955">
        <v>0</v>
      </c>
      <c r="BW955">
        <v>0</v>
      </c>
      <c r="BX955">
        <v>0</v>
      </c>
      <c r="BY955">
        <v>0</v>
      </c>
      <c r="BZ955">
        <v>0</v>
      </c>
      <c r="CA955">
        <v>0</v>
      </c>
      <c r="CB955" t="s">
        <v>1711</v>
      </c>
      <c r="CC955" t="s">
        <v>238</v>
      </c>
      <c r="CD955">
        <v>0</v>
      </c>
      <c r="CE955">
        <v>0</v>
      </c>
      <c r="CF955">
        <v>1</v>
      </c>
      <c r="CG955">
        <v>0</v>
      </c>
      <c r="CH955">
        <v>0</v>
      </c>
      <c r="CI955">
        <v>0</v>
      </c>
      <c r="CJ955">
        <v>0</v>
      </c>
      <c r="CK955">
        <v>0</v>
      </c>
      <c r="CL955">
        <v>0</v>
      </c>
      <c r="CM955">
        <v>0</v>
      </c>
      <c r="CN955">
        <v>0</v>
      </c>
      <c r="CO955">
        <v>0</v>
      </c>
      <c r="CP955" t="s">
        <v>1711</v>
      </c>
      <c r="CQ955" t="s">
        <v>1711</v>
      </c>
      <c r="CR955" t="s">
        <v>1711</v>
      </c>
      <c r="CS955" t="s">
        <v>1711</v>
      </c>
      <c r="CT955" t="s">
        <v>1711</v>
      </c>
      <c r="CU955" t="s">
        <v>1711</v>
      </c>
      <c r="CV955" t="s">
        <v>1711</v>
      </c>
      <c r="CW955" t="s">
        <v>1711</v>
      </c>
      <c r="CX955" t="s">
        <v>1711</v>
      </c>
      <c r="CY955" t="s">
        <v>1711</v>
      </c>
      <c r="CZ955" t="s">
        <v>1711</v>
      </c>
      <c r="DA955" t="s">
        <v>1711</v>
      </c>
      <c r="DB955" t="s">
        <v>1711</v>
      </c>
      <c r="DC955" t="s">
        <v>1711</v>
      </c>
      <c r="DD955" t="s">
        <v>1711</v>
      </c>
      <c r="DE955" t="s">
        <v>1711</v>
      </c>
      <c r="DF955" t="s">
        <v>1711</v>
      </c>
      <c r="DG955" t="s">
        <v>1711</v>
      </c>
      <c r="DH955" t="s">
        <v>1711</v>
      </c>
      <c r="DI955" t="s">
        <v>1711</v>
      </c>
      <c r="DJ955" t="s">
        <v>1711</v>
      </c>
      <c r="DK955" t="s">
        <v>1711</v>
      </c>
      <c r="DL955" t="s">
        <v>1711</v>
      </c>
      <c r="DM955" t="s">
        <v>1711</v>
      </c>
      <c r="DN955" t="s">
        <v>1711</v>
      </c>
      <c r="DO955" t="s">
        <v>1711</v>
      </c>
      <c r="DP955" t="s">
        <v>1711</v>
      </c>
      <c r="DQ955" t="s">
        <v>1711</v>
      </c>
      <c r="DR955" t="s">
        <v>1711</v>
      </c>
      <c r="DS955" t="s">
        <v>2478</v>
      </c>
      <c r="DT955">
        <v>0</v>
      </c>
      <c r="DU955">
        <v>1</v>
      </c>
      <c r="DV955">
        <v>0</v>
      </c>
      <c r="DW955">
        <v>0</v>
      </c>
      <c r="DX955">
        <v>0</v>
      </c>
      <c r="DY955">
        <v>1</v>
      </c>
      <c r="DZ955">
        <v>0</v>
      </c>
      <c r="EA955">
        <v>0</v>
      </c>
      <c r="EB955">
        <v>0</v>
      </c>
      <c r="EC955">
        <v>0</v>
      </c>
      <c r="ED955">
        <v>0</v>
      </c>
      <c r="EE955">
        <v>0</v>
      </c>
      <c r="EF955">
        <v>0</v>
      </c>
      <c r="EG955">
        <v>1</v>
      </c>
      <c r="EH955">
        <v>0</v>
      </c>
      <c r="EI955">
        <v>0</v>
      </c>
      <c r="EJ955">
        <v>0</v>
      </c>
      <c r="EK955">
        <v>0</v>
      </c>
      <c r="EL955">
        <v>0</v>
      </c>
      <c r="EM955">
        <v>0</v>
      </c>
      <c r="EN955" t="s">
        <v>1711</v>
      </c>
      <c r="EO955" t="s">
        <v>765</v>
      </c>
      <c r="EP955">
        <v>0</v>
      </c>
      <c r="EQ955">
        <v>1</v>
      </c>
      <c r="ER955">
        <v>0</v>
      </c>
      <c r="ES955">
        <v>0</v>
      </c>
      <c r="ET955">
        <v>0</v>
      </c>
      <c r="EU955">
        <v>0</v>
      </c>
      <c r="EV955">
        <v>0</v>
      </c>
      <c r="EW955">
        <v>0</v>
      </c>
      <c r="EX955">
        <v>0</v>
      </c>
      <c r="EY955">
        <v>0</v>
      </c>
      <c r="EZ955">
        <v>0</v>
      </c>
      <c r="FA955">
        <v>0</v>
      </c>
      <c r="FB955" t="s">
        <v>1711</v>
      </c>
      <c r="FC955" t="s">
        <v>336</v>
      </c>
      <c r="FD955" t="s">
        <v>228</v>
      </c>
      <c r="FE955" t="s">
        <v>255</v>
      </c>
      <c r="FF955">
        <v>0</v>
      </c>
      <c r="FG955">
        <v>0</v>
      </c>
      <c r="FH955">
        <v>0</v>
      </c>
      <c r="FI955">
        <v>0</v>
      </c>
      <c r="FJ955">
        <v>1</v>
      </c>
      <c r="FK955">
        <v>0</v>
      </c>
      <c r="FL955">
        <v>0</v>
      </c>
      <c r="FM955">
        <v>0</v>
      </c>
      <c r="FN955">
        <v>0</v>
      </c>
      <c r="FO955" t="s">
        <v>382</v>
      </c>
      <c r="FP955">
        <v>0</v>
      </c>
      <c r="FQ955">
        <v>1</v>
      </c>
      <c r="FR955">
        <v>1</v>
      </c>
      <c r="FS955">
        <v>0</v>
      </c>
      <c r="FT955">
        <v>0</v>
      </c>
      <c r="FU955">
        <v>0</v>
      </c>
      <c r="FV955">
        <v>0</v>
      </c>
      <c r="FW955">
        <v>0</v>
      </c>
      <c r="FX955">
        <v>0</v>
      </c>
      <c r="FY955" t="s">
        <v>1711</v>
      </c>
      <c r="FZ955" t="s">
        <v>1711</v>
      </c>
      <c r="GA955" t="s">
        <v>1711</v>
      </c>
      <c r="GB955">
        <v>25508384</v>
      </c>
      <c r="GC955" t="s">
        <v>2479</v>
      </c>
      <c r="GD955" s="49">
        <v>44890.561006944401</v>
      </c>
      <c r="GE955">
        <v>5501</v>
      </c>
      <c r="GF955">
        <v>0</v>
      </c>
      <c r="GG955">
        <v>0</v>
      </c>
      <c r="GH955" t="s">
        <v>1711</v>
      </c>
      <c r="GI955" t="s">
        <v>1711</v>
      </c>
    </row>
    <row r="956" spans="1:191" x14ac:dyDescent="0.35">
      <c r="A956" s="49">
        <v>44890.488228518501</v>
      </c>
      <c r="B956" s="49">
        <v>44890.514454803197</v>
      </c>
      <c r="C956" s="49">
        <v>44890</v>
      </c>
      <c r="D956">
        <v>122</v>
      </c>
      <c r="E956" t="s">
        <v>284</v>
      </c>
      <c r="F956" t="s">
        <v>227</v>
      </c>
      <c r="G956" t="s">
        <v>228</v>
      </c>
      <c r="H956" t="s">
        <v>228</v>
      </c>
      <c r="I956" t="s">
        <v>1711</v>
      </c>
      <c r="J956">
        <v>33</v>
      </c>
      <c r="K956" t="s">
        <v>229</v>
      </c>
      <c r="L956" t="s">
        <v>284</v>
      </c>
      <c r="M956" t="s">
        <v>271</v>
      </c>
      <c r="N956" t="s">
        <v>1711</v>
      </c>
      <c r="O956" t="s">
        <v>228</v>
      </c>
      <c r="P956" t="s">
        <v>226</v>
      </c>
      <c r="Q956" t="s">
        <v>1711</v>
      </c>
      <c r="R956" t="s">
        <v>1711</v>
      </c>
      <c r="S956" t="s">
        <v>1711</v>
      </c>
      <c r="T956" t="s">
        <v>1711</v>
      </c>
      <c r="U956" t="s">
        <v>1711</v>
      </c>
      <c r="V956" t="s">
        <v>1711</v>
      </c>
      <c r="W956" t="s">
        <v>1711</v>
      </c>
      <c r="X956" t="s">
        <v>1711</v>
      </c>
      <c r="Y956" t="s">
        <v>1711</v>
      </c>
      <c r="Z956" t="s">
        <v>1711</v>
      </c>
      <c r="AA956" t="s">
        <v>1711</v>
      </c>
      <c r="AB956" t="s">
        <v>1711</v>
      </c>
      <c r="AC956" t="s">
        <v>1711</v>
      </c>
      <c r="AD956" t="s">
        <v>1711</v>
      </c>
      <c r="AE956" t="s">
        <v>1711</v>
      </c>
      <c r="AF956" t="s">
        <v>1711</v>
      </c>
      <c r="AG956" t="s">
        <v>2480</v>
      </c>
      <c r="AH956">
        <v>1</v>
      </c>
      <c r="AI956">
        <v>1</v>
      </c>
      <c r="AJ956">
        <v>0</v>
      </c>
      <c r="AK956">
        <v>1</v>
      </c>
      <c r="AL956">
        <v>0</v>
      </c>
      <c r="AM956">
        <v>0</v>
      </c>
      <c r="AN956">
        <v>0</v>
      </c>
      <c r="AO956">
        <v>1</v>
      </c>
      <c r="AP956">
        <v>0</v>
      </c>
      <c r="AQ956">
        <v>0</v>
      </c>
      <c r="AR956">
        <v>0</v>
      </c>
      <c r="AS956">
        <v>0</v>
      </c>
      <c r="AT956">
        <v>0</v>
      </c>
      <c r="AU956">
        <v>0</v>
      </c>
      <c r="AV956">
        <v>0</v>
      </c>
      <c r="AW956" t="s">
        <v>1711</v>
      </c>
      <c r="AX956" t="s">
        <v>236</v>
      </c>
      <c r="AY956">
        <v>0</v>
      </c>
      <c r="AZ956">
        <v>1</v>
      </c>
      <c r="BA956">
        <v>0</v>
      </c>
      <c r="BB956">
        <v>0</v>
      </c>
      <c r="BC956">
        <v>0</v>
      </c>
      <c r="BD956">
        <v>0</v>
      </c>
      <c r="BE956">
        <v>0</v>
      </c>
      <c r="BF956">
        <v>0</v>
      </c>
      <c r="BG956">
        <v>0</v>
      </c>
      <c r="BH956">
        <v>0</v>
      </c>
      <c r="BI956">
        <v>0</v>
      </c>
      <c r="BJ956">
        <v>0</v>
      </c>
      <c r="BK956">
        <v>0</v>
      </c>
      <c r="BL956">
        <v>0</v>
      </c>
      <c r="BM956">
        <v>0</v>
      </c>
      <c r="BN956">
        <v>0</v>
      </c>
      <c r="BO956">
        <v>0</v>
      </c>
      <c r="BP956" t="s">
        <v>1711</v>
      </c>
      <c r="BQ956" t="s">
        <v>249</v>
      </c>
      <c r="BR956">
        <v>0</v>
      </c>
      <c r="BS956">
        <v>1</v>
      </c>
      <c r="BT956">
        <v>0</v>
      </c>
      <c r="BU956">
        <v>0</v>
      </c>
      <c r="BV956">
        <v>0</v>
      </c>
      <c r="BW956">
        <v>0</v>
      </c>
      <c r="BX956">
        <v>0</v>
      </c>
      <c r="BY956">
        <v>0</v>
      </c>
      <c r="BZ956">
        <v>0</v>
      </c>
      <c r="CA956">
        <v>0</v>
      </c>
      <c r="CB956" t="s">
        <v>1711</v>
      </c>
      <c r="CC956" t="s">
        <v>238</v>
      </c>
      <c r="CD956">
        <v>0</v>
      </c>
      <c r="CE956">
        <v>0</v>
      </c>
      <c r="CF956">
        <v>1</v>
      </c>
      <c r="CG956">
        <v>0</v>
      </c>
      <c r="CH956">
        <v>0</v>
      </c>
      <c r="CI956">
        <v>0</v>
      </c>
      <c r="CJ956">
        <v>0</v>
      </c>
      <c r="CK956">
        <v>0</v>
      </c>
      <c r="CL956">
        <v>0</v>
      </c>
      <c r="CM956">
        <v>0</v>
      </c>
      <c r="CN956">
        <v>0</v>
      </c>
      <c r="CO956">
        <v>0</v>
      </c>
      <c r="CP956" t="s">
        <v>1711</v>
      </c>
      <c r="CQ956" t="s">
        <v>1711</v>
      </c>
      <c r="CR956" t="s">
        <v>1711</v>
      </c>
      <c r="CS956" t="s">
        <v>1711</v>
      </c>
      <c r="CT956" t="s">
        <v>1711</v>
      </c>
      <c r="CU956" t="s">
        <v>1711</v>
      </c>
      <c r="CV956" t="s">
        <v>1711</v>
      </c>
      <c r="CW956" t="s">
        <v>1711</v>
      </c>
      <c r="CX956" t="s">
        <v>1711</v>
      </c>
      <c r="CY956" t="s">
        <v>1711</v>
      </c>
      <c r="CZ956" t="s">
        <v>1711</v>
      </c>
      <c r="DA956" t="s">
        <v>1711</v>
      </c>
      <c r="DB956" t="s">
        <v>1711</v>
      </c>
      <c r="DC956" t="s">
        <v>1711</v>
      </c>
      <c r="DD956" t="s">
        <v>1711</v>
      </c>
      <c r="DE956" t="s">
        <v>1711</v>
      </c>
      <c r="DF956" t="s">
        <v>1711</v>
      </c>
      <c r="DG956" t="s">
        <v>1711</v>
      </c>
      <c r="DH956" t="s">
        <v>1711</v>
      </c>
      <c r="DI956" t="s">
        <v>1711</v>
      </c>
      <c r="DJ956" t="s">
        <v>1711</v>
      </c>
      <c r="DK956" t="s">
        <v>1711</v>
      </c>
      <c r="DL956" t="s">
        <v>1711</v>
      </c>
      <c r="DM956" t="s">
        <v>1711</v>
      </c>
      <c r="DN956" t="s">
        <v>1711</v>
      </c>
      <c r="DO956" t="s">
        <v>1711</v>
      </c>
      <c r="DP956" t="s">
        <v>1711</v>
      </c>
      <c r="DQ956" t="s">
        <v>1711</v>
      </c>
      <c r="DR956" t="s">
        <v>1711</v>
      </c>
      <c r="DS956" t="s">
        <v>2354</v>
      </c>
      <c r="DT956">
        <v>0</v>
      </c>
      <c r="DU956">
        <v>0</v>
      </c>
      <c r="DV956">
        <v>0</v>
      </c>
      <c r="DW956">
        <v>0</v>
      </c>
      <c r="DX956">
        <v>1</v>
      </c>
      <c r="DY956">
        <v>0</v>
      </c>
      <c r="DZ956">
        <v>1</v>
      </c>
      <c r="EA956">
        <v>0</v>
      </c>
      <c r="EB956">
        <v>0</v>
      </c>
      <c r="EC956">
        <v>0</v>
      </c>
      <c r="ED956">
        <v>1</v>
      </c>
      <c r="EE956">
        <v>0</v>
      </c>
      <c r="EF956">
        <v>0</v>
      </c>
      <c r="EG956">
        <v>0</v>
      </c>
      <c r="EH956">
        <v>0</v>
      </c>
      <c r="EI956">
        <v>0</v>
      </c>
      <c r="EJ956">
        <v>0</v>
      </c>
      <c r="EK956">
        <v>0</v>
      </c>
      <c r="EL956">
        <v>0</v>
      </c>
      <c r="EM956">
        <v>0</v>
      </c>
      <c r="EN956" t="s">
        <v>1711</v>
      </c>
      <c r="EO956" t="s">
        <v>378</v>
      </c>
      <c r="EP956">
        <v>1</v>
      </c>
      <c r="EQ956">
        <v>1</v>
      </c>
      <c r="ER956">
        <v>0</v>
      </c>
      <c r="ES956">
        <v>0</v>
      </c>
      <c r="ET956">
        <v>0</v>
      </c>
      <c r="EU956">
        <v>0</v>
      </c>
      <c r="EV956">
        <v>0</v>
      </c>
      <c r="EW956">
        <v>0</v>
      </c>
      <c r="EX956">
        <v>0</v>
      </c>
      <c r="EY956">
        <v>0</v>
      </c>
      <c r="EZ956">
        <v>0</v>
      </c>
      <c r="FA956">
        <v>0</v>
      </c>
      <c r="FB956" t="s">
        <v>1711</v>
      </c>
      <c r="FC956" t="s">
        <v>1711</v>
      </c>
      <c r="FD956" t="s">
        <v>228</v>
      </c>
      <c r="FE956" t="s">
        <v>255</v>
      </c>
      <c r="FF956">
        <v>0</v>
      </c>
      <c r="FG956">
        <v>0</v>
      </c>
      <c r="FH956">
        <v>0</v>
      </c>
      <c r="FI956">
        <v>0</v>
      </c>
      <c r="FJ956">
        <v>1</v>
      </c>
      <c r="FK956">
        <v>0</v>
      </c>
      <c r="FL956">
        <v>0</v>
      </c>
      <c r="FM956">
        <v>0</v>
      </c>
      <c r="FN956">
        <v>0</v>
      </c>
      <c r="FO956" t="s">
        <v>1711</v>
      </c>
      <c r="FP956" t="s">
        <v>1711</v>
      </c>
      <c r="FQ956" t="s">
        <v>1711</v>
      </c>
      <c r="FR956" t="s">
        <v>1711</v>
      </c>
      <c r="FS956" t="s">
        <v>1711</v>
      </c>
      <c r="FT956" t="s">
        <v>1711</v>
      </c>
      <c r="FU956" t="s">
        <v>1711</v>
      </c>
      <c r="FV956" t="s">
        <v>1711</v>
      </c>
      <c r="FW956" t="s">
        <v>1711</v>
      </c>
      <c r="FX956" t="s">
        <v>1711</v>
      </c>
      <c r="FY956" t="s">
        <v>1711</v>
      </c>
      <c r="FZ956" t="s">
        <v>1711</v>
      </c>
      <c r="GA956" t="s">
        <v>1711</v>
      </c>
      <c r="GB956">
        <v>25508383</v>
      </c>
      <c r="GC956" t="s">
        <v>2481</v>
      </c>
      <c r="GD956" s="49">
        <v>44890.560995370397</v>
      </c>
      <c r="GE956">
        <v>5502</v>
      </c>
      <c r="GF956">
        <v>0</v>
      </c>
      <c r="GG956">
        <v>0</v>
      </c>
      <c r="GH956" t="s">
        <v>1711</v>
      </c>
      <c r="GI956" t="s">
        <v>1711</v>
      </c>
    </row>
    <row r="957" spans="1:191" x14ac:dyDescent="0.35">
      <c r="A957" s="49">
        <v>44890.416415590298</v>
      </c>
      <c r="B957" s="49">
        <v>44890.435612476896</v>
      </c>
      <c r="C957" s="49">
        <v>44890</v>
      </c>
      <c r="D957">
        <v>122</v>
      </c>
      <c r="E957" t="s">
        <v>302</v>
      </c>
      <c r="F957" t="s">
        <v>227</v>
      </c>
      <c r="G957" t="s">
        <v>228</v>
      </c>
      <c r="H957" t="s">
        <v>228</v>
      </c>
      <c r="I957" t="s">
        <v>1711</v>
      </c>
      <c r="J957">
        <v>54</v>
      </c>
      <c r="K957" t="s">
        <v>229</v>
      </c>
      <c r="L957" t="s">
        <v>302</v>
      </c>
      <c r="M957" t="s">
        <v>271</v>
      </c>
      <c r="N957" t="s">
        <v>1711</v>
      </c>
      <c r="O957" t="s">
        <v>228</v>
      </c>
      <c r="P957" t="s">
        <v>228</v>
      </c>
      <c r="Q957" t="s">
        <v>226</v>
      </c>
      <c r="R957" t="s">
        <v>234</v>
      </c>
      <c r="S957" t="s">
        <v>1711</v>
      </c>
      <c r="T957" t="s">
        <v>1711</v>
      </c>
      <c r="U957" t="s">
        <v>1711</v>
      </c>
      <c r="V957" t="s">
        <v>1711</v>
      </c>
      <c r="W957" t="s">
        <v>1711</v>
      </c>
      <c r="X957" t="s">
        <v>1711</v>
      </c>
      <c r="Y957" t="s">
        <v>1711</v>
      </c>
      <c r="Z957" t="s">
        <v>1711</v>
      </c>
      <c r="AA957" t="s">
        <v>1711</v>
      </c>
      <c r="AB957" t="s">
        <v>1711</v>
      </c>
      <c r="AC957" t="s">
        <v>1711</v>
      </c>
      <c r="AD957" t="s">
        <v>1711</v>
      </c>
      <c r="AE957" t="s">
        <v>1711</v>
      </c>
      <c r="AF957" t="s">
        <v>1711</v>
      </c>
      <c r="AG957" t="s">
        <v>2482</v>
      </c>
      <c r="AH957">
        <v>1</v>
      </c>
      <c r="AI957">
        <v>1</v>
      </c>
      <c r="AJ957">
        <v>0</v>
      </c>
      <c r="AK957">
        <v>1</v>
      </c>
      <c r="AL957">
        <v>0</v>
      </c>
      <c r="AM957">
        <v>0</v>
      </c>
      <c r="AN957">
        <v>0</v>
      </c>
      <c r="AO957">
        <v>0</v>
      </c>
      <c r="AP957">
        <v>0</v>
      </c>
      <c r="AQ957">
        <v>1</v>
      </c>
      <c r="AR957">
        <v>1</v>
      </c>
      <c r="AS957">
        <v>0</v>
      </c>
      <c r="AT957">
        <v>0</v>
      </c>
      <c r="AU957">
        <v>0</v>
      </c>
      <c r="AV957">
        <v>0</v>
      </c>
      <c r="AW957" t="s">
        <v>1711</v>
      </c>
      <c r="AX957" t="s">
        <v>304</v>
      </c>
      <c r="AY957">
        <v>1</v>
      </c>
      <c r="AZ957">
        <v>1</v>
      </c>
      <c r="BA957">
        <v>0</v>
      </c>
      <c r="BB957">
        <v>0</v>
      </c>
      <c r="BC957">
        <v>0</v>
      </c>
      <c r="BD957">
        <v>0</v>
      </c>
      <c r="BE957">
        <v>0</v>
      </c>
      <c r="BF957">
        <v>0</v>
      </c>
      <c r="BG957">
        <v>0</v>
      </c>
      <c r="BH957">
        <v>0</v>
      </c>
      <c r="BI957">
        <v>0</v>
      </c>
      <c r="BJ957">
        <v>0</v>
      </c>
      <c r="BK957">
        <v>0</v>
      </c>
      <c r="BL957">
        <v>0</v>
      </c>
      <c r="BM957">
        <v>0</v>
      </c>
      <c r="BN957">
        <v>0</v>
      </c>
      <c r="BO957">
        <v>0</v>
      </c>
      <c r="BP957" t="s">
        <v>1711</v>
      </c>
      <c r="BQ957" t="s">
        <v>1711</v>
      </c>
      <c r="BR957" t="s">
        <v>1711</v>
      </c>
      <c r="BS957" t="s">
        <v>1711</v>
      </c>
      <c r="BT957" t="s">
        <v>1711</v>
      </c>
      <c r="BU957" t="s">
        <v>1711</v>
      </c>
      <c r="BV957" t="s">
        <v>1711</v>
      </c>
      <c r="BW957" t="s">
        <v>1711</v>
      </c>
      <c r="BX957" t="s">
        <v>1711</v>
      </c>
      <c r="BY957" t="s">
        <v>1711</v>
      </c>
      <c r="BZ957" t="s">
        <v>1711</v>
      </c>
      <c r="CA957" t="s">
        <v>1711</v>
      </c>
      <c r="CB957" t="s">
        <v>1711</v>
      </c>
      <c r="CC957" t="s">
        <v>238</v>
      </c>
      <c r="CD957">
        <v>0</v>
      </c>
      <c r="CE957">
        <v>0</v>
      </c>
      <c r="CF957">
        <v>1</v>
      </c>
      <c r="CG957">
        <v>0</v>
      </c>
      <c r="CH957">
        <v>0</v>
      </c>
      <c r="CI957">
        <v>0</v>
      </c>
      <c r="CJ957">
        <v>0</v>
      </c>
      <c r="CK957">
        <v>0</v>
      </c>
      <c r="CL957">
        <v>0</v>
      </c>
      <c r="CM957">
        <v>0</v>
      </c>
      <c r="CN957">
        <v>0</v>
      </c>
      <c r="CO957">
        <v>0</v>
      </c>
      <c r="CP957" t="s">
        <v>1711</v>
      </c>
      <c r="CQ957" t="s">
        <v>1711</v>
      </c>
      <c r="CR957" t="s">
        <v>1711</v>
      </c>
      <c r="CS957" t="s">
        <v>1711</v>
      </c>
      <c r="CT957" t="s">
        <v>1711</v>
      </c>
      <c r="CU957" t="s">
        <v>1711</v>
      </c>
      <c r="CV957" t="s">
        <v>1711</v>
      </c>
      <c r="CW957" t="s">
        <v>1711</v>
      </c>
      <c r="CX957" t="s">
        <v>1711</v>
      </c>
      <c r="CY957" t="s">
        <v>1711</v>
      </c>
      <c r="CZ957" t="s">
        <v>1711</v>
      </c>
      <c r="DA957" t="s">
        <v>1711</v>
      </c>
      <c r="DB957" t="s">
        <v>1711</v>
      </c>
      <c r="DC957" t="s">
        <v>1711</v>
      </c>
      <c r="DD957" t="s">
        <v>1711</v>
      </c>
      <c r="DE957" t="s">
        <v>1711</v>
      </c>
      <c r="DF957" t="s">
        <v>1711</v>
      </c>
      <c r="DG957" t="s">
        <v>1711</v>
      </c>
      <c r="DH957" t="s">
        <v>1711</v>
      </c>
      <c r="DI957" t="s">
        <v>1711</v>
      </c>
      <c r="DJ957" t="s">
        <v>1711</v>
      </c>
      <c r="DK957" t="s">
        <v>1711</v>
      </c>
      <c r="DL957" t="s">
        <v>1711</v>
      </c>
      <c r="DM957" t="s">
        <v>1711</v>
      </c>
      <c r="DN957" t="s">
        <v>1711</v>
      </c>
      <c r="DO957" t="s">
        <v>1711</v>
      </c>
      <c r="DP957" t="s">
        <v>1711</v>
      </c>
      <c r="DQ957" t="s">
        <v>1711</v>
      </c>
      <c r="DR957" t="s">
        <v>1711</v>
      </c>
      <c r="DS957" t="s">
        <v>1562</v>
      </c>
      <c r="DT957">
        <v>0</v>
      </c>
      <c r="DU957">
        <v>0</v>
      </c>
      <c r="DV957">
        <v>0</v>
      </c>
      <c r="DW957">
        <v>0</v>
      </c>
      <c r="DX957">
        <v>1</v>
      </c>
      <c r="DY957">
        <v>0</v>
      </c>
      <c r="DZ957">
        <v>0</v>
      </c>
      <c r="EA957">
        <v>0</v>
      </c>
      <c r="EB957">
        <v>0</v>
      </c>
      <c r="EC957">
        <v>0</v>
      </c>
      <c r="ED957">
        <v>0</v>
      </c>
      <c r="EE957">
        <v>0</v>
      </c>
      <c r="EF957">
        <v>0</v>
      </c>
      <c r="EG957">
        <v>1</v>
      </c>
      <c r="EH957">
        <v>0</v>
      </c>
      <c r="EI957">
        <v>0</v>
      </c>
      <c r="EJ957">
        <v>0</v>
      </c>
      <c r="EK957">
        <v>0</v>
      </c>
      <c r="EL957">
        <v>0</v>
      </c>
      <c r="EM957">
        <v>0</v>
      </c>
      <c r="EN957" t="s">
        <v>1711</v>
      </c>
      <c r="EO957" t="s">
        <v>378</v>
      </c>
      <c r="EP957">
        <v>1</v>
      </c>
      <c r="EQ957">
        <v>1</v>
      </c>
      <c r="ER957">
        <v>0</v>
      </c>
      <c r="ES957">
        <v>0</v>
      </c>
      <c r="ET957">
        <v>0</v>
      </c>
      <c r="EU957">
        <v>0</v>
      </c>
      <c r="EV957">
        <v>0</v>
      </c>
      <c r="EW957">
        <v>0</v>
      </c>
      <c r="EX957">
        <v>0</v>
      </c>
      <c r="EY957">
        <v>0</v>
      </c>
      <c r="EZ957">
        <v>0</v>
      </c>
      <c r="FA957">
        <v>0</v>
      </c>
      <c r="FB957" t="s">
        <v>1711</v>
      </c>
      <c r="FC957" t="s">
        <v>291</v>
      </c>
      <c r="FD957" t="s">
        <v>228</v>
      </c>
      <c r="FE957" t="s">
        <v>255</v>
      </c>
      <c r="FF957">
        <v>0</v>
      </c>
      <c r="FG957">
        <v>0</v>
      </c>
      <c r="FH957">
        <v>0</v>
      </c>
      <c r="FI957">
        <v>0</v>
      </c>
      <c r="FJ957">
        <v>1</v>
      </c>
      <c r="FK957">
        <v>0</v>
      </c>
      <c r="FL957">
        <v>0</v>
      </c>
      <c r="FM957">
        <v>0</v>
      </c>
      <c r="FN957">
        <v>0</v>
      </c>
      <c r="FO957" t="s">
        <v>372</v>
      </c>
      <c r="FP957">
        <v>0</v>
      </c>
      <c r="FQ957">
        <v>1</v>
      </c>
      <c r="FR957">
        <v>0</v>
      </c>
      <c r="FS957">
        <v>0</v>
      </c>
      <c r="FT957">
        <v>0</v>
      </c>
      <c r="FU957">
        <v>0</v>
      </c>
      <c r="FV957">
        <v>0</v>
      </c>
      <c r="FW957">
        <v>0</v>
      </c>
      <c r="FX957">
        <v>0</v>
      </c>
      <c r="FY957" t="s">
        <v>1711</v>
      </c>
      <c r="FZ957" t="s">
        <v>1711</v>
      </c>
      <c r="GA957" t="s">
        <v>1711</v>
      </c>
      <c r="GB957">
        <v>25508381</v>
      </c>
      <c r="GC957" t="s">
        <v>2483</v>
      </c>
      <c r="GD957" s="49">
        <v>44890.560960648101</v>
      </c>
      <c r="GE957">
        <v>5504</v>
      </c>
      <c r="GF957">
        <v>0</v>
      </c>
      <c r="GG957">
        <v>0</v>
      </c>
      <c r="GH957" t="s">
        <v>1711</v>
      </c>
      <c r="GI957" t="s">
        <v>1711</v>
      </c>
    </row>
    <row r="958" spans="1:191" x14ac:dyDescent="0.35">
      <c r="A958" s="49">
        <v>44890.377891053198</v>
      </c>
      <c r="B958" s="49">
        <v>44890.4157196296</v>
      </c>
      <c r="C958" s="49">
        <v>44890</v>
      </c>
      <c r="D958">
        <v>122</v>
      </c>
      <c r="E958" t="s">
        <v>374</v>
      </c>
      <c r="F958" t="s">
        <v>227</v>
      </c>
      <c r="G958" t="s">
        <v>228</v>
      </c>
      <c r="H958" t="s">
        <v>228</v>
      </c>
      <c r="I958" t="s">
        <v>1711</v>
      </c>
      <c r="J958">
        <v>44</v>
      </c>
      <c r="K958" t="s">
        <v>229</v>
      </c>
      <c r="L958" t="s">
        <v>302</v>
      </c>
      <c r="M958" t="s">
        <v>271</v>
      </c>
      <c r="N958" t="s">
        <v>1711</v>
      </c>
      <c r="O958" t="s">
        <v>228</v>
      </c>
      <c r="P958" t="s">
        <v>228</v>
      </c>
      <c r="Q958" t="s">
        <v>226</v>
      </c>
      <c r="R958" t="s">
        <v>314</v>
      </c>
      <c r="S958" t="s">
        <v>1711</v>
      </c>
      <c r="T958" t="s">
        <v>1711</v>
      </c>
      <c r="U958" t="s">
        <v>1711</v>
      </c>
      <c r="V958" t="s">
        <v>1711</v>
      </c>
      <c r="W958" t="s">
        <v>1711</v>
      </c>
      <c r="X958" t="s">
        <v>1711</v>
      </c>
      <c r="Y958" t="s">
        <v>1711</v>
      </c>
      <c r="Z958" t="s">
        <v>1711</v>
      </c>
      <c r="AA958" t="s">
        <v>1711</v>
      </c>
      <c r="AB958" t="s">
        <v>1711</v>
      </c>
      <c r="AC958" t="s">
        <v>1711</v>
      </c>
      <c r="AD958" t="s">
        <v>1711</v>
      </c>
      <c r="AE958" t="s">
        <v>1711</v>
      </c>
      <c r="AF958" t="s">
        <v>1711</v>
      </c>
      <c r="AG958" t="s">
        <v>2484</v>
      </c>
      <c r="AH958">
        <v>1</v>
      </c>
      <c r="AI958">
        <v>1</v>
      </c>
      <c r="AJ958">
        <v>0</v>
      </c>
      <c r="AK958">
        <v>0</v>
      </c>
      <c r="AL958">
        <v>0</v>
      </c>
      <c r="AM958">
        <v>0</v>
      </c>
      <c r="AN958">
        <v>0</v>
      </c>
      <c r="AO958">
        <v>1</v>
      </c>
      <c r="AP958">
        <v>0</v>
      </c>
      <c r="AQ958">
        <v>0</v>
      </c>
      <c r="AR958">
        <v>1</v>
      </c>
      <c r="AS958">
        <v>0</v>
      </c>
      <c r="AT958">
        <v>0</v>
      </c>
      <c r="AU958">
        <v>0</v>
      </c>
      <c r="AV958">
        <v>0</v>
      </c>
      <c r="AW958" t="s">
        <v>1711</v>
      </c>
      <c r="AX958" t="s">
        <v>236</v>
      </c>
      <c r="AY958">
        <v>0</v>
      </c>
      <c r="AZ958">
        <v>1</v>
      </c>
      <c r="BA958">
        <v>0</v>
      </c>
      <c r="BB958">
        <v>0</v>
      </c>
      <c r="BC958">
        <v>0</v>
      </c>
      <c r="BD958">
        <v>0</v>
      </c>
      <c r="BE958">
        <v>0</v>
      </c>
      <c r="BF958">
        <v>0</v>
      </c>
      <c r="BG958">
        <v>0</v>
      </c>
      <c r="BH958">
        <v>0</v>
      </c>
      <c r="BI958">
        <v>0</v>
      </c>
      <c r="BJ958">
        <v>0</v>
      </c>
      <c r="BK958">
        <v>0</v>
      </c>
      <c r="BL958">
        <v>0</v>
      </c>
      <c r="BM958">
        <v>0</v>
      </c>
      <c r="BN958">
        <v>0</v>
      </c>
      <c r="BO958">
        <v>0</v>
      </c>
      <c r="BP958" t="s">
        <v>1711</v>
      </c>
      <c r="BQ958" t="s">
        <v>249</v>
      </c>
      <c r="BR958">
        <v>0</v>
      </c>
      <c r="BS958">
        <v>1</v>
      </c>
      <c r="BT958">
        <v>0</v>
      </c>
      <c r="BU958">
        <v>0</v>
      </c>
      <c r="BV958">
        <v>0</v>
      </c>
      <c r="BW958">
        <v>0</v>
      </c>
      <c r="BX958">
        <v>0</v>
      </c>
      <c r="BY958">
        <v>0</v>
      </c>
      <c r="BZ958">
        <v>0</v>
      </c>
      <c r="CA958">
        <v>0</v>
      </c>
      <c r="CB958" t="s">
        <v>1711</v>
      </c>
      <c r="CC958" t="s">
        <v>238</v>
      </c>
      <c r="CD958">
        <v>0</v>
      </c>
      <c r="CE958">
        <v>0</v>
      </c>
      <c r="CF958">
        <v>1</v>
      </c>
      <c r="CG958">
        <v>0</v>
      </c>
      <c r="CH958">
        <v>0</v>
      </c>
      <c r="CI958">
        <v>0</v>
      </c>
      <c r="CJ958">
        <v>0</v>
      </c>
      <c r="CK958">
        <v>0</v>
      </c>
      <c r="CL958">
        <v>0</v>
      </c>
      <c r="CM958">
        <v>0</v>
      </c>
      <c r="CN958">
        <v>0</v>
      </c>
      <c r="CO958">
        <v>0</v>
      </c>
      <c r="CP958" t="s">
        <v>1711</v>
      </c>
      <c r="CQ958" t="s">
        <v>1711</v>
      </c>
      <c r="CR958" t="s">
        <v>1711</v>
      </c>
      <c r="CS958" t="s">
        <v>1711</v>
      </c>
      <c r="CT958" t="s">
        <v>1711</v>
      </c>
      <c r="CU958" t="s">
        <v>1711</v>
      </c>
      <c r="CV958" t="s">
        <v>1711</v>
      </c>
      <c r="CW958" t="s">
        <v>1711</v>
      </c>
      <c r="CX958" t="s">
        <v>1711</v>
      </c>
      <c r="CY958" t="s">
        <v>1711</v>
      </c>
      <c r="CZ958" t="s">
        <v>1711</v>
      </c>
      <c r="DA958" t="s">
        <v>1711</v>
      </c>
      <c r="DB958" t="s">
        <v>1711</v>
      </c>
      <c r="DC958" t="s">
        <v>1711</v>
      </c>
      <c r="DD958" t="s">
        <v>1711</v>
      </c>
      <c r="DE958" t="s">
        <v>1711</v>
      </c>
      <c r="DF958" t="s">
        <v>1711</v>
      </c>
      <c r="DG958" t="s">
        <v>1711</v>
      </c>
      <c r="DH958" t="s">
        <v>1711</v>
      </c>
      <c r="DI958" t="s">
        <v>1711</v>
      </c>
      <c r="DJ958" t="s">
        <v>1711</v>
      </c>
      <c r="DK958" t="s">
        <v>1711</v>
      </c>
      <c r="DL958" t="s">
        <v>1711</v>
      </c>
      <c r="DM958" t="s">
        <v>1711</v>
      </c>
      <c r="DN958" t="s">
        <v>1711</v>
      </c>
      <c r="DO958" t="s">
        <v>1711</v>
      </c>
      <c r="DP958" t="s">
        <v>1711</v>
      </c>
      <c r="DQ958" t="s">
        <v>1711</v>
      </c>
      <c r="DR958" t="s">
        <v>1711</v>
      </c>
      <c r="DS958" t="s">
        <v>778</v>
      </c>
      <c r="DT958">
        <v>0</v>
      </c>
      <c r="DU958">
        <v>0</v>
      </c>
      <c r="DV958">
        <v>0</v>
      </c>
      <c r="DW958">
        <v>0</v>
      </c>
      <c r="DX958">
        <v>0</v>
      </c>
      <c r="DY958">
        <v>0</v>
      </c>
      <c r="DZ958">
        <v>0</v>
      </c>
      <c r="EA958">
        <v>0</v>
      </c>
      <c r="EB958">
        <v>0</v>
      </c>
      <c r="EC958">
        <v>0</v>
      </c>
      <c r="ED958">
        <v>0</v>
      </c>
      <c r="EE958">
        <v>0</v>
      </c>
      <c r="EF958">
        <v>0</v>
      </c>
      <c r="EG958">
        <v>0</v>
      </c>
      <c r="EH958">
        <v>0</v>
      </c>
      <c r="EI958">
        <v>1</v>
      </c>
      <c r="EJ958">
        <v>0</v>
      </c>
      <c r="EK958">
        <v>0</v>
      </c>
      <c r="EL958">
        <v>0</v>
      </c>
      <c r="EM958">
        <v>0</v>
      </c>
      <c r="EN958" t="s">
        <v>1711</v>
      </c>
      <c r="EO958" t="s">
        <v>378</v>
      </c>
      <c r="EP958">
        <v>1</v>
      </c>
      <c r="EQ958">
        <v>1</v>
      </c>
      <c r="ER958">
        <v>0</v>
      </c>
      <c r="ES958">
        <v>0</v>
      </c>
      <c r="ET958">
        <v>0</v>
      </c>
      <c r="EU958">
        <v>0</v>
      </c>
      <c r="EV958">
        <v>0</v>
      </c>
      <c r="EW958">
        <v>0</v>
      </c>
      <c r="EX958">
        <v>0</v>
      </c>
      <c r="EY958">
        <v>0</v>
      </c>
      <c r="EZ958">
        <v>0</v>
      </c>
      <c r="FA958">
        <v>0</v>
      </c>
      <c r="FB958" t="s">
        <v>1711</v>
      </c>
      <c r="FC958" t="s">
        <v>241</v>
      </c>
      <c r="FD958" t="s">
        <v>228</v>
      </c>
      <c r="FE958" t="s">
        <v>282</v>
      </c>
      <c r="FF958">
        <v>1</v>
      </c>
      <c r="FG958">
        <v>0</v>
      </c>
      <c r="FH958">
        <v>0</v>
      </c>
      <c r="FI958">
        <v>0</v>
      </c>
      <c r="FJ958">
        <v>0</v>
      </c>
      <c r="FK958">
        <v>0</v>
      </c>
      <c r="FL958">
        <v>0</v>
      </c>
      <c r="FM958">
        <v>0</v>
      </c>
      <c r="FN958">
        <v>0</v>
      </c>
      <c r="FO958" t="s">
        <v>243</v>
      </c>
      <c r="FP958">
        <v>1</v>
      </c>
      <c r="FQ958">
        <v>0</v>
      </c>
      <c r="FR958">
        <v>0</v>
      </c>
      <c r="FS958">
        <v>0</v>
      </c>
      <c r="FT958">
        <v>0</v>
      </c>
      <c r="FU958">
        <v>0</v>
      </c>
      <c r="FV958">
        <v>0</v>
      </c>
      <c r="FW958">
        <v>0</v>
      </c>
      <c r="FX958">
        <v>0</v>
      </c>
      <c r="FY958" t="s">
        <v>1711</v>
      </c>
      <c r="FZ958" t="s">
        <v>1711</v>
      </c>
      <c r="GA958" t="s">
        <v>1711</v>
      </c>
      <c r="GB958">
        <v>25508380</v>
      </c>
      <c r="GC958" t="s">
        <v>2485</v>
      </c>
      <c r="GD958" s="49">
        <v>44890.560949074097</v>
      </c>
      <c r="GE958">
        <v>5505</v>
      </c>
      <c r="GF958">
        <v>0</v>
      </c>
      <c r="GG958">
        <v>0</v>
      </c>
      <c r="GH958" t="s">
        <v>1711</v>
      </c>
      <c r="GI958" t="s">
        <v>1711</v>
      </c>
    </row>
    <row r="959" spans="1:191" x14ac:dyDescent="0.35">
      <c r="A959" s="49">
        <v>44890.6461258333</v>
      </c>
      <c r="B959" s="49">
        <v>44890.677049548598</v>
      </c>
      <c r="C959" s="49">
        <v>44890</v>
      </c>
      <c r="D959">
        <v>108</v>
      </c>
      <c r="E959" t="s">
        <v>374</v>
      </c>
      <c r="F959" t="s">
        <v>227</v>
      </c>
      <c r="G959" t="s">
        <v>228</v>
      </c>
      <c r="H959" t="s">
        <v>228</v>
      </c>
      <c r="I959" t="s">
        <v>1711</v>
      </c>
      <c r="J959">
        <v>28</v>
      </c>
      <c r="K959" t="s">
        <v>229</v>
      </c>
      <c r="L959" t="s">
        <v>374</v>
      </c>
      <c r="M959" t="s">
        <v>368</v>
      </c>
      <c r="N959" t="s">
        <v>1711</v>
      </c>
      <c r="O959" t="s">
        <v>228</v>
      </c>
      <c r="P959" t="s">
        <v>228</v>
      </c>
      <c r="Q959" t="s">
        <v>226</v>
      </c>
      <c r="R959" t="s">
        <v>234</v>
      </c>
      <c r="S959" t="s">
        <v>1711</v>
      </c>
      <c r="T959" t="s">
        <v>1711</v>
      </c>
      <c r="U959" t="s">
        <v>1711</v>
      </c>
      <c r="V959" t="s">
        <v>1711</v>
      </c>
      <c r="W959" t="s">
        <v>1711</v>
      </c>
      <c r="X959" t="s">
        <v>1711</v>
      </c>
      <c r="Y959" t="s">
        <v>1711</v>
      </c>
      <c r="Z959" t="s">
        <v>1711</v>
      </c>
      <c r="AA959" t="s">
        <v>1711</v>
      </c>
      <c r="AB959" t="s">
        <v>1711</v>
      </c>
      <c r="AC959" t="s">
        <v>1711</v>
      </c>
      <c r="AD959" t="s">
        <v>1711</v>
      </c>
      <c r="AE959" t="s">
        <v>1711</v>
      </c>
      <c r="AF959" t="s">
        <v>1711</v>
      </c>
      <c r="AG959" t="s">
        <v>319</v>
      </c>
      <c r="AH959">
        <v>0</v>
      </c>
      <c r="AI959">
        <v>0</v>
      </c>
      <c r="AJ959">
        <v>0</v>
      </c>
      <c r="AK959">
        <v>0</v>
      </c>
      <c r="AL959">
        <v>0</v>
      </c>
      <c r="AM959">
        <v>0</v>
      </c>
      <c r="AN959">
        <v>0</v>
      </c>
      <c r="AO959">
        <v>0</v>
      </c>
      <c r="AP959">
        <v>0</v>
      </c>
      <c r="AQ959">
        <v>1</v>
      </c>
      <c r="AR959">
        <v>0</v>
      </c>
      <c r="AS959">
        <v>0</v>
      </c>
      <c r="AT959">
        <v>0</v>
      </c>
      <c r="AU959">
        <v>0</v>
      </c>
      <c r="AV959">
        <v>0</v>
      </c>
      <c r="AW959" t="s">
        <v>1711</v>
      </c>
      <c r="AX959" t="s">
        <v>1338</v>
      </c>
      <c r="AY959">
        <v>0</v>
      </c>
      <c r="AZ959">
        <v>1</v>
      </c>
      <c r="BA959">
        <v>0</v>
      </c>
      <c r="BB959">
        <v>0</v>
      </c>
      <c r="BC959">
        <v>0</v>
      </c>
      <c r="BD959">
        <v>0</v>
      </c>
      <c r="BE959">
        <v>1</v>
      </c>
      <c r="BF959">
        <v>0</v>
      </c>
      <c r="BG959">
        <v>0</v>
      </c>
      <c r="BH959">
        <v>0</v>
      </c>
      <c r="BI959">
        <v>0</v>
      </c>
      <c r="BJ959">
        <v>0</v>
      </c>
      <c r="BK959">
        <v>0</v>
      </c>
      <c r="BL959">
        <v>0</v>
      </c>
      <c r="BM959">
        <v>0</v>
      </c>
      <c r="BN959">
        <v>0</v>
      </c>
      <c r="BO959">
        <v>0</v>
      </c>
      <c r="BP959" t="s">
        <v>1711</v>
      </c>
      <c r="BQ959" t="s">
        <v>314</v>
      </c>
      <c r="BR959">
        <v>0</v>
      </c>
      <c r="BS959">
        <v>0</v>
      </c>
      <c r="BT959">
        <v>0</v>
      </c>
      <c r="BU959">
        <v>0</v>
      </c>
      <c r="BV959">
        <v>0</v>
      </c>
      <c r="BW959">
        <v>0</v>
      </c>
      <c r="BX959">
        <v>0</v>
      </c>
      <c r="BY959">
        <v>0</v>
      </c>
      <c r="BZ959">
        <v>1</v>
      </c>
      <c r="CA959">
        <v>0</v>
      </c>
      <c r="CB959" t="s">
        <v>1711</v>
      </c>
      <c r="CC959" t="s">
        <v>314</v>
      </c>
      <c r="CD959">
        <v>0</v>
      </c>
      <c r="CE959">
        <v>0</v>
      </c>
      <c r="CF959">
        <v>0</v>
      </c>
      <c r="CG959">
        <v>0</v>
      </c>
      <c r="CH959">
        <v>0</v>
      </c>
      <c r="CI959">
        <v>0</v>
      </c>
      <c r="CJ959">
        <v>0</v>
      </c>
      <c r="CK959">
        <v>0</v>
      </c>
      <c r="CL959">
        <v>0</v>
      </c>
      <c r="CM959">
        <v>1</v>
      </c>
      <c r="CN959">
        <v>0</v>
      </c>
      <c r="CO959">
        <v>0</v>
      </c>
      <c r="CP959" t="s">
        <v>1711</v>
      </c>
      <c r="CQ959" t="s">
        <v>1711</v>
      </c>
      <c r="CR959" t="s">
        <v>1711</v>
      </c>
      <c r="CS959" t="s">
        <v>1711</v>
      </c>
      <c r="CT959" t="s">
        <v>1711</v>
      </c>
      <c r="CU959" t="s">
        <v>1711</v>
      </c>
      <c r="CV959" t="s">
        <v>1711</v>
      </c>
      <c r="CW959" t="s">
        <v>1711</v>
      </c>
      <c r="CX959" t="s">
        <v>1711</v>
      </c>
      <c r="CY959" t="s">
        <v>1711</v>
      </c>
      <c r="CZ959" t="s">
        <v>1711</v>
      </c>
      <c r="DA959" t="s">
        <v>1711</v>
      </c>
      <c r="DB959" t="s">
        <v>1711</v>
      </c>
      <c r="DC959" t="s">
        <v>1711</v>
      </c>
      <c r="DD959" t="s">
        <v>1711</v>
      </c>
      <c r="DE959" t="s">
        <v>1711</v>
      </c>
      <c r="DF959" t="s">
        <v>1711</v>
      </c>
      <c r="DG959" t="s">
        <v>1711</v>
      </c>
      <c r="DH959" t="s">
        <v>1711</v>
      </c>
      <c r="DI959" t="s">
        <v>1711</v>
      </c>
      <c r="DJ959" t="s">
        <v>1711</v>
      </c>
      <c r="DK959" t="s">
        <v>1711</v>
      </c>
      <c r="DL959" t="s">
        <v>1711</v>
      </c>
      <c r="DM959" t="s">
        <v>1711</v>
      </c>
      <c r="DN959" t="s">
        <v>1711</v>
      </c>
      <c r="DO959" t="s">
        <v>1711</v>
      </c>
      <c r="DP959" t="s">
        <v>1711</v>
      </c>
      <c r="DQ959" t="s">
        <v>1711</v>
      </c>
      <c r="DR959" t="s">
        <v>1711</v>
      </c>
      <c r="DS959" t="s">
        <v>370</v>
      </c>
      <c r="DT959">
        <v>0</v>
      </c>
      <c r="DU959">
        <v>0</v>
      </c>
      <c r="DV959">
        <v>0</v>
      </c>
      <c r="DW959">
        <v>0</v>
      </c>
      <c r="DX959">
        <v>0</v>
      </c>
      <c r="DY959">
        <v>0</v>
      </c>
      <c r="DZ959">
        <v>0</v>
      </c>
      <c r="EA959">
        <v>0</v>
      </c>
      <c r="EB959">
        <v>0</v>
      </c>
      <c r="EC959">
        <v>0</v>
      </c>
      <c r="ED959">
        <v>0</v>
      </c>
      <c r="EE959">
        <v>0</v>
      </c>
      <c r="EF959">
        <v>0</v>
      </c>
      <c r="EG959">
        <v>1</v>
      </c>
      <c r="EH959">
        <v>0</v>
      </c>
      <c r="EI959">
        <v>0</v>
      </c>
      <c r="EJ959">
        <v>0</v>
      </c>
      <c r="EK959">
        <v>0</v>
      </c>
      <c r="EL959">
        <v>0</v>
      </c>
      <c r="EM959">
        <v>0</v>
      </c>
      <c r="EN959" t="s">
        <v>1711</v>
      </c>
      <c r="EO959" t="s">
        <v>378</v>
      </c>
      <c r="EP959">
        <v>1</v>
      </c>
      <c r="EQ959">
        <v>1</v>
      </c>
      <c r="ER959">
        <v>0</v>
      </c>
      <c r="ES959">
        <v>0</v>
      </c>
      <c r="ET959">
        <v>0</v>
      </c>
      <c r="EU959">
        <v>0</v>
      </c>
      <c r="EV959">
        <v>0</v>
      </c>
      <c r="EW959">
        <v>0</v>
      </c>
      <c r="EX959">
        <v>0</v>
      </c>
      <c r="EY959">
        <v>0</v>
      </c>
      <c r="EZ959">
        <v>0</v>
      </c>
      <c r="FA959">
        <v>0</v>
      </c>
      <c r="FB959" t="s">
        <v>1711</v>
      </c>
      <c r="FC959" t="s">
        <v>241</v>
      </c>
      <c r="FD959" t="s">
        <v>228</v>
      </c>
      <c r="FE959" t="s">
        <v>330</v>
      </c>
      <c r="FF959">
        <v>0</v>
      </c>
      <c r="FG959">
        <v>0</v>
      </c>
      <c r="FH959">
        <v>0</v>
      </c>
      <c r="FI959">
        <v>0</v>
      </c>
      <c r="FJ959">
        <v>0</v>
      </c>
      <c r="FK959">
        <v>1</v>
      </c>
      <c r="FL959">
        <v>0</v>
      </c>
      <c r="FM959">
        <v>0</v>
      </c>
      <c r="FN959">
        <v>0</v>
      </c>
      <c r="FO959" t="s">
        <v>2048</v>
      </c>
      <c r="FP959">
        <v>1</v>
      </c>
      <c r="FQ959">
        <v>0</v>
      </c>
      <c r="FR959">
        <v>1</v>
      </c>
      <c r="FS959">
        <v>0</v>
      </c>
      <c r="FT959">
        <v>0</v>
      </c>
      <c r="FU959">
        <v>0</v>
      </c>
      <c r="FV959">
        <v>0</v>
      </c>
      <c r="FW959">
        <v>0</v>
      </c>
      <c r="FX959">
        <v>0</v>
      </c>
      <c r="FY959" t="s">
        <v>1711</v>
      </c>
      <c r="FZ959" t="s">
        <v>1711</v>
      </c>
      <c r="GA959" t="s">
        <v>1711</v>
      </c>
      <c r="GB959">
        <v>25508311</v>
      </c>
      <c r="GC959" t="s">
        <v>2486</v>
      </c>
      <c r="GD959" s="49">
        <v>44890.557546296302</v>
      </c>
      <c r="GE959">
        <v>5508</v>
      </c>
      <c r="GF959">
        <v>0</v>
      </c>
      <c r="GG959">
        <v>0</v>
      </c>
      <c r="GH959" t="s">
        <v>1711</v>
      </c>
      <c r="GI959" t="s">
        <v>1711</v>
      </c>
    </row>
    <row r="960" spans="1:191" x14ac:dyDescent="0.35">
      <c r="A960" s="49">
        <v>44890.511010080998</v>
      </c>
      <c r="B960" s="49">
        <v>44890.546542141201</v>
      </c>
      <c r="C960" s="49">
        <v>44890</v>
      </c>
      <c r="D960">
        <v>108</v>
      </c>
      <c r="E960" t="s">
        <v>633</v>
      </c>
      <c r="F960" t="s">
        <v>227</v>
      </c>
      <c r="G960" t="s">
        <v>228</v>
      </c>
      <c r="H960" t="s">
        <v>228</v>
      </c>
      <c r="I960" t="s">
        <v>1711</v>
      </c>
      <c r="J960">
        <v>61</v>
      </c>
      <c r="K960" t="s">
        <v>229</v>
      </c>
      <c r="L960" t="s">
        <v>633</v>
      </c>
      <c r="M960" t="s">
        <v>271</v>
      </c>
      <c r="N960" t="s">
        <v>1711</v>
      </c>
      <c r="O960" t="s">
        <v>228</v>
      </c>
      <c r="P960" t="s">
        <v>228</v>
      </c>
      <c r="Q960" t="s">
        <v>226</v>
      </c>
      <c r="R960" t="s">
        <v>234</v>
      </c>
      <c r="S960" t="s">
        <v>1711</v>
      </c>
      <c r="T960" t="s">
        <v>1711</v>
      </c>
      <c r="U960" t="s">
        <v>1711</v>
      </c>
      <c r="V960" t="s">
        <v>1711</v>
      </c>
      <c r="W960" t="s">
        <v>1711</v>
      </c>
      <c r="X960" t="s">
        <v>1711</v>
      </c>
      <c r="Y960" t="s">
        <v>1711</v>
      </c>
      <c r="Z960" t="s">
        <v>1711</v>
      </c>
      <c r="AA960" t="s">
        <v>1711</v>
      </c>
      <c r="AB960" t="s">
        <v>1711</v>
      </c>
      <c r="AC960" t="s">
        <v>1711</v>
      </c>
      <c r="AD960" t="s">
        <v>1711</v>
      </c>
      <c r="AE960" t="s">
        <v>1711</v>
      </c>
      <c r="AF960" t="s">
        <v>1711</v>
      </c>
      <c r="AG960" t="s">
        <v>883</v>
      </c>
      <c r="AH960">
        <v>1</v>
      </c>
      <c r="AI960">
        <v>1</v>
      </c>
      <c r="AJ960">
        <v>0</v>
      </c>
      <c r="AK960">
        <v>0</v>
      </c>
      <c r="AL960">
        <v>0</v>
      </c>
      <c r="AM960">
        <v>0</v>
      </c>
      <c r="AN960">
        <v>0</v>
      </c>
      <c r="AO960">
        <v>0</v>
      </c>
      <c r="AP960">
        <v>0</v>
      </c>
      <c r="AQ960">
        <v>1</v>
      </c>
      <c r="AR960">
        <v>0</v>
      </c>
      <c r="AS960">
        <v>0</v>
      </c>
      <c r="AT960">
        <v>0</v>
      </c>
      <c r="AU960">
        <v>0</v>
      </c>
      <c r="AV960">
        <v>0</v>
      </c>
      <c r="AW960" t="s">
        <v>1711</v>
      </c>
      <c r="AX960" t="s">
        <v>236</v>
      </c>
      <c r="AY960">
        <v>0</v>
      </c>
      <c r="AZ960">
        <v>1</v>
      </c>
      <c r="BA960">
        <v>0</v>
      </c>
      <c r="BB960">
        <v>0</v>
      </c>
      <c r="BC960">
        <v>0</v>
      </c>
      <c r="BD960">
        <v>0</v>
      </c>
      <c r="BE960">
        <v>0</v>
      </c>
      <c r="BF960">
        <v>0</v>
      </c>
      <c r="BG960">
        <v>0</v>
      </c>
      <c r="BH960">
        <v>0</v>
      </c>
      <c r="BI960">
        <v>0</v>
      </c>
      <c r="BJ960">
        <v>0</v>
      </c>
      <c r="BK960">
        <v>0</v>
      </c>
      <c r="BL960">
        <v>0</v>
      </c>
      <c r="BM960">
        <v>0</v>
      </c>
      <c r="BN960">
        <v>0</v>
      </c>
      <c r="BO960">
        <v>0</v>
      </c>
      <c r="BP960" t="s">
        <v>1711</v>
      </c>
      <c r="BQ960" t="s">
        <v>249</v>
      </c>
      <c r="BR960">
        <v>0</v>
      </c>
      <c r="BS960">
        <v>1</v>
      </c>
      <c r="BT960">
        <v>0</v>
      </c>
      <c r="BU960">
        <v>0</v>
      </c>
      <c r="BV960">
        <v>0</v>
      </c>
      <c r="BW960">
        <v>0</v>
      </c>
      <c r="BX960">
        <v>0</v>
      </c>
      <c r="BY960">
        <v>0</v>
      </c>
      <c r="BZ960">
        <v>0</v>
      </c>
      <c r="CA960">
        <v>0</v>
      </c>
      <c r="CB960" t="s">
        <v>1711</v>
      </c>
      <c r="CC960" t="s">
        <v>314</v>
      </c>
      <c r="CD960">
        <v>0</v>
      </c>
      <c r="CE960">
        <v>0</v>
      </c>
      <c r="CF960">
        <v>0</v>
      </c>
      <c r="CG960">
        <v>0</v>
      </c>
      <c r="CH960">
        <v>0</v>
      </c>
      <c r="CI960">
        <v>0</v>
      </c>
      <c r="CJ960">
        <v>0</v>
      </c>
      <c r="CK960">
        <v>0</v>
      </c>
      <c r="CL960">
        <v>0</v>
      </c>
      <c r="CM960">
        <v>1</v>
      </c>
      <c r="CN960">
        <v>0</v>
      </c>
      <c r="CO960">
        <v>0</v>
      </c>
      <c r="CP960" t="s">
        <v>1711</v>
      </c>
      <c r="CQ960" t="s">
        <v>1711</v>
      </c>
      <c r="CR960" t="s">
        <v>1711</v>
      </c>
      <c r="CS960" t="s">
        <v>1711</v>
      </c>
      <c r="CT960" t="s">
        <v>1711</v>
      </c>
      <c r="CU960" t="s">
        <v>1711</v>
      </c>
      <c r="CV960" t="s">
        <v>1711</v>
      </c>
      <c r="CW960" t="s">
        <v>1711</v>
      </c>
      <c r="CX960" t="s">
        <v>1711</v>
      </c>
      <c r="CY960" t="s">
        <v>1711</v>
      </c>
      <c r="CZ960" t="s">
        <v>1711</v>
      </c>
      <c r="DA960" t="s">
        <v>1711</v>
      </c>
      <c r="DB960" t="s">
        <v>1711</v>
      </c>
      <c r="DC960" t="s">
        <v>1711</v>
      </c>
      <c r="DD960" t="s">
        <v>1711</v>
      </c>
      <c r="DE960" t="s">
        <v>1711</v>
      </c>
      <c r="DF960" t="s">
        <v>1711</v>
      </c>
      <c r="DG960" t="s">
        <v>1711</v>
      </c>
      <c r="DH960" t="s">
        <v>1711</v>
      </c>
      <c r="DI960" t="s">
        <v>1711</v>
      </c>
      <c r="DJ960" t="s">
        <v>1711</v>
      </c>
      <c r="DK960" t="s">
        <v>1711</v>
      </c>
      <c r="DL960" t="s">
        <v>1711</v>
      </c>
      <c r="DM960" t="s">
        <v>1711</v>
      </c>
      <c r="DN960" t="s">
        <v>1711</v>
      </c>
      <c r="DO960" t="s">
        <v>1711</v>
      </c>
      <c r="DP960" t="s">
        <v>1711</v>
      </c>
      <c r="DQ960" t="s">
        <v>1711</v>
      </c>
      <c r="DR960" t="s">
        <v>1711</v>
      </c>
      <c r="DS960" t="s">
        <v>2487</v>
      </c>
      <c r="DT960">
        <v>0</v>
      </c>
      <c r="DU960">
        <v>1</v>
      </c>
      <c r="DV960">
        <v>0</v>
      </c>
      <c r="DW960">
        <v>0</v>
      </c>
      <c r="DX960">
        <v>0</v>
      </c>
      <c r="DY960">
        <v>1</v>
      </c>
      <c r="DZ960">
        <v>0</v>
      </c>
      <c r="EA960">
        <v>1</v>
      </c>
      <c r="EB960">
        <v>0</v>
      </c>
      <c r="EC960">
        <v>0</v>
      </c>
      <c r="ED960">
        <v>0</v>
      </c>
      <c r="EE960">
        <v>1</v>
      </c>
      <c r="EF960">
        <v>0</v>
      </c>
      <c r="EG960">
        <v>1</v>
      </c>
      <c r="EH960">
        <v>0</v>
      </c>
      <c r="EI960">
        <v>0</v>
      </c>
      <c r="EJ960">
        <v>0</v>
      </c>
      <c r="EK960">
        <v>0</v>
      </c>
      <c r="EL960">
        <v>0</v>
      </c>
      <c r="EM960">
        <v>0</v>
      </c>
      <c r="EN960" t="s">
        <v>1711</v>
      </c>
      <c r="EO960" t="s">
        <v>2488</v>
      </c>
      <c r="EP960">
        <v>1</v>
      </c>
      <c r="EQ960">
        <v>1</v>
      </c>
      <c r="ER960">
        <v>0</v>
      </c>
      <c r="ES960">
        <v>0</v>
      </c>
      <c r="ET960">
        <v>1</v>
      </c>
      <c r="EU960">
        <v>1</v>
      </c>
      <c r="EV960">
        <v>0</v>
      </c>
      <c r="EW960">
        <v>0</v>
      </c>
      <c r="EX960">
        <v>0</v>
      </c>
      <c r="EY960">
        <v>0</v>
      </c>
      <c r="EZ960">
        <v>0</v>
      </c>
      <c r="FA960">
        <v>0</v>
      </c>
      <c r="FB960" t="s">
        <v>1711</v>
      </c>
      <c r="FC960" t="s">
        <v>241</v>
      </c>
      <c r="FD960" t="s">
        <v>228</v>
      </c>
      <c r="FE960" t="s">
        <v>1428</v>
      </c>
      <c r="FF960">
        <v>0</v>
      </c>
      <c r="FG960">
        <v>0</v>
      </c>
      <c r="FH960">
        <v>1</v>
      </c>
      <c r="FI960">
        <v>0</v>
      </c>
      <c r="FJ960">
        <v>0</v>
      </c>
      <c r="FK960">
        <v>1</v>
      </c>
      <c r="FL960">
        <v>0</v>
      </c>
      <c r="FM960">
        <v>0</v>
      </c>
      <c r="FN960">
        <v>0</v>
      </c>
      <c r="FO960" t="s">
        <v>2197</v>
      </c>
      <c r="FP960">
        <v>0</v>
      </c>
      <c r="FQ960">
        <v>1</v>
      </c>
      <c r="FR960">
        <v>0</v>
      </c>
      <c r="FS960">
        <v>1</v>
      </c>
      <c r="FT960">
        <v>0</v>
      </c>
      <c r="FU960">
        <v>0</v>
      </c>
      <c r="FV960">
        <v>0</v>
      </c>
      <c r="FW960">
        <v>0</v>
      </c>
      <c r="FX960">
        <v>0</v>
      </c>
      <c r="FY960" t="s">
        <v>1711</v>
      </c>
      <c r="FZ960" t="s">
        <v>1711</v>
      </c>
      <c r="GA960" t="s">
        <v>1711</v>
      </c>
      <c r="GB960">
        <v>25508295</v>
      </c>
      <c r="GC960" t="s">
        <v>2489</v>
      </c>
      <c r="GD960" s="49">
        <v>44890.557372685202</v>
      </c>
      <c r="GE960">
        <v>5520</v>
      </c>
      <c r="GF960">
        <v>0</v>
      </c>
      <c r="GG960">
        <v>0</v>
      </c>
      <c r="GH960" t="s">
        <v>1711</v>
      </c>
      <c r="GI960" t="s">
        <v>1711</v>
      </c>
    </row>
    <row r="961" spans="1:191" x14ac:dyDescent="0.35">
      <c r="A961" s="49">
        <v>44889.516227546301</v>
      </c>
      <c r="B961" s="49">
        <v>44889.541465891198</v>
      </c>
      <c r="C961" s="49">
        <v>44889</v>
      </c>
      <c r="D961">
        <v>106</v>
      </c>
      <c r="E961" t="s">
        <v>325</v>
      </c>
      <c r="F961" t="s">
        <v>227</v>
      </c>
      <c r="G961" t="s">
        <v>228</v>
      </c>
      <c r="H961" t="s">
        <v>228</v>
      </c>
      <c r="I961" t="s">
        <v>1711</v>
      </c>
      <c r="J961">
        <v>30</v>
      </c>
      <c r="K961" t="s">
        <v>229</v>
      </c>
      <c r="L961" t="s">
        <v>325</v>
      </c>
      <c r="M961" t="s">
        <v>232</v>
      </c>
      <c r="N961" t="s">
        <v>1711</v>
      </c>
      <c r="O961" t="s">
        <v>228</v>
      </c>
      <c r="P961" t="s">
        <v>228</v>
      </c>
      <c r="Q961" t="s">
        <v>226</v>
      </c>
      <c r="R961" t="s">
        <v>314</v>
      </c>
      <c r="S961" t="s">
        <v>1711</v>
      </c>
      <c r="T961" t="s">
        <v>1711</v>
      </c>
      <c r="U961" t="s">
        <v>1711</v>
      </c>
      <c r="V961" t="s">
        <v>1711</v>
      </c>
      <c r="W961" t="s">
        <v>1711</v>
      </c>
      <c r="X961" t="s">
        <v>1711</v>
      </c>
      <c r="Y961" t="s">
        <v>1711</v>
      </c>
      <c r="Z961" t="s">
        <v>1711</v>
      </c>
      <c r="AA961" t="s">
        <v>1711</v>
      </c>
      <c r="AB961" t="s">
        <v>1711</v>
      </c>
      <c r="AC961" t="s">
        <v>1711</v>
      </c>
      <c r="AD961" t="s">
        <v>1711</v>
      </c>
      <c r="AE961" t="s">
        <v>1711</v>
      </c>
      <c r="AF961" t="s">
        <v>1711</v>
      </c>
      <c r="AG961" t="s">
        <v>776</v>
      </c>
      <c r="AH961">
        <v>1</v>
      </c>
      <c r="AI961">
        <v>0</v>
      </c>
      <c r="AJ961">
        <v>0</v>
      </c>
      <c r="AK961">
        <v>0</v>
      </c>
      <c r="AL961">
        <v>0</v>
      </c>
      <c r="AM961">
        <v>0</v>
      </c>
      <c r="AN961">
        <v>0</v>
      </c>
      <c r="AO961">
        <v>0</v>
      </c>
      <c r="AP961">
        <v>1</v>
      </c>
      <c r="AQ961">
        <v>0</v>
      </c>
      <c r="AR961">
        <v>0</v>
      </c>
      <c r="AS961">
        <v>0</v>
      </c>
      <c r="AT961">
        <v>0</v>
      </c>
      <c r="AU961">
        <v>0</v>
      </c>
      <c r="AV961">
        <v>0</v>
      </c>
      <c r="AW961" t="s">
        <v>1711</v>
      </c>
      <c r="AX961" t="s">
        <v>777</v>
      </c>
      <c r="AY961">
        <v>1</v>
      </c>
      <c r="AZ961">
        <v>1</v>
      </c>
      <c r="BA961">
        <v>0</v>
      </c>
      <c r="BB961">
        <v>0</v>
      </c>
      <c r="BC961">
        <v>0</v>
      </c>
      <c r="BD961">
        <v>0</v>
      </c>
      <c r="BE961">
        <v>0</v>
      </c>
      <c r="BF961">
        <v>0</v>
      </c>
      <c r="BG961">
        <v>0</v>
      </c>
      <c r="BH961">
        <v>1</v>
      </c>
      <c r="BI961">
        <v>0</v>
      </c>
      <c r="BJ961">
        <v>0</v>
      </c>
      <c r="BK961">
        <v>0</v>
      </c>
      <c r="BL961">
        <v>0</v>
      </c>
      <c r="BM961">
        <v>0</v>
      </c>
      <c r="BN961">
        <v>0</v>
      </c>
      <c r="BO961">
        <v>0</v>
      </c>
      <c r="BP961" t="s">
        <v>1711</v>
      </c>
      <c r="BQ961" t="s">
        <v>1711</v>
      </c>
      <c r="BR961" t="s">
        <v>1711</v>
      </c>
      <c r="BS961" t="s">
        <v>1711</v>
      </c>
      <c r="BT961" t="s">
        <v>1711</v>
      </c>
      <c r="BU961" t="s">
        <v>1711</v>
      </c>
      <c r="BV961" t="s">
        <v>1711</v>
      </c>
      <c r="BW961" t="s">
        <v>1711</v>
      </c>
      <c r="BX961" t="s">
        <v>1711</v>
      </c>
      <c r="BY961" t="s">
        <v>1711</v>
      </c>
      <c r="BZ961" t="s">
        <v>1711</v>
      </c>
      <c r="CA961" t="s">
        <v>1711</v>
      </c>
      <c r="CB961" t="s">
        <v>1711</v>
      </c>
      <c r="CC961" t="s">
        <v>498</v>
      </c>
      <c r="CD961">
        <v>0</v>
      </c>
      <c r="CE961">
        <v>0</v>
      </c>
      <c r="CF961">
        <v>0</v>
      </c>
      <c r="CG961">
        <v>0</v>
      </c>
      <c r="CH961">
        <v>1</v>
      </c>
      <c r="CI961">
        <v>0</v>
      </c>
      <c r="CJ961">
        <v>0</v>
      </c>
      <c r="CK961">
        <v>0</v>
      </c>
      <c r="CL961">
        <v>0</v>
      </c>
      <c r="CM961">
        <v>0</v>
      </c>
      <c r="CN961">
        <v>0</v>
      </c>
      <c r="CO961">
        <v>0</v>
      </c>
      <c r="CP961" t="s">
        <v>1711</v>
      </c>
      <c r="CQ961" t="s">
        <v>1711</v>
      </c>
      <c r="CR961" t="s">
        <v>1711</v>
      </c>
      <c r="CS961" t="s">
        <v>1711</v>
      </c>
      <c r="CT961" t="s">
        <v>1711</v>
      </c>
      <c r="CU961" t="s">
        <v>1711</v>
      </c>
      <c r="CV961" t="s">
        <v>1711</v>
      </c>
      <c r="CW961" t="s">
        <v>1711</v>
      </c>
      <c r="CX961" t="s">
        <v>1711</v>
      </c>
      <c r="CY961" t="s">
        <v>1711</v>
      </c>
      <c r="CZ961" t="s">
        <v>1711</v>
      </c>
      <c r="DA961" t="s">
        <v>1711</v>
      </c>
      <c r="DB961" t="s">
        <v>1711</v>
      </c>
      <c r="DC961" t="s">
        <v>1711</v>
      </c>
      <c r="DD961" t="s">
        <v>1711</v>
      </c>
      <c r="DE961" t="s">
        <v>1711</v>
      </c>
      <c r="DF961" t="s">
        <v>1711</v>
      </c>
      <c r="DG961" t="s">
        <v>1711</v>
      </c>
      <c r="DH961" t="s">
        <v>1711</v>
      </c>
      <c r="DI961" t="s">
        <v>1711</v>
      </c>
      <c r="DJ961" t="s">
        <v>1711</v>
      </c>
      <c r="DK961" t="s">
        <v>1711</v>
      </c>
      <c r="DL961" t="s">
        <v>1711</v>
      </c>
      <c r="DM961" t="s">
        <v>1711</v>
      </c>
      <c r="DN961" t="s">
        <v>1711</v>
      </c>
      <c r="DO961" t="s">
        <v>1711</v>
      </c>
      <c r="DP961" t="s">
        <v>1711</v>
      </c>
      <c r="DQ961" t="s">
        <v>1711</v>
      </c>
      <c r="DR961" t="s">
        <v>1711</v>
      </c>
      <c r="DS961" t="s">
        <v>778</v>
      </c>
      <c r="DT961">
        <v>0</v>
      </c>
      <c r="DU961">
        <v>0</v>
      </c>
      <c r="DV961">
        <v>0</v>
      </c>
      <c r="DW961">
        <v>0</v>
      </c>
      <c r="DX961">
        <v>0</v>
      </c>
      <c r="DY961">
        <v>0</v>
      </c>
      <c r="DZ961">
        <v>0</v>
      </c>
      <c r="EA961">
        <v>0</v>
      </c>
      <c r="EB961">
        <v>0</v>
      </c>
      <c r="EC961">
        <v>0</v>
      </c>
      <c r="ED961">
        <v>0</v>
      </c>
      <c r="EE961">
        <v>0</v>
      </c>
      <c r="EF961">
        <v>0</v>
      </c>
      <c r="EG961">
        <v>0</v>
      </c>
      <c r="EH961">
        <v>0</v>
      </c>
      <c r="EI961">
        <v>1</v>
      </c>
      <c r="EJ961">
        <v>0</v>
      </c>
      <c r="EK961">
        <v>0</v>
      </c>
      <c r="EL961">
        <v>0</v>
      </c>
      <c r="EM961">
        <v>0</v>
      </c>
      <c r="EN961" t="s">
        <v>1711</v>
      </c>
      <c r="EO961" t="s">
        <v>431</v>
      </c>
      <c r="EP961">
        <v>1</v>
      </c>
      <c r="EQ961">
        <v>1</v>
      </c>
      <c r="ER961">
        <v>1</v>
      </c>
      <c r="ES961">
        <v>0</v>
      </c>
      <c r="ET961">
        <v>0</v>
      </c>
      <c r="EU961">
        <v>0</v>
      </c>
      <c r="EV961">
        <v>0</v>
      </c>
      <c r="EW961">
        <v>0</v>
      </c>
      <c r="EX961">
        <v>0</v>
      </c>
      <c r="EY961">
        <v>0</v>
      </c>
      <c r="EZ961">
        <v>0</v>
      </c>
      <c r="FA961">
        <v>0</v>
      </c>
      <c r="FB961" t="s">
        <v>1711</v>
      </c>
      <c r="FC961" t="s">
        <v>336</v>
      </c>
      <c r="FD961" t="s">
        <v>228</v>
      </c>
      <c r="FE961" t="s">
        <v>255</v>
      </c>
      <c r="FF961">
        <v>0</v>
      </c>
      <c r="FG961">
        <v>0</v>
      </c>
      <c r="FH961">
        <v>0</v>
      </c>
      <c r="FI961">
        <v>0</v>
      </c>
      <c r="FJ961">
        <v>1</v>
      </c>
      <c r="FK961">
        <v>0</v>
      </c>
      <c r="FL961">
        <v>0</v>
      </c>
      <c r="FM961">
        <v>0</v>
      </c>
      <c r="FN961">
        <v>0</v>
      </c>
      <c r="FO961" t="s">
        <v>779</v>
      </c>
      <c r="FP961">
        <v>1</v>
      </c>
      <c r="FQ961">
        <v>0</v>
      </c>
      <c r="FR961">
        <v>0</v>
      </c>
      <c r="FS961">
        <v>1</v>
      </c>
      <c r="FT961">
        <v>1</v>
      </c>
      <c r="FU961">
        <v>1</v>
      </c>
      <c r="FV961">
        <v>0</v>
      </c>
      <c r="FW961">
        <v>0</v>
      </c>
      <c r="FX961">
        <v>0</v>
      </c>
      <c r="FY961" t="s">
        <v>1711</v>
      </c>
      <c r="FZ961" t="s">
        <v>1711</v>
      </c>
      <c r="GA961" t="s">
        <v>1711</v>
      </c>
      <c r="GB961">
        <v>25487277</v>
      </c>
      <c r="GC961" t="s">
        <v>780</v>
      </c>
      <c r="GD961" s="49">
        <v>44889.565416666701</v>
      </c>
      <c r="GE961">
        <v>5529</v>
      </c>
      <c r="GF961">
        <v>0</v>
      </c>
      <c r="GG961">
        <v>0</v>
      </c>
      <c r="GH961" t="s">
        <v>1711</v>
      </c>
      <c r="GI961" t="s">
        <v>1711</v>
      </c>
    </row>
    <row r="962" spans="1:191" x14ac:dyDescent="0.35">
      <c r="A962" s="49">
        <v>44889.472233263899</v>
      </c>
      <c r="B962" s="49">
        <v>44889.49869</v>
      </c>
      <c r="C962" s="49">
        <v>44889</v>
      </c>
      <c r="D962">
        <v>106</v>
      </c>
      <c r="E962" t="s">
        <v>325</v>
      </c>
      <c r="F962" t="s">
        <v>227</v>
      </c>
      <c r="G962" t="s">
        <v>228</v>
      </c>
      <c r="H962" t="s">
        <v>228</v>
      </c>
      <c r="I962" t="s">
        <v>1711</v>
      </c>
      <c r="J962">
        <v>28</v>
      </c>
      <c r="K962" t="s">
        <v>229</v>
      </c>
      <c r="L962" t="s">
        <v>325</v>
      </c>
      <c r="M962" t="s">
        <v>232</v>
      </c>
      <c r="N962" t="s">
        <v>1711</v>
      </c>
      <c r="O962" t="s">
        <v>228</v>
      </c>
      <c r="P962" t="s">
        <v>228</v>
      </c>
      <c r="Q962" t="s">
        <v>226</v>
      </c>
      <c r="R962" t="s">
        <v>234</v>
      </c>
      <c r="S962" t="s">
        <v>1711</v>
      </c>
      <c r="T962" t="s">
        <v>1711</v>
      </c>
      <c r="U962" t="s">
        <v>1711</v>
      </c>
      <c r="V962" t="s">
        <v>1711</v>
      </c>
      <c r="W962" t="s">
        <v>1711</v>
      </c>
      <c r="X962" t="s">
        <v>1711</v>
      </c>
      <c r="Y962" t="s">
        <v>1711</v>
      </c>
      <c r="Z962" t="s">
        <v>1711</v>
      </c>
      <c r="AA962" t="s">
        <v>1711</v>
      </c>
      <c r="AB962" t="s">
        <v>1711</v>
      </c>
      <c r="AC962" t="s">
        <v>1711</v>
      </c>
      <c r="AD962" t="s">
        <v>1711</v>
      </c>
      <c r="AE962" t="s">
        <v>1711</v>
      </c>
      <c r="AF962" t="s">
        <v>1711</v>
      </c>
      <c r="AG962" t="s">
        <v>781</v>
      </c>
      <c r="AH962">
        <v>0</v>
      </c>
      <c r="AI962">
        <v>0</v>
      </c>
      <c r="AJ962">
        <v>0</v>
      </c>
      <c r="AK962">
        <v>0</v>
      </c>
      <c r="AL962">
        <v>0</v>
      </c>
      <c r="AM962">
        <v>0</v>
      </c>
      <c r="AN962">
        <v>1</v>
      </c>
      <c r="AO962">
        <v>0</v>
      </c>
      <c r="AP962">
        <v>1</v>
      </c>
      <c r="AQ962">
        <v>1</v>
      </c>
      <c r="AR962">
        <v>0</v>
      </c>
      <c r="AS962">
        <v>0</v>
      </c>
      <c r="AT962">
        <v>0</v>
      </c>
      <c r="AU962">
        <v>0</v>
      </c>
      <c r="AV962">
        <v>0</v>
      </c>
      <c r="AW962" t="s">
        <v>1711</v>
      </c>
      <c r="AX962" t="s">
        <v>782</v>
      </c>
      <c r="AY962">
        <v>1</v>
      </c>
      <c r="AZ962">
        <v>1</v>
      </c>
      <c r="BA962">
        <v>0</v>
      </c>
      <c r="BB962">
        <v>1</v>
      </c>
      <c r="BC962">
        <v>0</v>
      </c>
      <c r="BD962">
        <v>0</v>
      </c>
      <c r="BE962">
        <v>0</v>
      </c>
      <c r="BF962">
        <v>0</v>
      </c>
      <c r="BG962">
        <v>0</v>
      </c>
      <c r="BH962">
        <v>0</v>
      </c>
      <c r="BI962">
        <v>0</v>
      </c>
      <c r="BJ962">
        <v>0</v>
      </c>
      <c r="BK962">
        <v>0</v>
      </c>
      <c r="BL962">
        <v>0</v>
      </c>
      <c r="BM962">
        <v>0</v>
      </c>
      <c r="BN962">
        <v>0</v>
      </c>
      <c r="BO962">
        <v>1</v>
      </c>
      <c r="BP962" t="s">
        <v>1711</v>
      </c>
      <c r="BQ962" t="s">
        <v>1711</v>
      </c>
      <c r="BR962" t="s">
        <v>1711</v>
      </c>
      <c r="BS962" t="s">
        <v>1711</v>
      </c>
      <c r="BT962" t="s">
        <v>1711</v>
      </c>
      <c r="BU962" t="s">
        <v>1711</v>
      </c>
      <c r="BV962" t="s">
        <v>1711</v>
      </c>
      <c r="BW962" t="s">
        <v>1711</v>
      </c>
      <c r="BX962" t="s">
        <v>1711</v>
      </c>
      <c r="BY962" t="s">
        <v>1711</v>
      </c>
      <c r="BZ962" t="s">
        <v>1711</v>
      </c>
      <c r="CA962" t="s">
        <v>1711</v>
      </c>
      <c r="CB962" t="s">
        <v>1711</v>
      </c>
      <c r="CC962" t="s">
        <v>783</v>
      </c>
      <c r="CD962">
        <v>0</v>
      </c>
      <c r="CE962">
        <v>0</v>
      </c>
      <c r="CF962">
        <v>1</v>
      </c>
      <c r="CG962">
        <v>0</v>
      </c>
      <c r="CH962">
        <v>0</v>
      </c>
      <c r="CI962">
        <v>0</v>
      </c>
      <c r="CJ962">
        <v>0</v>
      </c>
      <c r="CK962">
        <v>0</v>
      </c>
      <c r="CL962">
        <v>0</v>
      </c>
      <c r="CM962">
        <v>0</v>
      </c>
      <c r="CN962">
        <v>0</v>
      </c>
      <c r="CO962">
        <v>1</v>
      </c>
      <c r="CP962" t="s">
        <v>1711</v>
      </c>
      <c r="CQ962" t="s">
        <v>1711</v>
      </c>
      <c r="CR962" t="s">
        <v>1711</v>
      </c>
      <c r="CS962" t="s">
        <v>1711</v>
      </c>
      <c r="CT962" t="s">
        <v>1711</v>
      </c>
      <c r="CU962" t="s">
        <v>1711</v>
      </c>
      <c r="CV962" t="s">
        <v>1711</v>
      </c>
      <c r="CW962" t="s">
        <v>1711</v>
      </c>
      <c r="CX962" t="s">
        <v>1711</v>
      </c>
      <c r="CY962" t="s">
        <v>1711</v>
      </c>
      <c r="CZ962" t="s">
        <v>1711</v>
      </c>
      <c r="DA962" t="s">
        <v>1711</v>
      </c>
      <c r="DB962" t="s">
        <v>1711</v>
      </c>
      <c r="DC962" t="s">
        <v>1711</v>
      </c>
      <c r="DD962" t="s">
        <v>1711</v>
      </c>
      <c r="DE962" t="s">
        <v>1711</v>
      </c>
      <c r="DF962" t="s">
        <v>1711</v>
      </c>
      <c r="DG962" t="s">
        <v>1711</v>
      </c>
      <c r="DH962" t="s">
        <v>1711</v>
      </c>
      <c r="DI962" t="s">
        <v>1711</v>
      </c>
      <c r="DJ962" t="s">
        <v>1711</v>
      </c>
      <c r="DK962" t="s">
        <v>1711</v>
      </c>
      <c r="DL962" t="s">
        <v>1711</v>
      </c>
      <c r="DM962" t="s">
        <v>1711</v>
      </c>
      <c r="DN962" t="s">
        <v>1711</v>
      </c>
      <c r="DO962" t="s">
        <v>1711</v>
      </c>
      <c r="DP962" t="s">
        <v>1711</v>
      </c>
      <c r="DQ962" t="s">
        <v>1711</v>
      </c>
      <c r="DR962" t="s">
        <v>1711</v>
      </c>
      <c r="DS962" t="s">
        <v>784</v>
      </c>
      <c r="DT962">
        <v>0</v>
      </c>
      <c r="DU962">
        <v>0</v>
      </c>
      <c r="DV962">
        <v>0</v>
      </c>
      <c r="DW962">
        <v>0</v>
      </c>
      <c r="DX962">
        <v>1</v>
      </c>
      <c r="DY962">
        <v>0</v>
      </c>
      <c r="DZ962">
        <v>0</v>
      </c>
      <c r="EA962">
        <v>0</v>
      </c>
      <c r="EB962">
        <v>1</v>
      </c>
      <c r="EC962">
        <v>0</v>
      </c>
      <c r="ED962">
        <v>0</v>
      </c>
      <c r="EE962">
        <v>1</v>
      </c>
      <c r="EF962">
        <v>0</v>
      </c>
      <c r="EG962">
        <v>0</v>
      </c>
      <c r="EH962">
        <v>0</v>
      </c>
      <c r="EI962">
        <v>0</v>
      </c>
      <c r="EJ962">
        <v>0</v>
      </c>
      <c r="EK962">
        <v>0</v>
      </c>
      <c r="EL962">
        <v>0</v>
      </c>
      <c r="EM962">
        <v>0</v>
      </c>
      <c r="EN962" t="s">
        <v>1711</v>
      </c>
      <c r="EO962" t="s">
        <v>444</v>
      </c>
      <c r="EP962">
        <v>1</v>
      </c>
      <c r="EQ962">
        <v>1</v>
      </c>
      <c r="ER962">
        <v>0</v>
      </c>
      <c r="ES962">
        <v>1</v>
      </c>
      <c r="ET962">
        <v>0</v>
      </c>
      <c r="EU962">
        <v>0</v>
      </c>
      <c r="EV962">
        <v>0</v>
      </c>
      <c r="EW962">
        <v>0</v>
      </c>
      <c r="EX962">
        <v>0</v>
      </c>
      <c r="EY962">
        <v>0</v>
      </c>
      <c r="EZ962">
        <v>0</v>
      </c>
      <c r="FA962">
        <v>0</v>
      </c>
      <c r="FB962" t="s">
        <v>1711</v>
      </c>
      <c r="FC962" t="s">
        <v>241</v>
      </c>
      <c r="FD962" t="s">
        <v>228</v>
      </c>
      <c r="FE962" t="s">
        <v>255</v>
      </c>
      <c r="FF962">
        <v>0</v>
      </c>
      <c r="FG962">
        <v>0</v>
      </c>
      <c r="FH962">
        <v>0</v>
      </c>
      <c r="FI962">
        <v>0</v>
      </c>
      <c r="FJ962">
        <v>1</v>
      </c>
      <c r="FK962">
        <v>0</v>
      </c>
      <c r="FL962">
        <v>0</v>
      </c>
      <c r="FM962">
        <v>0</v>
      </c>
      <c r="FN962">
        <v>0</v>
      </c>
      <c r="FO962" t="s">
        <v>785</v>
      </c>
      <c r="FP962">
        <v>0</v>
      </c>
      <c r="FQ962">
        <v>0</v>
      </c>
      <c r="FR962">
        <v>0</v>
      </c>
      <c r="FS962">
        <v>1</v>
      </c>
      <c r="FT962">
        <v>1</v>
      </c>
      <c r="FU962">
        <v>1</v>
      </c>
      <c r="FV962">
        <v>0</v>
      </c>
      <c r="FW962">
        <v>0</v>
      </c>
      <c r="FX962">
        <v>0</v>
      </c>
      <c r="FY962" t="s">
        <v>1711</v>
      </c>
      <c r="FZ962" t="s">
        <v>1711</v>
      </c>
      <c r="GA962" t="s">
        <v>1711</v>
      </c>
      <c r="GB962">
        <v>25487266</v>
      </c>
      <c r="GC962" t="s">
        <v>786</v>
      </c>
      <c r="GD962" s="49">
        <v>44889.565335648098</v>
      </c>
      <c r="GE962">
        <v>5535</v>
      </c>
      <c r="GF962">
        <v>0</v>
      </c>
      <c r="GG962">
        <v>0</v>
      </c>
      <c r="GH962" t="s">
        <v>1711</v>
      </c>
      <c r="GI962" t="s">
        <v>1711</v>
      </c>
    </row>
    <row r="963" spans="1:191" x14ac:dyDescent="0.35">
      <c r="A963" s="49">
        <v>44889.5365973843</v>
      </c>
      <c r="B963" s="49">
        <v>44889.6012684491</v>
      </c>
      <c r="C963" s="49">
        <v>44889</v>
      </c>
      <c r="D963">
        <v>129</v>
      </c>
      <c r="E963" t="s">
        <v>317</v>
      </c>
      <c r="F963" t="s">
        <v>227</v>
      </c>
      <c r="G963" t="s">
        <v>228</v>
      </c>
      <c r="H963" t="s">
        <v>228</v>
      </c>
      <c r="I963" t="s">
        <v>1711</v>
      </c>
      <c r="J963">
        <v>28</v>
      </c>
      <c r="K963" t="s">
        <v>229</v>
      </c>
      <c r="L963" t="s">
        <v>317</v>
      </c>
      <c r="M963" t="s">
        <v>232</v>
      </c>
      <c r="N963" t="s">
        <v>1711</v>
      </c>
      <c r="O963" t="s">
        <v>228</v>
      </c>
      <c r="P963" t="s">
        <v>228</v>
      </c>
      <c r="Q963" t="s">
        <v>226</v>
      </c>
      <c r="R963" t="s">
        <v>234</v>
      </c>
      <c r="S963" t="s">
        <v>1711</v>
      </c>
      <c r="T963" t="s">
        <v>1711</v>
      </c>
      <c r="U963" t="s">
        <v>1711</v>
      </c>
      <c r="V963" t="s">
        <v>1711</v>
      </c>
      <c r="W963" t="s">
        <v>1711</v>
      </c>
      <c r="X963" t="s">
        <v>1711</v>
      </c>
      <c r="Y963" t="s">
        <v>1711</v>
      </c>
      <c r="Z963" t="s">
        <v>1711</v>
      </c>
      <c r="AA963" t="s">
        <v>1711</v>
      </c>
      <c r="AB963" t="s">
        <v>1711</v>
      </c>
      <c r="AC963" t="s">
        <v>1711</v>
      </c>
      <c r="AD963" t="s">
        <v>1711</v>
      </c>
      <c r="AE963" t="s">
        <v>1711</v>
      </c>
      <c r="AF963" t="s">
        <v>1711</v>
      </c>
      <c r="AG963" t="s">
        <v>787</v>
      </c>
      <c r="AH963">
        <v>1</v>
      </c>
      <c r="AI963">
        <v>0</v>
      </c>
      <c r="AJ963">
        <v>0</v>
      </c>
      <c r="AK963">
        <v>1</v>
      </c>
      <c r="AL963">
        <v>0</v>
      </c>
      <c r="AM963">
        <v>0</v>
      </c>
      <c r="AN963">
        <v>0</v>
      </c>
      <c r="AO963">
        <v>1</v>
      </c>
      <c r="AP963">
        <v>1</v>
      </c>
      <c r="AQ963">
        <v>1</v>
      </c>
      <c r="AR963">
        <v>0</v>
      </c>
      <c r="AS963">
        <v>0</v>
      </c>
      <c r="AT963">
        <v>0</v>
      </c>
      <c r="AU963">
        <v>0</v>
      </c>
      <c r="AV963">
        <v>0</v>
      </c>
      <c r="AW963" t="s">
        <v>1711</v>
      </c>
      <c r="AX963" t="s">
        <v>788</v>
      </c>
      <c r="AY963">
        <v>1</v>
      </c>
      <c r="AZ963">
        <v>0</v>
      </c>
      <c r="BA963">
        <v>0</v>
      </c>
      <c r="BB963">
        <v>0</v>
      </c>
      <c r="BC963">
        <v>0</v>
      </c>
      <c r="BD963">
        <v>0</v>
      </c>
      <c r="BE963">
        <v>0</v>
      </c>
      <c r="BF963">
        <v>0</v>
      </c>
      <c r="BG963">
        <v>0</v>
      </c>
      <c r="BH963">
        <v>0</v>
      </c>
      <c r="BI963">
        <v>0</v>
      </c>
      <c r="BJ963">
        <v>0</v>
      </c>
      <c r="BK963">
        <v>0</v>
      </c>
      <c r="BL963">
        <v>0</v>
      </c>
      <c r="BM963">
        <v>0</v>
      </c>
      <c r="BN963">
        <v>0</v>
      </c>
      <c r="BO963">
        <v>0</v>
      </c>
      <c r="BP963" t="s">
        <v>1711</v>
      </c>
      <c r="BQ963" t="s">
        <v>1711</v>
      </c>
      <c r="BR963" t="s">
        <v>1711</v>
      </c>
      <c r="BS963" t="s">
        <v>1711</v>
      </c>
      <c r="BT963" t="s">
        <v>1711</v>
      </c>
      <c r="BU963" t="s">
        <v>1711</v>
      </c>
      <c r="BV963" t="s">
        <v>1711</v>
      </c>
      <c r="BW963" t="s">
        <v>1711</v>
      </c>
      <c r="BX963" t="s">
        <v>1711</v>
      </c>
      <c r="BY963" t="s">
        <v>1711</v>
      </c>
      <c r="BZ963" t="s">
        <v>1711</v>
      </c>
      <c r="CA963" t="s">
        <v>1711</v>
      </c>
      <c r="CB963" t="s">
        <v>1711</v>
      </c>
      <c r="CC963" t="s">
        <v>3328</v>
      </c>
      <c r="CD963">
        <v>0</v>
      </c>
      <c r="CE963">
        <v>0</v>
      </c>
      <c r="CF963">
        <v>0</v>
      </c>
      <c r="CG963">
        <v>0</v>
      </c>
      <c r="CH963">
        <v>0</v>
      </c>
      <c r="CI963">
        <v>0</v>
      </c>
      <c r="CJ963">
        <v>0</v>
      </c>
      <c r="CK963">
        <v>0</v>
      </c>
      <c r="CL963">
        <v>0</v>
      </c>
      <c r="CM963">
        <v>0</v>
      </c>
      <c r="CN963">
        <v>0</v>
      </c>
      <c r="CO963">
        <v>0</v>
      </c>
      <c r="CP963" t="s">
        <v>3369</v>
      </c>
      <c r="CQ963" t="s">
        <v>1711</v>
      </c>
      <c r="CR963" t="s">
        <v>1711</v>
      </c>
      <c r="CS963" t="s">
        <v>1711</v>
      </c>
      <c r="CT963" t="s">
        <v>1711</v>
      </c>
      <c r="CU963" t="s">
        <v>1711</v>
      </c>
      <c r="CV963" t="s">
        <v>1711</v>
      </c>
      <c r="CW963" t="s">
        <v>1711</v>
      </c>
      <c r="CX963" t="s">
        <v>1711</v>
      </c>
      <c r="CY963" t="s">
        <v>1711</v>
      </c>
      <c r="CZ963" t="s">
        <v>1711</v>
      </c>
      <c r="DA963" t="s">
        <v>1711</v>
      </c>
      <c r="DB963" t="s">
        <v>1711</v>
      </c>
      <c r="DC963" t="s">
        <v>1711</v>
      </c>
      <c r="DD963" t="s">
        <v>1711</v>
      </c>
      <c r="DE963" t="s">
        <v>1711</v>
      </c>
      <c r="DF963" t="s">
        <v>1711</v>
      </c>
      <c r="DG963" t="s">
        <v>1711</v>
      </c>
      <c r="DH963" t="s">
        <v>314</v>
      </c>
      <c r="DI963">
        <v>0</v>
      </c>
      <c r="DJ963">
        <v>0</v>
      </c>
      <c r="DK963">
        <v>0</v>
      </c>
      <c r="DL963">
        <v>0</v>
      </c>
      <c r="DM963">
        <v>0</v>
      </c>
      <c r="DN963">
        <v>0</v>
      </c>
      <c r="DO963">
        <v>0</v>
      </c>
      <c r="DP963">
        <v>1</v>
      </c>
      <c r="DQ963">
        <v>0</v>
      </c>
      <c r="DR963" t="s">
        <v>1711</v>
      </c>
      <c r="DS963" t="s">
        <v>789</v>
      </c>
      <c r="DT963">
        <v>0</v>
      </c>
      <c r="DU963">
        <v>0</v>
      </c>
      <c r="DV963">
        <v>0</v>
      </c>
      <c r="DW963">
        <v>0</v>
      </c>
      <c r="DX963">
        <v>0</v>
      </c>
      <c r="DY963">
        <v>1</v>
      </c>
      <c r="DZ963">
        <v>1</v>
      </c>
      <c r="EA963">
        <v>0</v>
      </c>
      <c r="EB963">
        <v>0</v>
      </c>
      <c r="EC963">
        <v>0</v>
      </c>
      <c r="ED963">
        <v>1</v>
      </c>
      <c r="EE963">
        <v>0</v>
      </c>
      <c r="EF963">
        <v>0</v>
      </c>
      <c r="EG963">
        <v>0</v>
      </c>
      <c r="EH963">
        <v>0</v>
      </c>
      <c r="EI963">
        <v>0</v>
      </c>
      <c r="EJ963">
        <v>0</v>
      </c>
      <c r="EK963">
        <v>0</v>
      </c>
      <c r="EL963">
        <v>0</v>
      </c>
      <c r="EM963">
        <v>0</v>
      </c>
      <c r="EN963" t="s">
        <v>1711</v>
      </c>
      <c r="EO963" t="s">
        <v>313</v>
      </c>
      <c r="EP963">
        <v>1</v>
      </c>
      <c r="EQ963">
        <v>0</v>
      </c>
      <c r="ER963">
        <v>1</v>
      </c>
      <c r="ES963">
        <v>0</v>
      </c>
      <c r="ET963">
        <v>0</v>
      </c>
      <c r="EU963">
        <v>0</v>
      </c>
      <c r="EV963">
        <v>0</v>
      </c>
      <c r="EW963">
        <v>0</v>
      </c>
      <c r="EX963">
        <v>0</v>
      </c>
      <c r="EY963">
        <v>0</v>
      </c>
      <c r="EZ963">
        <v>0</v>
      </c>
      <c r="FA963">
        <v>0</v>
      </c>
      <c r="FB963" t="s">
        <v>1711</v>
      </c>
      <c r="FC963" t="s">
        <v>241</v>
      </c>
      <c r="FD963" t="s">
        <v>228</v>
      </c>
      <c r="FE963" t="s">
        <v>790</v>
      </c>
      <c r="FF963">
        <v>1</v>
      </c>
      <c r="FG963">
        <v>1</v>
      </c>
      <c r="FH963">
        <v>0</v>
      </c>
      <c r="FI963">
        <v>0</v>
      </c>
      <c r="FJ963">
        <v>0</v>
      </c>
      <c r="FK963">
        <v>0</v>
      </c>
      <c r="FL963">
        <v>1</v>
      </c>
      <c r="FM963">
        <v>0</v>
      </c>
      <c r="FN963">
        <v>0</v>
      </c>
      <c r="FO963" t="s">
        <v>791</v>
      </c>
      <c r="FP963">
        <v>0</v>
      </c>
      <c r="FQ963">
        <v>1</v>
      </c>
      <c r="FR963">
        <v>1</v>
      </c>
      <c r="FS963">
        <v>0</v>
      </c>
      <c r="FT963">
        <v>0</v>
      </c>
      <c r="FU963">
        <v>1</v>
      </c>
      <c r="FV963">
        <v>0</v>
      </c>
      <c r="FW963">
        <v>0</v>
      </c>
      <c r="FX963">
        <v>0</v>
      </c>
      <c r="FY963" t="s">
        <v>1711</v>
      </c>
      <c r="FZ963" t="s">
        <v>1711</v>
      </c>
      <c r="GA963" t="s">
        <v>1711</v>
      </c>
      <c r="GB963">
        <v>25487209</v>
      </c>
      <c r="GC963" t="s">
        <v>792</v>
      </c>
      <c r="GD963" s="49">
        <v>44889.564560185201</v>
      </c>
      <c r="GE963">
        <v>5545</v>
      </c>
      <c r="GF963">
        <v>0</v>
      </c>
      <c r="GG963">
        <v>1</v>
      </c>
      <c r="GH963">
        <v>0</v>
      </c>
      <c r="GI963">
        <v>0</v>
      </c>
    </row>
    <row r="964" spans="1:191" x14ac:dyDescent="0.35">
      <c r="A964" s="49">
        <v>44889.5933439699</v>
      </c>
      <c r="B964" s="49">
        <v>44889.6138141435</v>
      </c>
      <c r="C964" s="49">
        <v>44889</v>
      </c>
      <c r="D964">
        <v>103</v>
      </c>
      <c r="E964" t="s">
        <v>363</v>
      </c>
      <c r="F964" t="s">
        <v>227</v>
      </c>
      <c r="G964" t="s">
        <v>228</v>
      </c>
      <c r="H964" t="s">
        <v>228</v>
      </c>
      <c r="I964" t="s">
        <v>1711</v>
      </c>
      <c r="J964">
        <v>24</v>
      </c>
      <c r="K964" t="s">
        <v>229</v>
      </c>
      <c r="L964" t="s">
        <v>363</v>
      </c>
      <c r="M964" t="s">
        <v>232</v>
      </c>
      <c r="N964" t="s">
        <v>1711</v>
      </c>
      <c r="O964" t="s">
        <v>228</v>
      </c>
      <c r="P964" t="s">
        <v>228</v>
      </c>
      <c r="Q964" t="s">
        <v>226</v>
      </c>
      <c r="R964" t="s">
        <v>234</v>
      </c>
      <c r="S964" t="s">
        <v>1711</v>
      </c>
      <c r="T964" t="s">
        <v>1711</v>
      </c>
      <c r="U964" t="s">
        <v>1711</v>
      </c>
      <c r="V964" t="s">
        <v>1711</v>
      </c>
      <c r="W964" t="s">
        <v>1711</v>
      </c>
      <c r="X964" t="s">
        <v>1711</v>
      </c>
      <c r="Y964" t="s">
        <v>1711</v>
      </c>
      <c r="Z964" t="s">
        <v>1711</v>
      </c>
      <c r="AA964" t="s">
        <v>1711</v>
      </c>
      <c r="AB964" t="s">
        <v>1711</v>
      </c>
      <c r="AC964" t="s">
        <v>1711</v>
      </c>
      <c r="AD964" t="s">
        <v>1711</v>
      </c>
      <c r="AE964" t="s">
        <v>1711</v>
      </c>
      <c r="AF964" t="s">
        <v>1711</v>
      </c>
      <c r="AG964" t="s">
        <v>794</v>
      </c>
      <c r="AH964">
        <v>1</v>
      </c>
      <c r="AI964">
        <v>1</v>
      </c>
      <c r="AJ964">
        <v>1</v>
      </c>
      <c r="AK964">
        <v>1</v>
      </c>
      <c r="AL964">
        <v>0</v>
      </c>
      <c r="AM964">
        <v>0</v>
      </c>
      <c r="AN964">
        <v>0</v>
      </c>
      <c r="AO964">
        <v>1</v>
      </c>
      <c r="AP964">
        <v>1</v>
      </c>
      <c r="AQ964">
        <v>1</v>
      </c>
      <c r="AR964">
        <v>1</v>
      </c>
      <c r="AS964">
        <v>0</v>
      </c>
      <c r="AT964">
        <v>0</v>
      </c>
      <c r="AU964">
        <v>0</v>
      </c>
      <c r="AV964">
        <v>0</v>
      </c>
      <c r="AW964" t="s">
        <v>1711</v>
      </c>
      <c r="AX964" t="s">
        <v>795</v>
      </c>
      <c r="AY964">
        <v>1</v>
      </c>
      <c r="AZ964">
        <v>1</v>
      </c>
      <c r="BA964">
        <v>1</v>
      </c>
      <c r="BB964">
        <v>0</v>
      </c>
      <c r="BC964">
        <v>1</v>
      </c>
      <c r="BD964">
        <v>0</v>
      </c>
      <c r="BE964">
        <v>0</v>
      </c>
      <c r="BF964">
        <v>1</v>
      </c>
      <c r="BG964">
        <v>0</v>
      </c>
      <c r="BH964">
        <v>0</v>
      </c>
      <c r="BI964">
        <v>0</v>
      </c>
      <c r="BJ964">
        <v>0</v>
      </c>
      <c r="BK964">
        <v>0</v>
      </c>
      <c r="BL964">
        <v>0</v>
      </c>
      <c r="BM964">
        <v>0</v>
      </c>
      <c r="BN964">
        <v>0</v>
      </c>
      <c r="BO964">
        <v>1</v>
      </c>
      <c r="BP964" t="s">
        <v>1711</v>
      </c>
      <c r="BQ964" t="s">
        <v>1711</v>
      </c>
      <c r="BR964" t="s">
        <v>1711</v>
      </c>
      <c r="BS964" t="s">
        <v>1711</v>
      </c>
      <c r="BT964" t="s">
        <v>1711</v>
      </c>
      <c r="BU964" t="s">
        <v>1711</v>
      </c>
      <c r="BV964" t="s">
        <v>1711</v>
      </c>
      <c r="BW964" t="s">
        <v>1711</v>
      </c>
      <c r="BX964" t="s">
        <v>1711</v>
      </c>
      <c r="BY964" t="s">
        <v>1711</v>
      </c>
      <c r="BZ964" t="s">
        <v>1711</v>
      </c>
      <c r="CA964" t="s">
        <v>1711</v>
      </c>
      <c r="CB964" t="s">
        <v>1711</v>
      </c>
      <c r="CC964" t="s">
        <v>1711</v>
      </c>
      <c r="CD964" t="s">
        <v>1711</v>
      </c>
      <c r="CE964" t="s">
        <v>1711</v>
      </c>
      <c r="CF964" t="s">
        <v>1711</v>
      </c>
      <c r="CG964" t="s">
        <v>1711</v>
      </c>
      <c r="CH964" t="s">
        <v>1711</v>
      </c>
      <c r="CI964" t="s">
        <v>1711</v>
      </c>
      <c r="CJ964" t="s">
        <v>1711</v>
      </c>
      <c r="CK964" t="s">
        <v>1711</v>
      </c>
      <c r="CL964" t="s">
        <v>1711</v>
      </c>
      <c r="CM964" t="s">
        <v>1711</v>
      </c>
      <c r="CN964" t="s">
        <v>1711</v>
      </c>
      <c r="CO964" t="s">
        <v>1711</v>
      </c>
      <c r="CP964" t="s">
        <v>1711</v>
      </c>
      <c r="CQ964" t="s">
        <v>1711</v>
      </c>
      <c r="CR964" t="s">
        <v>1711</v>
      </c>
      <c r="CS964" t="s">
        <v>1711</v>
      </c>
      <c r="CT964" t="s">
        <v>1711</v>
      </c>
      <c r="CU964" t="s">
        <v>1711</v>
      </c>
      <c r="CV964" t="s">
        <v>1711</v>
      </c>
      <c r="CW964" t="s">
        <v>1711</v>
      </c>
      <c r="CX964" t="s">
        <v>1711</v>
      </c>
      <c r="CY964" t="s">
        <v>1711</v>
      </c>
      <c r="CZ964" t="s">
        <v>1711</v>
      </c>
      <c r="DA964" t="s">
        <v>1711</v>
      </c>
      <c r="DB964" t="s">
        <v>1711</v>
      </c>
      <c r="DC964" t="s">
        <v>1711</v>
      </c>
      <c r="DD964" t="s">
        <v>1711</v>
      </c>
      <c r="DE964" t="s">
        <v>1711</v>
      </c>
      <c r="DF964" t="s">
        <v>1711</v>
      </c>
      <c r="DG964" t="s">
        <v>1711</v>
      </c>
      <c r="DH964" t="s">
        <v>1711</v>
      </c>
      <c r="DI964" t="s">
        <v>1711</v>
      </c>
      <c r="DJ964" t="s">
        <v>1711</v>
      </c>
      <c r="DK964" t="s">
        <v>1711</v>
      </c>
      <c r="DL964" t="s">
        <v>1711</v>
      </c>
      <c r="DM964" t="s">
        <v>1711</v>
      </c>
      <c r="DN964" t="s">
        <v>1711</v>
      </c>
      <c r="DO964" t="s">
        <v>1711</v>
      </c>
      <c r="DP964" t="s">
        <v>1711</v>
      </c>
      <c r="DQ964" t="s">
        <v>1711</v>
      </c>
      <c r="DR964" t="s">
        <v>1711</v>
      </c>
      <c r="DS964" t="s">
        <v>424</v>
      </c>
      <c r="DT964">
        <v>0</v>
      </c>
      <c r="DU964">
        <v>0</v>
      </c>
      <c r="DV964">
        <v>0</v>
      </c>
      <c r="DW964">
        <v>0</v>
      </c>
      <c r="DX964">
        <v>0</v>
      </c>
      <c r="DY964">
        <v>1</v>
      </c>
      <c r="DZ964">
        <v>1</v>
      </c>
      <c r="EA964">
        <v>1</v>
      </c>
      <c r="EB964">
        <v>0</v>
      </c>
      <c r="EC964">
        <v>0</v>
      </c>
      <c r="ED964">
        <v>0</v>
      </c>
      <c r="EE964">
        <v>0</v>
      </c>
      <c r="EF964">
        <v>0</v>
      </c>
      <c r="EG964">
        <v>0</v>
      </c>
      <c r="EH964">
        <v>0</v>
      </c>
      <c r="EI964">
        <v>0</v>
      </c>
      <c r="EJ964">
        <v>0</v>
      </c>
      <c r="EK964">
        <v>0</v>
      </c>
      <c r="EL964">
        <v>0</v>
      </c>
      <c r="EM964">
        <v>0</v>
      </c>
      <c r="EN964" t="s">
        <v>1711</v>
      </c>
      <c r="EO964" t="s">
        <v>409</v>
      </c>
      <c r="EP964">
        <v>1</v>
      </c>
      <c r="EQ964">
        <v>1</v>
      </c>
      <c r="ER964">
        <v>0</v>
      </c>
      <c r="ES964">
        <v>1</v>
      </c>
      <c r="ET964">
        <v>0</v>
      </c>
      <c r="EU964">
        <v>0</v>
      </c>
      <c r="EV964">
        <v>0</v>
      </c>
      <c r="EW964">
        <v>0</v>
      </c>
      <c r="EX964">
        <v>0</v>
      </c>
      <c r="EY964">
        <v>0</v>
      </c>
      <c r="EZ964">
        <v>0</v>
      </c>
      <c r="FA964">
        <v>0</v>
      </c>
      <c r="FB964" t="s">
        <v>1711</v>
      </c>
      <c r="FC964" t="s">
        <v>241</v>
      </c>
      <c r="FD964" t="s">
        <v>228</v>
      </c>
      <c r="FE964" t="s">
        <v>361</v>
      </c>
      <c r="FF964">
        <v>0</v>
      </c>
      <c r="FG964">
        <v>0</v>
      </c>
      <c r="FH964">
        <v>0</v>
      </c>
      <c r="FI964">
        <v>1</v>
      </c>
      <c r="FJ964">
        <v>1</v>
      </c>
      <c r="FK964">
        <v>0</v>
      </c>
      <c r="FL964">
        <v>0</v>
      </c>
      <c r="FM964">
        <v>0</v>
      </c>
      <c r="FN964">
        <v>0</v>
      </c>
      <c r="FO964" t="s">
        <v>277</v>
      </c>
      <c r="FP964">
        <v>1</v>
      </c>
      <c r="FQ964">
        <v>1</v>
      </c>
      <c r="FR964">
        <v>0</v>
      </c>
      <c r="FS964">
        <v>0</v>
      </c>
      <c r="FT964">
        <v>0</v>
      </c>
      <c r="FU964">
        <v>0</v>
      </c>
      <c r="FV964">
        <v>0</v>
      </c>
      <c r="FW964">
        <v>0</v>
      </c>
      <c r="FX964">
        <v>0</v>
      </c>
      <c r="FY964" t="s">
        <v>1711</v>
      </c>
      <c r="FZ964" t="s">
        <v>1711</v>
      </c>
      <c r="GA964" t="s">
        <v>1711</v>
      </c>
      <c r="GB964">
        <v>25487162</v>
      </c>
      <c r="GC964" t="s">
        <v>796</v>
      </c>
      <c r="GD964" s="49">
        <v>44889.563680555599</v>
      </c>
      <c r="GE964">
        <v>5555</v>
      </c>
      <c r="GF964" t="s">
        <v>1711</v>
      </c>
      <c r="GG964" t="s">
        <v>1711</v>
      </c>
      <c r="GH964" t="s">
        <v>1711</v>
      </c>
      <c r="GI964" t="s">
        <v>1711</v>
      </c>
    </row>
    <row r="965" spans="1:191" x14ac:dyDescent="0.35">
      <c r="A965" s="49">
        <v>44889.528385914396</v>
      </c>
      <c r="B965" s="49">
        <v>44889.548984432899</v>
      </c>
      <c r="C965" s="49">
        <v>44889</v>
      </c>
      <c r="D965">
        <v>103</v>
      </c>
      <c r="E965" t="s">
        <v>363</v>
      </c>
      <c r="F965" t="s">
        <v>227</v>
      </c>
      <c r="G965" t="s">
        <v>228</v>
      </c>
      <c r="H965" t="s">
        <v>226</v>
      </c>
      <c r="I965" t="s">
        <v>228</v>
      </c>
      <c r="J965">
        <v>36</v>
      </c>
      <c r="K965" t="s">
        <v>229</v>
      </c>
      <c r="L965" t="s">
        <v>363</v>
      </c>
      <c r="M965" t="s">
        <v>232</v>
      </c>
      <c r="N965" t="s">
        <v>1711</v>
      </c>
      <c r="O965" t="s">
        <v>228</v>
      </c>
      <c r="P965" t="s">
        <v>228</v>
      </c>
      <c r="Q965" t="s">
        <v>226</v>
      </c>
      <c r="R965" t="s">
        <v>234</v>
      </c>
      <c r="S965" t="s">
        <v>1711</v>
      </c>
      <c r="T965" t="s">
        <v>1711</v>
      </c>
      <c r="U965" t="s">
        <v>1711</v>
      </c>
      <c r="V965" t="s">
        <v>1711</v>
      </c>
      <c r="W965" t="s">
        <v>1711</v>
      </c>
      <c r="X965" t="s">
        <v>1711</v>
      </c>
      <c r="Y965" t="s">
        <v>1711</v>
      </c>
      <c r="Z965" t="s">
        <v>1711</v>
      </c>
      <c r="AA965" t="s">
        <v>1711</v>
      </c>
      <c r="AB965" t="s">
        <v>1711</v>
      </c>
      <c r="AC965" t="s">
        <v>1711</v>
      </c>
      <c r="AD965" t="s">
        <v>1711</v>
      </c>
      <c r="AE965" t="s">
        <v>1711</v>
      </c>
      <c r="AF965" t="s">
        <v>1711</v>
      </c>
      <c r="AG965" t="s">
        <v>797</v>
      </c>
      <c r="AH965">
        <v>1</v>
      </c>
      <c r="AI965">
        <v>1</v>
      </c>
      <c r="AJ965">
        <v>0</v>
      </c>
      <c r="AK965">
        <v>1</v>
      </c>
      <c r="AL965">
        <v>0</v>
      </c>
      <c r="AM965">
        <v>0</v>
      </c>
      <c r="AN965">
        <v>0</v>
      </c>
      <c r="AO965">
        <v>1</v>
      </c>
      <c r="AP965">
        <v>1</v>
      </c>
      <c r="AQ965">
        <v>1</v>
      </c>
      <c r="AR965">
        <v>0</v>
      </c>
      <c r="AS965">
        <v>0</v>
      </c>
      <c r="AT965">
        <v>0</v>
      </c>
      <c r="AU965">
        <v>0</v>
      </c>
      <c r="AV965">
        <v>0</v>
      </c>
      <c r="AW965" t="s">
        <v>1711</v>
      </c>
      <c r="AX965" t="s">
        <v>798</v>
      </c>
      <c r="AY965">
        <v>1</v>
      </c>
      <c r="AZ965">
        <v>1</v>
      </c>
      <c r="BA965">
        <v>1</v>
      </c>
      <c r="BB965">
        <v>0</v>
      </c>
      <c r="BC965">
        <v>1</v>
      </c>
      <c r="BD965">
        <v>0</v>
      </c>
      <c r="BE965">
        <v>0</v>
      </c>
      <c r="BF965">
        <v>0</v>
      </c>
      <c r="BG965">
        <v>0</v>
      </c>
      <c r="BH965">
        <v>0</v>
      </c>
      <c r="BI965">
        <v>0</v>
      </c>
      <c r="BJ965">
        <v>0</v>
      </c>
      <c r="BK965">
        <v>0</v>
      </c>
      <c r="BL965">
        <v>0</v>
      </c>
      <c r="BM965">
        <v>0</v>
      </c>
      <c r="BN965">
        <v>0</v>
      </c>
      <c r="BO965">
        <v>1</v>
      </c>
      <c r="BP965" t="s">
        <v>1711</v>
      </c>
      <c r="BQ965" t="s">
        <v>1711</v>
      </c>
      <c r="BR965" t="s">
        <v>1711</v>
      </c>
      <c r="BS965" t="s">
        <v>1711</v>
      </c>
      <c r="BT965" t="s">
        <v>1711</v>
      </c>
      <c r="BU965" t="s">
        <v>1711</v>
      </c>
      <c r="BV965" t="s">
        <v>1711</v>
      </c>
      <c r="BW965" t="s">
        <v>1711</v>
      </c>
      <c r="BX965" t="s">
        <v>1711</v>
      </c>
      <c r="BY965" t="s">
        <v>1711</v>
      </c>
      <c r="BZ965" t="s">
        <v>1711</v>
      </c>
      <c r="CA965" t="s">
        <v>1711</v>
      </c>
      <c r="CB965" t="s">
        <v>1711</v>
      </c>
      <c r="CC965" t="s">
        <v>1711</v>
      </c>
      <c r="CD965" t="s">
        <v>1711</v>
      </c>
      <c r="CE965" t="s">
        <v>1711</v>
      </c>
      <c r="CF965" t="s">
        <v>1711</v>
      </c>
      <c r="CG965" t="s">
        <v>1711</v>
      </c>
      <c r="CH965" t="s">
        <v>1711</v>
      </c>
      <c r="CI965" t="s">
        <v>1711</v>
      </c>
      <c r="CJ965" t="s">
        <v>1711</v>
      </c>
      <c r="CK965" t="s">
        <v>1711</v>
      </c>
      <c r="CL965" t="s">
        <v>1711</v>
      </c>
      <c r="CM965" t="s">
        <v>1711</v>
      </c>
      <c r="CN965" t="s">
        <v>1711</v>
      </c>
      <c r="CO965" t="s">
        <v>1711</v>
      </c>
      <c r="CP965" t="s">
        <v>1711</v>
      </c>
      <c r="CQ965" t="s">
        <v>1711</v>
      </c>
      <c r="CR965" t="s">
        <v>1711</v>
      </c>
      <c r="CS965" t="s">
        <v>1711</v>
      </c>
      <c r="CT965" t="s">
        <v>1711</v>
      </c>
      <c r="CU965" t="s">
        <v>1711</v>
      </c>
      <c r="CV965" t="s">
        <v>1711</v>
      </c>
      <c r="CW965" t="s">
        <v>1711</v>
      </c>
      <c r="CX965" t="s">
        <v>1711</v>
      </c>
      <c r="CY965" t="s">
        <v>1711</v>
      </c>
      <c r="CZ965" t="s">
        <v>1711</v>
      </c>
      <c r="DA965" t="s">
        <v>1711</v>
      </c>
      <c r="DB965" t="s">
        <v>1711</v>
      </c>
      <c r="DC965" t="s">
        <v>1711</v>
      </c>
      <c r="DD965" t="s">
        <v>1711</v>
      </c>
      <c r="DE965" t="s">
        <v>1711</v>
      </c>
      <c r="DF965" t="s">
        <v>1711</v>
      </c>
      <c r="DG965" t="s">
        <v>1711</v>
      </c>
      <c r="DH965" t="s">
        <v>1711</v>
      </c>
      <c r="DI965" t="s">
        <v>1711</v>
      </c>
      <c r="DJ965" t="s">
        <v>1711</v>
      </c>
      <c r="DK965" t="s">
        <v>1711</v>
      </c>
      <c r="DL965" t="s">
        <v>1711</v>
      </c>
      <c r="DM965" t="s">
        <v>1711</v>
      </c>
      <c r="DN965" t="s">
        <v>1711</v>
      </c>
      <c r="DO965" t="s">
        <v>1711</v>
      </c>
      <c r="DP965" t="s">
        <v>1711</v>
      </c>
      <c r="DQ965" t="s">
        <v>1711</v>
      </c>
      <c r="DR965" t="s">
        <v>1711</v>
      </c>
      <c r="DS965" t="s">
        <v>799</v>
      </c>
      <c r="DT965">
        <v>0</v>
      </c>
      <c r="DU965">
        <v>0</v>
      </c>
      <c r="DV965">
        <v>0</v>
      </c>
      <c r="DW965">
        <v>0</v>
      </c>
      <c r="DX965">
        <v>0</v>
      </c>
      <c r="DY965">
        <v>0</v>
      </c>
      <c r="DZ965">
        <v>0</v>
      </c>
      <c r="EA965">
        <v>1</v>
      </c>
      <c r="EB965">
        <v>0</v>
      </c>
      <c r="EC965">
        <v>1</v>
      </c>
      <c r="ED965">
        <v>0</v>
      </c>
      <c r="EE965">
        <v>0</v>
      </c>
      <c r="EF965">
        <v>0</v>
      </c>
      <c r="EG965">
        <v>0</v>
      </c>
      <c r="EH965">
        <v>0</v>
      </c>
      <c r="EI965">
        <v>0</v>
      </c>
      <c r="EJ965">
        <v>0</v>
      </c>
      <c r="EK965">
        <v>0</v>
      </c>
      <c r="EL965">
        <v>0</v>
      </c>
      <c r="EM965">
        <v>0</v>
      </c>
      <c r="EN965" t="s">
        <v>1711</v>
      </c>
      <c r="EO965" t="s">
        <v>431</v>
      </c>
      <c r="EP965">
        <v>1</v>
      </c>
      <c r="EQ965">
        <v>1</v>
      </c>
      <c r="ER965">
        <v>1</v>
      </c>
      <c r="ES965">
        <v>0</v>
      </c>
      <c r="ET965">
        <v>0</v>
      </c>
      <c r="EU965">
        <v>0</v>
      </c>
      <c r="EV965">
        <v>0</v>
      </c>
      <c r="EW965">
        <v>0</v>
      </c>
      <c r="EX965">
        <v>0</v>
      </c>
      <c r="EY965">
        <v>0</v>
      </c>
      <c r="EZ965">
        <v>0</v>
      </c>
      <c r="FA965">
        <v>0</v>
      </c>
      <c r="FB965" t="s">
        <v>1711</v>
      </c>
      <c r="FC965" t="s">
        <v>241</v>
      </c>
      <c r="FD965" t="s">
        <v>228</v>
      </c>
      <c r="FE965" t="s">
        <v>361</v>
      </c>
      <c r="FF965">
        <v>0</v>
      </c>
      <c r="FG965">
        <v>0</v>
      </c>
      <c r="FH965">
        <v>0</v>
      </c>
      <c r="FI965">
        <v>1</v>
      </c>
      <c r="FJ965">
        <v>1</v>
      </c>
      <c r="FK965">
        <v>0</v>
      </c>
      <c r="FL965">
        <v>0</v>
      </c>
      <c r="FM965">
        <v>0</v>
      </c>
      <c r="FN965">
        <v>0</v>
      </c>
      <c r="FO965" t="s">
        <v>800</v>
      </c>
      <c r="FP965">
        <v>1</v>
      </c>
      <c r="FQ965">
        <v>0</v>
      </c>
      <c r="FR965">
        <v>0</v>
      </c>
      <c r="FS965">
        <v>0</v>
      </c>
      <c r="FT965">
        <v>0</v>
      </c>
      <c r="FU965">
        <v>1</v>
      </c>
      <c r="FV965">
        <v>0</v>
      </c>
      <c r="FW965">
        <v>0</v>
      </c>
      <c r="FX965">
        <v>0</v>
      </c>
      <c r="FY965" t="s">
        <v>1711</v>
      </c>
      <c r="FZ965" t="s">
        <v>1711</v>
      </c>
      <c r="GA965" t="s">
        <v>1711</v>
      </c>
      <c r="GB965">
        <v>25487159</v>
      </c>
      <c r="GC965" t="s">
        <v>801</v>
      </c>
      <c r="GD965" s="49">
        <v>44889.563657407401</v>
      </c>
      <c r="GE965">
        <v>5557</v>
      </c>
      <c r="GF965" t="s">
        <v>1711</v>
      </c>
      <c r="GG965" t="s">
        <v>1711</v>
      </c>
      <c r="GH965" t="s">
        <v>1711</v>
      </c>
      <c r="GI965" t="s">
        <v>1711</v>
      </c>
    </row>
    <row r="966" spans="1:191" x14ac:dyDescent="0.35">
      <c r="A966" s="49">
        <v>44889.486117685199</v>
      </c>
      <c r="B966" s="49">
        <v>44889.516717604201</v>
      </c>
      <c r="C966" s="49">
        <v>44889</v>
      </c>
      <c r="D966">
        <v>103</v>
      </c>
      <c r="E966" t="s">
        <v>363</v>
      </c>
      <c r="F966" t="s">
        <v>227</v>
      </c>
      <c r="G966" t="s">
        <v>228</v>
      </c>
      <c r="H966" t="s">
        <v>228</v>
      </c>
      <c r="I966" t="s">
        <v>1711</v>
      </c>
      <c r="J966">
        <v>24</v>
      </c>
      <c r="K966" t="s">
        <v>229</v>
      </c>
      <c r="L966" t="s">
        <v>363</v>
      </c>
      <c r="M966" t="s">
        <v>232</v>
      </c>
      <c r="N966" t="s">
        <v>1711</v>
      </c>
      <c r="O966" t="s">
        <v>228</v>
      </c>
      <c r="P966" t="s">
        <v>228</v>
      </c>
      <c r="Q966" t="s">
        <v>226</v>
      </c>
      <c r="R966" t="s">
        <v>234</v>
      </c>
      <c r="S966" t="s">
        <v>1711</v>
      </c>
      <c r="T966" t="s">
        <v>1711</v>
      </c>
      <c r="U966" t="s">
        <v>1711</v>
      </c>
      <c r="V966" t="s">
        <v>1711</v>
      </c>
      <c r="W966" t="s">
        <v>1711</v>
      </c>
      <c r="X966" t="s">
        <v>1711</v>
      </c>
      <c r="Y966" t="s">
        <v>1711</v>
      </c>
      <c r="Z966" t="s">
        <v>1711</v>
      </c>
      <c r="AA966" t="s">
        <v>1711</v>
      </c>
      <c r="AB966" t="s">
        <v>1711</v>
      </c>
      <c r="AC966" t="s">
        <v>1711</v>
      </c>
      <c r="AD966" t="s">
        <v>1711</v>
      </c>
      <c r="AE966" t="s">
        <v>1711</v>
      </c>
      <c r="AF966" t="s">
        <v>1711</v>
      </c>
      <c r="AG966" t="s">
        <v>802</v>
      </c>
      <c r="AH966">
        <v>1</v>
      </c>
      <c r="AI966">
        <v>1</v>
      </c>
      <c r="AJ966">
        <v>0</v>
      </c>
      <c r="AK966">
        <v>0</v>
      </c>
      <c r="AL966">
        <v>0</v>
      </c>
      <c r="AM966">
        <v>1</v>
      </c>
      <c r="AN966">
        <v>1</v>
      </c>
      <c r="AO966">
        <v>1</v>
      </c>
      <c r="AP966">
        <v>1</v>
      </c>
      <c r="AQ966">
        <v>1</v>
      </c>
      <c r="AR966">
        <v>0</v>
      </c>
      <c r="AS966">
        <v>0</v>
      </c>
      <c r="AT966">
        <v>0</v>
      </c>
      <c r="AU966">
        <v>0</v>
      </c>
      <c r="AV966">
        <v>0</v>
      </c>
      <c r="AW966" t="s">
        <v>1711</v>
      </c>
      <c r="AX966" t="s">
        <v>803</v>
      </c>
      <c r="AY966">
        <v>1</v>
      </c>
      <c r="AZ966">
        <v>1</v>
      </c>
      <c r="BA966">
        <v>1</v>
      </c>
      <c r="BB966">
        <v>0</v>
      </c>
      <c r="BC966">
        <v>1</v>
      </c>
      <c r="BD966">
        <v>0</v>
      </c>
      <c r="BE966">
        <v>0</v>
      </c>
      <c r="BF966">
        <v>0</v>
      </c>
      <c r="BG966">
        <v>0</v>
      </c>
      <c r="BH966">
        <v>0</v>
      </c>
      <c r="BI966">
        <v>0</v>
      </c>
      <c r="BJ966">
        <v>0</v>
      </c>
      <c r="BK966">
        <v>0</v>
      </c>
      <c r="BL966">
        <v>0</v>
      </c>
      <c r="BM966">
        <v>0</v>
      </c>
      <c r="BN966">
        <v>0</v>
      </c>
      <c r="BO966">
        <v>1</v>
      </c>
      <c r="BP966" t="s">
        <v>1711</v>
      </c>
      <c r="BQ966" t="s">
        <v>1711</v>
      </c>
      <c r="BR966" t="s">
        <v>1711</v>
      </c>
      <c r="BS966" t="s">
        <v>1711</v>
      </c>
      <c r="BT966" t="s">
        <v>1711</v>
      </c>
      <c r="BU966" t="s">
        <v>1711</v>
      </c>
      <c r="BV966" t="s">
        <v>1711</v>
      </c>
      <c r="BW966" t="s">
        <v>1711</v>
      </c>
      <c r="BX966" t="s">
        <v>1711</v>
      </c>
      <c r="BY966" t="s">
        <v>1711</v>
      </c>
      <c r="BZ966" t="s">
        <v>1711</v>
      </c>
      <c r="CA966" t="s">
        <v>1711</v>
      </c>
      <c r="CB966" t="s">
        <v>1711</v>
      </c>
      <c r="CC966" t="s">
        <v>1711</v>
      </c>
      <c r="CD966" t="s">
        <v>1711</v>
      </c>
      <c r="CE966" t="s">
        <v>1711</v>
      </c>
      <c r="CF966" t="s">
        <v>1711</v>
      </c>
      <c r="CG966" t="s">
        <v>1711</v>
      </c>
      <c r="CH966" t="s">
        <v>1711</v>
      </c>
      <c r="CI966" t="s">
        <v>1711</v>
      </c>
      <c r="CJ966" t="s">
        <v>1711</v>
      </c>
      <c r="CK966" t="s">
        <v>1711</v>
      </c>
      <c r="CL966" t="s">
        <v>1711</v>
      </c>
      <c r="CM966" t="s">
        <v>1711</v>
      </c>
      <c r="CN966" t="s">
        <v>1711</v>
      </c>
      <c r="CO966" t="s">
        <v>1711</v>
      </c>
      <c r="CP966" t="s">
        <v>1711</v>
      </c>
      <c r="CQ966" t="s">
        <v>1711</v>
      </c>
      <c r="CR966" t="s">
        <v>1711</v>
      </c>
      <c r="CS966" t="s">
        <v>1711</v>
      </c>
      <c r="CT966" t="s">
        <v>1711</v>
      </c>
      <c r="CU966" t="s">
        <v>1711</v>
      </c>
      <c r="CV966" t="s">
        <v>1711</v>
      </c>
      <c r="CW966" t="s">
        <v>1711</v>
      </c>
      <c r="CX966" t="s">
        <v>1711</v>
      </c>
      <c r="CY966" t="s">
        <v>1711</v>
      </c>
      <c r="CZ966" t="s">
        <v>1711</v>
      </c>
      <c r="DA966" t="s">
        <v>1711</v>
      </c>
      <c r="DB966" t="s">
        <v>1711</v>
      </c>
      <c r="DC966" t="s">
        <v>1711</v>
      </c>
      <c r="DD966" t="s">
        <v>1711</v>
      </c>
      <c r="DE966" t="s">
        <v>1711</v>
      </c>
      <c r="DF966" t="s">
        <v>1711</v>
      </c>
      <c r="DG966" t="s">
        <v>1711</v>
      </c>
      <c r="DH966" t="s">
        <v>1711</v>
      </c>
      <c r="DI966" t="s">
        <v>1711</v>
      </c>
      <c r="DJ966" t="s">
        <v>1711</v>
      </c>
      <c r="DK966" t="s">
        <v>1711</v>
      </c>
      <c r="DL966" t="s">
        <v>1711</v>
      </c>
      <c r="DM966" t="s">
        <v>1711</v>
      </c>
      <c r="DN966" t="s">
        <v>1711</v>
      </c>
      <c r="DO966" t="s">
        <v>1711</v>
      </c>
      <c r="DP966" t="s">
        <v>1711</v>
      </c>
      <c r="DQ966" t="s">
        <v>1711</v>
      </c>
      <c r="DR966" t="s">
        <v>1711</v>
      </c>
      <c r="DS966" t="s">
        <v>804</v>
      </c>
      <c r="DT966">
        <v>0</v>
      </c>
      <c r="DU966">
        <v>0</v>
      </c>
      <c r="DV966">
        <v>0</v>
      </c>
      <c r="DW966">
        <v>0</v>
      </c>
      <c r="DX966">
        <v>0</v>
      </c>
      <c r="DY966">
        <v>1</v>
      </c>
      <c r="DZ966">
        <v>1</v>
      </c>
      <c r="EA966">
        <v>1</v>
      </c>
      <c r="EB966">
        <v>1</v>
      </c>
      <c r="EC966">
        <v>0</v>
      </c>
      <c r="ED966">
        <v>1</v>
      </c>
      <c r="EE966">
        <v>0</v>
      </c>
      <c r="EF966">
        <v>0</v>
      </c>
      <c r="EG966">
        <v>0</v>
      </c>
      <c r="EH966">
        <v>0</v>
      </c>
      <c r="EI966">
        <v>0</v>
      </c>
      <c r="EJ966">
        <v>0</v>
      </c>
      <c r="EK966">
        <v>0</v>
      </c>
      <c r="EL966">
        <v>0</v>
      </c>
      <c r="EM966">
        <v>0</v>
      </c>
      <c r="EN966" t="s">
        <v>1711</v>
      </c>
      <c r="EO966" t="s">
        <v>449</v>
      </c>
      <c r="EP966">
        <v>1</v>
      </c>
      <c r="EQ966">
        <v>1</v>
      </c>
      <c r="ER966">
        <v>1</v>
      </c>
      <c r="ES966">
        <v>1</v>
      </c>
      <c r="ET966">
        <v>0</v>
      </c>
      <c r="EU966">
        <v>0</v>
      </c>
      <c r="EV966">
        <v>0</v>
      </c>
      <c r="EW966">
        <v>0</v>
      </c>
      <c r="EX966">
        <v>0</v>
      </c>
      <c r="EY966">
        <v>0</v>
      </c>
      <c r="EZ966">
        <v>0</v>
      </c>
      <c r="FA966">
        <v>0</v>
      </c>
      <c r="FB966" t="s">
        <v>1711</v>
      </c>
      <c r="FC966" t="s">
        <v>291</v>
      </c>
      <c r="FD966" t="s">
        <v>228</v>
      </c>
      <c r="FE966" t="s">
        <v>793</v>
      </c>
      <c r="FF966">
        <v>0</v>
      </c>
      <c r="FG966">
        <v>0</v>
      </c>
      <c r="FH966">
        <v>0</v>
      </c>
      <c r="FI966">
        <v>1</v>
      </c>
      <c r="FJ966">
        <v>1</v>
      </c>
      <c r="FK966">
        <v>0</v>
      </c>
      <c r="FL966">
        <v>0</v>
      </c>
      <c r="FM966">
        <v>0</v>
      </c>
      <c r="FN966">
        <v>0</v>
      </c>
      <c r="FO966" t="s">
        <v>713</v>
      </c>
      <c r="FP966">
        <v>0</v>
      </c>
      <c r="FQ966">
        <v>0</v>
      </c>
      <c r="FR966">
        <v>0</v>
      </c>
      <c r="FS966">
        <v>0</v>
      </c>
      <c r="FT966">
        <v>0</v>
      </c>
      <c r="FU966">
        <v>0</v>
      </c>
      <c r="FV966">
        <v>1</v>
      </c>
      <c r="FW966">
        <v>0</v>
      </c>
      <c r="FX966">
        <v>0</v>
      </c>
      <c r="FY966" t="s">
        <v>1711</v>
      </c>
      <c r="FZ966" t="s">
        <v>1711</v>
      </c>
      <c r="GA966" t="s">
        <v>1711</v>
      </c>
      <c r="GB966">
        <v>25487157</v>
      </c>
      <c r="GC966" t="s">
        <v>805</v>
      </c>
      <c r="GD966" s="49">
        <v>44889.563634259299</v>
      </c>
      <c r="GE966">
        <v>5559</v>
      </c>
      <c r="GF966" t="s">
        <v>1711</v>
      </c>
      <c r="GG966" t="s">
        <v>1711</v>
      </c>
      <c r="GH966" t="s">
        <v>1711</v>
      </c>
      <c r="GI966" t="s">
        <v>1711</v>
      </c>
    </row>
    <row r="967" spans="1:191" x14ac:dyDescent="0.35">
      <c r="A967" s="49">
        <v>44889.607245277803</v>
      </c>
      <c r="B967" s="49">
        <v>44889.636747164303</v>
      </c>
      <c r="C967" s="49">
        <v>44889</v>
      </c>
      <c r="D967">
        <v>118</v>
      </c>
      <c r="E967" t="s">
        <v>633</v>
      </c>
      <c r="F967" t="s">
        <v>227</v>
      </c>
      <c r="G967" t="s">
        <v>228</v>
      </c>
      <c r="H967" t="s">
        <v>228</v>
      </c>
      <c r="I967" t="s">
        <v>1711</v>
      </c>
      <c r="J967">
        <v>49</v>
      </c>
      <c r="K967" t="s">
        <v>229</v>
      </c>
      <c r="L967" t="s">
        <v>633</v>
      </c>
      <c r="M967" t="s">
        <v>271</v>
      </c>
      <c r="N967" t="s">
        <v>1711</v>
      </c>
      <c r="O967" t="s">
        <v>228</v>
      </c>
      <c r="P967" t="s">
        <v>228</v>
      </c>
      <c r="Q967" t="s">
        <v>226</v>
      </c>
      <c r="R967" t="s">
        <v>245</v>
      </c>
      <c r="S967" t="s">
        <v>246</v>
      </c>
      <c r="T967">
        <v>0</v>
      </c>
      <c r="U967">
        <v>0</v>
      </c>
      <c r="V967">
        <v>0</v>
      </c>
      <c r="W967">
        <v>0</v>
      </c>
      <c r="X967">
        <v>0</v>
      </c>
      <c r="Y967">
        <v>0</v>
      </c>
      <c r="Z967">
        <v>0</v>
      </c>
      <c r="AA967">
        <v>1</v>
      </c>
      <c r="AB967">
        <v>0</v>
      </c>
      <c r="AC967">
        <v>0</v>
      </c>
      <c r="AD967">
        <v>0</v>
      </c>
      <c r="AE967">
        <v>0</v>
      </c>
      <c r="AF967" t="s">
        <v>1711</v>
      </c>
      <c r="AG967" t="s">
        <v>806</v>
      </c>
      <c r="AH967">
        <v>1</v>
      </c>
      <c r="AI967">
        <v>0</v>
      </c>
      <c r="AJ967">
        <v>0</v>
      </c>
      <c r="AK967">
        <v>0</v>
      </c>
      <c r="AL967">
        <v>1</v>
      </c>
      <c r="AM967">
        <v>0</v>
      </c>
      <c r="AN967">
        <v>0</v>
      </c>
      <c r="AO967">
        <v>0</v>
      </c>
      <c r="AP967">
        <v>0</v>
      </c>
      <c r="AQ967">
        <v>1</v>
      </c>
      <c r="AR967">
        <v>0</v>
      </c>
      <c r="AS967">
        <v>0</v>
      </c>
      <c r="AT967">
        <v>0</v>
      </c>
      <c r="AU967">
        <v>0</v>
      </c>
      <c r="AV967">
        <v>0</v>
      </c>
      <c r="AW967" t="s">
        <v>1711</v>
      </c>
      <c r="AX967" t="s">
        <v>479</v>
      </c>
      <c r="AY967">
        <v>0</v>
      </c>
      <c r="AZ967">
        <v>1</v>
      </c>
      <c r="BA967">
        <v>0</v>
      </c>
      <c r="BB967">
        <v>0</v>
      </c>
      <c r="BC967">
        <v>0</v>
      </c>
      <c r="BD967">
        <v>0</v>
      </c>
      <c r="BE967">
        <v>1</v>
      </c>
      <c r="BF967">
        <v>0</v>
      </c>
      <c r="BG967">
        <v>0</v>
      </c>
      <c r="BH967">
        <v>0</v>
      </c>
      <c r="BI967">
        <v>0</v>
      </c>
      <c r="BJ967">
        <v>0</v>
      </c>
      <c r="BK967">
        <v>0</v>
      </c>
      <c r="BL967">
        <v>0</v>
      </c>
      <c r="BM967">
        <v>0</v>
      </c>
      <c r="BN967">
        <v>0</v>
      </c>
      <c r="BO967">
        <v>0</v>
      </c>
      <c r="BP967" t="s">
        <v>1711</v>
      </c>
      <c r="BQ967" t="s">
        <v>237</v>
      </c>
      <c r="BR967">
        <v>0</v>
      </c>
      <c r="BS967">
        <v>0</v>
      </c>
      <c r="BT967">
        <v>1</v>
      </c>
      <c r="BU967">
        <v>0</v>
      </c>
      <c r="BV967">
        <v>0</v>
      </c>
      <c r="BW967">
        <v>0</v>
      </c>
      <c r="BX967">
        <v>0</v>
      </c>
      <c r="BY967">
        <v>0</v>
      </c>
      <c r="BZ967">
        <v>0</v>
      </c>
      <c r="CA967">
        <v>0</v>
      </c>
      <c r="CB967" t="s">
        <v>1711</v>
      </c>
      <c r="CC967" t="s">
        <v>238</v>
      </c>
      <c r="CD967">
        <v>0</v>
      </c>
      <c r="CE967">
        <v>0</v>
      </c>
      <c r="CF967">
        <v>1</v>
      </c>
      <c r="CG967">
        <v>0</v>
      </c>
      <c r="CH967">
        <v>0</v>
      </c>
      <c r="CI967">
        <v>0</v>
      </c>
      <c r="CJ967">
        <v>0</v>
      </c>
      <c r="CK967">
        <v>0</v>
      </c>
      <c r="CL967">
        <v>0</v>
      </c>
      <c r="CM967">
        <v>0</v>
      </c>
      <c r="CN967">
        <v>0</v>
      </c>
      <c r="CO967">
        <v>0</v>
      </c>
      <c r="CP967" t="s">
        <v>1711</v>
      </c>
      <c r="CQ967" t="s">
        <v>1711</v>
      </c>
      <c r="CR967" t="s">
        <v>1711</v>
      </c>
      <c r="CS967" t="s">
        <v>1711</v>
      </c>
      <c r="CT967" t="s">
        <v>1711</v>
      </c>
      <c r="CU967" t="s">
        <v>1711</v>
      </c>
      <c r="CV967" t="s">
        <v>1711</v>
      </c>
      <c r="CW967" t="s">
        <v>1711</v>
      </c>
      <c r="CX967" t="s">
        <v>1711</v>
      </c>
      <c r="CY967" t="s">
        <v>1711</v>
      </c>
      <c r="CZ967" t="s">
        <v>1711</v>
      </c>
      <c r="DA967" t="s">
        <v>1711</v>
      </c>
      <c r="DB967" t="s">
        <v>1711</v>
      </c>
      <c r="DC967" t="s">
        <v>1711</v>
      </c>
      <c r="DD967" t="s">
        <v>1711</v>
      </c>
      <c r="DE967" t="s">
        <v>1711</v>
      </c>
      <c r="DF967" t="s">
        <v>1711</v>
      </c>
      <c r="DG967" t="s">
        <v>1711</v>
      </c>
      <c r="DH967" t="s">
        <v>238</v>
      </c>
      <c r="DI967">
        <v>0</v>
      </c>
      <c r="DJ967">
        <v>0</v>
      </c>
      <c r="DK967">
        <v>0</v>
      </c>
      <c r="DL967">
        <v>0</v>
      </c>
      <c r="DM967">
        <v>0</v>
      </c>
      <c r="DN967">
        <v>0</v>
      </c>
      <c r="DO967">
        <v>0</v>
      </c>
      <c r="DP967">
        <v>0</v>
      </c>
      <c r="DQ967">
        <v>0</v>
      </c>
      <c r="DR967" t="s">
        <v>3370</v>
      </c>
      <c r="DS967" t="s">
        <v>320</v>
      </c>
      <c r="DT967">
        <v>0</v>
      </c>
      <c r="DU967">
        <v>0</v>
      </c>
      <c r="DV967">
        <v>0</v>
      </c>
      <c r="DW967">
        <v>0</v>
      </c>
      <c r="DX967">
        <v>0</v>
      </c>
      <c r="DY967">
        <v>0</v>
      </c>
      <c r="DZ967">
        <v>0</v>
      </c>
      <c r="EA967">
        <v>0</v>
      </c>
      <c r="EB967">
        <v>0</v>
      </c>
      <c r="EC967">
        <v>0</v>
      </c>
      <c r="ED967">
        <v>0</v>
      </c>
      <c r="EE967">
        <v>0</v>
      </c>
      <c r="EF967">
        <v>0</v>
      </c>
      <c r="EG967">
        <v>0</v>
      </c>
      <c r="EH967">
        <v>0</v>
      </c>
      <c r="EI967">
        <v>0</v>
      </c>
      <c r="EJ967">
        <v>0</v>
      </c>
      <c r="EK967">
        <v>1</v>
      </c>
      <c r="EL967">
        <v>0</v>
      </c>
      <c r="EM967">
        <v>0</v>
      </c>
      <c r="EN967" t="s">
        <v>808</v>
      </c>
      <c r="EO967" t="s">
        <v>563</v>
      </c>
      <c r="EP967">
        <v>1</v>
      </c>
      <c r="EQ967">
        <v>1</v>
      </c>
      <c r="ER967">
        <v>0</v>
      </c>
      <c r="ES967">
        <v>0</v>
      </c>
      <c r="ET967">
        <v>0</v>
      </c>
      <c r="EU967">
        <v>1</v>
      </c>
      <c r="EV967">
        <v>0</v>
      </c>
      <c r="EW967">
        <v>0</v>
      </c>
      <c r="EX967">
        <v>0</v>
      </c>
      <c r="EY967">
        <v>0</v>
      </c>
      <c r="EZ967">
        <v>0</v>
      </c>
      <c r="FA967">
        <v>0</v>
      </c>
      <c r="FB967" t="s">
        <v>1711</v>
      </c>
      <c r="FC967" t="s">
        <v>241</v>
      </c>
      <c r="FD967" t="s">
        <v>228</v>
      </c>
      <c r="FE967" t="s">
        <v>809</v>
      </c>
      <c r="FF967">
        <v>0</v>
      </c>
      <c r="FG967">
        <v>0</v>
      </c>
      <c r="FH967">
        <v>0</v>
      </c>
      <c r="FI967">
        <v>1</v>
      </c>
      <c r="FJ967">
        <v>0</v>
      </c>
      <c r="FK967">
        <v>1</v>
      </c>
      <c r="FL967">
        <v>1</v>
      </c>
      <c r="FM967">
        <v>0</v>
      </c>
      <c r="FN967">
        <v>0</v>
      </c>
      <c r="FO967" t="s">
        <v>713</v>
      </c>
      <c r="FP967">
        <v>0</v>
      </c>
      <c r="FQ967">
        <v>0</v>
      </c>
      <c r="FR967">
        <v>0</v>
      </c>
      <c r="FS967">
        <v>0</v>
      </c>
      <c r="FT967">
        <v>0</v>
      </c>
      <c r="FU967">
        <v>0</v>
      </c>
      <c r="FV967">
        <v>1</v>
      </c>
      <c r="FW967">
        <v>0</v>
      </c>
      <c r="FX967">
        <v>0</v>
      </c>
      <c r="FY967" t="s">
        <v>1711</v>
      </c>
      <c r="FZ967" t="s">
        <v>1711</v>
      </c>
      <c r="GA967" t="s">
        <v>1711</v>
      </c>
      <c r="GB967">
        <v>25487027</v>
      </c>
      <c r="GC967" t="s">
        <v>810</v>
      </c>
      <c r="GD967" s="49">
        <v>44889.5623611111</v>
      </c>
      <c r="GE967">
        <v>5569</v>
      </c>
      <c r="GF967">
        <v>0</v>
      </c>
      <c r="GG967">
        <v>0</v>
      </c>
      <c r="GH967">
        <v>1</v>
      </c>
      <c r="GI967">
        <v>0</v>
      </c>
    </row>
    <row r="968" spans="1:191" x14ac:dyDescent="0.35">
      <c r="A968" s="49">
        <v>44889.571727743103</v>
      </c>
      <c r="B968" s="49">
        <v>44889.599480729201</v>
      </c>
      <c r="C968" s="49">
        <v>44889</v>
      </c>
      <c r="D968">
        <v>118</v>
      </c>
      <c r="E968" t="s">
        <v>633</v>
      </c>
      <c r="F968" t="s">
        <v>227</v>
      </c>
      <c r="G968" t="s">
        <v>228</v>
      </c>
      <c r="H968" t="s">
        <v>228</v>
      </c>
      <c r="I968" t="s">
        <v>1711</v>
      </c>
      <c r="J968">
        <v>50</v>
      </c>
      <c r="K968" t="s">
        <v>229</v>
      </c>
      <c r="L968" t="s">
        <v>633</v>
      </c>
      <c r="M968" t="s">
        <v>232</v>
      </c>
      <c r="N968" t="s">
        <v>1711</v>
      </c>
      <c r="O968" t="s">
        <v>228</v>
      </c>
      <c r="P968" t="s">
        <v>228</v>
      </c>
      <c r="Q968" t="s">
        <v>226</v>
      </c>
      <c r="R968" t="s">
        <v>234</v>
      </c>
      <c r="S968" t="s">
        <v>1711</v>
      </c>
      <c r="T968" t="s">
        <v>1711</v>
      </c>
      <c r="U968" t="s">
        <v>1711</v>
      </c>
      <c r="V968" t="s">
        <v>1711</v>
      </c>
      <c r="W968" t="s">
        <v>1711</v>
      </c>
      <c r="X968" t="s">
        <v>1711</v>
      </c>
      <c r="Y968" t="s">
        <v>1711</v>
      </c>
      <c r="Z968" t="s">
        <v>1711</v>
      </c>
      <c r="AA968" t="s">
        <v>1711</v>
      </c>
      <c r="AB968" t="s">
        <v>1711</v>
      </c>
      <c r="AC968" t="s">
        <v>1711</v>
      </c>
      <c r="AD968" t="s">
        <v>1711</v>
      </c>
      <c r="AE968" t="s">
        <v>1711</v>
      </c>
      <c r="AF968" t="s">
        <v>1711</v>
      </c>
      <c r="AG968" t="s">
        <v>319</v>
      </c>
      <c r="AH968">
        <v>0</v>
      </c>
      <c r="AI968">
        <v>0</v>
      </c>
      <c r="AJ968">
        <v>0</v>
      </c>
      <c r="AK968">
        <v>0</v>
      </c>
      <c r="AL968">
        <v>0</v>
      </c>
      <c r="AM968">
        <v>0</v>
      </c>
      <c r="AN968">
        <v>0</v>
      </c>
      <c r="AO968">
        <v>0</v>
      </c>
      <c r="AP968">
        <v>0</v>
      </c>
      <c r="AQ968">
        <v>1</v>
      </c>
      <c r="AR968">
        <v>0</v>
      </c>
      <c r="AS968">
        <v>0</v>
      </c>
      <c r="AT968">
        <v>0</v>
      </c>
      <c r="AU968">
        <v>0</v>
      </c>
      <c r="AV968">
        <v>0</v>
      </c>
      <c r="AW968" t="s">
        <v>1711</v>
      </c>
      <c r="AX968" t="s">
        <v>236</v>
      </c>
      <c r="AY968">
        <v>0</v>
      </c>
      <c r="AZ968">
        <v>1</v>
      </c>
      <c r="BA968">
        <v>0</v>
      </c>
      <c r="BB968">
        <v>0</v>
      </c>
      <c r="BC968">
        <v>0</v>
      </c>
      <c r="BD968">
        <v>0</v>
      </c>
      <c r="BE968">
        <v>0</v>
      </c>
      <c r="BF968">
        <v>0</v>
      </c>
      <c r="BG968">
        <v>0</v>
      </c>
      <c r="BH968">
        <v>0</v>
      </c>
      <c r="BI968">
        <v>0</v>
      </c>
      <c r="BJ968">
        <v>0</v>
      </c>
      <c r="BK968">
        <v>0</v>
      </c>
      <c r="BL968">
        <v>0</v>
      </c>
      <c r="BM968">
        <v>0</v>
      </c>
      <c r="BN968">
        <v>0</v>
      </c>
      <c r="BO968">
        <v>0</v>
      </c>
      <c r="BP968" t="s">
        <v>1711</v>
      </c>
      <c r="BQ968" t="s">
        <v>237</v>
      </c>
      <c r="BR968">
        <v>0</v>
      </c>
      <c r="BS968">
        <v>0</v>
      </c>
      <c r="BT968">
        <v>1</v>
      </c>
      <c r="BU968">
        <v>0</v>
      </c>
      <c r="BV968">
        <v>0</v>
      </c>
      <c r="BW968">
        <v>0</v>
      </c>
      <c r="BX968">
        <v>0</v>
      </c>
      <c r="BY968">
        <v>0</v>
      </c>
      <c r="BZ968">
        <v>0</v>
      </c>
      <c r="CA968">
        <v>0</v>
      </c>
      <c r="CB968" t="s">
        <v>1711</v>
      </c>
      <c r="CC968" t="s">
        <v>238</v>
      </c>
      <c r="CD968">
        <v>0</v>
      </c>
      <c r="CE968">
        <v>0</v>
      </c>
      <c r="CF968">
        <v>1</v>
      </c>
      <c r="CG968">
        <v>0</v>
      </c>
      <c r="CH968">
        <v>0</v>
      </c>
      <c r="CI968">
        <v>0</v>
      </c>
      <c r="CJ968">
        <v>0</v>
      </c>
      <c r="CK968">
        <v>0</v>
      </c>
      <c r="CL968">
        <v>0</v>
      </c>
      <c r="CM968">
        <v>0</v>
      </c>
      <c r="CN968">
        <v>0</v>
      </c>
      <c r="CO968">
        <v>0</v>
      </c>
      <c r="CP968" t="s">
        <v>1711</v>
      </c>
      <c r="CQ968" t="s">
        <v>1711</v>
      </c>
      <c r="CR968" t="s">
        <v>1711</v>
      </c>
      <c r="CS968" t="s">
        <v>1711</v>
      </c>
      <c r="CT968" t="s">
        <v>1711</v>
      </c>
      <c r="CU968" t="s">
        <v>1711</v>
      </c>
      <c r="CV968" t="s">
        <v>1711</v>
      </c>
      <c r="CW968" t="s">
        <v>1711</v>
      </c>
      <c r="CX968" t="s">
        <v>1711</v>
      </c>
      <c r="CY968" t="s">
        <v>1711</v>
      </c>
      <c r="CZ968" t="s">
        <v>1711</v>
      </c>
      <c r="DA968" t="s">
        <v>1711</v>
      </c>
      <c r="DB968" t="s">
        <v>1711</v>
      </c>
      <c r="DC968" t="s">
        <v>1711</v>
      </c>
      <c r="DD968" t="s">
        <v>1711</v>
      </c>
      <c r="DE968" t="s">
        <v>1711</v>
      </c>
      <c r="DF968" t="s">
        <v>1711</v>
      </c>
      <c r="DG968" t="s">
        <v>1711</v>
      </c>
      <c r="DH968" t="s">
        <v>1711</v>
      </c>
      <c r="DI968" t="s">
        <v>1711</v>
      </c>
      <c r="DJ968" t="s">
        <v>1711</v>
      </c>
      <c r="DK968" t="s">
        <v>1711</v>
      </c>
      <c r="DL968" t="s">
        <v>1711</v>
      </c>
      <c r="DM968" t="s">
        <v>1711</v>
      </c>
      <c r="DN968" t="s">
        <v>1711</v>
      </c>
      <c r="DO968" t="s">
        <v>1711</v>
      </c>
      <c r="DP968" t="s">
        <v>1711</v>
      </c>
      <c r="DQ968" t="s">
        <v>1711</v>
      </c>
      <c r="DR968" t="s">
        <v>1711</v>
      </c>
      <c r="DS968" t="s">
        <v>314</v>
      </c>
      <c r="DT968">
        <v>0</v>
      </c>
      <c r="DU968">
        <v>0</v>
      </c>
      <c r="DV968">
        <v>0</v>
      </c>
      <c r="DW968">
        <v>0</v>
      </c>
      <c r="DX968">
        <v>0</v>
      </c>
      <c r="DY968">
        <v>0</v>
      </c>
      <c r="DZ968">
        <v>0</v>
      </c>
      <c r="EA968">
        <v>0</v>
      </c>
      <c r="EB968">
        <v>0</v>
      </c>
      <c r="EC968">
        <v>0</v>
      </c>
      <c r="ED968">
        <v>0</v>
      </c>
      <c r="EE968">
        <v>0</v>
      </c>
      <c r="EF968">
        <v>0</v>
      </c>
      <c r="EG968">
        <v>0</v>
      </c>
      <c r="EH968">
        <v>0</v>
      </c>
      <c r="EI968">
        <v>0</v>
      </c>
      <c r="EJ968">
        <v>0</v>
      </c>
      <c r="EK968">
        <v>0</v>
      </c>
      <c r="EL968">
        <v>1</v>
      </c>
      <c r="EM968">
        <v>0</v>
      </c>
      <c r="EN968" t="s">
        <v>1711</v>
      </c>
      <c r="EO968" t="s">
        <v>425</v>
      </c>
      <c r="EP968">
        <v>1</v>
      </c>
      <c r="EQ968">
        <v>1</v>
      </c>
      <c r="ER968">
        <v>1</v>
      </c>
      <c r="ES968">
        <v>0</v>
      </c>
      <c r="ET968">
        <v>0</v>
      </c>
      <c r="EU968">
        <v>0</v>
      </c>
      <c r="EV968">
        <v>0</v>
      </c>
      <c r="EW968">
        <v>0</v>
      </c>
      <c r="EX968">
        <v>0</v>
      </c>
      <c r="EY968">
        <v>0</v>
      </c>
      <c r="EZ968">
        <v>0</v>
      </c>
      <c r="FA968">
        <v>0</v>
      </c>
      <c r="FB968" t="s">
        <v>1711</v>
      </c>
      <c r="FC968" t="s">
        <v>241</v>
      </c>
      <c r="FD968" t="s">
        <v>228</v>
      </c>
      <c r="FE968" t="s">
        <v>809</v>
      </c>
      <c r="FF968">
        <v>0</v>
      </c>
      <c r="FG968">
        <v>0</v>
      </c>
      <c r="FH968">
        <v>0</v>
      </c>
      <c r="FI968">
        <v>1</v>
      </c>
      <c r="FJ968">
        <v>0</v>
      </c>
      <c r="FK968">
        <v>1</v>
      </c>
      <c r="FL968">
        <v>1</v>
      </c>
      <c r="FM968">
        <v>0</v>
      </c>
      <c r="FN968">
        <v>0</v>
      </c>
      <c r="FO968" t="s">
        <v>713</v>
      </c>
      <c r="FP968">
        <v>0</v>
      </c>
      <c r="FQ968">
        <v>0</v>
      </c>
      <c r="FR968">
        <v>0</v>
      </c>
      <c r="FS968">
        <v>0</v>
      </c>
      <c r="FT968">
        <v>0</v>
      </c>
      <c r="FU968">
        <v>0</v>
      </c>
      <c r="FV968">
        <v>1</v>
      </c>
      <c r="FW968">
        <v>0</v>
      </c>
      <c r="FX968">
        <v>0</v>
      </c>
      <c r="FY968" t="s">
        <v>1711</v>
      </c>
      <c r="FZ968" t="s">
        <v>1711</v>
      </c>
      <c r="GA968" t="s">
        <v>1711</v>
      </c>
      <c r="GB968">
        <v>25487017</v>
      </c>
      <c r="GC968" t="s">
        <v>811</v>
      </c>
      <c r="GD968" s="49">
        <v>44889.562303240702</v>
      </c>
      <c r="GE968">
        <v>5573</v>
      </c>
      <c r="GF968">
        <v>0</v>
      </c>
      <c r="GG968">
        <v>0</v>
      </c>
      <c r="GH968" t="s">
        <v>1711</v>
      </c>
      <c r="GI968" t="s">
        <v>1711</v>
      </c>
    </row>
    <row r="969" spans="1:191" x14ac:dyDescent="0.35">
      <c r="A969" s="49">
        <v>44889.5186967708</v>
      </c>
      <c r="B969" s="49">
        <v>44889.554153240701</v>
      </c>
      <c r="C969" s="49">
        <v>44889</v>
      </c>
      <c r="D969">
        <v>118</v>
      </c>
      <c r="E969" t="s">
        <v>633</v>
      </c>
      <c r="F969" t="s">
        <v>227</v>
      </c>
      <c r="G969" t="s">
        <v>228</v>
      </c>
      <c r="H969" t="s">
        <v>228</v>
      </c>
      <c r="I969" t="s">
        <v>1711</v>
      </c>
      <c r="J969">
        <v>50</v>
      </c>
      <c r="K969" t="s">
        <v>229</v>
      </c>
      <c r="L969" t="s">
        <v>633</v>
      </c>
      <c r="M969" t="s">
        <v>271</v>
      </c>
      <c r="N969" t="s">
        <v>1711</v>
      </c>
      <c r="O969" t="s">
        <v>228</v>
      </c>
      <c r="P969" t="s">
        <v>228</v>
      </c>
      <c r="Q969" t="s">
        <v>226</v>
      </c>
      <c r="R969" t="s">
        <v>234</v>
      </c>
      <c r="S969" t="s">
        <v>1711</v>
      </c>
      <c r="T969" t="s">
        <v>1711</v>
      </c>
      <c r="U969" t="s">
        <v>1711</v>
      </c>
      <c r="V969" t="s">
        <v>1711</v>
      </c>
      <c r="W969" t="s">
        <v>1711</v>
      </c>
      <c r="X969" t="s">
        <v>1711</v>
      </c>
      <c r="Y969" t="s">
        <v>1711</v>
      </c>
      <c r="Z969" t="s">
        <v>1711</v>
      </c>
      <c r="AA969" t="s">
        <v>1711</v>
      </c>
      <c r="AB969" t="s">
        <v>1711</v>
      </c>
      <c r="AC969" t="s">
        <v>1711</v>
      </c>
      <c r="AD969" t="s">
        <v>1711</v>
      </c>
      <c r="AE969" t="s">
        <v>1711</v>
      </c>
      <c r="AF969" t="s">
        <v>1711</v>
      </c>
      <c r="AG969" t="s">
        <v>806</v>
      </c>
      <c r="AH969">
        <v>1</v>
      </c>
      <c r="AI969">
        <v>0</v>
      </c>
      <c r="AJ969">
        <v>0</v>
      </c>
      <c r="AK969">
        <v>0</v>
      </c>
      <c r="AL969">
        <v>1</v>
      </c>
      <c r="AM969">
        <v>0</v>
      </c>
      <c r="AN969">
        <v>0</v>
      </c>
      <c r="AO969">
        <v>0</v>
      </c>
      <c r="AP969">
        <v>0</v>
      </c>
      <c r="AQ969">
        <v>1</v>
      </c>
      <c r="AR969">
        <v>0</v>
      </c>
      <c r="AS969">
        <v>0</v>
      </c>
      <c r="AT969">
        <v>0</v>
      </c>
      <c r="AU969">
        <v>0</v>
      </c>
      <c r="AV969">
        <v>0</v>
      </c>
      <c r="AW969" t="s">
        <v>1711</v>
      </c>
      <c r="AX969" t="s">
        <v>236</v>
      </c>
      <c r="AY969">
        <v>0</v>
      </c>
      <c r="AZ969">
        <v>1</v>
      </c>
      <c r="BA969">
        <v>0</v>
      </c>
      <c r="BB969">
        <v>0</v>
      </c>
      <c r="BC969">
        <v>0</v>
      </c>
      <c r="BD969">
        <v>0</v>
      </c>
      <c r="BE969">
        <v>0</v>
      </c>
      <c r="BF969">
        <v>0</v>
      </c>
      <c r="BG969">
        <v>0</v>
      </c>
      <c r="BH969">
        <v>0</v>
      </c>
      <c r="BI969">
        <v>0</v>
      </c>
      <c r="BJ969">
        <v>0</v>
      </c>
      <c r="BK969">
        <v>0</v>
      </c>
      <c r="BL969">
        <v>0</v>
      </c>
      <c r="BM969">
        <v>0</v>
      </c>
      <c r="BN969">
        <v>0</v>
      </c>
      <c r="BO969">
        <v>0</v>
      </c>
      <c r="BP969" t="s">
        <v>1711</v>
      </c>
      <c r="BQ969" t="s">
        <v>237</v>
      </c>
      <c r="BR969">
        <v>0</v>
      </c>
      <c r="BS969">
        <v>0</v>
      </c>
      <c r="BT969">
        <v>1</v>
      </c>
      <c r="BU969">
        <v>0</v>
      </c>
      <c r="BV969">
        <v>0</v>
      </c>
      <c r="BW969">
        <v>0</v>
      </c>
      <c r="BX969">
        <v>0</v>
      </c>
      <c r="BY969">
        <v>0</v>
      </c>
      <c r="BZ969">
        <v>0</v>
      </c>
      <c r="CA969">
        <v>0</v>
      </c>
      <c r="CB969" t="s">
        <v>1711</v>
      </c>
      <c r="CC969" t="s">
        <v>238</v>
      </c>
      <c r="CD969">
        <v>0</v>
      </c>
      <c r="CE969">
        <v>0</v>
      </c>
      <c r="CF969">
        <v>1</v>
      </c>
      <c r="CG969">
        <v>0</v>
      </c>
      <c r="CH969">
        <v>0</v>
      </c>
      <c r="CI969">
        <v>0</v>
      </c>
      <c r="CJ969">
        <v>0</v>
      </c>
      <c r="CK969">
        <v>0</v>
      </c>
      <c r="CL969">
        <v>0</v>
      </c>
      <c r="CM969">
        <v>0</v>
      </c>
      <c r="CN969">
        <v>0</v>
      </c>
      <c r="CO969">
        <v>0</v>
      </c>
      <c r="CP969" t="s">
        <v>1711</v>
      </c>
      <c r="CQ969" t="s">
        <v>1711</v>
      </c>
      <c r="CR969" t="s">
        <v>1711</v>
      </c>
      <c r="CS969" t="s">
        <v>1711</v>
      </c>
      <c r="CT969" t="s">
        <v>1711</v>
      </c>
      <c r="CU969" t="s">
        <v>1711</v>
      </c>
      <c r="CV969" t="s">
        <v>1711</v>
      </c>
      <c r="CW969" t="s">
        <v>1711</v>
      </c>
      <c r="CX969" t="s">
        <v>1711</v>
      </c>
      <c r="CY969" t="s">
        <v>1711</v>
      </c>
      <c r="CZ969" t="s">
        <v>1711</v>
      </c>
      <c r="DA969" t="s">
        <v>1711</v>
      </c>
      <c r="DB969" t="s">
        <v>1711</v>
      </c>
      <c r="DC969" t="s">
        <v>1711</v>
      </c>
      <c r="DD969" t="s">
        <v>1711</v>
      </c>
      <c r="DE969" t="s">
        <v>1711</v>
      </c>
      <c r="DF969" t="s">
        <v>1711</v>
      </c>
      <c r="DG969" t="s">
        <v>1711</v>
      </c>
      <c r="DH969" t="s">
        <v>1711</v>
      </c>
      <c r="DI969" t="s">
        <v>1711</v>
      </c>
      <c r="DJ969" t="s">
        <v>1711</v>
      </c>
      <c r="DK969" t="s">
        <v>1711</v>
      </c>
      <c r="DL969" t="s">
        <v>1711</v>
      </c>
      <c r="DM969" t="s">
        <v>1711</v>
      </c>
      <c r="DN969" t="s">
        <v>1711</v>
      </c>
      <c r="DO969" t="s">
        <v>1711</v>
      </c>
      <c r="DP969" t="s">
        <v>1711</v>
      </c>
      <c r="DQ969" t="s">
        <v>1711</v>
      </c>
      <c r="DR969" t="s">
        <v>1711</v>
      </c>
      <c r="DS969" t="s">
        <v>414</v>
      </c>
      <c r="DT969">
        <v>0</v>
      </c>
      <c r="DU969">
        <v>0</v>
      </c>
      <c r="DV969">
        <v>0</v>
      </c>
      <c r="DW969">
        <v>0</v>
      </c>
      <c r="DX969">
        <v>1</v>
      </c>
      <c r="DY969">
        <v>1</v>
      </c>
      <c r="DZ969">
        <v>0</v>
      </c>
      <c r="EA969">
        <v>0</v>
      </c>
      <c r="EB969">
        <v>0</v>
      </c>
      <c r="EC969">
        <v>0</v>
      </c>
      <c r="ED969">
        <v>0</v>
      </c>
      <c r="EE969">
        <v>0</v>
      </c>
      <c r="EF969">
        <v>0</v>
      </c>
      <c r="EG969">
        <v>0</v>
      </c>
      <c r="EH969">
        <v>0</v>
      </c>
      <c r="EI969">
        <v>0</v>
      </c>
      <c r="EJ969">
        <v>0</v>
      </c>
      <c r="EK969">
        <v>0</v>
      </c>
      <c r="EL969">
        <v>0</v>
      </c>
      <c r="EM969">
        <v>0</v>
      </c>
      <c r="EN969" t="s">
        <v>1711</v>
      </c>
      <c r="EO969" t="s">
        <v>812</v>
      </c>
      <c r="EP969">
        <v>1</v>
      </c>
      <c r="EQ969">
        <v>1</v>
      </c>
      <c r="ER969">
        <v>0</v>
      </c>
      <c r="ES969">
        <v>0</v>
      </c>
      <c r="ET969">
        <v>1</v>
      </c>
      <c r="EU969">
        <v>1</v>
      </c>
      <c r="EV969">
        <v>0</v>
      </c>
      <c r="EW969">
        <v>0</v>
      </c>
      <c r="EX969">
        <v>0</v>
      </c>
      <c r="EY969">
        <v>0</v>
      </c>
      <c r="EZ969">
        <v>0</v>
      </c>
      <c r="FA969">
        <v>0</v>
      </c>
      <c r="FB969" t="s">
        <v>1711</v>
      </c>
      <c r="FC969" t="s">
        <v>336</v>
      </c>
      <c r="FD969" t="s">
        <v>228</v>
      </c>
      <c r="FE969" t="s">
        <v>580</v>
      </c>
      <c r="FF969">
        <v>0</v>
      </c>
      <c r="FG969">
        <v>0</v>
      </c>
      <c r="FH969">
        <v>0</v>
      </c>
      <c r="FI969">
        <v>0</v>
      </c>
      <c r="FJ969">
        <v>1</v>
      </c>
      <c r="FK969">
        <v>1</v>
      </c>
      <c r="FL969">
        <v>1</v>
      </c>
      <c r="FM969">
        <v>0</v>
      </c>
      <c r="FN969">
        <v>0</v>
      </c>
      <c r="FO969" t="s">
        <v>713</v>
      </c>
      <c r="FP969">
        <v>0</v>
      </c>
      <c r="FQ969">
        <v>0</v>
      </c>
      <c r="FR969">
        <v>0</v>
      </c>
      <c r="FS969">
        <v>0</v>
      </c>
      <c r="FT969">
        <v>0</v>
      </c>
      <c r="FU969">
        <v>0</v>
      </c>
      <c r="FV969">
        <v>1</v>
      </c>
      <c r="FW969">
        <v>0</v>
      </c>
      <c r="FX969">
        <v>0</v>
      </c>
      <c r="FY969" t="s">
        <v>1711</v>
      </c>
      <c r="FZ969" t="s">
        <v>1711</v>
      </c>
      <c r="GA969" t="s">
        <v>1711</v>
      </c>
      <c r="GB969">
        <v>25487006</v>
      </c>
      <c r="GC969" t="s">
        <v>813</v>
      </c>
      <c r="GD969" s="49">
        <v>44889.5622337963</v>
      </c>
      <c r="GE969">
        <v>5576</v>
      </c>
      <c r="GF969">
        <v>0</v>
      </c>
      <c r="GG969">
        <v>0</v>
      </c>
      <c r="GH969" t="s">
        <v>1711</v>
      </c>
      <c r="GI969" t="s">
        <v>1711</v>
      </c>
    </row>
    <row r="970" spans="1:191" x14ac:dyDescent="0.35">
      <c r="A970" s="49">
        <v>44889.489823912001</v>
      </c>
      <c r="B970" s="49">
        <v>44889.511803020803</v>
      </c>
      <c r="C970" s="49">
        <v>44889</v>
      </c>
      <c r="D970">
        <v>118</v>
      </c>
      <c r="E970" t="s">
        <v>633</v>
      </c>
      <c r="F970" t="s">
        <v>227</v>
      </c>
      <c r="G970" t="s">
        <v>228</v>
      </c>
      <c r="H970" t="s">
        <v>226</v>
      </c>
      <c r="I970" t="s">
        <v>228</v>
      </c>
      <c r="J970">
        <v>26</v>
      </c>
      <c r="K970" t="s">
        <v>229</v>
      </c>
      <c r="L970" t="s">
        <v>633</v>
      </c>
      <c r="M970" t="s">
        <v>271</v>
      </c>
      <c r="N970" t="s">
        <v>1711</v>
      </c>
      <c r="O970" t="s">
        <v>228</v>
      </c>
      <c r="P970" t="s">
        <v>228</v>
      </c>
      <c r="Q970" t="s">
        <v>226</v>
      </c>
      <c r="R970" t="s">
        <v>234</v>
      </c>
      <c r="S970" t="s">
        <v>1711</v>
      </c>
      <c r="T970" t="s">
        <v>1711</v>
      </c>
      <c r="U970" t="s">
        <v>1711</v>
      </c>
      <c r="V970" t="s">
        <v>1711</v>
      </c>
      <c r="W970" t="s">
        <v>1711</v>
      </c>
      <c r="X970" t="s">
        <v>1711</v>
      </c>
      <c r="Y970" t="s">
        <v>1711</v>
      </c>
      <c r="Z970" t="s">
        <v>1711</v>
      </c>
      <c r="AA970" t="s">
        <v>1711</v>
      </c>
      <c r="AB970" t="s">
        <v>1711</v>
      </c>
      <c r="AC970" t="s">
        <v>1711</v>
      </c>
      <c r="AD970" t="s">
        <v>1711</v>
      </c>
      <c r="AE970" t="s">
        <v>1711</v>
      </c>
      <c r="AF970" t="s">
        <v>1711</v>
      </c>
      <c r="AG970" t="s">
        <v>314</v>
      </c>
      <c r="AH970">
        <v>0</v>
      </c>
      <c r="AI970">
        <v>0</v>
      </c>
      <c r="AJ970">
        <v>0</v>
      </c>
      <c r="AK970">
        <v>0</v>
      </c>
      <c r="AL970">
        <v>0</v>
      </c>
      <c r="AM970">
        <v>0</v>
      </c>
      <c r="AN970">
        <v>0</v>
      </c>
      <c r="AO970">
        <v>0</v>
      </c>
      <c r="AP970">
        <v>0</v>
      </c>
      <c r="AQ970">
        <v>0</v>
      </c>
      <c r="AR970">
        <v>0</v>
      </c>
      <c r="AS970">
        <v>0</v>
      </c>
      <c r="AT970">
        <v>0</v>
      </c>
      <c r="AU970">
        <v>0</v>
      </c>
      <c r="AV970">
        <v>1</v>
      </c>
      <c r="AW970" t="s">
        <v>1711</v>
      </c>
      <c r="AX970" t="s">
        <v>545</v>
      </c>
      <c r="AY970">
        <v>1</v>
      </c>
      <c r="AZ970">
        <v>0</v>
      </c>
      <c r="BA970">
        <v>0</v>
      </c>
      <c r="BB970">
        <v>0</v>
      </c>
      <c r="BC970">
        <v>1</v>
      </c>
      <c r="BD970">
        <v>0</v>
      </c>
      <c r="BE970">
        <v>0</v>
      </c>
      <c r="BF970">
        <v>0</v>
      </c>
      <c r="BG970">
        <v>0</v>
      </c>
      <c r="BH970">
        <v>0</v>
      </c>
      <c r="BI970">
        <v>0</v>
      </c>
      <c r="BJ970">
        <v>0</v>
      </c>
      <c r="BK970">
        <v>0</v>
      </c>
      <c r="BL970">
        <v>0</v>
      </c>
      <c r="BM970">
        <v>0</v>
      </c>
      <c r="BN970">
        <v>0</v>
      </c>
      <c r="BO970">
        <v>0</v>
      </c>
      <c r="BP970" t="s">
        <v>1711</v>
      </c>
      <c r="BQ970" t="s">
        <v>1711</v>
      </c>
      <c r="BR970" t="s">
        <v>1711</v>
      </c>
      <c r="BS970" t="s">
        <v>1711</v>
      </c>
      <c r="BT970" t="s">
        <v>1711</v>
      </c>
      <c r="BU970" t="s">
        <v>1711</v>
      </c>
      <c r="BV970" t="s">
        <v>1711</v>
      </c>
      <c r="BW970" t="s">
        <v>1711</v>
      </c>
      <c r="BX970" t="s">
        <v>1711</v>
      </c>
      <c r="BY970" t="s">
        <v>1711</v>
      </c>
      <c r="BZ970" t="s">
        <v>1711</v>
      </c>
      <c r="CA970" t="s">
        <v>1711</v>
      </c>
      <c r="CB970" t="s">
        <v>1711</v>
      </c>
      <c r="CC970" t="s">
        <v>238</v>
      </c>
      <c r="CD970">
        <v>0</v>
      </c>
      <c r="CE970">
        <v>0</v>
      </c>
      <c r="CF970">
        <v>1</v>
      </c>
      <c r="CG970">
        <v>0</v>
      </c>
      <c r="CH970">
        <v>0</v>
      </c>
      <c r="CI970">
        <v>0</v>
      </c>
      <c r="CJ970">
        <v>0</v>
      </c>
      <c r="CK970">
        <v>0</v>
      </c>
      <c r="CL970">
        <v>0</v>
      </c>
      <c r="CM970">
        <v>0</v>
      </c>
      <c r="CN970">
        <v>0</v>
      </c>
      <c r="CO970">
        <v>0</v>
      </c>
      <c r="CP970" t="s">
        <v>1711</v>
      </c>
      <c r="CQ970" t="s">
        <v>1711</v>
      </c>
      <c r="CR970" t="s">
        <v>1711</v>
      </c>
      <c r="CS970" t="s">
        <v>1711</v>
      </c>
      <c r="CT970" t="s">
        <v>1711</v>
      </c>
      <c r="CU970" t="s">
        <v>1711</v>
      </c>
      <c r="CV970" t="s">
        <v>1711</v>
      </c>
      <c r="CW970" t="s">
        <v>1711</v>
      </c>
      <c r="CX970" t="s">
        <v>1711</v>
      </c>
      <c r="CY970" t="s">
        <v>1711</v>
      </c>
      <c r="CZ970" t="s">
        <v>1711</v>
      </c>
      <c r="DA970" t="s">
        <v>1711</v>
      </c>
      <c r="DB970" t="s">
        <v>1711</v>
      </c>
      <c r="DC970" t="s">
        <v>1711</v>
      </c>
      <c r="DD970" t="s">
        <v>1711</v>
      </c>
      <c r="DE970" t="s">
        <v>1711</v>
      </c>
      <c r="DF970" t="s">
        <v>1711</v>
      </c>
      <c r="DG970" t="s">
        <v>1711</v>
      </c>
      <c r="DH970" t="s">
        <v>320</v>
      </c>
      <c r="DI970">
        <v>0</v>
      </c>
      <c r="DJ970">
        <v>0</v>
      </c>
      <c r="DK970">
        <v>0</v>
      </c>
      <c r="DL970">
        <v>0</v>
      </c>
      <c r="DM970">
        <v>0</v>
      </c>
      <c r="DN970">
        <v>0</v>
      </c>
      <c r="DO970">
        <v>1</v>
      </c>
      <c r="DP970">
        <v>0</v>
      </c>
      <c r="DQ970">
        <v>0</v>
      </c>
      <c r="DR970" t="s">
        <v>3371</v>
      </c>
      <c r="DS970" t="s">
        <v>814</v>
      </c>
      <c r="DT970">
        <v>0</v>
      </c>
      <c r="DU970">
        <v>0</v>
      </c>
      <c r="DV970">
        <v>0</v>
      </c>
      <c r="DW970">
        <v>0</v>
      </c>
      <c r="DX970">
        <v>1</v>
      </c>
      <c r="DY970">
        <v>1</v>
      </c>
      <c r="DZ970">
        <v>0</v>
      </c>
      <c r="EA970">
        <v>0</v>
      </c>
      <c r="EB970">
        <v>0</v>
      </c>
      <c r="EC970">
        <v>0</v>
      </c>
      <c r="ED970">
        <v>1</v>
      </c>
      <c r="EE970">
        <v>0</v>
      </c>
      <c r="EF970">
        <v>0</v>
      </c>
      <c r="EG970">
        <v>0</v>
      </c>
      <c r="EH970">
        <v>0</v>
      </c>
      <c r="EI970">
        <v>0</v>
      </c>
      <c r="EJ970">
        <v>0</v>
      </c>
      <c r="EK970">
        <v>0</v>
      </c>
      <c r="EL970">
        <v>0</v>
      </c>
      <c r="EM970">
        <v>0</v>
      </c>
      <c r="EN970" t="s">
        <v>1711</v>
      </c>
      <c r="EO970" t="s">
        <v>815</v>
      </c>
      <c r="EP970">
        <v>0</v>
      </c>
      <c r="EQ970">
        <v>0</v>
      </c>
      <c r="ER970">
        <v>0</v>
      </c>
      <c r="ES970">
        <v>0</v>
      </c>
      <c r="ET970">
        <v>0</v>
      </c>
      <c r="EU970">
        <v>1</v>
      </c>
      <c r="EV970">
        <v>0</v>
      </c>
      <c r="EW970">
        <v>0</v>
      </c>
      <c r="EX970">
        <v>0</v>
      </c>
      <c r="EY970">
        <v>0</v>
      </c>
      <c r="EZ970">
        <v>0</v>
      </c>
      <c r="FA970">
        <v>0</v>
      </c>
      <c r="FB970" t="s">
        <v>1711</v>
      </c>
      <c r="FC970" t="s">
        <v>336</v>
      </c>
      <c r="FD970" t="s">
        <v>226</v>
      </c>
      <c r="FE970" t="s">
        <v>816</v>
      </c>
      <c r="FF970">
        <v>1</v>
      </c>
      <c r="FG970">
        <v>0</v>
      </c>
      <c r="FH970">
        <v>0</v>
      </c>
      <c r="FI970">
        <v>0</v>
      </c>
      <c r="FJ970">
        <v>0</v>
      </c>
      <c r="FK970">
        <v>1</v>
      </c>
      <c r="FL970">
        <v>1</v>
      </c>
      <c r="FM970">
        <v>0</v>
      </c>
      <c r="FN970">
        <v>0</v>
      </c>
      <c r="FO970" t="s">
        <v>817</v>
      </c>
      <c r="FP970">
        <v>1</v>
      </c>
      <c r="FQ970">
        <v>1</v>
      </c>
      <c r="FR970">
        <v>0</v>
      </c>
      <c r="FS970">
        <v>0</v>
      </c>
      <c r="FT970">
        <v>1</v>
      </c>
      <c r="FU970">
        <v>0</v>
      </c>
      <c r="FV970">
        <v>0</v>
      </c>
      <c r="FW970">
        <v>0</v>
      </c>
      <c r="FX970">
        <v>0</v>
      </c>
      <c r="FY970" t="s">
        <v>1711</v>
      </c>
      <c r="FZ970" t="s">
        <v>1711</v>
      </c>
      <c r="GA970" t="s">
        <v>1711</v>
      </c>
      <c r="GB970">
        <v>25486999</v>
      </c>
      <c r="GC970" t="s">
        <v>818</v>
      </c>
      <c r="GD970" s="49">
        <v>44889.562199074098</v>
      </c>
      <c r="GE970">
        <v>5578</v>
      </c>
      <c r="GF970">
        <v>0</v>
      </c>
      <c r="GG970">
        <v>0</v>
      </c>
      <c r="GH970">
        <v>0</v>
      </c>
      <c r="GI970">
        <v>0</v>
      </c>
    </row>
    <row r="971" spans="1:191" x14ac:dyDescent="0.35">
      <c r="A971" s="49">
        <v>44889.634019456003</v>
      </c>
      <c r="B971" s="49">
        <v>44889.674188391196</v>
      </c>
      <c r="C971" s="49">
        <v>44889</v>
      </c>
      <c r="D971">
        <v>109</v>
      </c>
      <c r="E971" t="s">
        <v>633</v>
      </c>
      <c r="F971" t="s">
        <v>227</v>
      </c>
      <c r="G971" t="s">
        <v>228</v>
      </c>
      <c r="H971" t="s">
        <v>228</v>
      </c>
      <c r="I971" t="s">
        <v>1711</v>
      </c>
      <c r="J971">
        <v>52</v>
      </c>
      <c r="K971" t="s">
        <v>229</v>
      </c>
      <c r="L971" t="s">
        <v>633</v>
      </c>
      <c r="M971" t="s">
        <v>271</v>
      </c>
      <c r="N971" t="s">
        <v>1711</v>
      </c>
      <c r="O971" t="s">
        <v>228</v>
      </c>
      <c r="P971" t="s">
        <v>228</v>
      </c>
      <c r="Q971" t="s">
        <v>226</v>
      </c>
      <c r="R971" t="s">
        <v>234</v>
      </c>
      <c r="S971" t="s">
        <v>1711</v>
      </c>
      <c r="T971" t="s">
        <v>1711</v>
      </c>
      <c r="U971" t="s">
        <v>1711</v>
      </c>
      <c r="V971" t="s">
        <v>1711</v>
      </c>
      <c r="W971" t="s">
        <v>1711</v>
      </c>
      <c r="X971" t="s">
        <v>1711</v>
      </c>
      <c r="Y971" t="s">
        <v>1711</v>
      </c>
      <c r="Z971" t="s">
        <v>1711</v>
      </c>
      <c r="AA971" t="s">
        <v>1711</v>
      </c>
      <c r="AB971" t="s">
        <v>1711</v>
      </c>
      <c r="AC971" t="s">
        <v>1711</v>
      </c>
      <c r="AD971" t="s">
        <v>1711</v>
      </c>
      <c r="AE971" t="s">
        <v>1711</v>
      </c>
      <c r="AF971" t="s">
        <v>1711</v>
      </c>
      <c r="AG971" t="s">
        <v>820</v>
      </c>
      <c r="AH971">
        <v>1</v>
      </c>
      <c r="AI971">
        <v>1</v>
      </c>
      <c r="AJ971">
        <v>0</v>
      </c>
      <c r="AK971">
        <v>0</v>
      </c>
      <c r="AL971">
        <v>0</v>
      </c>
      <c r="AM971">
        <v>0</v>
      </c>
      <c r="AN971">
        <v>0</v>
      </c>
      <c r="AO971">
        <v>0</v>
      </c>
      <c r="AP971">
        <v>1</v>
      </c>
      <c r="AQ971">
        <v>1</v>
      </c>
      <c r="AR971">
        <v>0</v>
      </c>
      <c r="AS971">
        <v>0</v>
      </c>
      <c r="AT971">
        <v>0</v>
      </c>
      <c r="AU971">
        <v>0</v>
      </c>
      <c r="AV971">
        <v>0</v>
      </c>
      <c r="AW971" t="s">
        <v>1711</v>
      </c>
      <c r="AX971" t="s">
        <v>236</v>
      </c>
      <c r="AY971">
        <v>0</v>
      </c>
      <c r="AZ971">
        <v>1</v>
      </c>
      <c r="BA971">
        <v>0</v>
      </c>
      <c r="BB971">
        <v>0</v>
      </c>
      <c r="BC971">
        <v>0</v>
      </c>
      <c r="BD971">
        <v>0</v>
      </c>
      <c r="BE971">
        <v>0</v>
      </c>
      <c r="BF971">
        <v>0</v>
      </c>
      <c r="BG971">
        <v>0</v>
      </c>
      <c r="BH971">
        <v>0</v>
      </c>
      <c r="BI971">
        <v>0</v>
      </c>
      <c r="BJ971">
        <v>0</v>
      </c>
      <c r="BK971">
        <v>0</v>
      </c>
      <c r="BL971">
        <v>0</v>
      </c>
      <c r="BM971">
        <v>0</v>
      </c>
      <c r="BN971">
        <v>0</v>
      </c>
      <c r="BO971">
        <v>0</v>
      </c>
      <c r="BP971" t="s">
        <v>1711</v>
      </c>
      <c r="BQ971" t="s">
        <v>249</v>
      </c>
      <c r="BR971">
        <v>0</v>
      </c>
      <c r="BS971">
        <v>1</v>
      </c>
      <c r="BT971">
        <v>0</v>
      </c>
      <c r="BU971">
        <v>0</v>
      </c>
      <c r="BV971">
        <v>0</v>
      </c>
      <c r="BW971">
        <v>0</v>
      </c>
      <c r="BX971">
        <v>0</v>
      </c>
      <c r="BY971">
        <v>0</v>
      </c>
      <c r="BZ971">
        <v>0</v>
      </c>
      <c r="CA971">
        <v>0</v>
      </c>
      <c r="CB971" t="s">
        <v>1711</v>
      </c>
      <c r="CC971" t="s">
        <v>238</v>
      </c>
      <c r="CD971">
        <v>0</v>
      </c>
      <c r="CE971">
        <v>0</v>
      </c>
      <c r="CF971">
        <v>1</v>
      </c>
      <c r="CG971">
        <v>0</v>
      </c>
      <c r="CH971">
        <v>0</v>
      </c>
      <c r="CI971">
        <v>0</v>
      </c>
      <c r="CJ971">
        <v>0</v>
      </c>
      <c r="CK971">
        <v>0</v>
      </c>
      <c r="CL971">
        <v>0</v>
      </c>
      <c r="CM971">
        <v>0</v>
      </c>
      <c r="CN971">
        <v>0</v>
      </c>
      <c r="CO971">
        <v>0</v>
      </c>
      <c r="CP971" t="s">
        <v>1711</v>
      </c>
      <c r="CQ971" t="s">
        <v>1711</v>
      </c>
      <c r="CR971" t="s">
        <v>1711</v>
      </c>
      <c r="CS971" t="s">
        <v>1711</v>
      </c>
      <c r="CT971" t="s">
        <v>1711</v>
      </c>
      <c r="CU971" t="s">
        <v>1711</v>
      </c>
      <c r="CV971" t="s">
        <v>1711</v>
      </c>
      <c r="CW971" t="s">
        <v>1711</v>
      </c>
      <c r="CX971" t="s">
        <v>1711</v>
      </c>
      <c r="CY971" t="s">
        <v>1711</v>
      </c>
      <c r="CZ971" t="s">
        <v>1711</v>
      </c>
      <c r="DA971" t="s">
        <v>1711</v>
      </c>
      <c r="DB971" t="s">
        <v>1711</v>
      </c>
      <c r="DC971" t="s">
        <v>1711</v>
      </c>
      <c r="DD971" t="s">
        <v>1711</v>
      </c>
      <c r="DE971" t="s">
        <v>1711</v>
      </c>
      <c r="DF971" t="s">
        <v>1711</v>
      </c>
      <c r="DG971" t="s">
        <v>1711</v>
      </c>
      <c r="DH971" t="s">
        <v>1711</v>
      </c>
      <c r="DI971" t="s">
        <v>1711</v>
      </c>
      <c r="DJ971" t="s">
        <v>1711</v>
      </c>
      <c r="DK971" t="s">
        <v>1711</v>
      </c>
      <c r="DL971" t="s">
        <v>1711</v>
      </c>
      <c r="DM971" t="s">
        <v>1711</v>
      </c>
      <c r="DN971" t="s">
        <v>1711</v>
      </c>
      <c r="DO971" t="s">
        <v>1711</v>
      </c>
      <c r="DP971" t="s">
        <v>1711</v>
      </c>
      <c r="DQ971" t="s">
        <v>1711</v>
      </c>
      <c r="DR971" t="s">
        <v>1711</v>
      </c>
      <c r="DS971" t="s">
        <v>821</v>
      </c>
      <c r="DT971">
        <v>0</v>
      </c>
      <c r="DU971">
        <v>0</v>
      </c>
      <c r="DV971">
        <v>0</v>
      </c>
      <c r="DW971">
        <v>0</v>
      </c>
      <c r="DX971">
        <v>0</v>
      </c>
      <c r="DY971">
        <v>0</v>
      </c>
      <c r="DZ971">
        <v>0</v>
      </c>
      <c r="EA971">
        <v>1</v>
      </c>
      <c r="EB971">
        <v>0</v>
      </c>
      <c r="EC971">
        <v>0</v>
      </c>
      <c r="ED971">
        <v>0</v>
      </c>
      <c r="EE971">
        <v>0</v>
      </c>
      <c r="EF971">
        <v>0</v>
      </c>
      <c r="EG971">
        <v>1</v>
      </c>
      <c r="EH971">
        <v>0</v>
      </c>
      <c r="EI971">
        <v>0</v>
      </c>
      <c r="EJ971">
        <v>0</v>
      </c>
      <c r="EK971">
        <v>0</v>
      </c>
      <c r="EL971">
        <v>0</v>
      </c>
      <c r="EM971">
        <v>0</v>
      </c>
      <c r="EN971" t="s">
        <v>1711</v>
      </c>
      <c r="EO971" t="s">
        <v>822</v>
      </c>
      <c r="EP971">
        <v>0</v>
      </c>
      <c r="EQ971">
        <v>1</v>
      </c>
      <c r="ER971">
        <v>1</v>
      </c>
      <c r="ES971">
        <v>1</v>
      </c>
      <c r="ET971">
        <v>0</v>
      </c>
      <c r="EU971">
        <v>0</v>
      </c>
      <c r="EV971">
        <v>0</v>
      </c>
      <c r="EW971">
        <v>0</v>
      </c>
      <c r="EX971">
        <v>0</v>
      </c>
      <c r="EY971">
        <v>0</v>
      </c>
      <c r="EZ971">
        <v>0</v>
      </c>
      <c r="FA971">
        <v>0</v>
      </c>
      <c r="FB971" t="s">
        <v>1711</v>
      </c>
      <c r="FC971" t="s">
        <v>254</v>
      </c>
      <c r="FD971" t="s">
        <v>228</v>
      </c>
      <c r="FE971" t="s">
        <v>340</v>
      </c>
      <c r="FF971">
        <v>0</v>
      </c>
      <c r="FG971">
        <v>0</v>
      </c>
      <c r="FH971">
        <v>0</v>
      </c>
      <c r="FI971">
        <v>0</v>
      </c>
      <c r="FJ971">
        <v>1</v>
      </c>
      <c r="FK971">
        <v>1</v>
      </c>
      <c r="FL971">
        <v>0</v>
      </c>
      <c r="FM971">
        <v>0</v>
      </c>
      <c r="FN971">
        <v>0</v>
      </c>
      <c r="FO971" t="s">
        <v>823</v>
      </c>
      <c r="FP971">
        <v>1</v>
      </c>
      <c r="FQ971">
        <v>1</v>
      </c>
      <c r="FR971">
        <v>0</v>
      </c>
      <c r="FS971">
        <v>0</v>
      </c>
      <c r="FT971">
        <v>1</v>
      </c>
      <c r="FU971">
        <v>0</v>
      </c>
      <c r="FV971">
        <v>0</v>
      </c>
      <c r="FW971">
        <v>0</v>
      </c>
      <c r="FX971">
        <v>0</v>
      </c>
      <c r="FY971" t="s">
        <v>1711</v>
      </c>
      <c r="FZ971" t="s">
        <v>1711</v>
      </c>
      <c r="GA971" t="s">
        <v>1711</v>
      </c>
      <c r="GB971">
        <v>25486851</v>
      </c>
      <c r="GC971" t="s">
        <v>824</v>
      </c>
      <c r="GD971" s="49">
        <v>44889.560092592597</v>
      </c>
      <c r="GE971">
        <v>5580</v>
      </c>
      <c r="GF971">
        <v>0</v>
      </c>
      <c r="GG971">
        <v>0</v>
      </c>
      <c r="GH971" t="s">
        <v>1711</v>
      </c>
      <c r="GI971" t="s">
        <v>1711</v>
      </c>
    </row>
    <row r="972" spans="1:191" x14ac:dyDescent="0.35">
      <c r="A972" s="49">
        <v>44889.594779490697</v>
      </c>
      <c r="B972" s="49">
        <v>44889.633957963</v>
      </c>
      <c r="C972" s="49">
        <v>44889</v>
      </c>
      <c r="D972">
        <v>109</v>
      </c>
      <c r="E972" t="s">
        <v>633</v>
      </c>
      <c r="F972" t="s">
        <v>227</v>
      </c>
      <c r="G972" t="s">
        <v>228</v>
      </c>
      <c r="H972" t="s">
        <v>228</v>
      </c>
      <c r="I972" t="s">
        <v>1711</v>
      </c>
      <c r="J972">
        <v>23</v>
      </c>
      <c r="K972" t="s">
        <v>229</v>
      </c>
      <c r="L972" t="s">
        <v>633</v>
      </c>
      <c r="M972" t="s">
        <v>271</v>
      </c>
      <c r="N972" t="s">
        <v>1711</v>
      </c>
      <c r="O972" t="s">
        <v>228</v>
      </c>
      <c r="P972" t="s">
        <v>228</v>
      </c>
      <c r="Q972" t="s">
        <v>226</v>
      </c>
      <c r="R972" t="s">
        <v>234</v>
      </c>
      <c r="S972" t="s">
        <v>1711</v>
      </c>
      <c r="T972" t="s">
        <v>1711</v>
      </c>
      <c r="U972" t="s">
        <v>1711</v>
      </c>
      <c r="V972" t="s">
        <v>1711</v>
      </c>
      <c r="W972" t="s">
        <v>1711</v>
      </c>
      <c r="X972" t="s">
        <v>1711</v>
      </c>
      <c r="Y972" t="s">
        <v>1711</v>
      </c>
      <c r="Z972" t="s">
        <v>1711</v>
      </c>
      <c r="AA972" t="s">
        <v>1711</v>
      </c>
      <c r="AB972" t="s">
        <v>1711</v>
      </c>
      <c r="AC972" t="s">
        <v>1711</v>
      </c>
      <c r="AD972" t="s">
        <v>1711</v>
      </c>
      <c r="AE972" t="s">
        <v>1711</v>
      </c>
      <c r="AF972" t="s">
        <v>1711</v>
      </c>
      <c r="AG972" t="s">
        <v>763</v>
      </c>
      <c r="AH972">
        <v>0</v>
      </c>
      <c r="AI972">
        <v>0</v>
      </c>
      <c r="AJ972">
        <v>0</v>
      </c>
      <c r="AK972">
        <v>0</v>
      </c>
      <c r="AL972">
        <v>0</v>
      </c>
      <c r="AM972">
        <v>0</v>
      </c>
      <c r="AN972">
        <v>0</v>
      </c>
      <c r="AO972">
        <v>1</v>
      </c>
      <c r="AP972">
        <v>0</v>
      </c>
      <c r="AQ972">
        <v>1</v>
      </c>
      <c r="AR972">
        <v>0</v>
      </c>
      <c r="AS972">
        <v>0</v>
      </c>
      <c r="AT972">
        <v>0</v>
      </c>
      <c r="AU972">
        <v>0</v>
      </c>
      <c r="AV972">
        <v>0</v>
      </c>
      <c r="AW972" t="s">
        <v>1711</v>
      </c>
      <c r="AX972" t="s">
        <v>825</v>
      </c>
      <c r="AY972">
        <v>0</v>
      </c>
      <c r="AZ972">
        <v>1</v>
      </c>
      <c r="BA972">
        <v>0</v>
      </c>
      <c r="BB972">
        <v>0</v>
      </c>
      <c r="BC972">
        <v>1</v>
      </c>
      <c r="BD972">
        <v>0</v>
      </c>
      <c r="BE972">
        <v>1</v>
      </c>
      <c r="BF972">
        <v>0</v>
      </c>
      <c r="BG972">
        <v>0</v>
      </c>
      <c r="BH972">
        <v>0</v>
      </c>
      <c r="BI972">
        <v>0</v>
      </c>
      <c r="BJ972">
        <v>0</v>
      </c>
      <c r="BK972">
        <v>0</v>
      </c>
      <c r="BL972">
        <v>0</v>
      </c>
      <c r="BM972">
        <v>0</v>
      </c>
      <c r="BN972">
        <v>0</v>
      </c>
      <c r="BO972">
        <v>1</v>
      </c>
      <c r="BP972" t="s">
        <v>1711</v>
      </c>
      <c r="BQ972" t="s">
        <v>314</v>
      </c>
      <c r="BR972">
        <v>0</v>
      </c>
      <c r="BS972">
        <v>0</v>
      </c>
      <c r="BT972">
        <v>0</v>
      </c>
      <c r="BU972">
        <v>0</v>
      </c>
      <c r="BV972">
        <v>0</v>
      </c>
      <c r="BW972">
        <v>0</v>
      </c>
      <c r="BX972">
        <v>0</v>
      </c>
      <c r="BY972">
        <v>0</v>
      </c>
      <c r="BZ972">
        <v>1</v>
      </c>
      <c r="CA972">
        <v>0</v>
      </c>
      <c r="CB972" t="s">
        <v>1711</v>
      </c>
      <c r="CC972" t="s">
        <v>314</v>
      </c>
      <c r="CD972">
        <v>0</v>
      </c>
      <c r="CE972">
        <v>0</v>
      </c>
      <c r="CF972">
        <v>0</v>
      </c>
      <c r="CG972">
        <v>0</v>
      </c>
      <c r="CH972">
        <v>0</v>
      </c>
      <c r="CI972">
        <v>0</v>
      </c>
      <c r="CJ972">
        <v>0</v>
      </c>
      <c r="CK972">
        <v>0</v>
      </c>
      <c r="CL972">
        <v>0</v>
      </c>
      <c r="CM972">
        <v>1</v>
      </c>
      <c r="CN972">
        <v>0</v>
      </c>
      <c r="CO972">
        <v>0</v>
      </c>
      <c r="CP972" t="s">
        <v>1711</v>
      </c>
      <c r="CQ972" t="s">
        <v>1711</v>
      </c>
      <c r="CR972" t="s">
        <v>1711</v>
      </c>
      <c r="CS972" t="s">
        <v>1711</v>
      </c>
      <c r="CT972" t="s">
        <v>1711</v>
      </c>
      <c r="CU972" t="s">
        <v>1711</v>
      </c>
      <c r="CV972" t="s">
        <v>1711</v>
      </c>
      <c r="CW972" t="s">
        <v>1711</v>
      </c>
      <c r="CX972" t="s">
        <v>1711</v>
      </c>
      <c r="CY972" t="s">
        <v>1711</v>
      </c>
      <c r="CZ972" t="s">
        <v>1711</v>
      </c>
      <c r="DA972" t="s">
        <v>1711</v>
      </c>
      <c r="DB972" t="s">
        <v>1711</v>
      </c>
      <c r="DC972" t="s">
        <v>1711</v>
      </c>
      <c r="DD972" t="s">
        <v>1711</v>
      </c>
      <c r="DE972" t="s">
        <v>1711</v>
      </c>
      <c r="DF972" t="s">
        <v>1711</v>
      </c>
      <c r="DG972" t="s">
        <v>1711</v>
      </c>
      <c r="DH972" t="s">
        <v>1711</v>
      </c>
      <c r="DI972" t="s">
        <v>1711</v>
      </c>
      <c r="DJ972" t="s">
        <v>1711</v>
      </c>
      <c r="DK972" t="s">
        <v>1711</v>
      </c>
      <c r="DL972" t="s">
        <v>1711</v>
      </c>
      <c r="DM972" t="s">
        <v>1711</v>
      </c>
      <c r="DN972" t="s">
        <v>1711</v>
      </c>
      <c r="DO972" t="s">
        <v>1711</v>
      </c>
      <c r="DP972" t="s">
        <v>1711</v>
      </c>
      <c r="DQ972" t="s">
        <v>1711</v>
      </c>
      <c r="DR972" t="s">
        <v>1711</v>
      </c>
      <c r="DS972" t="s">
        <v>826</v>
      </c>
      <c r="DT972">
        <v>0</v>
      </c>
      <c r="DU972">
        <v>0</v>
      </c>
      <c r="DV972">
        <v>0</v>
      </c>
      <c r="DW972">
        <v>0</v>
      </c>
      <c r="DX972">
        <v>0</v>
      </c>
      <c r="DY972">
        <v>1</v>
      </c>
      <c r="DZ972">
        <v>0</v>
      </c>
      <c r="EA972">
        <v>0</v>
      </c>
      <c r="EB972">
        <v>0</v>
      </c>
      <c r="EC972">
        <v>0</v>
      </c>
      <c r="ED972">
        <v>0</v>
      </c>
      <c r="EE972">
        <v>0</v>
      </c>
      <c r="EF972">
        <v>0</v>
      </c>
      <c r="EG972">
        <v>1</v>
      </c>
      <c r="EH972">
        <v>0</v>
      </c>
      <c r="EI972">
        <v>0</v>
      </c>
      <c r="EJ972">
        <v>0</v>
      </c>
      <c r="EK972">
        <v>0</v>
      </c>
      <c r="EL972">
        <v>0</v>
      </c>
      <c r="EM972">
        <v>0</v>
      </c>
      <c r="EN972" t="s">
        <v>1711</v>
      </c>
      <c r="EO972" t="s">
        <v>364</v>
      </c>
      <c r="EP972">
        <v>0</v>
      </c>
      <c r="EQ972">
        <v>0</v>
      </c>
      <c r="ER972">
        <v>0</v>
      </c>
      <c r="ES972">
        <v>0</v>
      </c>
      <c r="ET972">
        <v>0</v>
      </c>
      <c r="EU972">
        <v>0</v>
      </c>
      <c r="EV972">
        <v>0</v>
      </c>
      <c r="EW972">
        <v>0</v>
      </c>
      <c r="EX972">
        <v>0</v>
      </c>
      <c r="EY972">
        <v>0</v>
      </c>
      <c r="EZ972">
        <v>1</v>
      </c>
      <c r="FA972">
        <v>0</v>
      </c>
      <c r="FB972" t="s">
        <v>1711</v>
      </c>
      <c r="FC972" t="s">
        <v>336</v>
      </c>
      <c r="FD972" t="s">
        <v>228</v>
      </c>
      <c r="FE972" t="s">
        <v>365</v>
      </c>
      <c r="FF972">
        <v>0</v>
      </c>
      <c r="FG972">
        <v>1</v>
      </c>
      <c r="FH972">
        <v>0</v>
      </c>
      <c r="FI972">
        <v>0</v>
      </c>
      <c r="FJ972">
        <v>0</v>
      </c>
      <c r="FK972">
        <v>0</v>
      </c>
      <c r="FL972">
        <v>0</v>
      </c>
      <c r="FM972">
        <v>0</v>
      </c>
      <c r="FN972">
        <v>0</v>
      </c>
      <c r="FO972" t="s">
        <v>827</v>
      </c>
      <c r="FP972">
        <v>0</v>
      </c>
      <c r="FQ972">
        <v>1</v>
      </c>
      <c r="FR972">
        <v>1</v>
      </c>
      <c r="FS972">
        <v>0</v>
      </c>
      <c r="FT972">
        <v>1</v>
      </c>
      <c r="FU972">
        <v>0</v>
      </c>
      <c r="FV972">
        <v>0</v>
      </c>
      <c r="FW972">
        <v>0</v>
      </c>
      <c r="FX972">
        <v>0</v>
      </c>
      <c r="FY972" t="s">
        <v>1711</v>
      </c>
      <c r="FZ972" t="s">
        <v>1711</v>
      </c>
      <c r="GA972" t="s">
        <v>1711</v>
      </c>
      <c r="GB972">
        <v>25486850</v>
      </c>
      <c r="GC972" t="s">
        <v>828</v>
      </c>
      <c r="GD972" s="49">
        <v>44889.5600694444</v>
      </c>
      <c r="GE972">
        <v>5581</v>
      </c>
      <c r="GF972">
        <v>0</v>
      </c>
      <c r="GG972">
        <v>0</v>
      </c>
      <c r="GH972" t="s">
        <v>1711</v>
      </c>
      <c r="GI972" t="s">
        <v>1711</v>
      </c>
    </row>
    <row r="973" spans="1:191" x14ac:dyDescent="0.35">
      <c r="A973" s="49">
        <v>44889.557658553204</v>
      </c>
      <c r="B973" s="49">
        <v>44889.593558877299</v>
      </c>
      <c r="C973" s="49">
        <v>44889</v>
      </c>
      <c r="D973">
        <v>109</v>
      </c>
      <c r="E973" t="s">
        <v>633</v>
      </c>
      <c r="F973" t="s">
        <v>227</v>
      </c>
      <c r="G973" t="s">
        <v>228</v>
      </c>
      <c r="H973" t="s">
        <v>228</v>
      </c>
      <c r="I973" t="s">
        <v>1711</v>
      </c>
      <c r="J973">
        <v>26</v>
      </c>
      <c r="K973" t="s">
        <v>229</v>
      </c>
      <c r="L973" t="s">
        <v>633</v>
      </c>
      <c r="M973" t="s">
        <v>271</v>
      </c>
      <c r="N973" t="s">
        <v>1711</v>
      </c>
      <c r="O973" t="s">
        <v>228</v>
      </c>
      <c r="P973" t="s">
        <v>228</v>
      </c>
      <c r="Q973" t="s">
        <v>226</v>
      </c>
      <c r="R973" t="s">
        <v>234</v>
      </c>
      <c r="S973" t="s">
        <v>1711</v>
      </c>
      <c r="T973" t="s">
        <v>1711</v>
      </c>
      <c r="U973" t="s">
        <v>1711</v>
      </c>
      <c r="V973" t="s">
        <v>1711</v>
      </c>
      <c r="W973" t="s">
        <v>1711</v>
      </c>
      <c r="X973" t="s">
        <v>1711</v>
      </c>
      <c r="Y973" t="s">
        <v>1711</v>
      </c>
      <c r="Z973" t="s">
        <v>1711</v>
      </c>
      <c r="AA973" t="s">
        <v>1711</v>
      </c>
      <c r="AB973" t="s">
        <v>1711</v>
      </c>
      <c r="AC973" t="s">
        <v>1711</v>
      </c>
      <c r="AD973" t="s">
        <v>1711</v>
      </c>
      <c r="AE973" t="s">
        <v>1711</v>
      </c>
      <c r="AF973" t="s">
        <v>1711</v>
      </c>
      <c r="AG973" t="s">
        <v>314</v>
      </c>
      <c r="AH973">
        <v>0</v>
      </c>
      <c r="AI973">
        <v>0</v>
      </c>
      <c r="AJ973">
        <v>0</v>
      </c>
      <c r="AK973">
        <v>0</v>
      </c>
      <c r="AL973">
        <v>0</v>
      </c>
      <c r="AM973">
        <v>0</v>
      </c>
      <c r="AN973">
        <v>0</v>
      </c>
      <c r="AO973">
        <v>0</v>
      </c>
      <c r="AP973">
        <v>0</v>
      </c>
      <c r="AQ973">
        <v>0</v>
      </c>
      <c r="AR973">
        <v>0</v>
      </c>
      <c r="AS973">
        <v>0</v>
      </c>
      <c r="AT973">
        <v>0</v>
      </c>
      <c r="AU973">
        <v>0</v>
      </c>
      <c r="AV973">
        <v>1</v>
      </c>
      <c r="AW973" t="s">
        <v>1711</v>
      </c>
      <c r="AX973" t="s">
        <v>236</v>
      </c>
      <c r="AY973">
        <v>0</v>
      </c>
      <c r="AZ973">
        <v>1</v>
      </c>
      <c r="BA973">
        <v>0</v>
      </c>
      <c r="BB973">
        <v>0</v>
      </c>
      <c r="BC973">
        <v>0</v>
      </c>
      <c r="BD973">
        <v>0</v>
      </c>
      <c r="BE973">
        <v>0</v>
      </c>
      <c r="BF973">
        <v>0</v>
      </c>
      <c r="BG973">
        <v>0</v>
      </c>
      <c r="BH973">
        <v>0</v>
      </c>
      <c r="BI973">
        <v>0</v>
      </c>
      <c r="BJ973">
        <v>0</v>
      </c>
      <c r="BK973">
        <v>0</v>
      </c>
      <c r="BL973">
        <v>0</v>
      </c>
      <c r="BM973">
        <v>0</v>
      </c>
      <c r="BN973">
        <v>0</v>
      </c>
      <c r="BO973">
        <v>0</v>
      </c>
      <c r="BP973" t="s">
        <v>1711</v>
      </c>
      <c r="BQ973" t="s">
        <v>249</v>
      </c>
      <c r="BR973">
        <v>0</v>
      </c>
      <c r="BS973">
        <v>1</v>
      </c>
      <c r="BT973">
        <v>0</v>
      </c>
      <c r="BU973">
        <v>0</v>
      </c>
      <c r="BV973">
        <v>0</v>
      </c>
      <c r="BW973">
        <v>0</v>
      </c>
      <c r="BX973">
        <v>0</v>
      </c>
      <c r="BY973">
        <v>0</v>
      </c>
      <c r="BZ973">
        <v>0</v>
      </c>
      <c r="CA973">
        <v>0</v>
      </c>
      <c r="CB973" t="s">
        <v>1711</v>
      </c>
      <c r="CC973" t="s">
        <v>314</v>
      </c>
      <c r="CD973">
        <v>0</v>
      </c>
      <c r="CE973">
        <v>0</v>
      </c>
      <c r="CF973">
        <v>0</v>
      </c>
      <c r="CG973">
        <v>0</v>
      </c>
      <c r="CH973">
        <v>0</v>
      </c>
      <c r="CI973">
        <v>0</v>
      </c>
      <c r="CJ973">
        <v>0</v>
      </c>
      <c r="CK973">
        <v>0</v>
      </c>
      <c r="CL973">
        <v>0</v>
      </c>
      <c r="CM973">
        <v>1</v>
      </c>
      <c r="CN973">
        <v>0</v>
      </c>
      <c r="CO973">
        <v>0</v>
      </c>
      <c r="CP973" t="s">
        <v>1711</v>
      </c>
      <c r="CQ973" t="s">
        <v>1711</v>
      </c>
      <c r="CR973" t="s">
        <v>1711</v>
      </c>
      <c r="CS973" t="s">
        <v>1711</v>
      </c>
      <c r="CT973" t="s">
        <v>1711</v>
      </c>
      <c r="CU973" t="s">
        <v>1711</v>
      </c>
      <c r="CV973" t="s">
        <v>1711</v>
      </c>
      <c r="CW973" t="s">
        <v>1711</v>
      </c>
      <c r="CX973" t="s">
        <v>1711</v>
      </c>
      <c r="CY973" t="s">
        <v>1711</v>
      </c>
      <c r="CZ973" t="s">
        <v>1711</v>
      </c>
      <c r="DA973" t="s">
        <v>1711</v>
      </c>
      <c r="DB973" t="s">
        <v>1711</v>
      </c>
      <c r="DC973" t="s">
        <v>1711</v>
      </c>
      <c r="DD973" t="s">
        <v>1711</v>
      </c>
      <c r="DE973" t="s">
        <v>1711</v>
      </c>
      <c r="DF973" t="s">
        <v>1711</v>
      </c>
      <c r="DG973" t="s">
        <v>1711</v>
      </c>
      <c r="DH973" t="s">
        <v>1711</v>
      </c>
      <c r="DI973" t="s">
        <v>1711</v>
      </c>
      <c r="DJ973" t="s">
        <v>1711</v>
      </c>
      <c r="DK973" t="s">
        <v>1711</v>
      </c>
      <c r="DL973" t="s">
        <v>1711</v>
      </c>
      <c r="DM973" t="s">
        <v>1711</v>
      </c>
      <c r="DN973" t="s">
        <v>1711</v>
      </c>
      <c r="DO973" t="s">
        <v>1711</v>
      </c>
      <c r="DP973" t="s">
        <v>1711</v>
      </c>
      <c r="DQ973" t="s">
        <v>1711</v>
      </c>
      <c r="DR973" t="s">
        <v>1711</v>
      </c>
      <c r="DS973" t="s">
        <v>829</v>
      </c>
      <c r="DT973">
        <v>0</v>
      </c>
      <c r="DU973">
        <v>0</v>
      </c>
      <c r="DV973">
        <v>0</v>
      </c>
      <c r="DW973">
        <v>0</v>
      </c>
      <c r="DX973">
        <v>0</v>
      </c>
      <c r="DY973">
        <v>0</v>
      </c>
      <c r="DZ973">
        <v>0</v>
      </c>
      <c r="EA973">
        <v>0</v>
      </c>
      <c r="EB973">
        <v>0</v>
      </c>
      <c r="EC973">
        <v>1</v>
      </c>
      <c r="ED973">
        <v>0</v>
      </c>
      <c r="EE973">
        <v>0</v>
      </c>
      <c r="EF973">
        <v>0</v>
      </c>
      <c r="EG973">
        <v>1</v>
      </c>
      <c r="EH973">
        <v>0</v>
      </c>
      <c r="EI973">
        <v>0</v>
      </c>
      <c r="EJ973">
        <v>0</v>
      </c>
      <c r="EK973">
        <v>0</v>
      </c>
      <c r="EL973">
        <v>0</v>
      </c>
      <c r="EM973">
        <v>0</v>
      </c>
      <c r="EN973" t="s">
        <v>1711</v>
      </c>
      <c r="EO973" t="s">
        <v>371</v>
      </c>
      <c r="EP973">
        <v>1</v>
      </c>
      <c r="EQ973">
        <v>0</v>
      </c>
      <c r="ER973">
        <v>0</v>
      </c>
      <c r="ES973">
        <v>0</v>
      </c>
      <c r="ET973">
        <v>0</v>
      </c>
      <c r="EU973">
        <v>0</v>
      </c>
      <c r="EV973">
        <v>0</v>
      </c>
      <c r="EW973">
        <v>0</v>
      </c>
      <c r="EX973">
        <v>0</v>
      </c>
      <c r="EY973">
        <v>0</v>
      </c>
      <c r="EZ973">
        <v>0</v>
      </c>
      <c r="FA973">
        <v>0</v>
      </c>
      <c r="FB973" t="s">
        <v>1711</v>
      </c>
      <c r="FC973" t="s">
        <v>336</v>
      </c>
      <c r="FD973" t="s">
        <v>226</v>
      </c>
      <c r="FE973" t="s">
        <v>330</v>
      </c>
      <c r="FF973">
        <v>0</v>
      </c>
      <c r="FG973">
        <v>0</v>
      </c>
      <c r="FH973">
        <v>0</v>
      </c>
      <c r="FI973">
        <v>0</v>
      </c>
      <c r="FJ973">
        <v>0</v>
      </c>
      <c r="FK973">
        <v>1</v>
      </c>
      <c r="FL973">
        <v>0</v>
      </c>
      <c r="FM973">
        <v>0</v>
      </c>
      <c r="FN973">
        <v>0</v>
      </c>
      <c r="FO973" t="s">
        <v>372</v>
      </c>
      <c r="FP973">
        <v>0</v>
      </c>
      <c r="FQ973">
        <v>1</v>
      </c>
      <c r="FR973">
        <v>0</v>
      </c>
      <c r="FS973">
        <v>0</v>
      </c>
      <c r="FT973">
        <v>0</v>
      </c>
      <c r="FU973">
        <v>0</v>
      </c>
      <c r="FV973">
        <v>0</v>
      </c>
      <c r="FW973">
        <v>0</v>
      </c>
      <c r="FX973">
        <v>0</v>
      </c>
      <c r="FY973" t="s">
        <v>1711</v>
      </c>
      <c r="FZ973" t="s">
        <v>1711</v>
      </c>
      <c r="GA973" t="s">
        <v>1711</v>
      </c>
      <c r="GB973">
        <v>25486849</v>
      </c>
      <c r="GC973" t="s">
        <v>830</v>
      </c>
      <c r="GD973" s="49">
        <v>44889.560057870403</v>
      </c>
      <c r="GE973">
        <v>5582</v>
      </c>
      <c r="GF973">
        <v>0</v>
      </c>
      <c r="GG973">
        <v>0</v>
      </c>
      <c r="GH973" t="s">
        <v>1711</v>
      </c>
      <c r="GI973" t="s">
        <v>1711</v>
      </c>
    </row>
    <row r="974" spans="1:191" x14ac:dyDescent="0.35">
      <c r="A974" s="49">
        <v>44889.526904861101</v>
      </c>
      <c r="B974" s="49">
        <v>44889.557356354198</v>
      </c>
      <c r="C974" s="49">
        <v>44889</v>
      </c>
      <c r="D974">
        <v>109</v>
      </c>
      <c r="E974" t="s">
        <v>633</v>
      </c>
      <c r="F974" t="s">
        <v>227</v>
      </c>
      <c r="G974" t="s">
        <v>228</v>
      </c>
      <c r="H974" t="s">
        <v>228</v>
      </c>
      <c r="I974" t="s">
        <v>1711</v>
      </c>
      <c r="J974">
        <v>21</v>
      </c>
      <c r="K974" t="s">
        <v>229</v>
      </c>
      <c r="L974" t="s">
        <v>633</v>
      </c>
      <c r="M974" t="s">
        <v>271</v>
      </c>
      <c r="N974" t="s">
        <v>1711</v>
      </c>
      <c r="O974" t="s">
        <v>228</v>
      </c>
      <c r="P974" t="s">
        <v>228</v>
      </c>
      <c r="Q974" t="s">
        <v>226</v>
      </c>
      <c r="R974" t="s">
        <v>234</v>
      </c>
      <c r="S974" t="s">
        <v>1711</v>
      </c>
      <c r="T974" t="s">
        <v>1711</v>
      </c>
      <c r="U974" t="s">
        <v>1711</v>
      </c>
      <c r="V974" t="s">
        <v>1711</v>
      </c>
      <c r="W974" t="s">
        <v>1711</v>
      </c>
      <c r="X974" t="s">
        <v>1711</v>
      </c>
      <c r="Y974" t="s">
        <v>1711</v>
      </c>
      <c r="Z974" t="s">
        <v>1711</v>
      </c>
      <c r="AA974" t="s">
        <v>1711</v>
      </c>
      <c r="AB974" t="s">
        <v>1711</v>
      </c>
      <c r="AC974" t="s">
        <v>1711</v>
      </c>
      <c r="AD974" t="s">
        <v>1711</v>
      </c>
      <c r="AE974" t="s">
        <v>1711</v>
      </c>
      <c r="AF974" t="s">
        <v>1711</v>
      </c>
      <c r="AG974" t="s">
        <v>831</v>
      </c>
      <c r="AH974">
        <v>1</v>
      </c>
      <c r="AI974">
        <v>1</v>
      </c>
      <c r="AJ974">
        <v>1</v>
      </c>
      <c r="AK974">
        <v>0</v>
      </c>
      <c r="AL974">
        <v>1</v>
      </c>
      <c r="AM974">
        <v>0</v>
      </c>
      <c r="AN974">
        <v>0</v>
      </c>
      <c r="AO974">
        <v>1</v>
      </c>
      <c r="AP974">
        <v>1</v>
      </c>
      <c r="AQ974">
        <v>1</v>
      </c>
      <c r="AR974">
        <v>0</v>
      </c>
      <c r="AS974">
        <v>0</v>
      </c>
      <c r="AT974">
        <v>0</v>
      </c>
      <c r="AU974">
        <v>0</v>
      </c>
      <c r="AV974">
        <v>0</v>
      </c>
      <c r="AW974" t="s">
        <v>1711</v>
      </c>
      <c r="AX974" t="s">
        <v>304</v>
      </c>
      <c r="AY974">
        <v>1</v>
      </c>
      <c r="AZ974">
        <v>1</v>
      </c>
      <c r="BA974">
        <v>0</v>
      </c>
      <c r="BB974">
        <v>0</v>
      </c>
      <c r="BC974">
        <v>0</v>
      </c>
      <c r="BD974">
        <v>0</v>
      </c>
      <c r="BE974">
        <v>0</v>
      </c>
      <c r="BF974">
        <v>0</v>
      </c>
      <c r="BG974">
        <v>0</v>
      </c>
      <c r="BH974">
        <v>0</v>
      </c>
      <c r="BI974">
        <v>0</v>
      </c>
      <c r="BJ974">
        <v>0</v>
      </c>
      <c r="BK974">
        <v>0</v>
      </c>
      <c r="BL974">
        <v>0</v>
      </c>
      <c r="BM974">
        <v>0</v>
      </c>
      <c r="BN974">
        <v>0</v>
      </c>
      <c r="BO974">
        <v>0</v>
      </c>
      <c r="BP974" t="s">
        <v>1711</v>
      </c>
      <c r="BQ974" t="s">
        <v>1711</v>
      </c>
      <c r="BR974" t="s">
        <v>1711</v>
      </c>
      <c r="BS974" t="s">
        <v>1711</v>
      </c>
      <c r="BT974" t="s">
        <v>1711</v>
      </c>
      <c r="BU974" t="s">
        <v>1711</v>
      </c>
      <c r="BV974" t="s">
        <v>1711</v>
      </c>
      <c r="BW974" t="s">
        <v>1711</v>
      </c>
      <c r="BX974" t="s">
        <v>1711</v>
      </c>
      <c r="BY974" t="s">
        <v>1711</v>
      </c>
      <c r="BZ974" t="s">
        <v>1711</v>
      </c>
      <c r="CA974" t="s">
        <v>1711</v>
      </c>
      <c r="CB974" t="s">
        <v>1711</v>
      </c>
      <c r="CC974" t="s">
        <v>314</v>
      </c>
      <c r="CD974">
        <v>0</v>
      </c>
      <c r="CE974">
        <v>0</v>
      </c>
      <c r="CF974">
        <v>0</v>
      </c>
      <c r="CG974">
        <v>0</v>
      </c>
      <c r="CH974">
        <v>0</v>
      </c>
      <c r="CI974">
        <v>0</v>
      </c>
      <c r="CJ974">
        <v>0</v>
      </c>
      <c r="CK974">
        <v>0</v>
      </c>
      <c r="CL974">
        <v>0</v>
      </c>
      <c r="CM974">
        <v>1</v>
      </c>
      <c r="CN974">
        <v>0</v>
      </c>
      <c r="CO974">
        <v>0</v>
      </c>
      <c r="CP974" t="s">
        <v>1711</v>
      </c>
      <c r="CQ974" t="s">
        <v>1711</v>
      </c>
      <c r="CR974" t="s">
        <v>1711</v>
      </c>
      <c r="CS974" t="s">
        <v>1711</v>
      </c>
      <c r="CT974" t="s">
        <v>1711</v>
      </c>
      <c r="CU974" t="s">
        <v>1711</v>
      </c>
      <c r="CV974" t="s">
        <v>1711</v>
      </c>
      <c r="CW974" t="s">
        <v>1711</v>
      </c>
      <c r="CX974" t="s">
        <v>1711</v>
      </c>
      <c r="CY974" t="s">
        <v>1711</v>
      </c>
      <c r="CZ974" t="s">
        <v>1711</v>
      </c>
      <c r="DA974" t="s">
        <v>1711</v>
      </c>
      <c r="DB974" t="s">
        <v>1711</v>
      </c>
      <c r="DC974" t="s">
        <v>1711</v>
      </c>
      <c r="DD974" t="s">
        <v>1711</v>
      </c>
      <c r="DE974" t="s">
        <v>1711</v>
      </c>
      <c r="DF974" t="s">
        <v>1711</v>
      </c>
      <c r="DG974" t="s">
        <v>1711</v>
      </c>
      <c r="DH974" t="s">
        <v>1711</v>
      </c>
      <c r="DI974" t="s">
        <v>1711</v>
      </c>
      <c r="DJ974" t="s">
        <v>1711</v>
      </c>
      <c r="DK974" t="s">
        <v>1711</v>
      </c>
      <c r="DL974" t="s">
        <v>1711</v>
      </c>
      <c r="DM974" t="s">
        <v>1711</v>
      </c>
      <c r="DN974" t="s">
        <v>1711</v>
      </c>
      <c r="DO974" t="s">
        <v>1711</v>
      </c>
      <c r="DP974" t="s">
        <v>1711</v>
      </c>
      <c r="DQ974" t="s">
        <v>1711</v>
      </c>
      <c r="DR974" t="s">
        <v>1711</v>
      </c>
      <c r="DS974" t="s">
        <v>832</v>
      </c>
      <c r="DT974">
        <v>0</v>
      </c>
      <c r="DU974">
        <v>0</v>
      </c>
      <c r="DV974">
        <v>0</v>
      </c>
      <c r="DW974">
        <v>0</v>
      </c>
      <c r="DX974">
        <v>0</v>
      </c>
      <c r="DY974">
        <v>1</v>
      </c>
      <c r="DZ974">
        <v>0</v>
      </c>
      <c r="EA974">
        <v>0</v>
      </c>
      <c r="EB974">
        <v>1</v>
      </c>
      <c r="EC974">
        <v>0</v>
      </c>
      <c r="ED974">
        <v>1</v>
      </c>
      <c r="EE974">
        <v>0</v>
      </c>
      <c r="EF974">
        <v>0</v>
      </c>
      <c r="EG974">
        <v>0</v>
      </c>
      <c r="EH974">
        <v>0</v>
      </c>
      <c r="EI974">
        <v>0</v>
      </c>
      <c r="EJ974">
        <v>0</v>
      </c>
      <c r="EK974">
        <v>0</v>
      </c>
      <c r="EL974">
        <v>0</v>
      </c>
      <c r="EM974">
        <v>0</v>
      </c>
      <c r="EN974" t="s">
        <v>1711</v>
      </c>
      <c r="EO974" t="s">
        <v>833</v>
      </c>
      <c r="EP974">
        <v>1</v>
      </c>
      <c r="EQ974">
        <v>1</v>
      </c>
      <c r="ER974">
        <v>1</v>
      </c>
      <c r="ES974">
        <v>1</v>
      </c>
      <c r="ET974">
        <v>1</v>
      </c>
      <c r="EU974">
        <v>0</v>
      </c>
      <c r="EV974">
        <v>0</v>
      </c>
      <c r="EW974">
        <v>0</v>
      </c>
      <c r="EX974">
        <v>0</v>
      </c>
      <c r="EY974">
        <v>0</v>
      </c>
      <c r="EZ974">
        <v>0</v>
      </c>
      <c r="FA974">
        <v>0</v>
      </c>
      <c r="FB974" t="s">
        <v>1711</v>
      </c>
      <c r="FC974" t="s">
        <v>336</v>
      </c>
      <c r="FD974" t="s">
        <v>228</v>
      </c>
      <c r="FE974" t="s">
        <v>330</v>
      </c>
      <c r="FF974">
        <v>0</v>
      </c>
      <c r="FG974">
        <v>0</v>
      </c>
      <c r="FH974">
        <v>0</v>
      </c>
      <c r="FI974">
        <v>0</v>
      </c>
      <c r="FJ974">
        <v>0</v>
      </c>
      <c r="FK974">
        <v>1</v>
      </c>
      <c r="FL974">
        <v>0</v>
      </c>
      <c r="FM974">
        <v>0</v>
      </c>
      <c r="FN974">
        <v>0</v>
      </c>
      <c r="FO974" t="s">
        <v>277</v>
      </c>
      <c r="FP974">
        <v>1</v>
      </c>
      <c r="FQ974">
        <v>1</v>
      </c>
      <c r="FR974">
        <v>0</v>
      </c>
      <c r="FS974">
        <v>0</v>
      </c>
      <c r="FT974">
        <v>0</v>
      </c>
      <c r="FU974">
        <v>0</v>
      </c>
      <c r="FV974">
        <v>0</v>
      </c>
      <c r="FW974">
        <v>0</v>
      </c>
      <c r="FX974">
        <v>0</v>
      </c>
      <c r="FY974" t="s">
        <v>1711</v>
      </c>
      <c r="FZ974" t="s">
        <v>1711</v>
      </c>
      <c r="GA974" t="s">
        <v>1711</v>
      </c>
      <c r="GB974">
        <v>25486848</v>
      </c>
      <c r="GC974" t="s">
        <v>834</v>
      </c>
      <c r="GD974" s="49">
        <v>44889.560034722199</v>
      </c>
      <c r="GE974">
        <v>5583</v>
      </c>
      <c r="GF974">
        <v>0</v>
      </c>
      <c r="GG974">
        <v>0</v>
      </c>
      <c r="GH974" t="s">
        <v>1711</v>
      </c>
      <c r="GI974" t="s">
        <v>1711</v>
      </c>
    </row>
    <row r="975" spans="1:191" x14ac:dyDescent="0.35">
      <c r="A975" s="49">
        <v>44888.647838726902</v>
      </c>
      <c r="B975" s="49">
        <v>44888.695721979202</v>
      </c>
      <c r="C975" s="49">
        <v>44888</v>
      </c>
      <c r="D975">
        <v>130</v>
      </c>
      <c r="E975" t="s">
        <v>284</v>
      </c>
      <c r="F975" t="s">
        <v>227</v>
      </c>
      <c r="G975" t="s">
        <v>228</v>
      </c>
      <c r="H975" t="s">
        <v>228</v>
      </c>
      <c r="I975" t="s">
        <v>1711</v>
      </c>
      <c r="J975">
        <v>52</v>
      </c>
      <c r="K975" t="s">
        <v>229</v>
      </c>
      <c r="L975" t="s">
        <v>284</v>
      </c>
      <c r="M975" t="s">
        <v>286</v>
      </c>
      <c r="N975" t="s">
        <v>1711</v>
      </c>
      <c r="O975" t="s">
        <v>228</v>
      </c>
      <c r="P975" t="s">
        <v>228</v>
      </c>
      <c r="Q975" t="s">
        <v>228</v>
      </c>
      <c r="R975" t="s">
        <v>245</v>
      </c>
      <c r="S975" t="s">
        <v>246</v>
      </c>
      <c r="T975">
        <v>0</v>
      </c>
      <c r="U975">
        <v>0</v>
      </c>
      <c r="V975">
        <v>0</v>
      </c>
      <c r="W975">
        <v>0</v>
      </c>
      <c r="X975">
        <v>0</v>
      </c>
      <c r="Y975">
        <v>0</v>
      </c>
      <c r="Z975">
        <v>0</v>
      </c>
      <c r="AA975">
        <v>1</v>
      </c>
      <c r="AB975">
        <v>0</v>
      </c>
      <c r="AC975">
        <v>0</v>
      </c>
      <c r="AD975">
        <v>0</v>
      </c>
      <c r="AE975">
        <v>0</v>
      </c>
      <c r="AF975" t="s">
        <v>1711</v>
      </c>
      <c r="AG975" t="s">
        <v>287</v>
      </c>
      <c r="AH975">
        <v>1</v>
      </c>
      <c r="AI975">
        <v>1</v>
      </c>
      <c r="AJ975">
        <v>0</v>
      </c>
      <c r="AK975">
        <v>0</v>
      </c>
      <c r="AL975">
        <v>0</v>
      </c>
      <c r="AM975">
        <v>0</v>
      </c>
      <c r="AN975">
        <v>1</v>
      </c>
      <c r="AO975">
        <v>1</v>
      </c>
      <c r="AP975">
        <v>1</v>
      </c>
      <c r="AQ975">
        <v>1</v>
      </c>
      <c r="AR975">
        <v>0</v>
      </c>
      <c r="AS975">
        <v>0</v>
      </c>
      <c r="AT975">
        <v>0</v>
      </c>
      <c r="AU975">
        <v>0</v>
      </c>
      <c r="AV975">
        <v>0</v>
      </c>
      <c r="AW975" t="s">
        <v>1711</v>
      </c>
      <c r="AX975" t="s">
        <v>288</v>
      </c>
      <c r="AY975">
        <v>1</v>
      </c>
      <c r="AZ975">
        <v>1</v>
      </c>
      <c r="BA975">
        <v>1</v>
      </c>
      <c r="BB975">
        <v>0</v>
      </c>
      <c r="BC975">
        <v>0</v>
      </c>
      <c r="BD975">
        <v>0</v>
      </c>
      <c r="BE975">
        <v>0</v>
      </c>
      <c r="BF975">
        <v>0</v>
      </c>
      <c r="BG975">
        <v>0</v>
      </c>
      <c r="BH975">
        <v>0</v>
      </c>
      <c r="BI975">
        <v>0</v>
      </c>
      <c r="BJ975">
        <v>0</v>
      </c>
      <c r="BK975">
        <v>0</v>
      </c>
      <c r="BL975">
        <v>0</v>
      </c>
      <c r="BM975">
        <v>0</v>
      </c>
      <c r="BN975">
        <v>0</v>
      </c>
      <c r="BO975">
        <v>0</v>
      </c>
      <c r="BP975" t="s">
        <v>1711</v>
      </c>
      <c r="BQ975" t="s">
        <v>1711</v>
      </c>
      <c r="BR975" t="s">
        <v>1711</v>
      </c>
      <c r="BS975" t="s">
        <v>1711</v>
      </c>
      <c r="BT975" t="s">
        <v>1711</v>
      </c>
      <c r="BU975" t="s">
        <v>1711</v>
      </c>
      <c r="BV975" t="s">
        <v>1711</v>
      </c>
      <c r="BW975" t="s">
        <v>1711</v>
      </c>
      <c r="BX975" t="s">
        <v>1711</v>
      </c>
      <c r="BY975" t="s">
        <v>1711</v>
      </c>
      <c r="BZ975" t="s">
        <v>1711</v>
      </c>
      <c r="CA975" t="s">
        <v>1711</v>
      </c>
      <c r="CB975" t="s">
        <v>1711</v>
      </c>
      <c r="CC975" t="s">
        <v>1711</v>
      </c>
      <c r="CD975" t="s">
        <v>1711</v>
      </c>
      <c r="CE975" t="s">
        <v>1711</v>
      </c>
      <c r="CF975" t="s">
        <v>1711</v>
      </c>
      <c r="CG975" t="s">
        <v>1711</v>
      </c>
      <c r="CH975" t="s">
        <v>1711</v>
      </c>
      <c r="CI975" t="s">
        <v>1711</v>
      </c>
      <c r="CJ975" t="s">
        <v>1711</v>
      </c>
      <c r="CK975" t="s">
        <v>1711</v>
      </c>
      <c r="CL975" t="s">
        <v>1711</v>
      </c>
      <c r="CM975" t="s">
        <v>1711</v>
      </c>
      <c r="CN975" t="s">
        <v>1711</v>
      </c>
      <c r="CO975" t="s">
        <v>1711</v>
      </c>
      <c r="CP975" t="s">
        <v>1711</v>
      </c>
      <c r="CQ975" t="s">
        <v>1711</v>
      </c>
      <c r="CR975" t="s">
        <v>1711</v>
      </c>
      <c r="CS975" t="s">
        <v>1711</v>
      </c>
      <c r="CT975" t="s">
        <v>1711</v>
      </c>
      <c r="CU975" t="s">
        <v>1711</v>
      </c>
      <c r="CV975" t="s">
        <v>1711</v>
      </c>
      <c r="CW975" t="s">
        <v>1711</v>
      </c>
      <c r="CX975" t="s">
        <v>1711</v>
      </c>
      <c r="CY975" t="s">
        <v>1711</v>
      </c>
      <c r="CZ975" t="s">
        <v>1711</v>
      </c>
      <c r="DA975" t="s">
        <v>1711</v>
      </c>
      <c r="DB975" t="s">
        <v>1711</v>
      </c>
      <c r="DC975" t="s">
        <v>1711</v>
      </c>
      <c r="DD975" t="s">
        <v>1711</v>
      </c>
      <c r="DE975" t="s">
        <v>1711</v>
      </c>
      <c r="DF975" t="s">
        <v>1711</v>
      </c>
      <c r="DG975" t="s">
        <v>1711</v>
      </c>
      <c r="DH975" t="s">
        <v>1711</v>
      </c>
      <c r="DI975" t="s">
        <v>1711</v>
      </c>
      <c r="DJ975" t="s">
        <v>1711</v>
      </c>
      <c r="DK975" t="s">
        <v>1711</v>
      </c>
      <c r="DL975" t="s">
        <v>1711</v>
      </c>
      <c r="DM975" t="s">
        <v>1711</v>
      </c>
      <c r="DN975" t="s">
        <v>1711</v>
      </c>
      <c r="DO975" t="s">
        <v>1711</v>
      </c>
      <c r="DP975" t="s">
        <v>1711</v>
      </c>
      <c r="DQ975" t="s">
        <v>1711</v>
      </c>
      <c r="DR975" t="s">
        <v>1711</v>
      </c>
      <c r="DS975" t="s">
        <v>289</v>
      </c>
      <c r="DT975">
        <v>0</v>
      </c>
      <c r="DU975">
        <v>0</v>
      </c>
      <c r="DV975">
        <v>0</v>
      </c>
      <c r="DW975">
        <v>0</v>
      </c>
      <c r="DX975">
        <v>0</v>
      </c>
      <c r="DY975">
        <v>1</v>
      </c>
      <c r="DZ975">
        <v>1</v>
      </c>
      <c r="EA975">
        <v>1</v>
      </c>
      <c r="EB975">
        <v>1</v>
      </c>
      <c r="EC975">
        <v>1</v>
      </c>
      <c r="ED975">
        <v>1</v>
      </c>
      <c r="EE975">
        <v>1</v>
      </c>
      <c r="EF975">
        <v>1</v>
      </c>
      <c r="EG975">
        <v>1</v>
      </c>
      <c r="EH975">
        <v>0</v>
      </c>
      <c r="EI975">
        <v>0</v>
      </c>
      <c r="EJ975">
        <v>0</v>
      </c>
      <c r="EK975">
        <v>0</v>
      </c>
      <c r="EL975">
        <v>0</v>
      </c>
      <c r="EM975">
        <v>0</v>
      </c>
      <c r="EN975" t="s">
        <v>1711</v>
      </c>
      <c r="EO975" t="s">
        <v>290</v>
      </c>
      <c r="EP975">
        <v>1</v>
      </c>
      <c r="EQ975">
        <v>1</v>
      </c>
      <c r="ER975">
        <v>1</v>
      </c>
      <c r="ES975">
        <v>1</v>
      </c>
      <c r="ET975">
        <v>1</v>
      </c>
      <c r="EU975">
        <v>0</v>
      </c>
      <c r="EV975">
        <v>0</v>
      </c>
      <c r="EW975">
        <v>0</v>
      </c>
      <c r="EX975">
        <v>0</v>
      </c>
      <c r="EY975">
        <v>0</v>
      </c>
      <c r="EZ975">
        <v>0</v>
      </c>
      <c r="FA975">
        <v>0</v>
      </c>
      <c r="FB975" t="s">
        <v>1711</v>
      </c>
      <c r="FC975" t="s">
        <v>291</v>
      </c>
      <c r="FD975" t="s">
        <v>228</v>
      </c>
      <c r="FE975" t="s">
        <v>292</v>
      </c>
      <c r="FF975">
        <v>0</v>
      </c>
      <c r="FG975">
        <v>0</v>
      </c>
      <c r="FH975">
        <v>0</v>
      </c>
      <c r="FI975">
        <v>0</v>
      </c>
      <c r="FJ975">
        <v>0</v>
      </c>
      <c r="FK975">
        <v>0</v>
      </c>
      <c r="FL975">
        <v>1</v>
      </c>
      <c r="FM975">
        <v>0</v>
      </c>
      <c r="FN975">
        <v>0</v>
      </c>
      <c r="FO975" t="s">
        <v>293</v>
      </c>
      <c r="FP975">
        <v>0</v>
      </c>
      <c r="FQ975">
        <v>0</v>
      </c>
      <c r="FR975">
        <v>0</v>
      </c>
      <c r="FS975">
        <v>1</v>
      </c>
      <c r="FT975">
        <v>0</v>
      </c>
      <c r="FU975">
        <v>1</v>
      </c>
      <c r="FV975">
        <v>0</v>
      </c>
      <c r="FW975">
        <v>0</v>
      </c>
      <c r="FX975">
        <v>0</v>
      </c>
      <c r="FY975" t="s">
        <v>1711</v>
      </c>
      <c r="FZ975" t="s">
        <v>1711</v>
      </c>
      <c r="GA975" t="s">
        <v>1711</v>
      </c>
      <c r="GB975">
        <v>25459843</v>
      </c>
      <c r="GC975" t="s">
        <v>294</v>
      </c>
      <c r="GD975" s="49">
        <v>44888.611458333296</v>
      </c>
      <c r="GE975">
        <v>5590</v>
      </c>
      <c r="GF975" t="s">
        <v>1711</v>
      </c>
      <c r="GG975" t="s">
        <v>1711</v>
      </c>
      <c r="GH975" t="s">
        <v>1711</v>
      </c>
      <c r="GI975" t="s">
        <v>1711</v>
      </c>
    </row>
    <row r="976" spans="1:191" x14ac:dyDescent="0.35">
      <c r="A976" s="49">
        <v>44888.587074201401</v>
      </c>
      <c r="B976" s="49">
        <v>44888.641211331</v>
      </c>
      <c r="C976" s="49">
        <v>44888</v>
      </c>
      <c r="D976">
        <v>130</v>
      </c>
      <c r="E976" t="s">
        <v>267</v>
      </c>
      <c r="F976" t="s">
        <v>227</v>
      </c>
      <c r="G976" t="s">
        <v>228</v>
      </c>
      <c r="H976" t="s">
        <v>228</v>
      </c>
      <c r="I976" t="s">
        <v>1711</v>
      </c>
      <c r="J976">
        <v>38</v>
      </c>
      <c r="K976" t="s">
        <v>229</v>
      </c>
      <c r="L976" t="s">
        <v>267</v>
      </c>
      <c r="M976" t="s">
        <v>271</v>
      </c>
      <c r="N976" t="s">
        <v>1711</v>
      </c>
      <c r="O976" t="s">
        <v>228</v>
      </c>
      <c r="P976" t="s">
        <v>228</v>
      </c>
      <c r="Q976" t="s">
        <v>226</v>
      </c>
      <c r="R976" t="s">
        <v>234</v>
      </c>
      <c r="S976" t="s">
        <v>1711</v>
      </c>
      <c r="T976" t="s">
        <v>1711</v>
      </c>
      <c r="U976" t="s">
        <v>1711</v>
      </c>
      <c r="V976" t="s">
        <v>1711</v>
      </c>
      <c r="W976" t="s">
        <v>1711</v>
      </c>
      <c r="X976" t="s">
        <v>1711</v>
      </c>
      <c r="Y976" t="s">
        <v>1711</v>
      </c>
      <c r="Z976" t="s">
        <v>1711</v>
      </c>
      <c r="AA976" t="s">
        <v>1711</v>
      </c>
      <c r="AB976" t="s">
        <v>1711</v>
      </c>
      <c r="AC976" t="s">
        <v>1711</v>
      </c>
      <c r="AD976" t="s">
        <v>1711</v>
      </c>
      <c r="AE976" t="s">
        <v>1711</v>
      </c>
      <c r="AF976" t="s">
        <v>1711</v>
      </c>
      <c r="AG976" t="s">
        <v>296</v>
      </c>
      <c r="AH976">
        <v>1</v>
      </c>
      <c r="AI976">
        <v>1</v>
      </c>
      <c r="AJ976">
        <v>0</v>
      </c>
      <c r="AK976">
        <v>0</v>
      </c>
      <c r="AL976">
        <v>0</v>
      </c>
      <c r="AM976">
        <v>0</v>
      </c>
      <c r="AN976">
        <v>0</v>
      </c>
      <c r="AO976">
        <v>1</v>
      </c>
      <c r="AP976">
        <v>1</v>
      </c>
      <c r="AQ976">
        <v>1</v>
      </c>
      <c r="AR976">
        <v>0</v>
      </c>
      <c r="AS976">
        <v>0</v>
      </c>
      <c r="AT976">
        <v>0</v>
      </c>
      <c r="AU976">
        <v>0</v>
      </c>
      <c r="AV976">
        <v>0</v>
      </c>
      <c r="AW976" t="s">
        <v>1711</v>
      </c>
      <c r="AX976" t="s">
        <v>236</v>
      </c>
      <c r="AY976">
        <v>0</v>
      </c>
      <c r="AZ976">
        <v>1</v>
      </c>
      <c r="BA976">
        <v>0</v>
      </c>
      <c r="BB976">
        <v>0</v>
      </c>
      <c r="BC976">
        <v>0</v>
      </c>
      <c r="BD976">
        <v>0</v>
      </c>
      <c r="BE976">
        <v>0</v>
      </c>
      <c r="BF976">
        <v>0</v>
      </c>
      <c r="BG976">
        <v>0</v>
      </c>
      <c r="BH976">
        <v>0</v>
      </c>
      <c r="BI976">
        <v>0</v>
      </c>
      <c r="BJ976">
        <v>0</v>
      </c>
      <c r="BK976">
        <v>0</v>
      </c>
      <c r="BL976">
        <v>0</v>
      </c>
      <c r="BM976">
        <v>0</v>
      </c>
      <c r="BN976">
        <v>0</v>
      </c>
      <c r="BO976">
        <v>0</v>
      </c>
      <c r="BP976" t="s">
        <v>1711</v>
      </c>
      <c r="BQ976" t="s">
        <v>249</v>
      </c>
      <c r="BR976">
        <v>0</v>
      </c>
      <c r="BS976">
        <v>1</v>
      </c>
      <c r="BT976">
        <v>0</v>
      </c>
      <c r="BU976">
        <v>0</v>
      </c>
      <c r="BV976">
        <v>0</v>
      </c>
      <c r="BW976">
        <v>0</v>
      </c>
      <c r="BX976">
        <v>0</v>
      </c>
      <c r="BY976">
        <v>0</v>
      </c>
      <c r="BZ976">
        <v>0</v>
      </c>
      <c r="CA976">
        <v>0</v>
      </c>
      <c r="CB976" t="s">
        <v>1711</v>
      </c>
      <c r="CC976" t="s">
        <v>238</v>
      </c>
      <c r="CD976">
        <v>0</v>
      </c>
      <c r="CE976">
        <v>0</v>
      </c>
      <c r="CF976">
        <v>1</v>
      </c>
      <c r="CG976">
        <v>0</v>
      </c>
      <c r="CH976">
        <v>0</v>
      </c>
      <c r="CI976">
        <v>0</v>
      </c>
      <c r="CJ976">
        <v>0</v>
      </c>
      <c r="CK976">
        <v>0</v>
      </c>
      <c r="CL976">
        <v>0</v>
      </c>
      <c r="CM976">
        <v>0</v>
      </c>
      <c r="CN976">
        <v>0</v>
      </c>
      <c r="CO976">
        <v>0</v>
      </c>
      <c r="CP976" t="s">
        <v>1711</v>
      </c>
      <c r="CQ976" t="s">
        <v>1711</v>
      </c>
      <c r="CR976" t="s">
        <v>1711</v>
      </c>
      <c r="CS976" t="s">
        <v>1711</v>
      </c>
      <c r="CT976" t="s">
        <v>1711</v>
      </c>
      <c r="CU976" t="s">
        <v>1711</v>
      </c>
      <c r="CV976" t="s">
        <v>1711</v>
      </c>
      <c r="CW976" t="s">
        <v>1711</v>
      </c>
      <c r="CX976" t="s">
        <v>1711</v>
      </c>
      <c r="CY976" t="s">
        <v>1711</v>
      </c>
      <c r="CZ976" t="s">
        <v>1711</v>
      </c>
      <c r="DA976" t="s">
        <v>1711</v>
      </c>
      <c r="DB976" t="s">
        <v>1711</v>
      </c>
      <c r="DC976" t="s">
        <v>1711</v>
      </c>
      <c r="DD976" t="s">
        <v>1711</v>
      </c>
      <c r="DE976" t="s">
        <v>1711</v>
      </c>
      <c r="DF976" t="s">
        <v>1711</v>
      </c>
      <c r="DG976" t="s">
        <v>1711</v>
      </c>
      <c r="DH976" t="s">
        <v>1711</v>
      </c>
      <c r="DI976" t="s">
        <v>1711</v>
      </c>
      <c r="DJ976" t="s">
        <v>1711</v>
      </c>
      <c r="DK976" t="s">
        <v>1711</v>
      </c>
      <c r="DL976" t="s">
        <v>1711</v>
      </c>
      <c r="DM976" t="s">
        <v>1711</v>
      </c>
      <c r="DN976" t="s">
        <v>1711</v>
      </c>
      <c r="DO976" t="s">
        <v>1711</v>
      </c>
      <c r="DP976" t="s">
        <v>1711</v>
      </c>
      <c r="DQ976" t="s">
        <v>1711</v>
      </c>
      <c r="DR976" t="s">
        <v>1711</v>
      </c>
      <c r="DS976" t="s">
        <v>297</v>
      </c>
      <c r="DT976">
        <v>0</v>
      </c>
      <c r="DU976">
        <v>0</v>
      </c>
      <c r="DV976">
        <v>0</v>
      </c>
      <c r="DW976">
        <v>0</v>
      </c>
      <c r="DX976">
        <v>1</v>
      </c>
      <c r="DY976">
        <v>1</v>
      </c>
      <c r="DZ976">
        <v>1</v>
      </c>
      <c r="EA976">
        <v>1</v>
      </c>
      <c r="EB976">
        <v>0</v>
      </c>
      <c r="EC976">
        <v>0</v>
      </c>
      <c r="ED976">
        <v>0</v>
      </c>
      <c r="EE976">
        <v>0</v>
      </c>
      <c r="EF976">
        <v>0</v>
      </c>
      <c r="EG976">
        <v>1</v>
      </c>
      <c r="EH976">
        <v>0</v>
      </c>
      <c r="EI976">
        <v>0</v>
      </c>
      <c r="EJ976">
        <v>0</v>
      </c>
      <c r="EK976">
        <v>0</v>
      </c>
      <c r="EL976">
        <v>0</v>
      </c>
      <c r="EM976">
        <v>0</v>
      </c>
      <c r="EN976" t="s">
        <v>1711</v>
      </c>
      <c r="EO976" t="s">
        <v>298</v>
      </c>
      <c r="EP976">
        <v>1</v>
      </c>
      <c r="EQ976">
        <v>0</v>
      </c>
      <c r="ER976">
        <v>0</v>
      </c>
      <c r="ES976">
        <v>1</v>
      </c>
      <c r="ET976">
        <v>0</v>
      </c>
      <c r="EU976">
        <v>0</v>
      </c>
      <c r="EV976">
        <v>0</v>
      </c>
      <c r="EW976">
        <v>0</v>
      </c>
      <c r="EX976">
        <v>0</v>
      </c>
      <c r="EY976">
        <v>0</v>
      </c>
      <c r="EZ976">
        <v>0</v>
      </c>
      <c r="FA976">
        <v>0</v>
      </c>
      <c r="FB976" t="s">
        <v>1711</v>
      </c>
      <c r="FC976" t="s">
        <v>291</v>
      </c>
      <c r="FD976" t="s">
        <v>228</v>
      </c>
      <c r="FE976" t="s">
        <v>299</v>
      </c>
      <c r="FF976">
        <v>0</v>
      </c>
      <c r="FG976">
        <v>0</v>
      </c>
      <c r="FH976">
        <v>0</v>
      </c>
      <c r="FI976">
        <v>0</v>
      </c>
      <c r="FJ976">
        <v>1</v>
      </c>
      <c r="FK976">
        <v>0</v>
      </c>
      <c r="FL976">
        <v>1</v>
      </c>
      <c r="FM976">
        <v>0</v>
      </c>
      <c r="FN976">
        <v>0</v>
      </c>
      <c r="FO976" t="s">
        <v>300</v>
      </c>
      <c r="FP976">
        <v>0</v>
      </c>
      <c r="FQ976">
        <v>0</v>
      </c>
      <c r="FR976">
        <v>0</v>
      </c>
      <c r="FS976">
        <v>0</v>
      </c>
      <c r="FT976">
        <v>0</v>
      </c>
      <c r="FU976">
        <v>1</v>
      </c>
      <c r="FV976">
        <v>0</v>
      </c>
      <c r="FW976">
        <v>0</v>
      </c>
      <c r="FX976">
        <v>0</v>
      </c>
      <c r="FY976" t="s">
        <v>1711</v>
      </c>
      <c r="FZ976" t="s">
        <v>1711</v>
      </c>
      <c r="GA976" t="s">
        <v>1711</v>
      </c>
      <c r="GB976">
        <v>25459842</v>
      </c>
      <c r="GC976" t="s">
        <v>301</v>
      </c>
      <c r="GD976" s="49">
        <v>44888.6114467593</v>
      </c>
      <c r="GE976">
        <v>5591</v>
      </c>
      <c r="GF976">
        <v>0</v>
      </c>
      <c r="GG976">
        <v>0</v>
      </c>
      <c r="GH976" t="s">
        <v>1711</v>
      </c>
      <c r="GI976" t="s">
        <v>1711</v>
      </c>
    </row>
    <row r="977" spans="1:191" x14ac:dyDescent="0.35">
      <c r="A977" s="49">
        <v>44888.676209710597</v>
      </c>
      <c r="B977" s="49">
        <v>44888.704530208299</v>
      </c>
      <c r="C977" s="49">
        <v>44888</v>
      </c>
      <c r="D977">
        <v>111</v>
      </c>
      <c r="E977" t="s">
        <v>302</v>
      </c>
      <c r="F977" t="s">
        <v>227</v>
      </c>
      <c r="G977" t="s">
        <v>228</v>
      </c>
      <c r="H977" t="s">
        <v>228</v>
      </c>
      <c r="I977" t="s">
        <v>1711</v>
      </c>
      <c r="J977">
        <v>34</v>
      </c>
      <c r="K977" t="s">
        <v>229</v>
      </c>
      <c r="L977" t="s">
        <v>302</v>
      </c>
      <c r="M977" t="s">
        <v>286</v>
      </c>
      <c r="N977" t="s">
        <v>1711</v>
      </c>
      <c r="O977" t="s">
        <v>228</v>
      </c>
      <c r="P977" t="s">
        <v>228</v>
      </c>
      <c r="Q977" t="s">
        <v>228</v>
      </c>
      <c r="R977" t="s">
        <v>234</v>
      </c>
      <c r="S977" t="s">
        <v>1711</v>
      </c>
      <c r="T977" t="s">
        <v>1711</v>
      </c>
      <c r="U977" t="s">
        <v>1711</v>
      </c>
      <c r="V977" t="s">
        <v>1711</v>
      </c>
      <c r="W977" t="s">
        <v>1711</v>
      </c>
      <c r="X977" t="s">
        <v>1711</v>
      </c>
      <c r="Y977" t="s">
        <v>1711</v>
      </c>
      <c r="Z977" t="s">
        <v>1711</v>
      </c>
      <c r="AA977" t="s">
        <v>1711</v>
      </c>
      <c r="AB977" t="s">
        <v>1711</v>
      </c>
      <c r="AC977" t="s">
        <v>1711</v>
      </c>
      <c r="AD977" t="s">
        <v>1711</v>
      </c>
      <c r="AE977" t="s">
        <v>1711</v>
      </c>
      <c r="AF977" t="s">
        <v>1711</v>
      </c>
      <c r="AG977" t="s">
        <v>303</v>
      </c>
      <c r="AH977">
        <v>1</v>
      </c>
      <c r="AI977">
        <v>1</v>
      </c>
      <c r="AJ977">
        <v>0</v>
      </c>
      <c r="AK977">
        <v>1</v>
      </c>
      <c r="AL977">
        <v>0</v>
      </c>
      <c r="AM977">
        <v>0</v>
      </c>
      <c r="AN977">
        <v>0</v>
      </c>
      <c r="AO977">
        <v>1</v>
      </c>
      <c r="AP977">
        <v>1</v>
      </c>
      <c r="AQ977">
        <v>0</v>
      </c>
      <c r="AR977">
        <v>0</v>
      </c>
      <c r="AS977">
        <v>0</v>
      </c>
      <c r="AT977">
        <v>0</v>
      </c>
      <c r="AU977">
        <v>0</v>
      </c>
      <c r="AV977">
        <v>0</v>
      </c>
      <c r="AW977" t="s">
        <v>1711</v>
      </c>
      <c r="AX977" t="s">
        <v>304</v>
      </c>
      <c r="AY977">
        <v>1</v>
      </c>
      <c r="AZ977">
        <v>1</v>
      </c>
      <c r="BA977">
        <v>0</v>
      </c>
      <c r="BB977">
        <v>0</v>
      </c>
      <c r="BC977">
        <v>0</v>
      </c>
      <c r="BD977">
        <v>0</v>
      </c>
      <c r="BE977">
        <v>0</v>
      </c>
      <c r="BF977">
        <v>0</v>
      </c>
      <c r="BG977">
        <v>0</v>
      </c>
      <c r="BH977">
        <v>0</v>
      </c>
      <c r="BI977">
        <v>0</v>
      </c>
      <c r="BJ977">
        <v>0</v>
      </c>
      <c r="BK977">
        <v>0</v>
      </c>
      <c r="BL977">
        <v>0</v>
      </c>
      <c r="BM977">
        <v>0</v>
      </c>
      <c r="BN977">
        <v>0</v>
      </c>
      <c r="BO977">
        <v>0</v>
      </c>
      <c r="BP977" t="s">
        <v>1711</v>
      </c>
      <c r="BQ977" t="s">
        <v>1711</v>
      </c>
      <c r="BR977" t="s">
        <v>1711</v>
      </c>
      <c r="BS977" t="s">
        <v>1711</v>
      </c>
      <c r="BT977" t="s">
        <v>1711</v>
      </c>
      <c r="BU977" t="s">
        <v>1711</v>
      </c>
      <c r="BV977" t="s">
        <v>1711</v>
      </c>
      <c r="BW977" t="s">
        <v>1711</v>
      </c>
      <c r="BX977" t="s">
        <v>1711</v>
      </c>
      <c r="BY977" t="s">
        <v>1711</v>
      </c>
      <c r="BZ977" t="s">
        <v>1711</v>
      </c>
      <c r="CA977" t="s">
        <v>1711</v>
      </c>
      <c r="CB977" t="s">
        <v>1711</v>
      </c>
      <c r="CC977" t="s">
        <v>305</v>
      </c>
      <c r="CD977">
        <v>0</v>
      </c>
      <c r="CE977">
        <v>0</v>
      </c>
      <c r="CF977">
        <v>0</v>
      </c>
      <c r="CG977">
        <v>0</v>
      </c>
      <c r="CH977">
        <v>0</v>
      </c>
      <c r="CI977">
        <v>1</v>
      </c>
      <c r="CJ977">
        <v>0</v>
      </c>
      <c r="CK977">
        <v>1</v>
      </c>
      <c r="CL977">
        <v>0</v>
      </c>
      <c r="CM977">
        <v>0</v>
      </c>
      <c r="CN977">
        <v>0</v>
      </c>
      <c r="CO977">
        <v>0</v>
      </c>
      <c r="CP977" t="s">
        <v>1711</v>
      </c>
      <c r="CQ977" t="s">
        <v>1711</v>
      </c>
      <c r="CR977" t="s">
        <v>1711</v>
      </c>
      <c r="CS977" t="s">
        <v>1711</v>
      </c>
      <c r="CT977" t="s">
        <v>1711</v>
      </c>
      <c r="CU977" t="s">
        <v>1711</v>
      </c>
      <c r="CV977" t="s">
        <v>1711</v>
      </c>
      <c r="CW977" t="s">
        <v>1711</v>
      </c>
      <c r="CX977" t="s">
        <v>1711</v>
      </c>
      <c r="CY977" t="s">
        <v>1711</v>
      </c>
      <c r="CZ977" t="s">
        <v>1711</v>
      </c>
      <c r="DA977" t="s">
        <v>1711</v>
      </c>
      <c r="DB977" t="s">
        <v>1711</v>
      </c>
      <c r="DC977" t="s">
        <v>1711</v>
      </c>
      <c r="DD977" t="s">
        <v>1711</v>
      </c>
      <c r="DE977" t="s">
        <v>1711</v>
      </c>
      <c r="DF977" t="s">
        <v>1711</v>
      </c>
      <c r="DG977" t="s">
        <v>1711</v>
      </c>
      <c r="DH977" t="s">
        <v>1711</v>
      </c>
      <c r="DI977" t="s">
        <v>1711</v>
      </c>
      <c r="DJ977" t="s">
        <v>1711</v>
      </c>
      <c r="DK977" t="s">
        <v>1711</v>
      </c>
      <c r="DL977" t="s">
        <v>1711</v>
      </c>
      <c r="DM977" t="s">
        <v>1711</v>
      </c>
      <c r="DN977" t="s">
        <v>1711</v>
      </c>
      <c r="DO977" t="s">
        <v>1711</v>
      </c>
      <c r="DP977" t="s">
        <v>1711</v>
      </c>
      <c r="DQ977" t="s">
        <v>1711</v>
      </c>
      <c r="DR977" t="s">
        <v>1711</v>
      </c>
      <c r="DS977" t="s">
        <v>306</v>
      </c>
      <c r="DT977">
        <v>0</v>
      </c>
      <c r="DU977">
        <v>0</v>
      </c>
      <c r="DV977">
        <v>0</v>
      </c>
      <c r="DW977">
        <v>0</v>
      </c>
      <c r="DX977">
        <v>1</v>
      </c>
      <c r="DY977">
        <v>0</v>
      </c>
      <c r="DZ977">
        <v>0</v>
      </c>
      <c r="EA977">
        <v>1</v>
      </c>
      <c r="EB977">
        <v>0</v>
      </c>
      <c r="EC977">
        <v>0</v>
      </c>
      <c r="ED977">
        <v>0</v>
      </c>
      <c r="EE977">
        <v>0</v>
      </c>
      <c r="EF977">
        <v>0</v>
      </c>
      <c r="EG977">
        <v>0</v>
      </c>
      <c r="EH977">
        <v>0</v>
      </c>
      <c r="EI977">
        <v>0</v>
      </c>
      <c r="EJ977">
        <v>0</v>
      </c>
      <c r="EK977">
        <v>0</v>
      </c>
      <c r="EL977">
        <v>0</v>
      </c>
      <c r="EM977">
        <v>0</v>
      </c>
      <c r="EN977" t="s">
        <v>1711</v>
      </c>
      <c r="EO977" t="s">
        <v>307</v>
      </c>
      <c r="EP977">
        <v>1</v>
      </c>
      <c r="EQ977">
        <v>1</v>
      </c>
      <c r="ER977">
        <v>0</v>
      </c>
      <c r="ES977">
        <v>1</v>
      </c>
      <c r="ET977">
        <v>0</v>
      </c>
      <c r="EU977">
        <v>0</v>
      </c>
      <c r="EV977">
        <v>0</v>
      </c>
      <c r="EW977">
        <v>0</v>
      </c>
      <c r="EX977">
        <v>0</v>
      </c>
      <c r="EY977">
        <v>0</v>
      </c>
      <c r="EZ977">
        <v>0</v>
      </c>
      <c r="FA977">
        <v>0</v>
      </c>
      <c r="FB977" t="s">
        <v>1711</v>
      </c>
      <c r="FC977" t="s">
        <v>291</v>
      </c>
      <c r="FD977" t="s">
        <v>228</v>
      </c>
      <c r="FE977" t="s">
        <v>308</v>
      </c>
      <c r="FF977">
        <v>0</v>
      </c>
      <c r="FG977">
        <v>1</v>
      </c>
      <c r="FH977">
        <v>1</v>
      </c>
      <c r="FI977">
        <v>0</v>
      </c>
      <c r="FJ977">
        <v>0</v>
      </c>
      <c r="FK977">
        <v>0</v>
      </c>
      <c r="FL977">
        <v>0</v>
      </c>
      <c r="FM977">
        <v>0</v>
      </c>
      <c r="FN977">
        <v>0</v>
      </c>
      <c r="FO977" t="s">
        <v>256</v>
      </c>
      <c r="FP977">
        <v>1</v>
      </c>
      <c r="FQ977">
        <v>0</v>
      </c>
      <c r="FR977">
        <v>1</v>
      </c>
      <c r="FS977">
        <v>0</v>
      </c>
      <c r="FT977">
        <v>0</v>
      </c>
      <c r="FU977">
        <v>0</v>
      </c>
      <c r="FV977">
        <v>0</v>
      </c>
      <c r="FW977">
        <v>0</v>
      </c>
      <c r="FX977">
        <v>0</v>
      </c>
      <c r="FY977" t="s">
        <v>1711</v>
      </c>
      <c r="FZ977" t="s">
        <v>1711</v>
      </c>
      <c r="GA977" t="s">
        <v>1711</v>
      </c>
      <c r="GB977">
        <v>25459822</v>
      </c>
      <c r="GC977" t="s">
        <v>309</v>
      </c>
      <c r="GD977" s="49">
        <v>44888.6106828704</v>
      </c>
      <c r="GE977">
        <v>5599</v>
      </c>
      <c r="GF977">
        <v>0</v>
      </c>
      <c r="GG977">
        <v>0</v>
      </c>
      <c r="GH977" t="s">
        <v>1711</v>
      </c>
      <c r="GI977" t="s">
        <v>1711</v>
      </c>
    </row>
    <row r="978" spans="1:191" x14ac:dyDescent="0.35">
      <c r="A978" s="49">
        <v>44888.568469097198</v>
      </c>
      <c r="B978" s="49">
        <v>44888.5972919907</v>
      </c>
      <c r="C978" s="49">
        <v>44888</v>
      </c>
      <c r="D978">
        <v>111</v>
      </c>
      <c r="E978" t="s">
        <v>302</v>
      </c>
      <c r="F978" t="s">
        <v>227</v>
      </c>
      <c r="G978" t="s">
        <v>228</v>
      </c>
      <c r="H978" t="s">
        <v>228</v>
      </c>
      <c r="I978" t="s">
        <v>1711</v>
      </c>
      <c r="J978">
        <v>36</v>
      </c>
      <c r="K978" t="s">
        <v>229</v>
      </c>
      <c r="L978" t="s">
        <v>302</v>
      </c>
      <c r="M978" t="s">
        <v>286</v>
      </c>
      <c r="N978" t="s">
        <v>1711</v>
      </c>
      <c r="O978" t="s">
        <v>228</v>
      </c>
      <c r="P978" t="s">
        <v>228</v>
      </c>
      <c r="Q978" t="s">
        <v>226</v>
      </c>
      <c r="R978" t="s">
        <v>234</v>
      </c>
      <c r="S978" t="s">
        <v>1711</v>
      </c>
      <c r="T978" t="s">
        <v>1711</v>
      </c>
      <c r="U978" t="s">
        <v>1711</v>
      </c>
      <c r="V978" t="s">
        <v>1711</v>
      </c>
      <c r="W978" t="s">
        <v>1711</v>
      </c>
      <c r="X978" t="s">
        <v>1711</v>
      </c>
      <c r="Y978" t="s">
        <v>1711</v>
      </c>
      <c r="Z978" t="s">
        <v>1711</v>
      </c>
      <c r="AA978" t="s">
        <v>1711</v>
      </c>
      <c r="AB978" t="s">
        <v>1711</v>
      </c>
      <c r="AC978" t="s">
        <v>1711</v>
      </c>
      <c r="AD978" t="s">
        <v>1711</v>
      </c>
      <c r="AE978" t="s">
        <v>1711</v>
      </c>
      <c r="AF978" t="s">
        <v>1711</v>
      </c>
      <c r="AG978" t="s">
        <v>310</v>
      </c>
      <c r="AH978">
        <v>1</v>
      </c>
      <c r="AI978">
        <v>0</v>
      </c>
      <c r="AJ978">
        <v>0</v>
      </c>
      <c r="AK978">
        <v>1</v>
      </c>
      <c r="AL978">
        <v>0</v>
      </c>
      <c r="AM978">
        <v>0</v>
      </c>
      <c r="AN978">
        <v>0</v>
      </c>
      <c r="AO978">
        <v>1</v>
      </c>
      <c r="AP978">
        <v>1</v>
      </c>
      <c r="AQ978">
        <v>0</v>
      </c>
      <c r="AR978">
        <v>0</v>
      </c>
      <c r="AS978">
        <v>0</v>
      </c>
      <c r="AT978">
        <v>0</v>
      </c>
      <c r="AU978">
        <v>0</v>
      </c>
      <c r="AV978">
        <v>0</v>
      </c>
      <c r="AW978" t="s">
        <v>1711</v>
      </c>
      <c r="AX978" t="s">
        <v>311</v>
      </c>
      <c r="AY978">
        <v>0</v>
      </c>
      <c r="AZ978">
        <v>1</v>
      </c>
      <c r="BA978">
        <v>1</v>
      </c>
      <c r="BB978">
        <v>0</v>
      </c>
      <c r="BC978">
        <v>0</v>
      </c>
      <c r="BD978">
        <v>0</v>
      </c>
      <c r="BE978">
        <v>0</v>
      </c>
      <c r="BF978">
        <v>0</v>
      </c>
      <c r="BG978">
        <v>0</v>
      </c>
      <c r="BH978">
        <v>0</v>
      </c>
      <c r="BI978">
        <v>0</v>
      </c>
      <c r="BJ978">
        <v>0</v>
      </c>
      <c r="BK978">
        <v>0</v>
      </c>
      <c r="BL978">
        <v>0</v>
      </c>
      <c r="BM978">
        <v>0</v>
      </c>
      <c r="BN978">
        <v>0</v>
      </c>
      <c r="BO978">
        <v>0</v>
      </c>
      <c r="BP978" t="s">
        <v>1711</v>
      </c>
      <c r="BQ978" t="s">
        <v>237</v>
      </c>
      <c r="BR978">
        <v>0</v>
      </c>
      <c r="BS978">
        <v>0</v>
      </c>
      <c r="BT978">
        <v>1</v>
      </c>
      <c r="BU978">
        <v>0</v>
      </c>
      <c r="BV978">
        <v>0</v>
      </c>
      <c r="BW978">
        <v>0</v>
      </c>
      <c r="BX978">
        <v>0</v>
      </c>
      <c r="BY978">
        <v>0</v>
      </c>
      <c r="BZ978">
        <v>0</v>
      </c>
      <c r="CA978">
        <v>0</v>
      </c>
      <c r="CB978" t="s">
        <v>1711</v>
      </c>
      <c r="CC978" t="s">
        <v>1711</v>
      </c>
      <c r="CD978" t="s">
        <v>1711</v>
      </c>
      <c r="CE978" t="s">
        <v>1711</v>
      </c>
      <c r="CF978" t="s">
        <v>1711</v>
      </c>
      <c r="CG978" t="s">
        <v>1711</v>
      </c>
      <c r="CH978" t="s">
        <v>1711</v>
      </c>
      <c r="CI978" t="s">
        <v>1711</v>
      </c>
      <c r="CJ978" t="s">
        <v>1711</v>
      </c>
      <c r="CK978" t="s">
        <v>1711</v>
      </c>
      <c r="CL978" t="s">
        <v>1711</v>
      </c>
      <c r="CM978" t="s">
        <v>1711</v>
      </c>
      <c r="CN978" t="s">
        <v>1711</v>
      </c>
      <c r="CO978" t="s">
        <v>1711</v>
      </c>
      <c r="CP978" t="s">
        <v>1711</v>
      </c>
      <c r="CQ978" t="s">
        <v>1711</v>
      </c>
      <c r="CR978" t="s">
        <v>1711</v>
      </c>
      <c r="CS978" t="s">
        <v>1711</v>
      </c>
      <c r="CT978" t="s">
        <v>1711</v>
      </c>
      <c r="CU978" t="s">
        <v>1711</v>
      </c>
      <c r="CV978" t="s">
        <v>1711</v>
      </c>
      <c r="CW978" t="s">
        <v>1711</v>
      </c>
      <c r="CX978" t="s">
        <v>1711</v>
      </c>
      <c r="CY978" t="s">
        <v>1711</v>
      </c>
      <c r="CZ978" t="s">
        <v>1711</v>
      </c>
      <c r="DA978" t="s">
        <v>1711</v>
      </c>
      <c r="DB978" t="s">
        <v>1711</v>
      </c>
      <c r="DC978" t="s">
        <v>1711</v>
      </c>
      <c r="DD978" t="s">
        <v>1711</v>
      </c>
      <c r="DE978" t="s">
        <v>1711</v>
      </c>
      <c r="DF978" t="s">
        <v>1711</v>
      </c>
      <c r="DG978" t="s">
        <v>1711</v>
      </c>
      <c r="DH978" t="s">
        <v>1711</v>
      </c>
      <c r="DI978" t="s">
        <v>1711</v>
      </c>
      <c r="DJ978" t="s">
        <v>1711</v>
      </c>
      <c r="DK978" t="s">
        <v>1711</v>
      </c>
      <c r="DL978" t="s">
        <v>1711</v>
      </c>
      <c r="DM978" t="s">
        <v>1711</v>
      </c>
      <c r="DN978" t="s">
        <v>1711</v>
      </c>
      <c r="DO978" t="s">
        <v>1711</v>
      </c>
      <c r="DP978" t="s">
        <v>1711</v>
      </c>
      <c r="DQ978" t="s">
        <v>1711</v>
      </c>
      <c r="DR978" t="s">
        <v>1711</v>
      </c>
      <c r="DS978" t="s">
        <v>312</v>
      </c>
      <c r="DT978">
        <v>0</v>
      </c>
      <c r="DU978">
        <v>0</v>
      </c>
      <c r="DV978">
        <v>0</v>
      </c>
      <c r="DW978">
        <v>0</v>
      </c>
      <c r="DX978">
        <v>1</v>
      </c>
      <c r="DY978">
        <v>0</v>
      </c>
      <c r="DZ978">
        <v>1</v>
      </c>
      <c r="EA978">
        <v>1</v>
      </c>
      <c r="EB978">
        <v>0</v>
      </c>
      <c r="EC978">
        <v>0</v>
      </c>
      <c r="ED978">
        <v>0</v>
      </c>
      <c r="EE978">
        <v>0</v>
      </c>
      <c r="EF978">
        <v>0</v>
      </c>
      <c r="EG978">
        <v>0</v>
      </c>
      <c r="EH978">
        <v>0</v>
      </c>
      <c r="EI978">
        <v>0</v>
      </c>
      <c r="EJ978">
        <v>0</v>
      </c>
      <c r="EK978">
        <v>0</v>
      </c>
      <c r="EL978">
        <v>0</v>
      </c>
      <c r="EM978">
        <v>0</v>
      </c>
      <c r="EN978" t="s">
        <v>1711</v>
      </c>
      <c r="EO978" t="s">
        <v>313</v>
      </c>
      <c r="EP978">
        <v>1</v>
      </c>
      <c r="EQ978">
        <v>0</v>
      </c>
      <c r="ER978">
        <v>1</v>
      </c>
      <c r="ES978">
        <v>0</v>
      </c>
      <c r="ET978">
        <v>0</v>
      </c>
      <c r="EU978">
        <v>0</v>
      </c>
      <c r="EV978">
        <v>0</v>
      </c>
      <c r="EW978">
        <v>0</v>
      </c>
      <c r="EX978">
        <v>0</v>
      </c>
      <c r="EY978">
        <v>0</v>
      </c>
      <c r="EZ978">
        <v>0</v>
      </c>
      <c r="FA978">
        <v>0</v>
      </c>
      <c r="FB978" t="s">
        <v>1711</v>
      </c>
      <c r="FC978" t="s">
        <v>254</v>
      </c>
      <c r="FD978" t="s">
        <v>314</v>
      </c>
      <c r="FE978" t="s">
        <v>315</v>
      </c>
      <c r="FF978">
        <v>0</v>
      </c>
      <c r="FG978">
        <v>1</v>
      </c>
      <c r="FH978">
        <v>0</v>
      </c>
      <c r="FI978">
        <v>0</v>
      </c>
      <c r="FJ978">
        <v>0</v>
      </c>
      <c r="FK978">
        <v>1</v>
      </c>
      <c r="FL978">
        <v>0</v>
      </c>
      <c r="FM978">
        <v>0</v>
      </c>
      <c r="FN978">
        <v>0</v>
      </c>
      <c r="FO978" t="s">
        <v>256</v>
      </c>
      <c r="FP978">
        <v>1</v>
      </c>
      <c r="FQ978">
        <v>0</v>
      </c>
      <c r="FR978">
        <v>1</v>
      </c>
      <c r="FS978">
        <v>0</v>
      </c>
      <c r="FT978">
        <v>0</v>
      </c>
      <c r="FU978">
        <v>0</v>
      </c>
      <c r="FV978">
        <v>0</v>
      </c>
      <c r="FW978">
        <v>0</v>
      </c>
      <c r="FX978">
        <v>0</v>
      </c>
      <c r="FY978" t="s">
        <v>1711</v>
      </c>
      <c r="FZ978" t="s">
        <v>1711</v>
      </c>
      <c r="GA978" t="s">
        <v>1711</v>
      </c>
      <c r="GB978">
        <v>25459817</v>
      </c>
      <c r="GC978" t="s">
        <v>316</v>
      </c>
      <c r="GD978" s="49">
        <v>44888.6106365741</v>
      </c>
      <c r="GE978">
        <v>5603</v>
      </c>
      <c r="GF978" t="s">
        <v>1711</v>
      </c>
      <c r="GG978" t="s">
        <v>1711</v>
      </c>
      <c r="GH978" t="s">
        <v>1711</v>
      </c>
      <c r="GI978" t="s">
        <v>1711</v>
      </c>
    </row>
    <row r="979" spans="1:191" x14ac:dyDescent="0.35">
      <c r="A979" s="49">
        <v>44888.579785937502</v>
      </c>
      <c r="B979" s="49">
        <v>44888.724653044002</v>
      </c>
      <c r="C979" s="49">
        <v>44888</v>
      </c>
      <c r="D979">
        <v>129</v>
      </c>
      <c r="E979" t="s">
        <v>317</v>
      </c>
      <c r="F979" t="s">
        <v>227</v>
      </c>
      <c r="G979" t="s">
        <v>228</v>
      </c>
      <c r="H979" t="s">
        <v>228</v>
      </c>
      <c r="I979" t="s">
        <v>1711</v>
      </c>
      <c r="J979">
        <v>33</v>
      </c>
      <c r="K979" t="s">
        <v>229</v>
      </c>
      <c r="L979" t="s">
        <v>318</v>
      </c>
      <c r="M979" t="s">
        <v>232</v>
      </c>
      <c r="N979" t="s">
        <v>1711</v>
      </c>
      <c r="O979" t="s">
        <v>228</v>
      </c>
      <c r="P979" t="s">
        <v>226</v>
      </c>
      <c r="Q979" t="s">
        <v>1711</v>
      </c>
      <c r="R979" t="s">
        <v>1711</v>
      </c>
      <c r="S979" t="s">
        <v>1711</v>
      </c>
      <c r="T979" t="s">
        <v>1711</v>
      </c>
      <c r="U979" t="s">
        <v>1711</v>
      </c>
      <c r="V979" t="s">
        <v>1711</v>
      </c>
      <c r="W979" t="s">
        <v>1711</v>
      </c>
      <c r="X979" t="s">
        <v>1711</v>
      </c>
      <c r="Y979" t="s">
        <v>1711</v>
      </c>
      <c r="Z979" t="s">
        <v>1711</v>
      </c>
      <c r="AA979" t="s">
        <v>1711</v>
      </c>
      <c r="AB979" t="s">
        <v>1711</v>
      </c>
      <c r="AC979" t="s">
        <v>1711</v>
      </c>
      <c r="AD979" t="s">
        <v>1711</v>
      </c>
      <c r="AE979" t="s">
        <v>1711</v>
      </c>
      <c r="AF979" t="s">
        <v>1711</v>
      </c>
      <c r="AG979" t="s">
        <v>319</v>
      </c>
      <c r="AH979">
        <v>0</v>
      </c>
      <c r="AI979">
        <v>0</v>
      </c>
      <c r="AJ979">
        <v>0</v>
      </c>
      <c r="AK979">
        <v>0</v>
      </c>
      <c r="AL979">
        <v>0</v>
      </c>
      <c r="AM979">
        <v>0</v>
      </c>
      <c r="AN979">
        <v>0</v>
      </c>
      <c r="AO979">
        <v>0</v>
      </c>
      <c r="AP979">
        <v>0</v>
      </c>
      <c r="AQ979">
        <v>1</v>
      </c>
      <c r="AR979">
        <v>0</v>
      </c>
      <c r="AS979">
        <v>0</v>
      </c>
      <c r="AT979">
        <v>0</v>
      </c>
      <c r="AU979">
        <v>0</v>
      </c>
      <c r="AV979">
        <v>0</v>
      </c>
      <c r="AW979" t="s">
        <v>1711</v>
      </c>
      <c r="AX979" t="s">
        <v>320</v>
      </c>
      <c r="AY979">
        <v>0</v>
      </c>
      <c r="AZ979">
        <v>0</v>
      </c>
      <c r="BA979">
        <v>0</v>
      </c>
      <c r="BB979">
        <v>0</v>
      </c>
      <c r="BC979">
        <v>0</v>
      </c>
      <c r="BD979">
        <v>0</v>
      </c>
      <c r="BE979">
        <v>0</v>
      </c>
      <c r="BF979">
        <v>0</v>
      </c>
      <c r="BG979">
        <v>0</v>
      </c>
      <c r="BH979">
        <v>0</v>
      </c>
      <c r="BI979">
        <v>0</v>
      </c>
      <c r="BJ979">
        <v>0</v>
      </c>
      <c r="BK979">
        <v>0</v>
      </c>
      <c r="BL979">
        <v>0</v>
      </c>
      <c r="BM979">
        <v>1</v>
      </c>
      <c r="BN979">
        <v>0</v>
      </c>
      <c r="BO979">
        <v>0</v>
      </c>
      <c r="BP979" t="s">
        <v>3372</v>
      </c>
      <c r="BQ979" t="s">
        <v>237</v>
      </c>
      <c r="BR979">
        <v>0</v>
      </c>
      <c r="BS979">
        <v>0</v>
      </c>
      <c r="BT979">
        <v>1</v>
      </c>
      <c r="BU979">
        <v>0</v>
      </c>
      <c r="BV979">
        <v>0</v>
      </c>
      <c r="BW979">
        <v>0</v>
      </c>
      <c r="BX979">
        <v>0</v>
      </c>
      <c r="BY979">
        <v>0</v>
      </c>
      <c r="BZ979">
        <v>0</v>
      </c>
      <c r="CA979">
        <v>0</v>
      </c>
      <c r="CB979" t="s">
        <v>1711</v>
      </c>
      <c r="CC979" t="s">
        <v>3328</v>
      </c>
      <c r="CD979">
        <v>0</v>
      </c>
      <c r="CE979">
        <v>0</v>
      </c>
      <c r="CF979">
        <v>0</v>
      </c>
      <c r="CG979">
        <v>0</v>
      </c>
      <c r="CH979">
        <v>0</v>
      </c>
      <c r="CI979">
        <v>0</v>
      </c>
      <c r="CJ979">
        <v>0</v>
      </c>
      <c r="CK979">
        <v>0</v>
      </c>
      <c r="CL979">
        <v>0</v>
      </c>
      <c r="CM979">
        <v>0</v>
      </c>
      <c r="CN979">
        <v>0</v>
      </c>
      <c r="CO979">
        <v>0</v>
      </c>
      <c r="CP979" t="s">
        <v>3373</v>
      </c>
      <c r="CQ979" t="s">
        <v>1711</v>
      </c>
      <c r="CR979" t="s">
        <v>1711</v>
      </c>
      <c r="CS979" t="s">
        <v>1711</v>
      </c>
      <c r="CT979" t="s">
        <v>1711</v>
      </c>
      <c r="CU979" t="s">
        <v>1711</v>
      </c>
      <c r="CV979" t="s">
        <v>1711</v>
      </c>
      <c r="CW979" t="s">
        <v>1711</v>
      </c>
      <c r="CX979" t="s">
        <v>1711</v>
      </c>
      <c r="CY979" t="s">
        <v>1711</v>
      </c>
      <c r="CZ979" t="s">
        <v>1711</v>
      </c>
      <c r="DA979" t="s">
        <v>1711</v>
      </c>
      <c r="DB979" t="s">
        <v>1711</v>
      </c>
      <c r="DC979" t="s">
        <v>1711</v>
      </c>
      <c r="DD979" t="s">
        <v>1711</v>
      </c>
      <c r="DE979" t="s">
        <v>1711</v>
      </c>
      <c r="DF979" t="s">
        <v>1711</v>
      </c>
      <c r="DG979" t="s">
        <v>1711</v>
      </c>
      <c r="DH979" t="s">
        <v>3328</v>
      </c>
      <c r="DI979">
        <v>0</v>
      </c>
      <c r="DJ979">
        <v>0</v>
      </c>
      <c r="DK979">
        <v>0</v>
      </c>
      <c r="DL979">
        <v>0</v>
      </c>
      <c r="DM979">
        <v>0</v>
      </c>
      <c r="DN979">
        <v>0</v>
      </c>
      <c r="DO979">
        <v>0</v>
      </c>
      <c r="DP979">
        <v>0</v>
      </c>
      <c r="DQ979">
        <v>0</v>
      </c>
      <c r="DR979" t="s">
        <v>3374</v>
      </c>
      <c r="DS979" t="s">
        <v>321</v>
      </c>
      <c r="DT979">
        <v>0</v>
      </c>
      <c r="DU979">
        <v>1</v>
      </c>
      <c r="DV979">
        <v>0</v>
      </c>
      <c r="DW979">
        <v>0</v>
      </c>
      <c r="DX979">
        <v>0</v>
      </c>
      <c r="DY979">
        <v>0</v>
      </c>
      <c r="DZ979">
        <v>0</v>
      </c>
      <c r="EA979">
        <v>0</v>
      </c>
      <c r="EB979">
        <v>0</v>
      </c>
      <c r="EC979">
        <v>0</v>
      </c>
      <c r="ED979">
        <v>1</v>
      </c>
      <c r="EE979">
        <v>0</v>
      </c>
      <c r="EF979">
        <v>0</v>
      </c>
      <c r="EG979">
        <v>0</v>
      </c>
      <c r="EH979">
        <v>0</v>
      </c>
      <c r="EI979">
        <v>0</v>
      </c>
      <c r="EJ979">
        <v>0</v>
      </c>
      <c r="EK979">
        <v>0</v>
      </c>
      <c r="EL979">
        <v>0</v>
      </c>
      <c r="EM979">
        <v>0</v>
      </c>
      <c r="EN979" t="s">
        <v>1711</v>
      </c>
      <c r="EO979" t="s">
        <v>322</v>
      </c>
      <c r="EP979">
        <v>1</v>
      </c>
      <c r="EQ979">
        <v>0</v>
      </c>
      <c r="ER979">
        <v>1</v>
      </c>
      <c r="ES979">
        <v>0</v>
      </c>
      <c r="ET979">
        <v>0</v>
      </c>
      <c r="EU979">
        <v>0</v>
      </c>
      <c r="EV979">
        <v>0</v>
      </c>
      <c r="EW979">
        <v>0</v>
      </c>
      <c r="EX979">
        <v>0</v>
      </c>
      <c r="EY979">
        <v>0</v>
      </c>
      <c r="EZ979">
        <v>0</v>
      </c>
      <c r="FA979">
        <v>0</v>
      </c>
      <c r="FB979" t="s">
        <v>1711</v>
      </c>
      <c r="FC979" t="s">
        <v>1711</v>
      </c>
      <c r="FD979" t="s">
        <v>228</v>
      </c>
      <c r="FE979" t="s">
        <v>323</v>
      </c>
      <c r="FF979">
        <v>1</v>
      </c>
      <c r="FG979">
        <v>1</v>
      </c>
      <c r="FH979">
        <v>0</v>
      </c>
      <c r="FI979">
        <v>0</v>
      </c>
      <c r="FJ979">
        <v>0</v>
      </c>
      <c r="FK979">
        <v>1</v>
      </c>
      <c r="FL979">
        <v>0</v>
      </c>
      <c r="FM979">
        <v>0</v>
      </c>
      <c r="FN979">
        <v>0</v>
      </c>
      <c r="FO979" t="s">
        <v>1711</v>
      </c>
      <c r="FP979" t="s">
        <v>1711</v>
      </c>
      <c r="FQ979" t="s">
        <v>1711</v>
      </c>
      <c r="FR979" t="s">
        <v>1711</v>
      </c>
      <c r="FS979" t="s">
        <v>1711</v>
      </c>
      <c r="FT979" t="s">
        <v>1711</v>
      </c>
      <c r="FU979" t="s">
        <v>1711</v>
      </c>
      <c r="FV979" t="s">
        <v>1711</v>
      </c>
      <c r="FW979" t="s">
        <v>1711</v>
      </c>
      <c r="FX979" t="s">
        <v>1711</v>
      </c>
      <c r="FY979" t="s">
        <v>1711</v>
      </c>
      <c r="FZ979" t="s">
        <v>1711</v>
      </c>
      <c r="GA979" t="s">
        <v>1711</v>
      </c>
      <c r="GB979">
        <v>25459785</v>
      </c>
      <c r="GC979" t="s">
        <v>324</v>
      </c>
      <c r="GD979" s="49">
        <v>44888.609548611101</v>
      </c>
      <c r="GE979">
        <v>5604</v>
      </c>
      <c r="GF979">
        <v>0</v>
      </c>
      <c r="GG979">
        <v>1</v>
      </c>
      <c r="GH979">
        <v>0</v>
      </c>
      <c r="GI979">
        <v>1</v>
      </c>
    </row>
    <row r="980" spans="1:191" x14ac:dyDescent="0.35">
      <c r="A980" s="49">
        <v>44888.678150300897</v>
      </c>
      <c r="B980" s="49">
        <v>44888.703625127302</v>
      </c>
      <c r="C980" s="49">
        <v>44888</v>
      </c>
      <c r="D980">
        <v>127</v>
      </c>
      <c r="E980" t="s">
        <v>325</v>
      </c>
      <c r="F980" t="s">
        <v>227</v>
      </c>
      <c r="G980" t="s">
        <v>228</v>
      </c>
      <c r="H980" t="s">
        <v>228</v>
      </c>
      <c r="I980" t="s">
        <v>1711</v>
      </c>
      <c r="J980">
        <v>25</v>
      </c>
      <c r="K980" t="s">
        <v>229</v>
      </c>
      <c r="L980" t="s">
        <v>325</v>
      </c>
      <c r="M980" t="s">
        <v>232</v>
      </c>
      <c r="N980" t="s">
        <v>1711</v>
      </c>
      <c r="O980" t="s">
        <v>228</v>
      </c>
      <c r="P980" t="s">
        <v>228</v>
      </c>
      <c r="Q980" t="s">
        <v>226</v>
      </c>
      <c r="R980" t="s">
        <v>234</v>
      </c>
      <c r="S980" t="s">
        <v>1711</v>
      </c>
      <c r="T980" t="s">
        <v>1711</v>
      </c>
      <c r="U980" t="s">
        <v>1711</v>
      </c>
      <c r="V980" t="s">
        <v>1711</v>
      </c>
      <c r="W980" t="s">
        <v>1711</v>
      </c>
      <c r="X980" t="s">
        <v>1711</v>
      </c>
      <c r="Y980" t="s">
        <v>1711</v>
      </c>
      <c r="Z980" t="s">
        <v>1711</v>
      </c>
      <c r="AA980" t="s">
        <v>1711</v>
      </c>
      <c r="AB980" t="s">
        <v>1711</v>
      </c>
      <c r="AC980" t="s">
        <v>1711</v>
      </c>
      <c r="AD980" t="s">
        <v>1711</v>
      </c>
      <c r="AE980" t="s">
        <v>1711</v>
      </c>
      <c r="AF980" t="s">
        <v>1711</v>
      </c>
      <c r="AG980" t="s">
        <v>327</v>
      </c>
      <c r="AH980">
        <v>1</v>
      </c>
      <c r="AI980">
        <v>1</v>
      </c>
      <c r="AJ980">
        <v>0</v>
      </c>
      <c r="AK980">
        <v>0</v>
      </c>
      <c r="AL980">
        <v>0</v>
      </c>
      <c r="AM980">
        <v>0</v>
      </c>
      <c r="AN980">
        <v>0</v>
      </c>
      <c r="AO980">
        <v>0</v>
      </c>
      <c r="AP980">
        <v>1</v>
      </c>
      <c r="AQ980">
        <v>0</v>
      </c>
      <c r="AR980">
        <v>0</v>
      </c>
      <c r="AS980">
        <v>0</v>
      </c>
      <c r="AT980">
        <v>0</v>
      </c>
      <c r="AU980">
        <v>0</v>
      </c>
      <c r="AV980">
        <v>0</v>
      </c>
      <c r="AW980" t="s">
        <v>1711</v>
      </c>
      <c r="AX980" t="s">
        <v>311</v>
      </c>
      <c r="AY980">
        <v>0</v>
      </c>
      <c r="AZ980">
        <v>1</v>
      </c>
      <c r="BA980">
        <v>1</v>
      </c>
      <c r="BB980">
        <v>0</v>
      </c>
      <c r="BC980">
        <v>0</v>
      </c>
      <c r="BD980">
        <v>0</v>
      </c>
      <c r="BE980">
        <v>0</v>
      </c>
      <c r="BF980">
        <v>0</v>
      </c>
      <c r="BG980">
        <v>0</v>
      </c>
      <c r="BH980">
        <v>0</v>
      </c>
      <c r="BI980">
        <v>0</v>
      </c>
      <c r="BJ980">
        <v>0</v>
      </c>
      <c r="BK980">
        <v>0</v>
      </c>
      <c r="BL980">
        <v>0</v>
      </c>
      <c r="BM980">
        <v>0</v>
      </c>
      <c r="BN980">
        <v>0</v>
      </c>
      <c r="BO980">
        <v>0</v>
      </c>
      <c r="BP980" t="s">
        <v>1711</v>
      </c>
      <c r="BQ980" t="s">
        <v>237</v>
      </c>
      <c r="BR980">
        <v>0</v>
      </c>
      <c r="BS980">
        <v>0</v>
      </c>
      <c r="BT980">
        <v>1</v>
      </c>
      <c r="BU980">
        <v>0</v>
      </c>
      <c r="BV980">
        <v>0</v>
      </c>
      <c r="BW980">
        <v>0</v>
      </c>
      <c r="BX980">
        <v>0</v>
      </c>
      <c r="BY980">
        <v>0</v>
      </c>
      <c r="BZ980">
        <v>0</v>
      </c>
      <c r="CA980">
        <v>0</v>
      </c>
      <c r="CB980" t="s">
        <v>1711</v>
      </c>
      <c r="CC980" t="s">
        <v>1711</v>
      </c>
      <c r="CD980" t="s">
        <v>1711</v>
      </c>
      <c r="CE980" t="s">
        <v>1711</v>
      </c>
      <c r="CF980" t="s">
        <v>1711</v>
      </c>
      <c r="CG980" t="s">
        <v>1711</v>
      </c>
      <c r="CH980" t="s">
        <v>1711</v>
      </c>
      <c r="CI980" t="s">
        <v>1711</v>
      </c>
      <c r="CJ980" t="s">
        <v>1711</v>
      </c>
      <c r="CK980" t="s">
        <v>1711</v>
      </c>
      <c r="CL980" t="s">
        <v>1711</v>
      </c>
      <c r="CM980" t="s">
        <v>1711</v>
      </c>
      <c r="CN980" t="s">
        <v>1711</v>
      </c>
      <c r="CO980" t="s">
        <v>1711</v>
      </c>
      <c r="CP980" t="s">
        <v>1711</v>
      </c>
      <c r="CQ980" t="s">
        <v>1711</v>
      </c>
      <c r="CR980" t="s">
        <v>1711</v>
      </c>
      <c r="CS980" t="s">
        <v>1711</v>
      </c>
      <c r="CT980" t="s">
        <v>1711</v>
      </c>
      <c r="CU980" t="s">
        <v>1711</v>
      </c>
      <c r="CV980" t="s">
        <v>1711</v>
      </c>
      <c r="CW980" t="s">
        <v>1711</v>
      </c>
      <c r="CX980" t="s">
        <v>1711</v>
      </c>
      <c r="CY980" t="s">
        <v>1711</v>
      </c>
      <c r="CZ980" t="s">
        <v>1711</v>
      </c>
      <c r="DA980" t="s">
        <v>1711</v>
      </c>
      <c r="DB980" t="s">
        <v>1711</v>
      </c>
      <c r="DC980" t="s">
        <v>1711</v>
      </c>
      <c r="DD980" t="s">
        <v>1711</v>
      </c>
      <c r="DE980" t="s">
        <v>1711</v>
      </c>
      <c r="DF980" t="s">
        <v>1711</v>
      </c>
      <c r="DG980" t="s">
        <v>1711</v>
      </c>
      <c r="DH980" t="s">
        <v>1711</v>
      </c>
      <c r="DI980" t="s">
        <v>1711</v>
      </c>
      <c r="DJ980" t="s">
        <v>1711</v>
      </c>
      <c r="DK980" t="s">
        <v>1711</v>
      </c>
      <c r="DL980" t="s">
        <v>1711</v>
      </c>
      <c r="DM980" t="s">
        <v>1711</v>
      </c>
      <c r="DN980" t="s">
        <v>1711</v>
      </c>
      <c r="DO980" t="s">
        <v>1711</v>
      </c>
      <c r="DP980" t="s">
        <v>1711</v>
      </c>
      <c r="DQ980" t="s">
        <v>1711</v>
      </c>
      <c r="DR980" t="s">
        <v>1711</v>
      </c>
      <c r="DS980" t="s">
        <v>328</v>
      </c>
      <c r="DT980">
        <v>0</v>
      </c>
      <c r="DU980">
        <v>0</v>
      </c>
      <c r="DV980">
        <v>0</v>
      </c>
      <c r="DW980">
        <v>0</v>
      </c>
      <c r="DX980">
        <v>0</v>
      </c>
      <c r="DY980">
        <v>0</v>
      </c>
      <c r="DZ980">
        <v>1</v>
      </c>
      <c r="EA980">
        <v>0</v>
      </c>
      <c r="EB980">
        <v>0</v>
      </c>
      <c r="EC980">
        <v>0</v>
      </c>
      <c r="ED980">
        <v>1</v>
      </c>
      <c r="EE980">
        <v>0</v>
      </c>
      <c r="EF980">
        <v>0</v>
      </c>
      <c r="EG980">
        <v>0</v>
      </c>
      <c r="EH980">
        <v>0</v>
      </c>
      <c r="EI980">
        <v>0</v>
      </c>
      <c r="EJ980">
        <v>0</v>
      </c>
      <c r="EK980">
        <v>0</v>
      </c>
      <c r="EL980">
        <v>0</v>
      </c>
      <c r="EM980">
        <v>0</v>
      </c>
      <c r="EN980" t="s">
        <v>1711</v>
      </c>
      <c r="EO980" t="s">
        <v>329</v>
      </c>
      <c r="EP980">
        <v>0</v>
      </c>
      <c r="EQ980">
        <v>1</v>
      </c>
      <c r="ER980">
        <v>1</v>
      </c>
      <c r="ES980">
        <v>1</v>
      </c>
      <c r="ET980">
        <v>0</v>
      </c>
      <c r="EU980">
        <v>0</v>
      </c>
      <c r="EV980">
        <v>0</v>
      </c>
      <c r="EW980">
        <v>0</v>
      </c>
      <c r="EX980">
        <v>0</v>
      </c>
      <c r="EY980">
        <v>0</v>
      </c>
      <c r="EZ980">
        <v>0</v>
      </c>
      <c r="FA980">
        <v>0</v>
      </c>
      <c r="FB980" t="s">
        <v>1711</v>
      </c>
      <c r="FC980" t="s">
        <v>241</v>
      </c>
      <c r="FD980" t="s">
        <v>228</v>
      </c>
      <c r="FE980" t="s">
        <v>330</v>
      </c>
      <c r="FF980">
        <v>0</v>
      </c>
      <c r="FG980">
        <v>0</v>
      </c>
      <c r="FH980">
        <v>0</v>
      </c>
      <c r="FI980">
        <v>0</v>
      </c>
      <c r="FJ980">
        <v>0</v>
      </c>
      <c r="FK980">
        <v>1</v>
      </c>
      <c r="FL980">
        <v>0</v>
      </c>
      <c r="FM980">
        <v>0</v>
      </c>
      <c r="FN980">
        <v>0</v>
      </c>
      <c r="FO980" t="s">
        <v>331</v>
      </c>
      <c r="FP980">
        <v>0</v>
      </c>
      <c r="FQ980">
        <v>0</v>
      </c>
      <c r="FR980">
        <v>0</v>
      </c>
      <c r="FS980">
        <v>1</v>
      </c>
      <c r="FT980">
        <v>0</v>
      </c>
      <c r="FU980">
        <v>0</v>
      </c>
      <c r="FV980">
        <v>0</v>
      </c>
      <c r="FW980">
        <v>0</v>
      </c>
      <c r="FX980">
        <v>0</v>
      </c>
      <c r="FY980" t="s">
        <v>1711</v>
      </c>
      <c r="FZ980" t="s">
        <v>1711</v>
      </c>
      <c r="GA980" t="s">
        <v>1711</v>
      </c>
      <c r="GB980">
        <v>25459715</v>
      </c>
      <c r="GC980" t="s">
        <v>332</v>
      </c>
      <c r="GD980" s="49">
        <v>44888.608032407399</v>
      </c>
      <c r="GE980">
        <v>5618</v>
      </c>
      <c r="GF980" t="s">
        <v>1711</v>
      </c>
      <c r="GG980" t="s">
        <v>1711</v>
      </c>
      <c r="GH980" t="s">
        <v>1711</v>
      </c>
      <c r="GI980" t="s">
        <v>1711</v>
      </c>
    </row>
    <row r="981" spans="1:191" x14ac:dyDescent="0.35">
      <c r="A981" s="49">
        <v>44888.640772881903</v>
      </c>
      <c r="B981" s="49">
        <v>44888.664680775502</v>
      </c>
      <c r="C981" s="49">
        <v>44888</v>
      </c>
      <c r="D981">
        <v>127</v>
      </c>
      <c r="E981" t="s">
        <v>325</v>
      </c>
      <c r="F981" t="s">
        <v>227</v>
      </c>
      <c r="G981" t="s">
        <v>228</v>
      </c>
      <c r="H981" t="s">
        <v>228</v>
      </c>
      <c r="I981" t="s">
        <v>1711</v>
      </c>
      <c r="J981">
        <v>31</v>
      </c>
      <c r="K981" t="s">
        <v>229</v>
      </c>
      <c r="L981" t="s">
        <v>325</v>
      </c>
      <c r="M981" t="s">
        <v>232</v>
      </c>
      <c r="N981" t="s">
        <v>1711</v>
      </c>
      <c r="O981" t="s">
        <v>228</v>
      </c>
      <c r="P981" t="s">
        <v>228</v>
      </c>
      <c r="Q981" t="s">
        <v>226</v>
      </c>
      <c r="R981" t="s">
        <v>234</v>
      </c>
      <c r="S981" t="s">
        <v>1711</v>
      </c>
      <c r="T981" t="s">
        <v>1711</v>
      </c>
      <c r="U981" t="s">
        <v>1711</v>
      </c>
      <c r="V981" t="s">
        <v>1711</v>
      </c>
      <c r="W981" t="s">
        <v>1711</v>
      </c>
      <c r="X981" t="s">
        <v>1711</v>
      </c>
      <c r="Y981" t="s">
        <v>1711</v>
      </c>
      <c r="Z981" t="s">
        <v>1711</v>
      </c>
      <c r="AA981" t="s">
        <v>1711</v>
      </c>
      <c r="AB981" t="s">
        <v>1711</v>
      </c>
      <c r="AC981" t="s">
        <v>1711</v>
      </c>
      <c r="AD981" t="s">
        <v>1711</v>
      </c>
      <c r="AE981" t="s">
        <v>1711</v>
      </c>
      <c r="AF981" t="s">
        <v>1711</v>
      </c>
      <c r="AG981" t="s">
        <v>333</v>
      </c>
      <c r="AH981">
        <v>1</v>
      </c>
      <c r="AI981">
        <v>1</v>
      </c>
      <c r="AJ981">
        <v>0</v>
      </c>
      <c r="AK981">
        <v>0</v>
      </c>
      <c r="AL981">
        <v>0</v>
      </c>
      <c r="AM981">
        <v>0</v>
      </c>
      <c r="AN981">
        <v>1</v>
      </c>
      <c r="AO981">
        <v>0</v>
      </c>
      <c r="AP981">
        <v>0</v>
      </c>
      <c r="AQ981">
        <v>1</v>
      </c>
      <c r="AR981">
        <v>0</v>
      </c>
      <c r="AS981">
        <v>0</v>
      </c>
      <c r="AT981">
        <v>0</v>
      </c>
      <c r="AU981">
        <v>0</v>
      </c>
      <c r="AV981">
        <v>0</v>
      </c>
      <c r="AW981" t="s">
        <v>1711</v>
      </c>
      <c r="AX981" t="s">
        <v>236</v>
      </c>
      <c r="AY981">
        <v>0</v>
      </c>
      <c r="AZ981">
        <v>1</v>
      </c>
      <c r="BA981">
        <v>0</v>
      </c>
      <c r="BB981">
        <v>0</v>
      </c>
      <c r="BC981">
        <v>0</v>
      </c>
      <c r="BD981">
        <v>0</v>
      </c>
      <c r="BE981">
        <v>0</v>
      </c>
      <c r="BF981">
        <v>0</v>
      </c>
      <c r="BG981">
        <v>0</v>
      </c>
      <c r="BH981">
        <v>0</v>
      </c>
      <c r="BI981">
        <v>0</v>
      </c>
      <c r="BJ981">
        <v>0</v>
      </c>
      <c r="BK981">
        <v>0</v>
      </c>
      <c r="BL981">
        <v>0</v>
      </c>
      <c r="BM981">
        <v>0</v>
      </c>
      <c r="BN981">
        <v>0</v>
      </c>
      <c r="BO981">
        <v>0</v>
      </c>
      <c r="BP981" t="s">
        <v>1711</v>
      </c>
      <c r="BQ981" t="s">
        <v>261</v>
      </c>
      <c r="BR981">
        <v>0</v>
      </c>
      <c r="BS981">
        <v>0</v>
      </c>
      <c r="BT981">
        <v>0</v>
      </c>
      <c r="BU981">
        <v>0</v>
      </c>
      <c r="BV981">
        <v>0</v>
      </c>
      <c r="BW981">
        <v>0</v>
      </c>
      <c r="BX981">
        <v>1</v>
      </c>
      <c r="BY981">
        <v>0</v>
      </c>
      <c r="BZ981">
        <v>0</v>
      </c>
      <c r="CA981">
        <v>0</v>
      </c>
      <c r="CB981" t="s">
        <v>1711</v>
      </c>
      <c r="CC981" t="s">
        <v>238</v>
      </c>
      <c r="CD981">
        <v>0</v>
      </c>
      <c r="CE981">
        <v>0</v>
      </c>
      <c r="CF981">
        <v>1</v>
      </c>
      <c r="CG981">
        <v>0</v>
      </c>
      <c r="CH981">
        <v>0</v>
      </c>
      <c r="CI981">
        <v>0</v>
      </c>
      <c r="CJ981">
        <v>0</v>
      </c>
      <c r="CK981">
        <v>0</v>
      </c>
      <c r="CL981">
        <v>0</v>
      </c>
      <c r="CM981">
        <v>0</v>
      </c>
      <c r="CN981">
        <v>0</v>
      </c>
      <c r="CO981">
        <v>0</v>
      </c>
      <c r="CP981" t="s">
        <v>1711</v>
      </c>
      <c r="CQ981" t="s">
        <v>1711</v>
      </c>
      <c r="CR981" t="s">
        <v>1711</v>
      </c>
      <c r="CS981" t="s">
        <v>1711</v>
      </c>
      <c r="CT981" t="s">
        <v>1711</v>
      </c>
      <c r="CU981" t="s">
        <v>1711</v>
      </c>
      <c r="CV981" t="s">
        <v>1711</v>
      </c>
      <c r="CW981" t="s">
        <v>1711</v>
      </c>
      <c r="CX981" t="s">
        <v>1711</v>
      </c>
      <c r="CY981" t="s">
        <v>1711</v>
      </c>
      <c r="CZ981" t="s">
        <v>1711</v>
      </c>
      <c r="DA981" t="s">
        <v>1711</v>
      </c>
      <c r="DB981" t="s">
        <v>1711</v>
      </c>
      <c r="DC981" t="s">
        <v>1711</v>
      </c>
      <c r="DD981" t="s">
        <v>1711</v>
      </c>
      <c r="DE981" t="s">
        <v>1711</v>
      </c>
      <c r="DF981" t="s">
        <v>1711</v>
      </c>
      <c r="DG981" t="s">
        <v>1711</v>
      </c>
      <c r="DH981" t="s">
        <v>1711</v>
      </c>
      <c r="DI981" t="s">
        <v>1711</v>
      </c>
      <c r="DJ981" t="s">
        <v>1711</v>
      </c>
      <c r="DK981" t="s">
        <v>1711</v>
      </c>
      <c r="DL981" t="s">
        <v>1711</v>
      </c>
      <c r="DM981" t="s">
        <v>1711</v>
      </c>
      <c r="DN981" t="s">
        <v>1711</v>
      </c>
      <c r="DO981" t="s">
        <v>1711</v>
      </c>
      <c r="DP981" t="s">
        <v>1711</v>
      </c>
      <c r="DQ981" t="s">
        <v>1711</v>
      </c>
      <c r="DR981" t="s">
        <v>1711</v>
      </c>
      <c r="DS981" t="s">
        <v>334</v>
      </c>
      <c r="DT981">
        <v>0</v>
      </c>
      <c r="DU981">
        <v>0</v>
      </c>
      <c r="DV981">
        <v>0</v>
      </c>
      <c r="DW981">
        <v>0</v>
      </c>
      <c r="DX981">
        <v>1</v>
      </c>
      <c r="DY981">
        <v>0</v>
      </c>
      <c r="DZ981">
        <v>1</v>
      </c>
      <c r="EA981">
        <v>0</v>
      </c>
      <c r="EB981">
        <v>0</v>
      </c>
      <c r="EC981">
        <v>0</v>
      </c>
      <c r="ED981">
        <v>1</v>
      </c>
      <c r="EE981">
        <v>0</v>
      </c>
      <c r="EF981">
        <v>0</v>
      </c>
      <c r="EG981">
        <v>0</v>
      </c>
      <c r="EH981">
        <v>0</v>
      </c>
      <c r="EI981">
        <v>0</v>
      </c>
      <c r="EJ981">
        <v>0</v>
      </c>
      <c r="EK981">
        <v>0</v>
      </c>
      <c r="EL981">
        <v>0</v>
      </c>
      <c r="EM981">
        <v>0</v>
      </c>
      <c r="EN981" t="s">
        <v>1711</v>
      </c>
      <c r="EO981" t="s">
        <v>335</v>
      </c>
      <c r="EP981">
        <v>0</v>
      </c>
      <c r="EQ981">
        <v>1</v>
      </c>
      <c r="ER981">
        <v>0</v>
      </c>
      <c r="ES981">
        <v>1</v>
      </c>
      <c r="ET981">
        <v>1</v>
      </c>
      <c r="EU981">
        <v>0</v>
      </c>
      <c r="EV981">
        <v>0</v>
      </c>
      <c r="EW981">
        <v>0</v>
      </c>
      <c r="EX981">
        <v>0</v>
      </c>
      <c r="EY981">
        <v>0</v>
      </c>
      <c r="EZ981">
        <v>0</v>
      </c>
      <c r="FA981">
        <v>0</v>
      </c>
      <c r="FB981" t="s">
        <v>1711</v>
      </c>
      <c r="FC981" t="s">
        <v>336</v>
      </c>
      <c r="FD981" t="s">
        <v>228</v>
      </c>
      <c r="FE981" t="s">
        <v>330</v>
      </c>
      <c r="FF981">
        <v>0</v>
      </c>
      <c r="FG981">
        <v>0</v>
      </c>
      <c r="FH981">
        <v>0</v>
      </c>
      <c r="FI981">
        <v>0</v>
      </c>
      <c r="FJ981">
        <v>0</v>
      </c>
      <c r="FK981">
        <v>1</v>
      </c>
      <c r="FL981">
        <v>0</v>
      </c>
      <c r="FM981">
        <v>0</v>
      </c>
      <c r="FN981">
        <v>0</v>
      </c>
      <c r="FO981" t="s">
        <v>331</v>
      </c>
      <c r="FP981">
        <v>0</v>
      </c>
      <c r="FQ981">
        <v>0</v>
      </c>
      <c r="FR981">
        <v>0</v>
      </c>
      <c r="FS981">
        <v>1</v>
      </c>
      <c r="FT981">
        <v>0</v>
      </c>
      <c r="FU981">
        <v>0</v>
      </c>
      <c r="FV981">
        <v>0</v>
      </c>
      <c r="FW981">
        <v>0</v>
      </c>
      <c r="FX981">
        <v>0</v>
      </c>
      <c r="FY981" t="s">
        <v>1711</v>
      </c>
      <c r="FZ981" t="s">
        <v>1711</v>
      </c>
      <c r="GA981" t="s">
        <v>1711</v>
      </c>
      <c r="GB981">
        <v>25459713</v>
      </c>
      <c r="GC981" t="s">
        <v>337</v>
      </c>
      <c r="GD981" s="49">
        <v>44888.608009259297</v>
      </c>
      <c r="GE981">
        <v>5619</v>
      </c>
      <c r="GF981">
        <v>0</v>
      </c>
      <c r="GG981">
        <v>0</v>
      </c>
      <c r="GH981" t="s">
        <v>1711</v>
      </c>
      <c r="GI981" t="s">
        <v>1711</v>
      </c>
    </row>
    <row r="982" spans="1:191" x14ac:dyDescent="0.35">
      <c r="A982" s="49">
        <v>44888.587498669003</v>
      </c>
      <c r="B982" s="49">
        <v>44888.621484189804</v>
      </c>
      <c r="C982" s="49">
        <v>44888</v>
      </c>
      <c r="D982">
        <v>127</v>
      </c>
      <c r="E982" t="s">
        <v>325</v>
      </c>
      <c r="F982" t="s">
        <v>227</v>
      </c>
      <c r="G982" t="s">
        <v>228</v>
      </c>
      <c r="H982" t="s">
        <v>228</v>
      </c>
      <c r="I982" t="s">
        <v>1711</v>
      </c>
      <c r="J982">
        <v>30</v>
      </c>
      <c r="K982" t="s">
        <v>229</v>
      </c>
      <c r="L982" t="s">
        <v>325</v>
      </c>
      <c r="M982" t="s">
        <v>232</v>
      </c>
      <c r="N982" t="s">
        <v>1711</v>
      </c>
      <c r="O982" t="s">
        <v>228</v>
      </c>
      <c r="P982" t="s">
        <v>228</v>
      </c>
      <c r="Q982" t="s">
        <v>226</v>
      </c>
      <c r="R982" t="s">
        <v>234</v>
      </c>
      <c r="S982" t="s">
        <v>1711</v>
      </c>
      <c r="T982" t="s">
        <v>1711</v>
      </c>
      <c r="U982" t="s">
        <v>1711</v>
      </c>
      <c r="V982" t="s">
        <v>1711</v>
      </c>
      <c r="W982" t="s">
        <v>1711</v>
      </c>
      <c r="X982" t="s">
        <v>1711</v>
      </c>
      <c r="Y982" t="s">
        <v>1711</v>
      </c>
      <c r="Z982" t="s">
        <v>1711</v>
      </c>
      <c r="AA982" t="s">
        <v>1711</v>
      </c>
      <c r="AB982" t="s">
        <v>1711</v>
      </c>
      <c r="AC982" t="s">
        <v>1711</v>
      </c>
      <c r="AD982" t="s">
        <v>1711</v>
      </c>
      <c r="AE982" t="s">
        <v>1711</v>
      </c>
      <c r="AF982" t="s">
        <v>1711</v>
      </c>
      <c r="AG982" t="s">
        <v>338</v>
      </c>
      <c r="AH982">
        <v>0</v>
      </c>
      <c r="AI982">
        <v>0</v>
      </c>
      <c r="AJ982">
        <v>0</v>
      </c>
      <c r="AK982">
        <v>0</v>
      </c>
      <c r="AL982">
        <v>0</v>
      </c>
      <c r="AM982">
        <v>0</v>
      </c>
      <c r="AN982">
        <v>0</v>
      </c>
      <c r="AO982">
        <v>1</v>
      </c>
      <c r="AP982">
        <v>0</v>
      </c>
      <c r="AQ982">
        <v>0</v>
      </c>
      <c r="AR982">
        <v>0</v>
      </c>
      <c r="AS982">
        <v>0</v>
      </c>
      <c r="AT982">
        <v>0</v>
      </c>
      <c r="AU982">
        <v>0</v>
      </c>
      <c r="AV982">
        <v>0</v>
      </c>
      <c r="AW982" t="s">
        <v>1711</v>
      </c>
      <c r="AX982" t="s">
        <v>236</v>
      </c>
      <c r="AY982">
        <v>0</v>
      </c>
      <c r="AZ982">
        <v>1</v>
      </c>
      <c r="BA982">
        <v>0</v>
      </c>
      <c r="BB982">
        <v>0</v>
      </c>
      <c r="BC982">
        <v>0</v>
      </c>
      <c r="BD982">
        <v>0</v>
      </c>
      <c r="BE982">
        <v>0</v>
      </c>
      <c r="BF982">
        <v>0</v>
      </c>
      <c r="BG982">
        <v>0</v>
      </c>
      <c r="BH982">
        <v>0</v>
      </c>
      <c r="BI982">
        <v>0</v>
      </c>
      <c r="BJ982">
        <v>0</v>
      </c>
      <c r="BK982">
        <v>0</v>
      </c>
      <c r="BL982">
        <v>0</v>
      </c>
      <c r="BM982">
        <v>0</v>
      </c>
      <c r="BN982">
        <v>0</v>
      </c>
      <c r="BO982">
        <v>0</v>
      </c>
      <c r="BP982" t="s">
        <v>1711</v>
      </c>
      <c r="BQ982" t="s">
        <v>237</v>
      </c>
      <c r="BR982">
        <v>0</v>
      </c>
      <c r="BS982">
        <v>0</v>
      </c>
      <c r="BT982">
        <v>1</v>
      </c>
      <c r="BU982">
        <v>0</v>
      </c>
      <c r="BV982">
        <v>0</v>
      </c>
      <c r="BW982">
        <v>0</v>
      </c>
      <c r="BX982">
        <v>0</v>
      </c>
      <c r="BY982">
        <v>0</v>
      </c>
      <c r="BZ982">
        <v>0</v>
      </c>
      <c r="CA982">
        <v>0</v>
      </c>
      <c r="CB982" t="s">
        <v>1711</v>
      </c>
      <c r="CC982" t="s">
        <v>238</v>
      </c>
      <c r="CD982">
        <v>0</v>
      </c>
      <c r="CE982">
        <v>0</v>
      </c>
      <c r="CF982">
        <v>1</v>
      </c>
      <c r="CG982">
        <v>0</v>
      </c>
      <c r="CH982">
        <v>0</v>
      </c>
      <c r="CI982">
        <v>0</v>
      </c>
      <c r="CJ982">
        <v>0</v>
      </c>
      <c r="CK982">
        <v>0</v>
      </c>
      <c r="CL982">
        <v>0</v>
      </c>
      <c r="CM982">
        <v>0</v>
      </c>
      <c r="CN982">
        <v>0</v>
      </c>
      <c r="CO982">
        <v>0</v>
      </c>
      <c r="CP982" t="s">
        <v>1711</v>
      </c>
      <c r="CQ982" t="s">
        <v>1711</v>
      </c>
      <c r="CR982" t="s">
        <v>1711</v>
      </c>
      <c r="CS982" t="s">
        <v>1711</v>
      </c>
      <c r="CT982" t="s">
        <v>1711</v>
      </c>
      <c r="CU982" t="s">
        <v>1711</v>
      </c>
      <c r="CV982" t="s">
        <v>1711</v>
      </c>
      <c r="CW982" t="s">
        <v>1711</v>
      </c>
      <c r="CX982" t="s">
        <v>1711</v>
      </c>
      <c r="CY982" t="s">
        <v>1711</v>
      </c>
      <c r="CZ982" t="s">
        <v>1711</v>
      </c>
      <c r="DA982" t="s">
        <v>1711</v>
      </c>
      <c r="DB982" t="s">
        <v>1711</v>
      </c>
      <c r="DC982" t="s">
        <v>1711</v>
      </c>
      <c r="DD982" t="s">
        <v>1711</v>
      </c>
      <c r="DE982" t="s">
        <v>1711</v>
      </c>
      <c r="DF982" t="s">
        <v>1711</v>
      </c>
      <c r="DG982" t="s">
        <v>1711</v>
      </c>
      <c r="DH982" t="s">
        <v>1711</v>
      </c>
      <c r="DI982" t="s">
        <v>1711</v>
      </c>
      <c r="DJ982" t="s">
        <v>1711</v>
      </c>
      <c r="DK982" t="s">
        <v>1711</v>
      </c>
      <c r="DL982" t="s">
        <v>1711</v>
      </c>
      <c r="DM982" t="s">
        <v>1711</v>
      </c>
      <c r="DN982" t="s">
        <v>1711</v>
      </c>
      <c r="DO982" t="s">
        <v>1711</v>
      </c>
      <c r="DP982" t="s">
        <v>1711</v>
      </c>
      <c r="DQ982" t="s">
        <v>1711</v>
      </c>
      <c r="DR982" t="s">
        <v>1711</v>
      </c>
      <c r="DS982" t="s">
        <v>328</v>
      </c>
      <c r="DT982">
        <v>0</v>
      </c>
      <c r="DU982">
        <v>0</v>
      </c>
      <c r="DV982">
        <v>0</v>
      </c>
      <c r="DW982">
        <v>0</v>
      </c>
      <c r="DX982">
        <v>0</v>
      </c>
      <c r="DY982">
        <v>0</v>
      </c>
      <c r="DZ982">
        <v>1</v>
      </c>
      <c r="EA982">
        <v>0</v>
      </c>
      <c r="EB982">
        <v>0</v>
      </c>
      <c r="EC982">
        <v>0</v>
      </c>
      <c r="ED982">
        <v>1</v>
      </c>
      <c r="EE982">
        <v>0</v>
      </c>
      <c r="EF982">
        <v>0</v>
      </c>
      <c r="EG982">
        <v>0</v>
      </c>
      <c r="EH982">
        <v>0</v>
      </c>
      <c r="EI982">
        <v>0</v>
      </c>
      <c r="EJ982">
        <v>0</v>
      </c>
      <c r="EK982">
        <v>0</v>
      </c>
      <c r="EL982">
        <v>0</v>
      </c>
      <c r="EM982">
        <v>0</v>
      </c>
      <c r="EN982" t="s">
        <v>1711</v>
      </c>
      <c r="EO982" t="s">
        <v>339</v>
      </c>
      <c r="EP982">
        <v>0</v>
      </c>
      <c r="EQ982">
        <v>1</v>
      </c>
      <c r="ER982">
        <v>1</v>
      </c>
      <c r="ES982">
        <v>1</v>
      </c>
      <c r="ET982">
        <v>1</v>
      </c>
      <c r="EU982">
        <v>0</v>
      </c>
      <c r="EV982">
        <v>0</v>
      </c>
      <c r="EW982">
        <v>0</v>
      </c>
      <c r="EX982">
        <v>0</v>
      </c>
      <c r="EY982">
        <v>0</v>
      </c>
      <c r="EZ982">
        <v>0</v>
      </c>
      <c r="FA982">
        <v>0</v>
      </c>
      <c r="FB982" t="s">
        <v>1711</v>
      </c>
      <c r="FC982" t="s">
        <v>241</v>
      </c>
      <c r="FD982" t="s">
        <v>228</v>
      </c>
      <c r="FE982" t="s">
        <v>340</v>
      </c>
      <c r="FF982">
        <v>0</v>
      </c>
      <c r="FG982">
        <v>0</v>
      </c>
      <c r="FH982">
        <v>0</v>
      </c>
      <c r="FI982">
        <v>0</v>
      </c>
      <c r="FJ982">
        <v>1</v>
      </c>
      <c r="FK982">
        <v>1</v>
      </c>
      <c r="FL982">
        <v>0</v>
      </c>
      <c r="FM982">
        <v>0</v>
      </c>
      <c r="FN982">
        <v>0</v>
      </c>
      <c r="FO982" t="s">
        <v>341</v>
      </c>
      <c r="FP982">
        <v>0</v>
      </c>
      <c r="FQ982">
        <v>1</v>
      </c>
      <c r="FR982">
        <v>0</v>
      </c>
      <c r="FS982">
        <v>1</v>
      </c>
      <c r="FT982">
        <v>0</v>
      </c>
      <c r="FU982">
        <v>0</v>
      </c>
      <c r="FV982">
        <v>0</v>
      </c>
      <c r="FW982">
        <v>0</v>
      </c>
      <c r="FX982">
        <v>0</v>
      </c>
      <c r="FY982" t="s">
        <v>1711</v>
      </c>
      <c r="FZ982" t="s">
        <v>1711</v>
      </c>
      <c r="GA982" t="s">
        <v>1711</v>
      </c>
      <c r="GB982">
        <v>25459712</v>
      </c>
      <c r="GC982" t="s">
        <v>342</v>
      </c>
      <c r="GD982" s="49">
        <v>44888.607986111099</v>
      </c>
      <c r="GE982">
        <v>5620</v>
      </c>
      <c r="GF982">
        <v>0</v>
      </c>
      <c r="GG982">
        <v>0</v>
      </c>
      <c r="GH982" t="s">
        <v>1711</v>
      </c>
      <c r="GI982" t="s">
        <v>1711</v>
      </c>
    </row>
    <row r="983" spans="1:191" x14ac:dyDescent="0.35">
      <c r="A983" s="49">
        <v>44888.546301990697</v>
      </c>
      <c r="B983" s="49">
        <v>44888.581795324098</v>
      </c>
      <c r="C983" s="49">
        <v>44888</v>
      </c>
      <c r="D983">
        <v>127</v>
      </c>
      <c r="E983" t="s">
        <v>325</v>
      </c>
      <c r="F983" t="s">
        <v>227</v>
      </c>
      <c r="G983" t="s">
        <v>228</v>
      </c>
      <c r="H983" t="s">
        <v>228</v>
      </c>
      <c r="I983" t="s">
        <v>1711</v>
      </c>
      <c r="J983">
        <v>35</v>
      </c>
      <c r="K983" t="s">
        <v>229</v>
      </c>
      <c r="L983" t="s">
        <v>325</v>
      </c>
      <c r="M983" t="s">
        <v>232</v>
      </c>
      <c r="N983" t="s">
        <v>1711</v>
      </c>
      <c r="O983" t="s">
        <v>228</v>
      </c>
      <c r="P983" t="s">
        <v>228</v>
      </c>
      <c r="Q983" t="s">
        <v>226</v>
      </c>
      <c r="R983" t="s">
        <v>234</v>
      </c>
      <c r="S983" t="s">
        <v>1711</v>
      </c>
      <c r="T983" t="s">
        <v>1711</v>
      </c>
      <c r="U983" t="s">
        <v>1711</v>
      </c>
      <c r="V983" t="s">
        <v>1711</v>
      </c>
      <c r="W983" t="s">
        <v>1711</v>
      </c>
      <c r="X983" t="s">
        <v>1711</v>
      </c>
      <c r="Y983" t="s">
        <v>1711</v>
      </c>
      <c r="Z983" t="s">
        <v>1711</v>
      </c>
      <c r="AA983" t="s">
        <v>1711</v>
      </c>
      <c r="AB983" t="s">
        <v>1711</v>
      </c>
      <c r="AC983" t="s">
        <v>1711</v>
      </c>
      <c r="AD983" t="s">
        <v>1711</v>
      </c>
      <c r="AE983" t="s">
        <v>1711</v>
      </c>
      <c r="AF983" t="s">
        <v>1711</v>
      </c>
      <c r="AG983" t="s">
        <v>343</v>
      </c>
      <c r="AH983">
        <v>1</v>
      </c>
      <c r="AI983">
        <v>1</v>
      </c>
      <c r="AJ983">
        <v>0</v>
      </c>
      <c r="AK983">
        <v>0</v>
      </c>
      <c r="AL983">
        <v>0</v>
      </c>
      <c r="AM983">
        <v>0</v>
      </c>
      <c r="AN983">
        <v>0</v>
      </c>
      <c r="AO983">
        <v>0</v>
      </c>
      <c r="AP983">
        <v>1</v>
      </c>
      <c r="AQ983">
        <v>1</v>
      </c>
      <c r="AR983">
        <v>0</v>
      </c>
      <c r="AS983">
        <v>0</v>
      </c>
      <c r="AT983">
        <v>0</v>
      </c>
      <c r="AU983">
        <v>0</v>
      </c>
      <c r="AV983">
        <v>0</v>
      </c>
      <c r="AW983" t="s">
        <v>1711</v>
      </c>
      <c r="AX983" t="s">
        <v>344</v>
      </c>
      <c r="AY983">
        <v>1</v>
      </c>
      <c r="AZ983">
        <v>1</v>
      </c>
      <c r="BA983">
        <v>0</v>
      </c>
      <c r="BB983">
        <v>0</v>
      </c>
      <c r="BC983">
        <v>1</v>
      </c>
      <c r="BD983">
        <v>0</v>
      </c>
      <c r="BE983">
        <v>0</v>
      </c>
      <c r="BF983">
        <v>0</v>
      </c>
      <c r="BG983">
        <v>0</v>
      </c>
      <c r="BH983">
        <v>0</v>
      </c>
      <c r="BI983">
        <v>0</v>
      </c>
      <c r="BJ983">
        <v>0</v>
      </c>
      <c r="BK983">
        <v>0</v>
      </c>
      <c r="BL983">
        <v>0</v>
      </c>
      <c r="BM983">
        <v>0</v>
      </c>
      <c r="BN983">
        <v>0</v>
      </c>
      <c r="BO983">
        <v>0</v>
      </c>
      <c r="BP983" t="s">
        <v>1711</v>
      </c>
      <c r="BQ983" t="s">
        <v>1711</v>
      </c>
      <c r="BR983" t="s">
        <v>1711</v>
      </c>
      <c r="BS983" t="s">
        <v>1711</v>
      </c>
      <c r="BT983" t="s">
        <v>1711</v>
      </c>
      <c r="BU983" t="s">
        <v>1711</v>
      </c>
      <c r="BV983" t="s">
        <v>1711</v>
      </c>
      <c r="BW983" t="s">
        <v>1711</v>
      </c>
      <c r="BX983" t="s">
        <v>1711</v>
      </c>
      <c r="BY983" t="s">
        <v>1711</v>
      </c>
      <c r="BZ983" t="s">
        <v>1711</v>
      </c>
      <c r="CA983" t="s">
        <v>1711</v>
      </c>
      <c r="CB983" t="s">
        <v>1711</v>
      </c>
      <c r="CC983" t="s">
        <v>238</v>
      </c>
      <c r="CD983">
        <v>0</v>
      </c>
      <c r="CE983">
        <v>0</v>
      </c>
      <c r="CF983">
        <v>1</v>
      </c>
      <c r="CG983">
        <v>0</v>
      </c>
      <c r="CH983">
        <v>0</v>
      </c>
      <c r="CI983">
        <v>0</v>
      </c>
      <c r="CJ983">
        <v>0</v>
      </c>
      <c r="CK983">
        <v>0</v>
      </c>
      <c r="CL983">
        <v>0</v>
      </c>
      <c r="CM983">
        <v>0</v>
      </c>
      <c r="CN983">
        <v>0</v>
      </c>
      <c r="CO983">
        <v>0</v>
      </c>
      <c r="CP983" t="s">
        <v>1711</v>
      </c>
      <c r="CQ983" t="s">
        <v>1711</v>
      </c>
      <c r="CR983" t="s">
        <v>1711</v>
      </c>
      <c r="CS983" t="s">
        <v>1711</v>
      </c>
      <c r="CT983" t="s">
        <v>1711</v>
      </c>
      <c r="CU983" t="s">
        <v>1711</v>
      </c>
      <c r="CV983" t="s">
        <v>1711</v>
      </c>
      <c r="CW983" t="s">
        <v>1711</v>
      </c>
      <c r="CX983" t="s">
        <v>1711</v>
      </c>
      <c r="CY983" t="s">
        <v>1711</v>
      </c>
      <c r="CZ983" t="s">
        <v>1711</v>
      </c>
      <c r="DA983" t="s">
        <v>1711</v>
      </c>
      <c r="DB983" t="s">
        <v>1711</v>
      </c>
      <c r="DC983" t="s">
        <v>1711</v>
      </c>
      <c r="DD983" t="s">
        <v>1711</v>
      </c>
      <c r="DE983" t="s">
        <v>1711</v>
      </c>
      <c r="DF983" t="s">
        <v>1711</v>
      </c>
      <c r="DG983" t="s">
        <v>1711</v>
      </c>
      <c r="DH983" t="s">
        <v>1711</v>
      </c>
      <c r="DI983" t="s">
        <v>1711</v>
      </c>
      <c r="DJ983" t="s">
        <v>1711</v>
      </c>
      <c r="DK983" t="s">
        <v>1711</v>
      </c>
      <c r="DL983" t="s">
        <v>1711</v>
      </c>
      <c r="DM983" t="s">
        <v>1711</v>
      </c>
      <c r="DN983" t="s">
        <v>1711</v>
      </c>
      <c r="DO983" t="s">
        <v>1711</v>
      </c>
      <c r="DP983" t="s">
        <v>1711</v>
      </c>
      <c r="DQ983" t="s">
        <v>1711</v>
      </c>
      <c r="DR983" t="s">
        <v>1711</v>
      </c>
      <c r="DS983" t="s">
        <v>345</v>
      </c>
      <c r="DT983">
        <v>0</v>
      </c>
      <c r="DU983">
        <v>0</v>
      </c>
      <c r="DV983">
        <v>0</v>
      </c>
      <c r="DW983">
        <v>0</v>
      </c>
      <c r="DX983">
        <v>0</v>
      </c>
      <c r="DY983">
        <v>0</v>
      </c>
      <c r="DZ983">
        <v>0</v>
      </c>
      <c r="EA983">
        <v>0</v>
      </c>
      <c r="EB983">
        <v>1</v>
      </c>
      <c r="EC983">
        <v>0</v>
      </c>
      <c r="ED983">
        <v>1</v>
      </c>
      <c r="EE983">
        <v>1</v>
      </c>
      <c r="EF983">
        <v>0</v>
      </c>
      <c r="EG983">
        <v>0</v>
      </c>
      <c r="EH983">
        <v>0</v>
      </c>
      <c r="EI983">
        <v>0</v>
      </c>
      <c r="EJ983">
        <v>0</v>
      </c>
      <c r="EK983">
        <v>0</v>
      </c>
      <c r="EL983">
        <v>0</v>
      </c>
      <c r="EM983">
        <v>0</v>
      </c>
      <c r="EN983" t="s">
        <v>1711</v>
      </c>
      <c r="EO983" t="s">
        <v>346</v>
      </c>
      <c r="EP983">
        <v>1</v>
      </c>
      <c r="EQ983">
        <v>1</v>
      </c>
      <c r="ER983">
        <v>1</v>
      </c>
      <c r="ES983">
        <v>1</v>
      </c>
      <c r="ET983">
        <v>1</v>
      </c>
      <c r="EU983">
        <v>0</v>
      </c>
      <c r="EV983">
        <v>0</v>
      </c>
      <c r="EW983">
        <v>0</v>
      </c>
      <c r="EX983">
        <v>0</v>
      </c>
      <c r="EY983">
        <v>0</v>
      </c>
      <c r="EZ983">
        <v>0</v>
      </c>
      <c r="FA983">
        <v>0</v>
      </c>
      <c r="FB983" t="s">
        <v>1711</v>
      </c>
      <c r="FC983" t="s">
        <v>241</v>
      </c>
      <c r="FD983" t="s">
        <v>228</v>
      </c>
      <c r="FE983" t="s">
        <v>330</v>
      </c>
      <c r="FF983">
        <v>0</v>
      </c>
      <c r="FG983">
        <v>0</v>
      </c>
      <c r="FH983">
        <v>0</v>
      </c>
      <c r="FI983">
        <v>0</v>
      </c>
      <c r="FJ983">
        <v>0</v>
      </c>
      <c r="FK983">
        <v>1</v>
      </c>
      <c r="FL983">
        <v>0</v>
      </c>
      <c r="FM983">
        <v>0</v>
      </c>
      <c r="FN983">
        <v>0</v>
      </c>
      <c r="FO983" t="s">
        <v>347</v>
      </c>
      <c r="FP983">
        <v>1</v>
      </c>
      <c r="FQ983">
        <v>0</v>
      </c>
      <c r="FR983">
        <v>0</v>
      </c>
      <c r="FS983">
        <v>1</v>
      </c>
      <c r="FT983">
        <v>0</v>
      </c>
      <c r="FU983">
        <v>0</v>
      </c>
      <c r="FV983">
        <v>0</v>
      </c>
      <c r="FW983">
        <v>0</v>
      </c>
      <c r="FX983">
        <v>0</v>
      </c>
      <c r="FY983" t="s">
        <v>1711</v>
      </c>
      <c r="FZ983" t="s">
        <v>1711</v>
      </c>
      <c r="GA983" t="s">
        <v>1711</v>
      </c>
      <c r="GB983">
        <v>25459710</v>
      </c>
      <c r="GC983" t="s">
        <v>348</v>
      </c>
      <c r="GD983" s="49">
        <v>44888.607939814799</v>
      </c>
      <c r="GE983">
        <v>5621</v>
      </c>
      <c r="GF983">
        <v>0</v>
      </c>
      <c r="GG983">
        <v>0</v>
      </c>
      <c r="GH983" t="s">
        <v>1711</v>
      </c>
      <c r="GI983" t="s">
        <v>1711</v>
      </c>
    </row>
    <row r="984" spans="1:191" x14ac:dyDescent="0.35">
      <c r="A984" s="49">
        <v>44888.612648391201</v>
      </c>
      <c r="B984" s="49">
        <v>44888.642445833299</v>
      </c>
      <c r="C984" s="49">
        <v>44888</v>
      </c>
      <c r="D984">
        <v>102</v>
      </c>
      <c r="E984" t="s">
        <v>225</v>
      </c>
      <c r="F984" t="s">
        <v>227</v>
      </c>
      <c r="G984" t="s">
        <v>228</v>
      </c>
      <c r="H984" t="s">
        <v>228</v>
      </c>
      <c r="I984" t="s">
        <v>1711</v>
      </c>
      <c r="J984">
        <v>36</v>
      </c>
      <c r="K984" t="s">
        <v>229</v>
      </c>
      <c r="L984" t="s">
        <v>225</v>
      </c>
      <c r="M984" t="s">
        <v>232</v>
      </c>
      <c r="N984" t="s">
        <v>1711</v>
      </c>
      <c r="O984" t="s">
        <v>228</v>
      </c>
      <c r="P984" t="s">
        <v>228</v>
      </c>
      <c r="Q984" t="s">
        <v>226</v>
      </c>
      <c r="R984" t="s">
        <v>234</v>
      </c>
      <c r="S984" t="s">
        <v>1711</v>
      </c>
      <c r="T984" t="s">
        <v>1711</v>
      </c>
      <c r="U984" t="s">
        <v>1711</v>
      </c>
      <c r="V984" t="s">
        <v>1711</v>
      </c>
      <c r="W984" t="s">
        <v>1711</v>
      </c>
      <c r="X984" t="s">
        <v>1711</v>
      </c>
      <c r="Y984" t="s">
        <v>1711</v>
      </c>
      <c r="Z984" t="s">
        <v>1711</v>
      </c>
      <c r="AA984" t="s">
        <v>1711</v>
      </c>
      <c r="AB984" t="s">
        <v>1711</v>
      </c>
      <c r="AC984" t="s">
        <v>1711</v>
      </c>
      <c r="AD984" t="s">
        <v>1711</v>
      </c>
      <c r="AE984" t="s">
        <v>1711</v>
      </c>
      <c r="AF984" t="s">
        <v>1711</v>
      </c>
      <c r="AG984" t="s">
        <v>350</v>
      </c>
      <c r="AH984">
        <v>1</v>
      </c>
      <c r="AI984">
        <v>0</v>
      </c>
      <c r="AJ984">
        <v>0</v>
      </c>
      <c r="AK984">
        <v>1</v>
      </c>
      <c r="AL984">
        <v>1</v>
      </c>
      <c r="AM984">
        <v>0</v>
      </c>
      <c r="AN984">
        <v>0</v>
      </c>
      <c r="AO984">
        <v>0</v>
      </c>
      <c r="AP984">
        <v>0</v>
      </c>
      <c r="AQ984">
        <v>1</v>
      </c>
      <c r="AR984">
        <v>0</v>
      </c>
      <c r="AS984">
        <v>0</v>
      </c>
      <c r="AT984">
        <v>0</v>
      </c>
      <c r="AU984">
        <v>0</v>
      </c>
      <c r="AV984">
        <v>0</v>
      </c>
      <c r="AW984" t="s">
        <v>1711</v>
      </c>
      <c r="AX984" t="s">
        <v>351</v>
      </c>
      <c r="AY984">
        <v>1</v>
      </c>
      <c r="AZ984">
        <v>1</v>
      </c>
      <c r="BA984">
        <v>1</v>
      </c>
      <c r="BB984">
        <v>0</v>
      </c>
      <c r="BC984">
        <v>0</v>
      </c>
      <c r="BD984">
        <v>0</v>
      </c>
      <c r="BE984">
        <v>0</v>
      </c>
      <c r="BF984">
        <v>0</v>
      </c>
      <c r="BG984">
        <v>0</v>
      </c>
      <c r="BH984">
        <v>0</v>
      </c>
      <c r="BI984">
        <v>0</v>
      </c>
      <c r="BJ984">
        <v>0</v>
      </c>
      <c r="BK984">
        <v>0</v>
      </c>
      <c r="BL984">
        <v>0</v>
      </c>
      <c r="BM984">
        <v>0</v>
      </c>
      <c r="BN984">
        <v>0</v>
      </c>
      <c r="BO984">
        <v>0</v>
      </c>
      <c r="BP984" t="s">
        <v>1711</v>
      </c>
      <c r="BQ984" t="s">
        <v>1711</v>
      </c>
      <c r="BR984" t="s">
        <v>1711</v>
      </c>
      <c r="BS984" t="s">
        <v>1711</v>
      </c>
      <c r="BT984" t="s">
        <v>1711</v>
      </c>
      <c r="BU984" t="s">
        <v>1711</v>
      </c>
      <c r="BV984" t="s">
        <v>1711</v>
      </c>
      <c r="BW984" t="s">
        <v>1711</v>
      </c>
      <c r="BX984" t="s">
        <v>1711</v>
      </c>
      <c r="BY984" t="s">
        <v>1711</v>
      </c>
      <c r="BZ984" t="s">
        <v>1711</v>
      </c>
      <c r="CA984" t="s">
        <v>1711</v>
      </c>
      <c r="CB984" t="s">
        <v>1711</v>
      </c>
      <c r="CC984" t="s">
        <v>1711</v>
      </c>
      <c r="CD984" t="s">
        <v>1711</v>
      </c>
      <c r="CE984" t="s">
        <v>1711</v>
      </c>
      <c r="CF984" t="s">
        <v>1711</v>
      </c>
      <c r="CG984" t="s">
        <v>1711</v>
      </c>
      <c r="CH984" t="s">
        <v>1711</v>
      </c>
      <c r="CI984" t="s">
        <v>1711</v>
      </c>
      <c r="CJ984" t="s">
        <v>1711</v>
      </c>
      <c r="CK984" t="s">
        <v>1711</v>
      </c>
      <c r="CL984" t="s">
        <v>1711</v>
      </c>
      <c r="CM984" t="s">
        <v>1711</v>
      </c>
      <c r="CN984" t="s">
        <v>1711</v>
      </c>
      <c r="CO984" t="s">
        <v>1711</v>
      </c>
      <c r="CP984" t="s">
        <v>1711</v>
      </c>
      <c r="CQ984" t="s">
        <v>1711</v>
      </c>
      <c r="CR984" t="s">
        <v>1711</v>
      </c>
      <c r="CS984" t="s">
        <v>1711</v>
      </c>
      <c r="CT984" t="s">
        <v>1711</v>
      </c>
      <c r="CU984" t="s">
        <v>1711</v>
      </c>
      <c r="CV984" t="s">
        <v>1711</v>
      </c>
      <c r="CW984" t="s">
        <v>1711</v>
      </c>
      <c r="CX984" t="s">
        <v>1711</v>
      </c>
      <c r="CY984" t="s">
        <v>1711</v>
      </c>
      <c r="CZ984" t="s">
        <v>1711</v>
      </c>
      <c r="DA984" t="s">
        <v>1711</v>
      </c>
      <c r="DB984" t="s">
        <v>1711</v>
      </c>
      <c r="DC984" t="s">
        <v>1711</v>
      </c>
      <c r="DD984" t="s">
        <v>1711</v>
      </c>
      <c r="DE984" t="s">
        <v>1711</v>
      </c>
      <c r="DF984" t="s">
        <v>1711</v>
      </c>
      <c r="DG984" t="s">
        <v>1711</v>
      </c>
      <c r="DH984" t="s">
        <v>1711</v>
      </c>
      <c r="DI984" t="s">
        <v>1711</v>
      </c>
      <c r="DJ984" t="s">
        <v>1711</v>
      </c>
      <c r="DK984" t="s">
        <v>1711</v>
      </c>
      <c r="DL984" t="s">
        <v>1711</v>
      </c>
      <c r="DM984" t="s">
        <v>1711</v>
      </c>
      <c r="DN984" t="s">
        <v>1711</v>
      </c>
      <c r="DO984" t="s">
        <v>1711</v>
      </c>
      <c r="DP984" t="s">
        <v>1711</v>
      </c>
      <c r="DQ984" t="s">
        <v>1711</v>
      </c>
      <c r="DR984" t="s">
        <v>1711</v>
      </c>
      <c r="DS984" t="s">
        <v>352</v>
      </c>
      <c r="DT984">
        <v>0</v>
      </c>
      <c r="DU984">
        <v>0</v>
      </c>
      <c r="DV984">
        <v>0</v>
      </c>
      <c r="DW984">
        <v>0</v>
      </c>
      <c r="DX984">
        <v>0</v>
      </c>
      <c r="DY984">
        <v>0</v>
      </c>
      <c r="DZ984">
        <v>1</v>
      </c>
      <c r="EA984">
        <v>0</v>
      </c>
      <c r="EB984">
        <v>1</v>
      </c>
      <c r="EC984">
        <v>0</v>
      </c>
      <c r="ED984">
        <v>0</v>
      </c>
      <c r="EE984">
        <v>0</v>
      </c>
      <c r="EF984">
        <v>0</v>
      </c>
      <c r="EG984">
        <v>0</v>
      </c>
      <c r="EH984">
        <v>0</v>
      </c>
      <c r="EI984">
        <v>0</v>
      </c>
      <c r="EJ984">
        <v>0</v>
      </c>
      <c r="EK984">
        <v>0</v>
      </c>
      <c r="EL984">
        <v>0</v>
      </c>
      <c r="EM984">
        <v>0</v>
      </c>
      <c r="EN984" t="s">
        <v>1711</v>
      </c>
      <c r="EO984" t="s">
        <v>353</v>
      </c>
      <c r="EP984">
        <v>1</v>
      </c>
      <c r="EQ984">
        <v>1</v>
      </c>
      <c r="ER984">
        <v>1</v>
      </c>
      <c r="ES984">
        <v>0</v>
      </c>
      <c r="ET984">
        <v>1</v>
      </c>
      <c r="EU984">
        <v>0</v>
      </c>
      <c r="EV984">
        <v>0</v>
      </c>
      <c r="EW984">
        <v>0</v>
      </c>
      <c r="EX984">
        <v>0</v>
      </c>
      <c r="EY984">
        <v>0</v>
      </c>
      <c r="EZ984">
        <v>0</v>
      </c>
      <c r="FA984">
        <v>0</v>
      </c>
      <c r="FB984" t="s">
        <v>1711</v>
      </c>
      <c r="FC984" t="s">
        <v>291</v>
      </c>
      <c r="FD984" t="s">
        <v>228</v>
      </c>
      <c r="FE984" t="s">
        <v>354</v>
      </c>
      <c r="FF984">
        <v>0</v>
      </c>
      <c r="FG984">
        <v>0</v>
      </c>
      <c r="FH984">
        <v>1</v>
      </c>
      <c r="FI984">
        <v>0</v>
      </c>
      <c r="FJ984">
        <v>1</v>
      </c>
      <c r="FK984">
        <v>0</v>
      </c>
      <c r="FL984">
        <v>1</v>
      </c>
      <c r="FM984">
        <v>0</v>
      </c>
      <c r="FN984">
        <v>0</v>
      </c>
      <c r="FO984" t="s">
        <v>355</v>
      </c>
      <c r="FP984">
        <v>1</v>
      </c>
      <c r="FQ984">
        <v>0</v>
      </c>
      <c r="FR984">
        <v>0</v>
      </c>
      <c r="FS984">
        <v>1</v>
      </c>
      <c r="FT984">
        <v>0</v>
      </c>
      <c r="FU984">
        <v>0</v>
      </c>
      <c r="FV984">
        <v>0</v>
      </c>
      <c r="FW984">
        <v>0</v>
      </c>
      <c r="FX984">
        <v>0</v>
      </c>
      <c r="FY984" t="s">
        <v>1711</v>
      </c>
      <c r="FZ984" t="s">
        <v>1711</v>
      </c>
      <c r="GA984" t="s">
        <v>1711</v>
      </c>
      <c r="GB984">
        <v>25459661</v>
      </c>
      <c r="GC984" t="s">
        <v>356</v>
      </c>
      <c r="GD984" s="49">
        <v>44888.606817129599</v>
      </c>
      <c r="GE984">
        <v>5624</v>
      </c>
      <c r="GF984" t="s">
        <v>1711</v>
      </c>
      <c r="GG984" t="s">
        <v>1711</v>
      </c>
      <c r="GH984" t="s">
        <v>1711</v>
      </c>
      <c r="GI984" t="s">
        <v>1711</v>
      </c>
    </row>
    <row r="985" spans="1:191" x14ac:dyDescent="0.35">
      <c r="A985" s="49">
        <v>44888.550518298602</v>
      </c>
      <c r="B985" s="49">
        <v>44888.586409398202</v>
      </c>
      <c r="C985" s="49">
        <v>44888</v>
      </c>
      <c r="D985">
        <v>102</v>
      </c>
      <c r="E985" t="s">
        <v>225</v>
      </c>
      <c r="F985" t="s">
        <v>227</v>
      </c>
      <c r="G985" t="s">
        <v>228</v>
      </c>
      <c r="H985" t="s">
        <v>226</v>
      </c>
      <c r="I985" t="s">
        <v>228</v>
      </c>
      <c r="J985">
        <v>21</v>
      </c>
      <c r="K985" t="s">
        <v>229</v>
      </c>
      <c r="L985" t="s">
        <v>225</v>
      </c>
      <c r="M985" t="s">
        <v>232</v>
      </c>
      <c r="N985" t="s">
        <v>1711</v>
      </c>
      <c r="O985" t="s">
        <v>228</v>
      </c>
      <c r="P985" t="s">
        <v>228</v>
      </c>
      <c r="Q985" t="s">
        <v>226</v>
      </c>
      <c r="R985" t="s">
        <v>357</v>
      </c>
      <c r="S985" t="s">
        <v>246</v>
      </c>
      <c r="T985">
        <v>0</v>
      </c>
      <c r="U985">
        <v>0</v>
      </c>
      <c r="V985">
        <v>0</v>
      </c>
      <c r="W985">
        <v>0</v>
      </c>
      <c r="X985">
        <v>0</v>
      </c>
      <c r="Y985">
        <v>0</v>
      </c>
      <c r="Z985">
        <v>0</v>
      </c>
      <c r="AA985">
        <v>1</v>
      </c>
      <c r="AB985">
        <v>0</v>
      </c>
      <c r="AC985">
        <v>0</v>
      </c>
      <c r="AD985">
        <v>0</v>
      </c>
      <c r="AE985">
        <v>0</v>
      </c>
      <c r="AF985" t="s">
        <v>1711</v>
      </c>
      <c r="AG985" t="s">
        <v>358</v>
      </c>
      <c r="AH985">
        <v>0</v>
      </c>
      <c r="AI985">
        <v>0</v>
      </c>
      <c r="AJ985">
        <v>0</v>
      </c>
      <c r="AK985">
        <v>1</v>
      </c>
      <c r="AL985">
        <v>0</v>
      </c>
      <c r="AM985">
        <v>0</v>
      </c>
      <c r="AN985">
        <v>0</v>
      </c>
      <c r="AO985">
        <v>0</v>
      </c>
      <c r="AP985">
        <v>0</v>
      </c>
      <c r="AQ985">
        <v>1</v>
      </c>
      <c r="AR985">
        <v>0</v>
      </c>
      <c r="AS985">
        <v>0</v>
      </c>
      <c r="AT985">
        <v>0</v>
      </c>
      <c r="AU985">
        <v>0</v>
      </c>
      <c r="AV985">
        <v>0</v>
      </c>
      <c r="AW985" t="s">
        <v>1711</v>
      </c>
      <c r="AX985" t="s">
        <v>359</v>
      </c>
      <c r="AY985">
        <v>1</v>
      </c>
      <c r="AZ985">
        <v>1</v>
      </c>
      <c r="BA985">
        <v>0</v>
      </c>
      <c r="BB985">
        <v>0</v>
      </c>
      <c r="BC985">
        <v>1</v>
      </c>
      <c r="BD985">
        <v>0</v>
      </c>
      <c r="BE985">
        <v>0</v>
      </c>
      <c r="BF985">
        <v>0</v>
      </c>
      <c r="BG985">
        <v>0</v>
      </c>
      <c r="BH985">
        <v>0</v>
      </c>
      <c r="BI985">
        <v>0</v>
      </c>
      <c r="BJ985">
        <v>0</v>
      </c>
      <c r="BK985">
        <v>0</v>
      </c>
      <c r="BL985">
        <v>0</v>
      </c>
      <c r="BM985">
        <v>0</v>
      </c>
      <c r="BN985">
        <v>0</v>
      </c>
      <c r="BO985">
        <v>0</v>
      </c>
      <c r="BP985" t="s">
        <v>1711</v>
      </c>
      <c r="BQ985" t="s">
        <v>1711</v>
      </c>
      <c r="BR985" t="s">
        <v>1711</v>
      </c>
      <c r="BS985" t="s">
        <v>1711</v>
      </c>
      <c r="BT985" t="s">
        <v>1711</v>
      </c>
      <c r="BU985" t="s">
        <v>1711</v>
      </c>
      <c r="BV985" t="s">
        <v>1711</v>
      </c>
      <c r="BW985" t="s">
        <v>1711</v>
      </c>
      <c r="BX985" t="s">
        <v>1711</v>
      </c>
      <c r="BY985" t="s">
        <v>1711</v>
      </c>
      <c r="BZ985" t="s">
        <v>1711</v>
      </c>
      <c r="CA985" t="s">
        <v>1711</v>
      </c>
      <c r="CB985" t="s">
        <v>1711</v>
      </c>
      <c r="CC985" t="s">
        <v>238</v>
      </c>
      <c r="CD985">
        <v>0</v>
      </c>
      <c r="CE985">
        <v>0</v>
      </c>
      <c r="CF985">
        <v>1</v>
      </c>
      <c r="CG985">
        <v>0</v>
      </c>
      <c r="CH985">
        <v>0</v>
      </c>
      <c r="CI985">
        <v>0</v>
      </c>
      <c r="CJ985">
        <v>0</v>
      </c>
      <c r="CK985">
        <v>0</v>
      </c>
      <c r="CL985">
        <v>0</v>
      </c>
      <c r="CM985">
        <v>0</v>
      </c>
      <c r="CN985">
        <v>0</v>
      </c>
      <c r="CO985">
        <v>0</v>
      </c>
      <c r="CP985" t="s">
        <v>1711</v>
      </c>
      <c r="CQ985" t="s">
        <v>1711</v>
      </c>
      <c r="CR985" t="s">
        <v>1711</v>
      </c>
      <c r="CS985" t="s">
        <v>1711</v>
      </c>
      <c r="CT985" t="s">
        <v>1711</v>
      </c>
      <c r="CU985" t="s">
        <v>1711</v>
      </c>
      <c r="CV985" t="s">
        <v>1711</v>
      </c>
      <c r="CW985" t="s">
        <v>1711</v>
      </c>
      <c r="CX985" t="s">
        <v>1711</v>
      </c>
      <c r="CY985" t="s">
        <v>1711</v>
      </c>
      <c r="CZ985" t="s">
        <v>1711</v>
      </c>
      <c r="DA985" t="s">
        <v>1711</v>
      </c>
      <c r="DB985" t="s">
        <v>1711</v>
      </c>
      <c r="DC985" t="s">
        <v>1711</v>
      </c>
      <c r="DD985" t="s">
        <v>1711</v>
      </c>
      <c r="DE985" t="s">
        <v>1711</v>
      </c>
      <c r="DF985" t="s">
        <v>1711</v>
      </c>
      <c r="DG985" t="s">
        <v>1711</v>
      </c>
      <c r="DH985" t="s">
        <v>1711</v>
      </c>
      <c r="DI985" t="s">
        <v>1711</v>
      </c>
      <c r="DJ985" t="s">
        <v>1711</v>
      </c>
      <c r="DK985" t="s">
        <v>1711</v>
      </c>
      <c r="DL985" t="s">
        <v>1711</v>
      </c>
      <c r="DM985" t="s">
        <v>1711</v>
      </c>
      <c r="DN985" t="s">
        <v>1711</v>
      </c>
      <c r="DO985" t="s">
        <v>1711</v>
      </c>
      <c r="DP985" t="s">
        <v>1711</v>
      </c>
      <c r="DQ985" t="s">
        <v>1711</v>
      </c>
      <c r="DR985" t="s">
        <v>1711</v>
      </c>
      <c r="DS985" t="s">
        <v>352</v>
      </c>
      <c r="DT985">
        <v>0</v>
      </c>
      <c r="DU985">
        <v>0</v>
      </c>
      <c r="DV985">
        <v>0</v>
      </c>
      <c r="DW985">
        <v>0</v>
      </c>
      <c r="DX985">
        <v>0</v>
      </c>
      <c r="DY985">
        <v>0</v>
      </c>
      <c r="DZ985">
        <v>1</v>
      </c>
      <c r="EA985">
        <v>0</v>
      </c>
      <c r="EB985">
        <v>1</v>
      </c>
      <c r="EC985">
        <v>0</v>
      </c>
      <c r="ED985">
        <v>0</v>
      </c>
      <c r="EE985">
        <v>0</v>
      </c>
      <c r="EF985">
        <v>0</v>
      </c>
      <c r="EG985">
        <v>0</v>
      </c>
      <c r="EH985">
        <v>0</v>
      </c>
      <c r="EI985">
        <v>0</v>
      </c>
      <c r="EJ985">
        <v>0</v>
      </c>
      <c r="EK985">
        <v>0</v>
      </c>
      <c r="EL985">
        <v>0</v>
      </c>
      <c r="EM985">
        <v>0</v>
      </c>
      <c r="EN985" t="s">
        <v>1711</v>
      </c>
      <c r="EO985" t="s">
        <v>360</v>
      </c>
      <c r="EP985">
        <v>1</v>
      </c>
      <c r="EQ985">
        <v>0</v>
      </c>
      <c r="ER985">
        <v>1</v>
      </c>
      <c r="ES985">
        <v>0</v>
      </c>
      <c r="ET985">
        <v>1</v>
      </c>
      <c r="EU985">
        <v>0</v>
      </c>
      <c r="EV985">
        <v>0</v>
      </c>
      <c r="EW985">
        <v>0</v>
      </c>
      <c r="EX985">
        <v>0</v>
      </c>
      <c r="EY985">
        <v>0</v>
      </c>
      <c r="EZ985">
        <v>0</v>
      </c>
      <c r="FA985">
        <v>0</v>
      </c>
      <c r="FB985" t="s">
        <v>1711</v>
      </c>
      <c r="FC985" t="s">
        <v>291</v>
      </c>
      <c r="FD985" t="s">
        <v>228</v>
      </c>
      <c r="FE985" t="s">
        <v>361</v>
      </c>
      <c r="FF985">
        <v>0</v>
      </c>
      <c r="FG985">
        <v>0</v>
      </c>
      <c r="FH985">
        <v>0</v>
      </c>
      <c r="FI985">
        <v>1</v>
      </c>
      <c r="FJ985">
        <v>1</v>
      </c>
      <c r="FK985">
        <v>0</v>
      </c>
      <c r="FL985">
        <v>0</v>
      </c>
      <c r="FM985">
        <v>0</v>
      </c>
      <c r="FN985">
        <v>0</v>
      </c>
      <c r="FO985" t="s">
        <v>355</v>
      </c>
      <c r="FP985">
        <v>1</v>
      </c>
      <c r="FQ985">
        <v>0</v>
      </c>
      <c r="FR985">
        <v>0</v>
      </c>
      <c r="FS985">
        <v>1</v>
      </c>
      <c r="FT985">
        <v>0</v>
      </c>
      <c r="FU985">
        <v>0</v>
      </c>
      <c r="FV985">
        <v>0</v>
      </c>
      <c r="FW985">
        <v>0</v>
      </c>
      <c r="FX985">
        <v>0</v>
      </c>
      <c r="FY985" t="s">
        <v>1711</v>
      </c>
      <c r="FZ985" t="s">
        <v>1711</v>
      </c>
      <c r="GA985" t="s">
        <v>1711</v>
      </c>
      <c r="GB985">
        <v>25459646</v>
      </c>
      <c r="GC985" t="s">
        <v>362</v>
      </c>
      <c r="GD985" s="49">
        <v>44888.606724537</v>
      </c>
      <c r="GE985">
        <v>5635</v>
      </c>
      <c r="GF985">
        <v>0</v>
      </c>
      <c r="GG985">
        <v>0</v>
      </c>
      <c r="GH985" t="s">
        <v>1711</v>
      </c>
      <c r="GI985" t="s">
        <v>1711</v>
      </c>
    </row>
    <row r="986" spans="1:191" x14ac:dyDescent="0.35">
      <c r="A986" s="49">
        <v>44888.561211655098</v>
      </c>
      <c r="B986" s="49">
        <v>44888.600379062504</v>
      </c>
      <c r="C986" s="49">
        <v>44888</v>
      </c>
      <c r="D986">
        <v>113</v>
      </c>
      <c r="E986" t="s">
        <v>363</v>
      </c>
      <c r="F986" t="s">
        <v>227</v>
      </c>
      <c r="G986" t="s">
        <v>228</v>
      </c>
      <c r="H986" t="s">
        <v>228</v>
      </c>
      <c r="I986" t="s">
        <v>1711</v>
      </c>
      <c r="J986">
        <v>20</v>
      </c>
      <c r="K986" t="s">
        <v>229</v>
      </c>
      <c r="L986" t="s">
        <v>363</v>
      </c>
      <c r="M986" t="s">
        <v>232</v>
      </c>
      <c r="N986" t="s">
        <v>1711</v>
      </c>
      <c r="O986" t="s">
        <v>228</v>
      </c>
      <c r="P986" t="s">
        <v>228</v>
      </c>
      <c r="Q986" t="s">
        <v>228</v>
      </c>
      <c r="R986" t="s">
        <v>314</v>
      </c>
      <c r="S986" t="s">
        <v>1711</v>
      </c>
      <c r="T986" t="s">
        <v>1711</v>
      </c>
      <c r="U986" t="s">
        <v>1711</v>
      </c>
      <c r="V986" t="s">
        <v>1711</v>
      </c>
      <c r="W986" t="s">
        <v>1711</v>
      </c>
      <c r="X986" t="s">
        <v>1711</v>
      </c>
      <c r="Y986" t="s">
        <v>1711</v>
      </c>
      <c r="Z986" t="s">
        <v>1711</v>
      </c>
      <c r="AA986" t="s">
        <v>1711</v>
      </c>
      <c r="AB986" t="s">
        <v>1711</v>
      </c>
      <c r="AC986" t="s">
        <v>1711</v>
      </c>
      <c r="AD986" t="s">
        <v>1711</v>
      </c>
      <c r="AE986" t="s">
        <v>1711</v>
      </c>
      <c r="AF986" t="s">
        <v>1711</v>
      </c>
      <c r="AG986" t="s">
        <v>314</v>
      </c>
      <c r="AH986">
        <v>0</v>
      </c>
      <c r="AI986">
        <v>0</v>
      </c>
      <c r="AJ986">
        <v>0</v>
      </c>
      <c r="AK986">
        <v>0</v>
      </c>
      <c r="AL986">
        <v>0</v>
      </c>
      <c r="AM986">
        <v>0</v>
      </c>
      <c r="AN986">
        <v>0</v>
      </c>
      <c r="AO986">
        <v>0</v>
      </c>
      <c r="AP986">
        <v>0</v>
      </c>
      <c r="AQ986">
        <v>0</v>
      </c>
      <c r="AR986">
        <v>0</v>
      </c>
      <c r="AS986">
        <v>0</v>
      </c>
      <c r="AT986">
        <v>0</v>
      </c>
      <c r="AU986">
        <v>0</v>
      </c>
      <c r="AV986">
        <v>1</v>
      </c>
      <c r="AW986" t="s">
        <v>1711</v>
      </c>
      <c r="AX986" t="s">
        <v>236</v>
      </c>
      <c r="AY986">
        <v>0</v>
      </c>
      <c r="AZ986">
        <v>1</v>
      </c>
      <c r="BA986">
        <v>0</v>
      </c>
      <c r="BB986">
        <v>0</v>
      </c>
      <c r="BC986">
        <v>0</v>
      </c>
      <c r="BD986">
        <v>0</v>
      </c>
      <c r="BE986">
        <v>0</v>
      </c>
      <c r="BF986">
        <v>0</v>
      </c>
      <c r="BG986">
        <v>0</v>
      </c>
      <c r="BH986">
        <v>0</v>
      </c>
      <c r="BI986">
        <v>0</v>
      </c>
      <c r="BJ986">
        <v>0</v>
      </c>
      <c r="BK986">
        <v>0</v>
      </c>
      <c r="BL986">
        <v>0</v>
      </c>
      <c r="BM986">
        <v>0</v>
      </c>
      <c r="BN986">
        <v>0</v>
      </c>
      <c r="BO986">
        <v>0</v>
      </c>
      <c r="BP986" t="s">
        <v>1711</v>
      </c>
      <c r="BQ986" t="s">
        <v>249</v>
      </c>
      <c r="BR986">
        <v>0</v>
      </c>
      <c r="BS986">
        <v>1</v>
      </c>
      <c r="BT986">
        <v>0</v>
      </c>
      <c r="BU986">
        <v>0</v>
      </c>
      <c r="BV986">
        <v>0</v>
      </c>
      <c r="BW986">
        <v>0</v>
      </c>
      <c r="BX986">
        <v>0</v>
      </c>
      <c r="BY986">
        <v>0</v>
      </c>
      <c r="BZ986">
        <v>0</v>
      </c>
      <c r="CA986">
        <v>0</v>
      </c>
      <c r="CB986" t="s">
        <v>1711</v>
      </c>
      <c r="CC986" t="s">
        <v>238</v>
      </c>
      <c r="CD986">
        <v>0</v>
      </c>
      <c r="CE986">
        <v>0</v>
      </c>
      <c r="CF986">
        <v>1</v>
      </c>
      <c r="CG986">
        <v>0</v>
      </c>
      <c r="CH986">
        <v>0</v>
      </c>
      <c r="CI986">
        <v>0</v>
      </c>
      <c r="CJ986">
        <v>0</v>
      </c>
      <c r="CK986">
        <v>0</v>
      </c>
      <c r="CL986">
        <v>0</v>
      </c>
      <c r="CM986">
        <v>0</v>
      </c>
      <c r="CN986">
        <v>0</v>
      </c>
      <c r="CO986">
        <v>0</v>
      </c>
      <c r="CP986" t="s">
        <v>1711</v>
      </c>
      <c r="CQ986" t="s">
        <v>1711</v>
      </c>
      <c r="CR986" t="s">
        <v>1711</v>
      </c>
      <c r="CS986" t="s">
        <v>1711</v>
      </c>
      <c r="CT986" t="s">
        <v>1711</v>
      </c>
      <c r="CU986" t="s">
        <v>1711</v>
      </c>
      <c r="CV986" t="s">
        <v>1711</v>
      </c>
      <c r="CW986" t="s">
        <v>1711</v>
      </c>
      <c r="CX986" t="s">
        <v>1711</v>
      </c>
      <c r="CY986" t="s">
        <v>1711</v>
      </c>
      <c r="CZ986" t="s">
        <v>1711</v>
      </c>
      <c r="DA986" t="s">
        <v>1711</v>
      </c>
      <c r="DB986" t="s">
        <v>1711</v>
      </c>
      <c r="DC986" t="s">
        <v>1711</v>
      </c>
      <c r="DD986" t="s">
        <v>1711</v>
      </c>
      <c r="DE986" t="s">
        <v>1711</v>
      </c>
      <c r="DF986" t="s">
        <v>1711</v>
      </c>
      <c r="DG986" t="s">
        <v>1711</v>
      </c>
      <c r="DH986" t="s">
        <v>1711</v>
      </c>
      <c r="DI986" t="s">
        <v>1711</v>
      </c>
      <c r="DJ986" t="s">
        <v>1711</v>
      </c>
      <c r="DK986" t="s">
        <v>1711</v>
      </c>
      <c r="DL986" t="s">
        <v>1711</v>
      </c>
      <c r="DM986" t="s">
        <v>1711</v>
      </c>
      <c r="DN986" t="s">
        <v>1711</v>
      </c>
      <c r="DO986" t="s">
        <v>1711</v>
      </c>
      <c r="DP986" t="s">
        <v>1711</v>
      </c>
      <c r="DQ986" t="s">
        <v>1711</v>
      </c>
      <c r="DR986" t="s">
        <v>1711</v>
      </c>
      <c r="DS986" t="s">
        <v>314</v>
      </c>
      <c r="DT986">
        <v>0</v>
      </c>
      <c r="DU986">
        <v>0</v>
      </c>
      <c r="DV986">
        <v>0</v>
      </c>
      <c r="DW986">
        <v>0</v>
      </c>
      <c r="DX986">
        <v>0</v>
      </c>
      <c r="DY986">
        <v>0</v>
      </c>
      <c r="DZ986">
        <v>0</v>
      </c>
      <c r="EA986">
        <v>0</v>
      </c>
      <c r="EB986">
        <v>0</v>
      </c>
      <c r="EC986">
        <v>0</v>
      </c>
      <c r="ED986">
        <v>0</v>
      </c>
      <c r="EE986">
        <v>0</v>
      </c>
      <c r="EF986">
        <v>0</v>
      </c>
      <c r="EG986">
        <v>0</v>
      </c>
      <c r="EH986">
        <v>0</v>
      </c>
      <c r="EI986">
        <v>0</v>
      </c>
      <c r="EJ986">
        <v>0</v>
      </c>
      <c r="EK986">
        <v>0</v>
      </c>
      <c r="EL986">
        <v>1</v>
      </c>
      <c r="EM986">
        <v>0</v>
      </c>
      <c r="EN986" t="s">
        <v>1711</v>
      </c>
      <c r="EO986" t="s">
        <v>364</v>
      </c>
      <c r="EP986">
        <v>0</v>
      </c>
      <c r="EQ986">
        <v>0</v>
      </c>
      <c r="ER986">
        <v>0</v>
      </c>
      <c r="ES986">
        <v>0</v>
      </c>
      <c r="ET986">
        <v>0</v>
      </c>
      <c r="EU986">
        <v>0</v>
      </c>
      <c r="EV986">
        <v>0</v>
      </c>
      <c r="EW986">
        <v>0</v>
      </c>
      <c r="EX986">
        <v>0</v>
      </c>
      <c r="EY986">
        <v>0</v>
      </c>
      <c r="EZ986">
        <v>1</v>
      </c>
      <c r="FA986">
        <v>0</v>
      </c>
      <c r="FB986" t="s">
        <v>1711</v>
      </c>
      <c r="FC986" t="s">
        <v>291</v>
      </c>
      <c r="FD986" t="s">
        <v>228</v>
      </c>
      <c r="FE986" t="s">
        <v>365</v>
      </c>
      <c r="FF986">
        <v>0</v>
      </c>
      <c r="FG986">
        <v>1</v>
      </c>
      <c r="FH986">
        <v>0</v>
      </c>
      <c r="FI986">
        <v>0</v>
      </c>
      <c r="FJ986">
        <v>0</v>
      </c>
      <c r="FK986">
        <v>0</v>
      </c>
      <c r="FL986">
        <v>0</v>
      </c>
      <c r="FM986">
        <v>0</v>
      </c>
      <c r="FN986">
        <v>0</v>
      </c>
      <c r="FO986" t="s">
        <v>341</v>
      </c>
      <c r="FP986">
        <v>0</v>
      </c>
      <c r="FQ986">
        <v>1</v>
      </c>
      <c r="FR986">
        <v>0</v>
      </c>
      <c r="FS986">
        <v>1</v>
      </c>
      <c r="FT986">
        <v>0</v>
      </c>
      <c r="FU986">
        <v>0</v>
      </c>
      <c r="FV986">
        <v>0</v>
      </c>
      <c r="FW986">
        <v>0</v>
      </c>
      <c r="FX986">
        <v>0</v>
      </c>
      <c r="FY986" t="s">
        <v>1711</v>
      </c>
      <c r="FZ986" t="s">
        <v>1711</v>
      </c>
      <c r="GA986" t="s">
        <v>1711</v>
      </c>
      <c r="GB986">
        <v>25459255</v>
      </c>
      <c r="GC986" t="s">
        <v>366</v>
      </c>
      <c r="GD986" s="49">
        <v>44888.602037037002</v>
      </c>
      <c r="GE986">
        <v>5640</v>
      </c>
      <c r="GF986">
        <v>0</v>
      </c>
      <c r="GG986">
        <v>0</v>
      </c>
      <c r="GH986" t="s">
        <v>1711</v>
      </c>
      <c r="GI986" t="s">
        <v>1711</v>
      </c>
    </row>
    <row r="987" spans="1:191" x14ac:dyDescent="0.35">
      <c r="A987" s="49">
        <v>44888.674888298599</v>
      </c>
      <c r="B987" s="49">
        <v>44888.708228900497</v>
      </c>
      <c r="C987" s="49">
        <v>44888</v>
      </c>
      <c r="D987">
        <v>122</v>
      </c>
      <c r="E987" t="s">
        <v>302</v>
      </c>
      <c r="F987" t="s">
        <v>227</v>
      </c>
      <c r="G987" t="s">
        <v>228</v>
      </c>
      <c r="H987" t="s">
        <v>228</v>
      </c>
      <c r="I987" t="s">
        <v>1711</v>
      </c>
      <c r="J987">
        <v>33</v>
      </c>
      <c r="K987" t="s">
        <v>229</v>
      </c>
      <c r="L987" t="s">
        <v>302</v>
      </c>
      <c r="M987" t="s">
        <v>271</v>
      </c>
      <c r="N987" t="s">
        <v>1711</v>
      </c>
      <c r="O987" t="s">
        <v>226</v>
      </c>
      <c r="P987" t="s">
        <v>1711</v>
      </c>
      <c r="Q987" t="s">
        <v>1711</v>
      </c>
      <c r="R987" t="s">
        <v>1711</v>
      </c>
      <c r="S987" t="s">
        <v>1711</v>
      </c>
      <c r="T987" t="s">
        <v>1711</v>
      </c>
      <c r="U987" t="s">
        <v>1711</v>
      </c>
      <c r="V987" t="s">
        <v>1711</v>
      </c>
      <c r="W987" t="s">
        <v>1711</v>
      </c>
      <c r="X987" t="s">
        <v>1711</v>
      </c>
      <c r="Y987" t="s">
        <v>1711</v>
      </c>
      <c r="Z987" t="s">
        <v>1711</v>
      </c>
      <c r="AA987" t="s">
        <v>1711</v>
      </c>
      <c r="AB987" t="s">
        <v>1711</v>
      </c>
      <c r="AC987" t="s">
        <v>1711</v>
      </c>
      <c r="AD987" t="s">
        <v>1711</v>
      </c>
      <c r="AE987" t="s">
        <v>1711</v>
      </c>
      <c r="AF987" t="s">
        <v>1711</v>
      </c>
      <c r="AG987" t="s">
        <v>1711</v>
      </c>
      <c r="AH987" t="s">
        <v>1711</v>
      </c>
      <c r="AI987" t="s">
        <v>1711</v>
      </c>
      <c r="AJ987" t="s">
        <v>1711</v>
      </c>
      <c r="AK987" t="s">
        <v>1711</v>
      </c>
      <c r="AL987" t="s">
        <v>1711</v>
      </c>
      <c r="AM987" t="s">
        <v>1711</v>
      </c>
      <c r="AN987" t="s">
        <v>1711</v>
      </c>
      <c r="AO987" t="s">
        <v>1711</v>
      </c>
      <c r="AP987" t="s">
        <v>1711</v>
      </c>
      <c r="AQ987" t="s">
        <v>1711</v>
      </c>
      <c r="AR987" t="s">
        <v>1711</v>
      </c>
      <c r="AS987" t="s">
        <v>1711</v>
      </c>
      <c r="AT987" t="s">
        <v>1711</v>
      </c>
      <c r="AU987" t="s">
        <v>1711</v>
      </c>
      <c r="AV987" t="s">
        <v>1711</v>
      </c>
      <c r="AW987" t="s">
        <v>1711</v>
      </c>
      <c r="AX987" t="s">
        <v>1711</v>
      </c>
      <c r="AY987" t="s">
        <v>1711</v>
      </c>
      <c r="AZ987" t="s">
        <v>1711</v>
      </c>
      <c r="BA987" t="s">
        <v>1711</v>
      </c>
      <c r="BB987" t="s">
        <v>1711</v>
      </c>
      <c r="BC987" t="s">
        <v>1711</v>
      </c>
      <c r="BD987" t="s">
        <v>1711</v>
      </c>
      <c r="BE987" t="s">
        <v>1711</v>
      </c>
      <c r="BF987" t="s">
        <v>1711</v>
      </c>
      <c r="BG987" t="s">
        <v>1711</v>
      </c>
      <c r="BH987" t="s">
        <v>1711</v>
      </c>
      <c r="BI987" t="s">
        <v>1711</v>
      </c>
      <c r="BJ987" t="s">
        <v>1711</v>
      </c>
      <c r="BK987" t="s">
        <v>1711</v>
      </c>
      <c r="BL987" t="s">
        <v>1711</v>
      </c>
      <c r="BM987" t="s">
        <v>1711</v>
      </c>
      <c r="BN987" t="s">
        <v>1711</v>
      </c>
      <c r="BO987" t="s">
        <v>1711</v>
      </c>
      <c r="BP987" t="s">
        <v>1711</v>
      </c>
      <c r="BQ987" t="s">
        <v>1711</v>
      </c>
      <c r="BR987" t="s">
        <v>1711</v>
      </c>
      <c r="BS987" t="s">
        <v>1711</v>
      </c>
      <c r="BT987" t="s">
        <v>1711</v>
      </c>
      <c r="BU987" t="s">
        <v>1711</v>
      </c>
      <c r="BV987" t="s">
        <v>1711</v>
      </c>
      <c r="BW987" t="s">
        <v>1711</v>
      </c>
      <c r="BX987" t="s">
        <v>1711</v>
      </c>
      <c r="BY987" t="s">
        <v>1711</v>
      </c>
      <c r="BZ987" t="s">
        <v>1711</v>
      </c>
      <c r="CA987" t="s">
        <v>1711</v>
      </c>
      <c r="CB987" t="s">
        <v>1711</v>
      </c>
      <c r="CC987" t="s">
        <v>1711</v>
      </c>
      <c r="CD987" t="s">
        <v>1711</v>
      </c>
      <c r="CE987" t="s">
        <v>1711</v>
      </c>
      <c r="CF987" t="s">
        <v>1711</v>
      </c>
      <c r="CG987" t="s">
        <v>1711</v>
      </c>
      <c r="CH987" t="s">
        <v>1711</v>
      </c>
      <c r="CI987" t="s">
        <v>1711</v>
      </c>
      <c r="CJ987" t="s">
        <v>1711</v>
      </c>
      <c r="CK987" t="s">
        <v>1711</v>
      </c>
      <c r="CL987" t="s">
        <v>1711</v>
      </c>
      <c r="CM987" t="s">
        <v>1711</v>
      </c>
      <c r="CN987" t="s">
        <v>1711</v>
      </c>
      <c r="CO987" t="s">
        <v>1711</v>
      </c>
      <c r="CP987" t="s">
        <v>1711</v>
      </c>
      <c r="CQ987" t="s">
        <v>1711</v>
      </c>
      <c r="CR987" t="s">
        <v>1711</v>
      </c>
      <c r="CS987" t="s">
        <v>1711</v>
      </c>
      <c r="CT987" t="s">
        <v>1711</v>
      </c>
      <c r="CU987" t="s">
        <v>1711</v>
      </c>
      <c r="CV987" t="s">
        <v>1711</v>
      </c>
      <c r="CW987" t="s">
        <v>1711</v>
      </c>
      <c r="CX987" t="s">
        <v>1711</v>
      </c>
      <c r="CY987" t="s">
        <v>1711</v>
      </c>
      <c r="CZ987" t="s">
        <v>1711</v>
      </c>
      <c r="DA987" t="s">
        <v>1711</v>
      </c>
      <c r="DB987" t="s">
        <v>1711</v>
      </c>
      <c r="DC987" t="s">
        <v>1711</v>
      </c>
      <c r="DD987" t="s">
        <v>1711</v>
      </c>
      <c r="DE987" t="s">
        <v>1711</v>
      </c>
      <c r="DF987" t="s">
        <v>1711</v>
      </c>
      <c r="DG987" t="s">
        <v>1711</v>
      </c>
      <c r="DH987" t="s">
        <v>1711</v>
      </c>
      <c r="DI987" t="s">
        <v>1711</v>
      </c>
      <c r="DJ987" t="s">
        <v>1711</v>
      </c>
      <c r="DK987" t="s">
        <v>1711</v>
      </c>
      <c r="DL987" t="s">
        <v>1711</v>
      </c>
      <c r="DM987" t="s">
        <v>1711</v>
      </c>
      <c r="DN987" t="s">
        <v>1711</v>
      </c>
      <c r="DO987" t="s">
        <v>1711</v>
      </c>
      <c r="DP987" t="s">
        <v>1711</v>
      </c>
      <c r="DQ987" t="s">
        <v>1711</v>
      </c>
      <c r="DR987" t="s">
        <v>1711</v>
      </c>
      <c r="DS987" t="s">
        <v>1711</v>
      </c>
      <c r="DT987" t="s">
        <v>1711</v>
      </c>
      <c r="DU987" t="s">
        <v>1711</v>
      </c>
      <c r="DV987" t="s">
        <v>1711</v>
      </c>
      <c r="DW987" t="s">
        <v>1711</v>
      </c>
      <c r="DX987" t="s">
        <v>1711</v>
      </c>
      <c r="DY987" t="s">
        <v>1711</v>
      </c>
      <c r="DZ987" t="s">
        <v>1711</v>
      </c>
      <c r="EA987" t="s">
        <v>1711</v>
      </c>
      <c r="EB987" t="s">
        <v>1711</v>
      </c>
      <c r="EC987" t="s">
        <v>1711</v>
      </c>
      <c r="ED987" t="s">
        <v>1711</v>
      </c>
      <c r="EE987" t="s">
        <v>1711</v>
      </c>
      <c r="EF987" t="s">
        <v>1711</v>
      </c>
      <c r="EG987" t="s">
        <v>1711</v>
      </c>
      <c r="EH987" t="s">
        <v>1711</v>
      </c>
      <c r="EI987" t="s">
        <v>1711</v>
      </c>
      <c r="EJ987" t="s">
        <v>1711</v>
      </c>
      <c r="EK987" t="s">
        <v>1711</v>
      </c>
      <c r="EL987" t="s">
        <v>1711</v>
      </c>
      <c r="EM987" t="s">
        <v>1711</v>
      </c>
      <c r="EN987" t="s">
        <v>1711</v>
      </c>
      <c r="EO987" t="s">
        <v>1711</v>
      </c>
      <c r="EP987" t="s">
        <v>1711</v>
      </c>
      <c r="EQ987" t="s">
        <v>1711</v>
      </c>
      <c r="ER987" t="s">
        <v>1711</v>
      </c>
      <c r="ES987" t="s">
        <v>1711</v>
      </c>
      <c r="ET987" t="s">
        <v>1711</v>
      </c>
      <c r="EU987" t="s">
        <v>1711</v>
      </c>
      <c r="EV987" t="s">
        <v>1711</v>
      </c>
      <c r="EW987" t="s">
        <v>1711</v>
      </c>
      <c r="EX987" t="s">
        <v>1711</v>
      </c>
      <c r="EY987" t="s">
        <v>1711</v>
      </c>
      <c r="EZ987" t="s">
        <v>1711</v>
      </c>
      <c r="FA987" t="s">
        <v>1711</v>
      </c>
      <c r="FB987" t="s">
        <v>1711</v>
      </c>
      <c r="FC987" t="s">
        <v>1711</v>
      </c>
      <c r="FD987" t="s">
        <v>1711</v>
      </c>
      <c r="FE987" t="s">
        <v>292</v>
      </c>
      <c r="FF987">
        <v>0</v>
      </c>
      <c r="FG987">
        <v>0</v>
      </c>
      <c r="FH987">
        <v>0</v>
      </c>
      <c r="FI987">
        <v>0</v>
      </c>
      <c r="FJ987">
        <v>0</v>
      </c>
      <c r="FK987">
        <v>0</v>
      </c>
      <c r="FL987">
        <v>1</v>
      </c>
      <c r="FM987">
        <v>0</v>
      </c>
      <c r="FN987">
        <v>0</v>
      </c>
      <c r="FO987" t="s">
        <v>1711</v>
      </c>
      <c r="FP987" t="s">
        <v>1711</v>
      </c>
      <c r="FQ987" t="s">
        <v>1711</v>
      </c>
      <c r="FR987" t="s">
        <v>1711</v>
      </c>
      <c r="FS987" t="s">
        <v>1711</v>
      </c>
      <c r="FT987" t="s">
        <v>1711</v>
      </c>
      <c r="FU987" t="s">
        <v>1711</v>
      </c>
      <c r="FV987" t="s">
        <v>1711</v>
      </c>
      <c r="FW987" t="s">
        <v>1711</v>
      </c>
      <c r="FX987" t="s">
        <v>1711</v>
      </c>
      <c r="FY987" t="s">
        <v>1711</v>
      </c>
      <c r="FZ987" t="s">
        <v>1711</v>
      </c>
      <c r="GA987" t="s">
        <v>1711</v>
      </c>
      <c r="GB987">
        <v>25459231</v>
      </c>
      <c r="GC987" t="s">
        <v>367</v>
      </c>
      <c r="GD987" s="49">
        <v>44888.601736111101</v>
      </c>
      <c r="GE987">
        <v>5645</v>
      </c>
      <c r="GF987" t="s">
        <v>1711</v>
      </c>
      <c r="GG987" t="s">
        <v>1711</v>
      </c>
      <c r="GH987" t="s">
        <v>1711</v>
      </c>
      <c r="GI987" t="s">
        <v>1711</v>
      </c>
    </row>
    <row r="988" spans="1:191" x14ac:dyDescent="0.35">
      <c r="A988" s="49">
        <v>44888.602561307896</v>
      </c>
      <c r="B988" s="49">
        <v>44888.6431497917</v>
      </c>
      <c r="C988" s="49">
        <v>44888</v>
      </c>
      <c r="D988">
        <v>122</v>
      </c>
      <c r="E988" t="s">
        <v>302</v>
      </c>
      <c r="F988" t="s">
        <v>227</v>
      </c>
      <c r="G988" t="s">
        <v>228</v>
      </c>
      <c r="H988" t="s">
        <v>228</v>
      </c>
      <c r="I988" t="s">
        <v>1711</v>
      </c>
      <c r="J988">
        <v>39</v>
      </c>
      <c r="K988" t="s">
        <v>229</v>
      </c>
      <c r="L988" t="s">
        <v>302</v>
      </c>
      <c r="M988" t="s">
        <v>368</v>
      </c>
      <c r="N988" t="s">
        <v>1711</v>
      </c>
      <c r="O988" t="s">
        <v>228</v>
      </c>
      <c r="P988" t="s">
        <v>228</v>
      </c>
      <c r="Q988" t="s">
        <v>226</v>
      </c>
      <c r="R988" t="s">
        <v>234</v>
      </c>
      <c r="S988" t="s">
        <v>1711</v>
      </c>
      <c r="T988" t="s">
        <v>1711</v>
      </c>
      <c r="U988" t="s">
        <v>1711</v>
      </c>
      <c r="V988" t="s">
        <v>1711</v>
      </c>
      <c r="W988" t="s">
        <v>1711</v>
      </c>
      <c r="X988" t="s">
        <v>1711</v>
      </c>
      <c r="Y988" t="s">
        <v>1711</v>
      </c>
      <c r="Z988" t="s">
        <v>1711</v>
      </c>
      <c r="AA988" t="s">
        <v>1711</v>
      </c>
      <c r="AB988" t="s">
        <v>1711</v>
      </c>
      <c r="AC988" t="s">
        <v>1711</v>
      </c>
      <c r="AD988" t="s">
        <v>1711</v>
      </c>
      <c r="AE988" t="s">
        <v>1711</v>
      </c>
      <c r="AF988" t="s">
        <v>1711</v>
      </c>
      <c r="AG988" t="s">
        <v>369</v>
      </c>
      <c r="AH988">
        <v>1</v>
      </c>
      <c r="AI988">
        <v>1</v>
      </c>
      <c r="AJ988">
        <v>0</v>
      </c>
      <c r="AK988">
        <v>0</v>
      </c>
      <c r="AL988">
        <v>0</v>
      </c>
      <c r="AM988">
        <v>0</v>
      </c>
      <c r="AN988">
        <v>0</v>
      </c>
      <c r="AO988">
        <v>0</v>
      </c>
      <c r="AP988">
        <v>0</v>
      </c>
      <c r="AQ988">
        <v>1</v>
      </c>
      <c r="AR988">
        <v>0</v>
      </c>
      <c r="AS988">
        <v>0</v>
      </c>
      <c r="AT988">
        <v>0</v>
      </c>
      <c r="AU988">
        <v>0</v>
      </c>
      <c r="AV988">
        <v>0</v>
      </c>
      <c r="AW988" t="s">
        <v>1711</v>
      </c>
      <c r="AX988" t="s">
        <v>236</v>
      </c>
      <c r="AY988">
        <v>0</v>
      </c>
      <c r="AZ988">
        <v>1</v>
      </c>
      <c r="BA988">
        <v>0</v>
      </c>
      <c r="BB988">
        <v>0</v>
      </c>
      <c r="BC988">
        <v>0</v>
      </c>
      <c r="BD988">
        <v>0</v>
      </c>
      <c r="BE988">
        <v>0</v>
      </c>
      <c r="BF988">
        <v>0</v>
      </c>
      <c r="BG988">
        <v>0</v>
      </c>
      <c r="BH988">
        <v>0</v>
      </c>
      <c r="BI988">
        <v>0</v>
      </c>
      <c r="BJ988">
        <v>0</v>
      </c>
      <c r="BK988">
        <v>0</v>
      </c>
      <c r="BL988">
        <v>0</v>
      </c>
      <c r="BM988">
        <v>0</v>
      </c>
      <c r="BN988">
        <v>0</v>
      </c>
      <c r="BO988">
        <v>0</v>
      </c>
      <c r="BP988" t="s">
        <v>1711</v>
      </c>
      <c r="BQ988" t="s">
        <v>249</v>
      </c>
      <c r="BR988">
        <v>0</v>
      </c>
      <c r="BS988">
        <v>1</v>
      </c>
      <c r="BT988">
        <v>0</v>
      </c>
      <c r="BU988">
        <v>0</v>
      </c>
      <c r="BV988">
        <v>0</v>
      </c>
      <c r="BW988">
        <v>0</v>
      </c>
      <c r="BX988">
        <v>0</v>
      </c>
      <c r="BY988">
        <v>0</v>
      </c>
      <c r="BZ988">
        <v>0</v>
      </c>
      <c r="CA988">
        <v>0</v>
      </c>
      <c r="CB988" t="s">
        <v>1711</v>
      </c>
      <c r="CC988" t="s">
        <v>238</v>
      </c>
      <c r="CD988">
        <v>0</v>
      </c>
      <c r="CE988">
        <v>0</v>
      </c>
      <c r="CF988">
        <v>1</v>
      </c>
      <c r="CG988">
        <v>0</v>
      </c>
      <c r="CH988">
        <v>0</v>
      </c>
      <c r="CI988">
        <v>0</v>
      </c>
      <c r="CJ988">
        <v>0</v>
      </c>
      <c r="CK988">
        <v>0</v>
      </c>
      <c r="CL988">
        <v>0</v>
      </c>
      <c r="CM988">
        <v>0</v>
      </c>
      <c r="CN988">
        <v>0</v>
      </c>
      <c r="CO988">
        <v>0</v>
      </c>
      <c r="CP988" t="s">
        <v>1711</v>
      </c>
      <c r="CQ988" t="s">
        <v>1711</v>
      </c>
      <c r="CR988" t="s">
        <v>1711</v>
      </c>
      <c r="CS988" t="s">
        <v>1711</v>
      </c>
      <c r="CT988" t="s">
        <v>1711</v>
      </c>
      <c r="CU988" t="s">
        <v>1711</v>
      </c>
      <c r="CV988" t="s">
        <v>1711</v>
      </c>
      <c r="CW988" t="s">
        <v>1711</v>
      </c>
      <c r="CX988" t="s">
        <v>1711</v>
      </c>
      <c r="CY988" t="s">
        <v>1711</v>
      </c>
      <c r="CZ988" t="s">
        <v>1711</v>
      </c>
      <c r="DA988" t="s">
        <v>1711</v>
      </c>
      <c r="DB988" t="s">
        <v>1711</v>
      </c>
      <c r="DC988" t="s">
        <v>1711</v>
      </c>
      <c r="DD988" t="s">
        <v>1711</v>
      </c>
      <c r="DE988" t="s">
        <v>1711</v>
      </c>
      <c r="DF988" t="s">
        <v>1711</v>
      </c>
      <c r="DG988" t="s">
        <v>1711</v>
      </c>
      <c r="DH988" t="s">
        <v>1711</v>
      </c>
      <c r="DI988" t="s">
        <v>1711</v>
      </c>
      <c r="DJ988" t="s">
        <v>1711</v>
      </c>
      <c r="DK988" t="s">
        <v>1711</v>
      </c>
      <c r="DL988" t="s">
        <v>1711</v>
      </c>
      <c r="DM988" t="s">
        <v>1711</v>
      </c>
      <c r="DN988" t="s">
        <v>1711</v>
      </c>
      <c r="DO988" t="s">
        <v>1711</v>
      </c>
      <c r="DP988" t="s">
        <v>1711</v>
      </c>
      <c r="DQ988" t="s">
        <v>1711</v>
      </c>
      <c r="DR988" t="s">
        <v>1711</v>
      </c>
      <c r="DS988" t="s">
        <v>370</v>
      </c>
      <c r="DT988">
        <v>0</v>
      </c>
      <c r="DU988">
        <v>0</v>
      </c>
      <c r="DV988">
        <v>0</v>
      </c>
      <c r="DW988">
        <v>0</v>
      </c>
      <c r="DX988">
        <v>0</v>
      </c>
      <c r="DY988">
        <v>0</v>
      </c>
      <c r="DZ988">
        <v>0</v>
      </c>
      <c r="EA988">
        <v>0</v>
      </c>
      <c r="EB988">
        <v>0</v>
      </c>
      <c r="EC988">
        <v>0</v>
      </c>
      <c r="ED988">
        <v>0</v>
      </c>
      <c r="EE988">
        <v>0</v>
      </c>
      <c r="EF988">
        <v>0</v>
      </c>
      <c r="EG988">
        <v>1</v>
      </c>
      <c r="EH988">
        <v>0</v>
      </c>
      <c r="EI988">
        <v>0</v>
      </c>
      <c r="EJ988">
        <v>0</v>
      </c>
      <c r="EK988">
        <v>0</v>
      </c>
      <c r="EL988">
        <v>0</v>
      </c>
      <c r="EM988">
        <v>0</v>
      </c>
      <c r="EN988" t="s">
        <v>1711</v>
      </c>
      <c r="EO988" t="s">
        <v>371</v>
      </c>
      <c r="EP988">
        <v>1</v>
      </c>
      <c r="EQ988">
        <v>0</v>
      </c>
      <c r="ER988">
        <v>0</v>
      </c>
      <c r="ES988">
        <v>0</v>
      </c>
      <c r="ET988">
        <v>0</v>
      </c>
      <c r="EU988">
        <v>0</v>
      </c>
      <c r="EV988">
        <v>0</v>
      </c>
      <c r="EW988">
        <v>0</v>
      </c>
      <c r="EX988">
        <v>0</v>
      </c>
      <c r="EY988">
        <v>0</v>
      </c>
      <c r="EZ988">
        <v>0</v>
      </c>
      <c r="FA988">
        <v>0</v>
      </c>
      <c r="FB988" t="s">
        <v>1711</v>
      </c>
      <c r="FC988" t="s">
        <v>336</v>
      </c>
      <c r="FD988" t="s">
        <v>226</v>
      </c>
      <c r="FE988" t="s">
        <v>255</v>
      </c>
      <c r="FF988">
        <v>0</v>
      </c>
      <c r="FG988">
        <v>0</v>
      </c>
      <c r="FH988">
        <v>0</v>
      </c>
      <c r="FI988">
        <v>0</v>
      </c>
      <c r="FJ988">
        <v>1</v>
      </c>
      <c r="FK988">
        <v>0</v>
      </c>
      <c r="FL988">
        <v>0</v>
      </c>
      <c r="FM988">
        <v>0</v>
      </c>
      <c r="FN988">
        <v>0</v>
      </c>
      <c r="FO988" t="s">
        <v>372</v>
      </c>
      <c r="FP988">
        <v>0</v>
      </c>
      <c r="FQ988">
        <v>1</v>
      </c>
      <c r="FR988">
        <v>0</v>
      </c>
      <c r="FS988">
        <v>0</v>
      </c>
      <c r="FT988">
        <v>0</v>
      </c>
      <c r="FU988">
        <v>0</v>
      </c>
      <c r="FV988">
        <v>0</v>
      </c>
      <c r="FW988">
        <v>0</v>
      </c>
      <c r="FX988">
        <v>0</v>
      </c>
      <c r="FY988" t="s">
        <v>1711</v>
      </c>
      <c r="FZ988" t="s">
        <v>1711</v>
      </c>
      <c r="GA988" t="s">
        <v>1711</v>
      </c>
      <c r="GB988">
        <v>25459229</v>
      </c>
      <c r="GC988" t="s">
        <v>373</v>
      </c>
      <c r="GD988" s="49">
        <v>44888.601689814801</v>
      </c>
      <c r="GE988">
        <v>5646</v>
      </c>
      <c r="GF988">
        <v>0</v>
      </c>
      <c r="GG988">
        <v>0</v>
      </c>
      <c r="GH988" t="s">
        <v>1711</v>
      </c>
      <c r="GI988" t="s">
        <v>1711</v>
      </c>
    </row>
    <row r="989" spans="1:191" x14ac:dyDescent="0.35">
      <c r="A989" s="49">
        <v>44888.579539085702</v>
      </c>
      <c r="B989" s="49">
        <v>44888.601377511601</v>
      </c>
      <c r="C989" s="49">
        <v>44888</v>
      </c>
      <c r="D989">
        <v>122</v>
      </c>
      <c r="E989" t="s">
        <v>374</v>
      </c>
      <c r="F989" t="s">
        <v>227</v>
      </c>
      <c r="G989" t="s">
        <v>228</v>
      </c>
      <c r="H989" t="s">
        <v>228</v>
      </c>
      <c r="I989" t="s">
        <v>1711</v>
      </c>
      <c r="J989">
        <v>37</v>
      </c>
      <c r="K989" t="s">
        <v>229</v>
      </c>
      <c r="L989" t="s">
        <v>374</v>
      </c>
      <c r="M989" t="s">
        <v>271</v>
      </c>
      <c r="N989" t="s">
        <v>1711</v>
      </c>
      <c r="O989" t="s">
        <v>228</v>
      </c>
      <c r="P989" t="s">
        <v>228</v>
      </c>
      <c r="Q989" t="s">
        <v>228</v>
      </c>
      <c r="R989" t="s">
        <v>234</v>
      </c>
      <c r="S989" t="s">
        <v>1711</v>
      </c>
      <c r="T989" t="s">
        <v>1711</v>
      </c>
      <c r="U989" t="s">
        <v>1711</v>
      </c>
      <c r="V989" t="s">
        <v>1711</v>
      </c>
      <c r="W989" t="s">
        <v>1711</v>
      </c>
      <c r="X989" t="s">
        <v>1711</v>
      </c>
      <c r="Y989" t="s">
        <v>1711</v>
      </c>
      <c r="Z989" t="s">
        <v>1711</v>
      </c>
      <c r="AA989" t="s">
        <v>1711</v>
      </c>
      <c r="AB989" t="s">
        <v>1711</v>
      </c>
      <c r="AC989" t="s">
        <v>1711</v>
      </c>
      <c r="AD989" t="s">
        <v>1711</v>
      </c>
      <c r="AE989" t="s">
        <v>1711</v>
      </c>
      <c r="AF989" t="s">
        <v>1711</v>
      </c>
      <c r="AG989" t="s">
        <v>375</v>
      </c>
      <c r="AH989">
        <v>1</v>
      </c>
      <c r="AI989">
        <v>0</v>
      </c>
      <c r="AJ989">
        <v>0</v>
      </c>
      <c r="AK989">
        <v>0</v>
      </c>
      <c r="AL989">
        <v>0</v>
      </c>
      <c r="AM989">
        <v>0</v>
      </c>
      <c r="AN989">
        <v>0</v>
      </c>
      <c r="AO989">
        <v>0</v>
      </c>
      <c r="AP989">
        <v>0</v>
      </c>
      <c r="AQ989">
        <v>1</v>
      </c>
      <c r="AR989">
        <v>0</v>
      </c>
      <c r="AS989">
        <v>0</v>
      </c>
      <c r="AT989">
        <v>0</v>
      </c>
      <c r="AU989">
        <v>0</v>
      </c>
      <c r="AV989">
        <v>0</v>
      </c>
      <c r="AW989" t="s">
        <v>1711</v>
      </c>
      <c r="AX989" t="s">
        <v>376</v>
      </c>
      <c r="AY989">
        <v>0</v>
      </c>
      <c r="AZ989">
        <v>0</v>
      </c>
      <c r="BA989">
        <v>0</v>
      </c>
      <c r="BB989">
        <v>0</v>
      </c>
      <c r="BC989">
        <v>1</v>
      </c>
      <c r="BD989">
        <v>0</v>
      </c>
      <c r="BE989">
        <v>0</v>
      </c>
      <c r="BF989">
        <v>0</v>
      </c>
      <c r="BG989">
        <v>0</v>
      </c>
      <c r="BH989">
        <v>0</v>
      </c>
      <c r="BI989">
        <v>0</v>
      </c>
      <c r="BJ989">
        <v>0</v>
      </c>
      <c r="BK989">
        <v>0</v>
      </c>
      <c r="BL989">
        <v>0</v>
      </c>
      <c r="BM989">
        <v>0</v>
      </c>
      <c r="BN989">
        <v>0</v>
      </c>
      <c r="BO989">
        <v>0</v>
      </c>
      <c r="BP989" t="s">
        <v>1711</v>
      </c>
      <c r="BQ989" t="s">
        <v>249</v>
      </c>
      <c r="BR989">
        <v>0</v>
      </c>
      <c r="BS989">
        <v>1</v>
      </c>
      <c r="BT989">
        <v>0</v>
      </c>
      <c r="BU989">
        <v>0</v>
      </c>
      <c r="BV989">
        <v>0</v>
      </c>
      <c r="BW989">
        <v>0</v>
      </c>
      <c r="BX989">
        <v>0</v>
      </c>
      <c r="BY989">
        <v>0</v>
      </c>
      <c r="BZ989">
        <v>0</v>
      </c>
      <c r="CA989">
        <v>0</v>
      </c>
      <c r="CB989" t="s">
        <v>1711</v>
      </c>
      <c r="CC989" t="s">
        <v>314</v>
      </c>
      <c r="CD989">
        <v>0</v>
      </c>
      <c r="CE989">
        <v>0</v>
      </c>
      <c r="CF989">
        <v>0</v>
      </c>
      <c r="CG989">
        <v>0</v>
      </c>
      <c r="CH989">
        <v>0</v>
      </c>
      <c r="CI989">
        <v>0</v>
      </c>
      <c r="CJ989">
        <v>0</v>
      </c>
      <c r="CK989">
        <v>0</v>
      </c>
      <c r="CL989">
        <v>0</v>
      </c>
      <c r="CM989">
        <v>1</v>
      </c>
      <c r="CN989">
        <v>0</v>
      </c>
      <c r="CO989">
        <v>0</v>
      </c>
      <c r="CP989" t="s">
        <v>1711</v>
      </c>
      <c r="CQ989" t="s">
        <v>1711</v>
      </c>
      <c r="CR989" t="s">
        <v>1711</v>
      </c>
      <c r="CS989" t="s">
        <v>1711</v>
      </c>
      <c r="CT989" t="s">
        <v>1711</v>
      </c>
      <c r="CU989" t="s">
        <v>1711</v>
      </c>
      <c r="CV989" t="s">
        <v>1711</v>
      </c>
      <c r="CW989" t="s">
        <v>1711</v>
      </c>
      <c r="CX989" t="s">
        <v>1711</v>
      </c>
      <c r="CY989" t="s">
        <v>1711</v>
      </c>
      <c r="CZ989" t="s">
        <v>1711</v>
      </c>
      <c r="DA989" t="s">
        <v>1711</v>
      </c>
      <c r="DB989" t="s">
        <v>1711</v>
      </c>
      <c r="DC989" t="s">
        <v>1711</v>
      </c>
      <c r="DD989" t="s">
        <v>1711</v>
      </c>
      <c r="DE989" t="s">
        <v>1711</v>
      </c>
      <c r="DF989" t="s">
        <v>1711</v>
      </c>
      <c r="DG989" t="s">
        <v>1711</v>
      </c>
      <c r="DH989" t="s">
        <v>262</v>
      </c>
      <c r="DI989">
        <v>0</v>
      </c>
      <c r="DJ989">
        <v>0</v>
      </c>
      <c r="DK989">
        <v>0</v>
      </c>
      <c r="DL989">
        <v>0</v>
      </c>
      <c r="DM989">
        <v>0</v>
      </c>
      <c r="DN989">
        <v>1</v>
      </c>
      <c r="DO989">
        <v>0</v>
      </c>
      <c r="DP989">
        <v>0</v>
      </c>
      <c r="DQ989">
        <v>0</v>
      </c>
      <c r="DR989" t="s">
        <v>1711</v>
      </c>
      <c r="DS989" t="s">
        <v>377</v>
      </c>
      <c r="DT989">
        <v>0</v>
      </c>
      <c r="DU989">
        <v>0</v>
      </c>
      <c r="DV989">
        <v>0</v>
      </c>
      <c r="DW989">
        <v>0</v>
      </c>
      <c r="DX989">
        <v>0</v>
      </c>
      <c r="DY989">
        <v>1</v>
      </c>
      <c r="DZ989">
        <v>0</v>
      </c>
      <c r="EA989">
        <v>0</v>
      </c>
      <c r="EB989">
        <v>0</v>
      </c>
      <c r="EC989">
        <v>0</v>
      </c>
      <c r="ED989">
        <v>0</v>
      </c>
      <c r="EE989">
        <v>0</v>
      </c>
      <c r="EF989">
        <v>0</v>
      </c>
      <c r="EG989">
        <v>0</v>
      </c>
      <c r="EH989">
        <v>0</v>
      </c>
      <c r="EI989">
        <v>1</v>
      </c>
      <c r="EJ989">
        <v>0</v>
      </c>
      <c r="EK989">
        <v>0</v>
      </c>
      <c r="EL989">
        <v>0</v>
      </c>
      <c r="EM989">
        <v>0</v>
      </c>
      <c r="EN989" t="s">
        <v>1711</v>
      </c>
      <c r="EO989" t="s">
        <v>378</v>
      </c>
      <c r="EP989">
        <v>1</v>
      </c>
      <c r="EQ989">
        <v>1</v>
      </c>
      <c r="ER989">
        <v>0</v>
      </c>
      <c r="ES989">
        <v>0</v>
      </c>
      <c r="ET989">
        <v>0</v>
      </c>
      <c r="EU989">
        <v>0</v>
      </c>
      <c r="EV989">
        <v>0</v>
      </c>
      <c r="EW989">
        <v>0</v>
      </c>
      <c r="EX989">
        <v>0</v>
      </c>
      <c r="EY989">
        <v>0</v>
      </c>
      <c r="EZ989">
        <v>0</v>
      </c>
      <c r="FA989">
        <v>0</v>
      </c>
      <c r="FB989" t="s">
        <v>1711</v>
      </c>
      <c r="FC989" t="s">
        <v>336</v>
      </c>
      <c r="FD989" t="s">
        <v>228</v>
      </c>
      <c r="FE989" t="s">
        <v>314</v>
      </c>
      <c r="FF989">
        <v>0</v>
      </c>
      <c r="FG989">
        <v>0</v>
      </c>
      <c r="FH989">
        <v>0</v>
      </c>
      <c r="FI989">
        <v>0</v>
      </c>
      <c r="FJ989">
        <v>0</v>
      </c>
      <c r="FK989">
        <v>0</v>
      </c>
      <c r="FL989">
        <v>0</v>
      </c>
      <c r="FM989">
        <v>1</v>
      </c>
      <c r="FN989">
        <v>0</v>
      </c>
      <c r="FO989" t="s">
        <v>379</v>
      </c>
      <c r="FP989">
        <v>0</v>
      </c>
      <c r="FQ989">
        <v>0</v>
      </c>
      <c r="FR989">
        <v>1</v>
      </c>
      <c r="FS989">
        <v>0</v>
      </c>
      <c r="FT989">
        <v>0</v>
      </c>
      <c r="FU989">
        <v>0</v>
      </c>
      <c r="FV989">
        <v>0</v>
      </c>
      <c r="FW989">
        <v>0</v>
      </c>
      <c r="FX989">
        <v>0</v>
      </c>
      <c r="FY989" t="s">
        <v>1711</v>
      </c>
      <c r="FZ989" t="s">
        <v>1711</v>
      </c>
      <c r="GA989" t="s">
        <v>1711</v>
      </c>
      <c r="GB989">
        <v>25459227</v>
      </c>
      <c r="GC989" t="s">
        <v>380</v>
      </c>
      <c r="GD989" s="49">
        <v>44888.601666666698</v>
      </c>
      <c r="GE989">
        <v>5647</v>
      </c>
      <c r="GF989">
        <v>0</v>
      </c>
      <c r="GG989">
        <v>0</v>
      </c>
      <c r="GH989">
        <v>0</v>
      </c>
      <c r="GI989">
        <v>0</v>
      </c>
    </row>
    <row r="990" spans="1:191" x14ac:dyDescent="0.35">
      <c r="A990" s="49">
        <v>44888.532769340301</v>
      </c>
      <c r="B990" s="49">
        <v>44888.565492604197</v>
      </c>
      <c r="C990" s="49">
        <v>44888</v>
      </c>
      <c r="D990">
        <v>122</v>
      </c>
      <c r="E990" t="s">
        <v>302</v>
      </c>
      <c r="F990" t="s">
        <v>227</v>
      </c>
      <c r="G990" t="s">
        <v>228</v>
      </c>
      <c r="H990" t="s">
        <v>228</v>
      </c>
      <c r="I990" t="s">
        <v>1711</v>
      </c>
      <c r="J990">
        <v>25</v>
      </c>
      <c r="K990" t="s">
        <v>229</v>
      </c>
      <c r="L990" t="s">
        <v>302</v>
      </c>
      <c r="M990" t="s">
        <v>271</v>
      </c>
      <c r="N990" t="s">
        <v>1711</v>
      </c>
      <c r="O990" t="s">
        <v>228</v>
      </c>
      <c r="P990" t="s">
        <v>228</v>
      </c>
      <c r="Q990" t="s">
        <v>226</v>
      </c>
      <c r="R990" t="s">
        <v>245</v>
      </c>
      <c r="S990" t="s">
        <v>320</v>
      </c>
      <c r="T990">
        <v>0</v>
      </c>
      <c r="U990">
        <v>0</v>
      </c>
      <c r="V990">
        <v>0</v>
      </c>
      <c r="W990">
        <v>0</v>
      </c>
      <c r="X990">
        <v>0</v>
      </c>
      <c r="Y990">
        <v>0</v>
      </c>
      <c r="Z990">
        <v>0</v>
      </c>
      <c r="AA990">
        <v>0</v>
      </c>
      <c r="AB990">
        <v>1</v>
      </c>
      <c r="AC990">
        <v>0</v>
      </c>
      <c r="AD990">
        <v>0</v>
      </c>
      <c r="AE990">
        <v>0</v>
      </c>
      <c r="AF990" t="s">
        <v>2201</v>
      </c>
      <c r="AG990" t="s">
        <v>319</v>
      </c>
      <c r="AH990">
        <v>0</v>
      </c>
      <c r="AI990">
        <v>0</v>
      </c>
      <c r="AJ990">
        <v>0</v>
      </c>
      <c r="AK990">
        <v>0</v>
      </c>
      <c r="AL990">
        <v>0</v>
      </c>
      <c r="AM990">
        <v>0</v>
      </c>
      <c r="AN990">
        <v>0</v>
      </c>
      <c r="AO990">
        <v>0</v>
      </c>
      <c r="AP990">
        <v>0</v>
      </c>
      <c r="AQ990">
        <v>1</v>
      </c>
      <c r="AR990">
        <v>0</v>
      </c>
      <c r="AS990">
        <v>0</v>
      </c>
      <c r="AT990">
        <v>0</v>
      </c>
      <c r="AU990">
        <v>0</v>
      </c>
      <c r="AV990">
        <v>0</v>
      </c>
      <c r="AW990" t="s">
        <v>1711</v>
      </c>
      <c r="AX990" t="s">
        <v>236</v>
      </c>
      <c r="AY990">
        <v>0</v>
      </c>
      <c r="AZ990">
        <v>1</v>
      </c>
      <c r="BA990">
        <v>0</v>
      </c>
      <c r="BB990">
        <v>0</v>
      </c>
      <c r="BC990">
        <v>0</v>
      </c>
      <c r="BD990">
        <v>0</v>
      </c>
      <c r="BE990">
        <v>0</v>
      </c>
      <c r="BF990">
        <v>0</v>
      </c>
      <c r="BG990">
        <v>0</v>
      </c>
      <c r="BH990">
        <v>0</v>
      </c>
      <c r="BI990">
        <v>0</v>
      </c>
      <c r="BJ990">
        <v>0</v>
      </c>
      <c r="BK990">
        <v>0</v>
      </c>
      <c r="BL990">
        <v>0</v>
      </c>
      <c r="BM990">
        <v>0</v>
      </c>
      <c r="BN990">
        <v>0</v>
      </c>
      <c r="BO990">
        <v>0</v>
      </c>
      <c r="BP990" t="s">
        <v>1711</v>
      </c>
      <c r="BQ990" t="s">
        <v>249</v>
      </c>
      <c r="BR990">
        <v>0</v>
      </c>
      <c r="BS990">
        <v>1</v>
      </c>
      <c r="BT990">
        <v>0</v>
      </c>
      <c r="BU990">
        <v>0</v>
      </c>
      <c r="BV990">
        <v>0</v>
      </c>
      <c r="BW990">
        <v>0</v>
      </c>
      <c r="BX990">
        <v>0</v>
      </c>
      <c r="BY990">
        <v>0</v>
      </c>
      <c r="BZ990">
        <v>0</v>
      </c>
      <c r="CA990">
        <v>0</v>
      </c>
      <c r="CB990" t="s">
        <v>1711</v>
      </c>
      <c r="CC990" t="s">
        <v>238</v>
      </c>
      <c r="CD990">
        <v>0</v>
      </c>
      <c r="CE990">
        <v>0</v>
      </c>
      <c r="CF990">
        <v>1</v>
      </c>
      <c r="CG990">
        <v>0</v>
      </c>
      <c r="CH990">
        <v>0</v>
      </c>
      <c r="CI990">
        <v>0</v>
      </c>
      <c r="CJ990">
        <v>0</v>
      </c>
      <c r="CK990">
        <v>0</v>
      </c>
      <c r="CL990">
        <v>0</v>
      </c>
      <c r="CM990">
        <v>0</v>
      </c>
      <c r="CN990">
        <v>0</v>
      </c>
      <c r="CO990">
        <v>0</v>
      </c>
      <c r="CP990" t="s">
        <v>1711</v>
      </c>
      <c r="CQ990" t="s">
        <v>1711</v>
      </c>
      <c r="CR990" t="s">
        <v>1711</v>
      </c>
      <c r="CS990" t="s">
        <v>1711</v>
      </c>
      <c r="CT990" t="s">
        <v>1711</v>
      </c>
      <c r="CU990" t="s">
        <v>1711</v>
      </c>
      <c r="CV990" t="s">
        <v>1711</v>
      </c>
      <c r="CW990" t="s">
        <v>1711</v>
      </c>
      <c r="CX990" t="s">
        <v>1711</v>
      </c>
      <c r="CY990" t="s">
        <v>1711</v>
      </c>
      <c r="CZ990" t="s">
        <v>1711</v>
      </c>
      <c r="DA990" t="s">
        <v>1711</v>
      </c>
      <c r="DB990" t="s">
        <v>1711</v>
      </c>
      <c r="DC990" t="s">
        <v>1711</v>
      </c>
      <c r="DD990" t="s">
        <v>1711</v>
      </c>
      <c r="DE990" t="s">
        <v>1711</v>
      </c>
      <c r="DF990" t="s">
        <v>1711</v>
      </c>
      <c r="DG990" t="s">
        <v>1711</v>
      </c>
      <c r="DH990" t="s">
        <v>1711</v>
      </c>
      <c r="DI990" t="s">
        <v>1711</v>
      </c>
      <c r="DJ990" t="s">
        <v>1711</v>
      </c>
      <c r="DK990" t="s">
        <v>1711</v>
      </c>
      <c r="DL990" t="s">
        <v>1711</v>
      </c>
      <c r="DM990" t="s">
        <v>1711</v>
      </c>
      <c r="DN990" t="s">
        <v>1711</v>
      </c>
      <c r="DO990" t="s">
        <v>1711</v>
      </c>
      <c r="DP990" t="s">
        <v>1711</v>
      </c>
      <c r="DQ990" t="s">
        <v>1711</v>
      </c>
      <c r="DR990" t="s">
        <v>1711</v>
      </c>
      <c r="DS990" t="s">
        <v>314</v>
      </c>
      <c r="DT990">
        <v>0</v>
      </c>
      <c r="DU990">
        <v>0</v>
      </c>
      <c r="DV990">
        <v>0</v>
      </c>
      <c r="DW990">
        <v>0</v>
      </c>
      <c r="DX990">
        <v>0</v>
      </c>
      <c r="DY990">
        <v>0</v>
      </c>
      <c r="DZ990">
        <v>0</v>
      </c>
      <c r="EA990">
        <v>0</v>
      </c>
      <c r="EB990">
        <v>0</v>
      </c>
      <c r="EC990">
        <v>0</v>
      </c>
      <c r="ED990">
        <v>0</v>
      </c>
      <c r="EE990">
        <v>0</v>
      </c>
      <c r="EF990">
        <v>0</v>
      </c>
      <c r="EG990">
        <v>0</v>
      </c>
      <c r="EH990">
        <v>0</v>
      </c>
      <c r="EI990">
        <v>0</v>
      </c>
      <c r="EJ990">
        <v>0</v>
      </c>
      <c r="EK990">
        <v>0</v>
      </c>
      <c r="EL990">
        <v>1</v>
      </c>
      <c r="EM990">
        <v>0</v>
      </c>
      <c r="EN990" t="s">
        <v>1711</v>
      </c>
      <c r="EO990" t="s">
        <v>381</v>
      </c>
      <c r="EP990">
        <v>1</v>
      </c>
      <c r="EQ990">
        <v>0</v>
      </c>
      <c r="ER990">
        <v>0</v>
      </c>
      <c r="ES990">
        <v>0</v>
      </c>
      <c r="ET990">
        <v>0</v>
      </c>
      <c r="EU990">
        <v>1</v>
      </c>
      <c r="EV990">
        <v>0</v>
      </c>
      <c r="EW990">
        <v>0</v>
      </c>
      <c r="EX990">
        <v>0</v>
      </c>
      <c r="EY990">
        <v>0</v>
      </c>
      <c r="EZ990">
        <v>0</v>
      </c>
      <c r="FA990">
        <v>0</v>
      </c>
      <c r="FB990" t="s">
        <v>1711</v>
      </c>
      <c r="FC990" t="s">
        <v>336</v>
      </c>
      <c r="FD990" t="s">
        <v>228</v>
      </c>
      <c r="FE990" t="s">
        <v>282</v>
      </c>
      <c r="FF990">
        <v>1</v>
      </c>
      <c r="FG990">
        <v>0</v>
      </c>
      <c r="FH990">
        <v>0</v>
      </c>
      <c r="FI990">
        <v>0</v>
      </c>
      <c r="FJ990">
        <v>0</v>
      </c>
      <c r="FK990">
        <v>0</v>
      </c>
      <c r="FL990">
        <v>0</v>
      </c>
      <c r="FM990">
        <v>0</v>
      </c>
      <c r="FN990">
        <v>0</v>
      </c>
      <c r="FO990" t="s">
        <v>382</v>
      </c>
      <c r="FP990">
        <v>0</v>
      </c>
      <c r="FQ990">
        <v>1</v>
      </c>
      <c r="FR990">
        <v>1</v>
      </c>
      <c r="FS990">
        <v>0</v>
      </c>
      <c r="FT990">
        <v>0</v>
      </c>
      <c r="FU990">
        <v>0</v>
      </c>
      <c r="FV990">
        <v>0</v>
      </c>
      <c r="FW990">
        <v>0</v>
      </c>
      <c r="FX990">
        <v>0</v>
      </c>
      <c r="FY990" t="s">
        <v>1711</v>
      </c>
      <c r="FZ990" t="s">
        <v>1711</v>
      </c>
      <c r="GA990" t="s">
        <v>1711</v>
      </c>
      <c r="GB990">
        <v>25459226</v>
      </c>
      <c r="GC990" t="s">
        <v>383</v>
      </c>
      <c r="GD990" s="49">
        <v>44888.6016550926</v>
      </c>
      <c r="GE990">
        <v>5648</v>
      </c>
      <c r="GF990">
        <v>0</v>
      </c>
      <c r="GG990">
        <v>0</v>
      </c>
      <c r="GH990" t="s">
        <v>1711</v>
      </c>
      <c r="GI990" t="s">
        <v>1711</v>
      </c>
    </row>
    <row r="991" spans="1:191" x14ac:dyDescent="0.35">
      <c r="A991" s="49">
        <v>44888.693849212999</v>
      </c>
      <c r="B991" s="49">
        <v>44888.710236238403</v>
      </c>
      <c r="C991" s="49">
        <v>44888</v>
      </c>
      <c r="D991">
        <v>119</v>
      </c>
      <c r="E991" t="s">
        <v>374</v>
      </c>
      <c r="F991" t="s">
        <v>227</v>
      </c>
      <c r="G991" t="s">
        <v>228</v>
      </c>
      <c r="H991" t="s">
        <v>228</v>
      </c>
      <c r="I991" t="s">
        <v>1711</v>
      </c>
      <c r="J991">
        <v>55</v>
      </c>
      <c r="K991" t="s">
        <v>229</v>
      </c>
      <c r="L991" t="s">
        <v>374</v>
      </c>
      <c r="M991" t="s">
        <v>271</v>
      </c>
      <c r="N991" t="s">
        <v>1711</v>
      </c>
      <c r="O991" t="s">
        <v>228</v>
      </c>
      <c r="P991" t="s">
        <v>228</v>
      </c>
      <c r="Q991" t="s">
        <v>226</v>
      </c>
      <c r="R991" t="s">
        <v>234</v>
      </c>
      <c r="S991" t="s">
        <v>1711</v>
      </c>
      <c r="T991" t="s">
        <v>1711</v>
      </c>
      <c r="U991" t="s">
        <v>1711</v>
      </c>
      <c r="V991" t="s">
        <v>1711</v>
      </c>
      <c r="W991" t="s">
        <v>1711</v>
      </c>
      <c r="X991" t="s">
        <v>1711</v>
      </c>
      <c r="Y991" t="s">
        <v>1711</v>
      </c>
      <c r="Z991" t="s">
        <v>1711</v>
      </c>
      <c r="AA991" t="s">
        <v>1711</v>
      </c>
      <c r="AB991" t="s">
        <v>1711</v>
      </c>
      <c r="AC991" t="s">
        <v>1711</v>
      </c>
      <c r="AD991" t="s">
        <v>1711</v>
      </c>
      <c r="AE991" t="s">
        <v>1711</v>
      </c>
      <c r="AF991" t="s">
        <v>1711</v>
      </c>
      <c r="AG991" t="s">
        <v>384</v>
      </c>
      <c r="AH991">
        <v>0</v>
      </c>
      <c r="AI991">
        <v>1</v>
      </c>
      <c r="AJ991">
        <v>0</v>
      </c>
      <c r="AK991">
        <v>1</v>
      </c>
      <c r="AL991">
        <v>1</v>
      </c>
      <c r="AM991">
        <v>0</v>
      </c>
      <c r="AN991">
        <v>0</v>
      </c>
      <c r="AO991">
        <v>1</v>
      </c>
      <c r="AP991">
        <v>0</v>
      </c>
      <c r="AQ991">
        <v>1</v>
      </c>
      <c r="AR991">
        <v>0</v>
      </c>
      <c r="AS991">
        <v>0</v>
      </c>
      <c r="AT991">
        <v>0</v>
      </c>
      <c r="AU991">
        <v>0</v>
      </c>
      <c r="AV991">
        <v>0</v>
      </c>
      <c r="AW991" t="s">
        <v>1711</v>
      </c>
      <c r="AX991" t="s">
        <v>385</v>
      </c>
      <c r="AY991">
        <v>1</v>
      </c>
      <c r="AZ991">
        <v>1</v>
      </c>
      <c r="BA991">
        <v>1</v>
      </c>
      <c r="BB991">
        <v>0</v>
      </c>
      <c r="BC991">
        <v>1</v>
      </c>
      <c r="BD991">
        <v>0</v>
      </c>
      <c r="BE991">
        <v>0</v>
      </c>
      <c r="BF991">
        <v>0</v>
      </c>
      <c r="BG991">
        <v>0</v>
      </c>
      <c r="BH991">
        <v>0</v>
      </c>
      <c r="BI991">
        <v>0</v>
      </c>
      <c r="BJ991">
        <v>0</v>
      </c>
      <c r="BK991">
        <v>0</v>
      </c>
      <c r="BL991">
        <v>0</v>
      </c>
      <c r="BM991">
        <v>0</v>
      </c>
      <c r="BN991">
        <v>0</v>
      </c>
      <c r="BO991">
        <v>0</v>
      </c>
      <c r="BP991" t="s">
        <v>1711</v>
      </c>
      <c r="BQ991" t="s">
        <v>1711</v>
      </c>
      <c r="BR991" t="s">
        <v>1711</v>
      </c>
      <c r="BS991" t="s">
        <v>1711</v>
      </c>
      <c r="BT991" t="s">
        <v>1711</v>
      </c>
      <c r="BU991" t="s">
        <v>1711</v>
      </c>
      <c r="BV991" t="s">
        <v>1711</v>
      </c>
      <c r="BW991" t="s">
        <v>1711</v>
      </c>
      <c r="BX991" t="s">
        <v>1711</v>
      </c>
      <c r="BY991" t="s">
        <v>1711</v>
      </c>
      <c r="BZ991" t="s">
        <v>1711</v>
      </c>
      <c r="CA991" t="s">
        <v>1711</v>
      </c>
      <c r="CB991" t="s">
        <v>1711</v>
      </c>
      <c r="CC991" t="s">
        <v>1711</v>
      </c>
      <c r="CD991" t="s">
        <v>1711</v>
      </c>
      <c r="CE991" t="s">
        <v>1711</v>
      </c>
      <c r="CF991" t="s">
        <v>1711</v>
      </c>
      <c r="CG991" t="s">
        <v>1711</v>
      </c>
      <c r="CH991" t="s">
        <v>1711</v>
      </c>
      <c r="CI991" t="s">
        <v>1711</v>
      </c>
      <c r="CJ991" t="s">
        <v>1711</v>
      </c>
      <c r="CK991" t="s">
        <v>1711</v>
      </c>
      <c r="CL991" t="s">
        <v>1711</v>
      </c>
      <c r="CM991" t="s">
        <v>1711</v>
      </c>
      <c r="CN991" t="s">
        <v>1711</v>
      </c>
      <c r="CO991" t="s">
        <v>1711</v>
      </c>
      <c r="CP991" t="s">
        <v>1711</v>
      </c>
      <c r="CQ991" t="s">
        <v>1711</v>
      </c>
      <c r="CR991" t="s">
        <v>1711</v>
      </c>
      <c r="CS991" t="s">
        <v>1711</v>
      </c>
      <c r="CT991" t="s">
        <v>1711</v>
      </c>
      <c r="CU991" t="s">
        <v>1711</v>
      </c>
      <c r="CV991" t="s">
        <v>1711</v>
      </c>
      <c r="CW991" t="s">
        <v>1711</v>
      </c>
      <c r="CX991" t="s">
        <v>1711</v>
      </c>
      <c r="CY991" t="s">
        <v>1711</v>
      </c>
      <c r="CZ991" t="s">
        <v>1711</v>
      </c>
      <c r="DA991" t="s">
        <v>1711</v>
      </c>
      <c r="DB991" t="s">
        <v>1711</v>
      </c>
      <c r="DC991" t="s">
        <v>1711</v>
      </c>
      <c r="DD991" t="s">
        <v>1711</v>
      </c>
      <c r="DE991" t="s">
        <v>1711</v>
      </c>
      <c r="DF991" t="s">
        <v>1711</v>
      </c>
      <c r="DG991" t="s">
        <v>1711</v>
      </c>
      <c r="DH991" t="s">
        <v>1711</v>
      </c>
      <c r="DI991" t="s">
        <v>1711</v>
      </c>
      <c r="DJ991" t="s">
        <v>1711</v>
      </c>
      <c r="DK991" t="s">
        <v>1711</v>
      </c>
      <c r="DL991" t="s">
        <v>1711</v>
      </c>
      <c r="DM991" t="s">
        <v>1711</v>
      </c>
      <c r="DN991" t="s">
        <v>1711</v>
      </c>
      <c r="DO991" t="s">
        <v>1711</v>
      </c>
      <c r="DP991" t="s">
        <v>1711</v>
      </c>
      <c r="DQ991" t="s">
        <v>1711</v>
      </c>
      <c r="DR991" t="s">
        <v>1711</v>
      </c>
      <c r="DS991" t="s">
        <v>386</v>
      </c>
      <c r="DT991">
        <v>0</v>
      </c>
      <c r="DU991">
        <v>0</v>
      </c>
      <c r="DV991">
        <v>0</v>
      </c>
      <c r="DW991">
        <v>0</v>
      </c>
      <c r="DX991">
        <v>1</v>
      </c>
      <c r="DY991">
        <v>1</v>
      </c>
      <c r="DZ991">
        <v>1</v>
      </c>
      <c r="EA991">
        <v>0</v>
      </c>
      <c r="EB991">
        <v>0</v>
      </c>
      <c r="EC991">
        <v>0</v>
      </c>
      <c r="ED991">
        <v>0</v>
      </c>
      <c r="EE991">
        <v>0</v>
      </c>
      <c r="EF991">
        <v>0</v>
      </c>
      <c r="EG991">
        <v>0</v>
      </c>
      <c r="EH991">
        <v>0</v>
      </c>
      <c r="EI991">
        <v>0</v>
      </c>
      <c r="EJ991">
        <v>0</v>
      </c>
      <c r="EK991">
        <v>0</v>
      </c>
      <c r="EL991">
        <v>0</v>
      </c>
      <c r="EM991">
        <v>0</v>
      </c>
      <c r="EN991" t="s">
        <v>1711</v>
      </c>
      <c r="EO991" t="s">
        <v>387</v>
      </c>
      <c r="EP991">
        <v>1</v>
      </c>
      <c r="EQ991">
        <v>1</v>
      </c>
      <c r="ER991">
        <v>1</v>
      </c>
      <c r="ES991">
        <v>0</v>
      </c>
      <c r="ET991">
        <v>0</v>
      </c>
      <c r="EU991">
        <v>0</v>
      </c>
      <c r="EV991">
        <v>0</v>
      </c>
      <c r="EW991">
        <v>0</v>
      </c>
      <c r="EX991">
        <v>0</v>
      </c>
      <c r="EY991">
        <v>0</v>
      </c>
      <c r="EZ991">
        <v>0</v>
      </c>
      <c r="FA991">
        <v>0</v>
      </c>
      <c r="FB991" t="s">
        <v>1711</v>
      </c>
      <c r="FC991" t="s">
        <v>291</v>
      </c>
      <c r="FD991" t="s">
        <v>228</v>
      </c>
      <c r="FE991" t="s">
        <v>388</v>
      </c>
      <c r="FF991">
        <v>0</v>
      </c>
      <c r="FG991">
        <v>0</v>
      </c>
      <c r="FH991">
        <v>1</v>
      </c>
      <c r="FI991">
        <v>0</v>
      </c>
      <c r="FJ991">
        <v>1</v>
      </c>
      <c r="FK991">
        <v>0</v>
      </c>
      <c r="FL991">
        <v>1</v>
      </c>
      <c r="FM991">
        <v>0</v>
      </c>
      <c r="FN991">
        <v>0</v>
      </c>
      <c r="FO991" t="s">
        <v>372</v>
      </c>
      <c r="FP991">
        <v>0</v>
      </c>
      <c r="FQ991">
        <v>1</v>
      </c>
      <c r="FR991">
        <v>0</v>
      </c>
      <c r="FS991">
        <v>0</v>
      </c>
      <c r="FT991">
        <v>0</v>
      </c>
      <c r="FU991">
        <v>0</v>
      </c>
      <c r="FV991">
        <v>0</v>
      </c>
      <c r="FW991">
        <v>0</v>
      </c>
      <c r="FX991">
        <v>0</v>
      </c>
      <c r="FY991" t="s">
        <v>1711</v>
      </c>
      <c r="FZ991" t="s">
        <v>1711</v>
      </c>
      <c r="GA991" t="s">
        <v>1711</v>
      </c>
      <c r="GB991">
        <v>25459159</v>
      </c>
      <c r="GC991" t="s">
        <v>390</v>
      </c>
      <c r="GD991" s="49">
        <v>44888.6010648148</v>
      </c>
      <c r="GE991">
        <v>5658</v>
      </c>
      <c r="GF991" t="s">
        <v>1711</v>
      </c>
      <c r="GG991" t="s">
        <v>1711</v>
      </c>
      <c r="GH991" t="s">
        <v>1711</v>
      </c>
      <c r="GI991" t="s">
        <v>1711</v>
      </c>
    </row>
    <row r="992" spans="1:191" x14ac:dyDescent="0.35">
      <c r="A992" s="49">
        <v>44889.646183263903</v>
      </c>
      <c r="B992" s="49">
        <v>44889.672323761602</v>
      </c>
      <c r="C992" s="49">
        <v>44889</v>
      </c>
      <c r="D992">
        <v>106</v>
      </c>
      <c r="E992" t="s">
        <v>363</v>
      </c>
      <c r="F992" t="s">
        <v>227</v>
      </c>
      <c r="G992" t="s">
        <v>228</v>
      </c>
      <c r="H992" t="s">
        <v>228</v>
      </c>
      <c r="I992" t="s">
        <v>1711</v>
      </c>
      <c r="J992">
        <v>53</v>
      </c>
      <c r="K992" t="s">
        <v>229</v>
      </c>
      <c r="L992" t="s">
        <v>363</v>
      </c>
      <c r="M992" t="s">
        <v>232</v>
      </c>
      <c r="N992" t="s">
        <v>1711</v>
      </c>
      <c r="O992" t="s">
        <v>228</v>
      </c>
      <c r="P992" t="s">
        <v>228</v>
      </c>
      <c r="Q992" t="s">
        <v>228</v>
      </c>
      <c r="R992" t="s">
        <v>234</v>
      </c>
      <c r="S992" t="s">
        <v>1711</v>
      </c>
      <c r="T992" t="s">
        <v>1711</v>
      </c>
      <c r="U992" t="s">
        <v>1711</v>
      </c>
      <c r="V992" t="s">
        <v>1711</v>
      </c>
      <c r="W992" t="s">
        <v>1711</v>
      </c>
      <c r="X992" t="s">
        <v>1711</v>
      </c>
      <c r="Y992" t="s">
        <v>1711</v>
      </c>
      <c r="Z992" t="s">
        <v>1711</v>
      </c>
      <c r="AA992" t="s">
        <v>1711</v>
      </c>
      <c r="AB992" t="s">
        <v>1711</v>
      </c>
      <c r="AC992" t="s">
        <v>1711</v>
      </c>
      <c r="AD992" t="s">
        <v>1711</v>
      </c>
      <c r="AE992" t="s">
        <v>1711</v>
      </c>
      <c r="AF992" t="s">
        <v>1711</v>
      </c>
      <c r="AG992" t="s">
        <v>835</v>
      </c>
      <c r="AH992">
        <v>1</v>
      </c>
      <c r="AI992">
        <v>0</v>
      </c>
      <c r="AJ992">
        <v>0</v>
      </c>
      <c r="AK992">
        <v>0</v>
      </c>
      <c r="AL992">
        <v>0</v>
      </c>
      <c r="AM992">
        <v>0</v>
      </c>
      <c r="AN992">
        <v>0</v>
      </c>
      <c r="AO992">
        <v>1</v>
      </c>
      <c r="AP992">
        <v>1</v>
      </c>
      <c r="AQ992">
        <v>0</v>
      </c>
      <c r="AR992">
        <v>0</v>
      </c>
      <c r="AS992">
        <v>0</v>
      </c>
      <c r="AT992">
        <v>0</v>
      </c>
      <c r="AU992">
        <v>0</v>
      </c>
      <c r="AV992">
        <v>0</v>
      </c>
      <c r="AW992" t="s">
        <v>1711</v>
      </c>
      <c r="AX992" t="s">
        <v>836</v>
      </c>
      <c r="AY992">
        <v>1</v>
      </c>
      <c r="AZ992">
        <v>1</v>
      </c>
      <c r="BA992">
        <v>1</v>
      </c>
      <c r="BB992">
        <v>1</v>
      </c>
      <c r="BC992">
        <v>0</v>
      </c>
      <c r="BD992">
        <v>0</v>
      </c>
      <c r="BE992">
        <v>0</v>
      </c>
      <c r="BF992">
        <v>0</v>
      </c>
      <c r="BG992">
        <v>0</v>
      </c>
      <c r="BH992">
        <v>0</v>
      </c>
      <c r="BI992">
        <v>0</v>
      </c>
      <c r="BJ992">
        <v>0</v>
      </c>
      <c r="BK992">
        <v>0</v>
      </c>
      <c r="BL992">
        <v>0</v>
      </c>
      <c r="BM992">
        <v>0</v>
      </c>
      <c r="BN992">
        <v>0</v>
      </c>
      <c r="BO992">
        <v>0</v>
      </c>
      <c r="BP992" t="s">
        <v>1711</v>
      </c>
      <c r="BQ992" t="s">
        <v>1711</v>
      </c>
      <c r="BR992" t="s">
        <v>1711</v>
      </c>
      <c r="BS992" t="s">
        <v>1711</v>
      </c>
      <c r="BT992" t="s">
        <v>1711</v>
      </c>
      <c r="BU992" t="s">
        <v>1711</v>
      </c>
      <c r="BV992" t="s">
        <v>1711</v>
      </c>
      <c r="BW992" t="s">
        <v>1711</v>
      </c>
      <c r="BX992" t="s">
        <v>1711</v>
      </c>
      <c r="BY992" t="s">
        <v>1711</v>
      </c>
      <c r="BZ992" t="s">
        <v>1711</v>
      </c>
      <c r="CA992" t="s">
        <v>1711</v>
      </c>
      <c r="CB992" t="s">
        <v>1711</v>
      </c>
      <c r="CC992" t="s">
        <v>1711</v>
      </c>
      <c r="CD992" t="s">
        <v>1711</v>
      </c>
      <c r="CE992" t="s">
        <v>1711</v>
      </c>
      <c r="CF992" t="s">
        <v>1711</v>
      </c>
      <c r="CG992" t="s">
        <v>1711</v>
      </c>
      <c r="CH992" t="s">
        <v>1711</v>
      </c>
      <c r="CI992" t="s">
        <v>1711</v>
      </c>
      <c r="CJ992" t="s">
        <v>1711</v>
      </c>
      <c r="CK992" t="s">
        <v>1711</v>
      </c>
      <c r="CL992" t="s">
        <v>1711</v>
      </c>
      <c r="CM992" t="s">
        <v>1711</v>
      </c>
      <c r="CN992" t="s">
        <v>1711</v>
      </c>
      <c r="CO992" t="s">
        <v>1711</v>
      </c>
      <c r="CP992" t="s">
        <v>1711</v>
      </c>
      <c r="CQ992" t="s">
        <v>1711</v>
      </c>
      <c r="CR992" t="s">
        <v>1711</v>
      </c>
      <c r="CS992" t="s">
        <v>1711</v>
      </c>
      <c r="CT992" t="s">
        <v>1711</v>
      </c>
      <c r="CU992" t="s">
        <v>1711</v>
      </c>
      <c r="CV992" t="s">
        <v>1711</v>
      </c>
      <c r="CW992" t="s">
        <v>1711</v>
      </c>
      <c r="CX992" t="s">
        <v>1711</v>
      </c>
      <c r="CY992" t="s">
        <v>1711</v>
      </c>
      <c r="CZ992" t="s">
        <v>1711</v>
      </c>
      <c r="DA992" t="s">
        <v>1711</v>
      </c>
      <c r="DB992" t="s">
        <v>1711</v>
      </c>
      <c r="DC992" t="s">
        <v>1711</v>
      </c>
      <c r="DD992" t="s">
        <v>1711</v>
      </c>
      <c r="DE992" t="s">
        <v>1711</v>
      </c>
      <c r="DF992" t="s">
        <v>1711</v>
      </c>
      <c r="DG992" t="s">
        <v>1711</v>
      </c>
      <c r="DH992" t="s">
        <v>1711</v>
      </c>
      <c r="DI992" t="s">
        <v>1711</v>
      </c>
      <c r="DJ992" t="s">
        <v>1711</v>
      </c>
      <c r="DK992" t="s">
        <v>1711</v>
      </c>
      <c r="DL992" t="s">
        <v>1711</v>
      </c>
      <c r="DM992" t="s">
        <v>1711</v>
      </c>
      <c r="DN992" t="s">
        <v>1711</v>
      </c>
      <c r="DO992" t="s">
        <v>1711</v>
      </c>
      <c r="DP992" t="s">
        <v>1711</v>
      </c>
      <c r="DQ992" t="s">
        <v>1711</v>
      </c>
      <c r="DR992" t="s">
        <v>1711</v>
      </c>
      <c r="DS992" t="s">
        <v>837</v>
      </c>
      <c r="DT992">
        <v>0</v>
      </c>
      <c r="DU992">
        <v>0</v>
      </c>
      <c r="DV992">
        <v>0</v>
      </c>
      <c r="DW992">
        <v>0</v>
      </c>
      <c r="DX992">
        <v>0</v>
      </c>
      <c r="DY992">
        <v>0</v>
      </c>
      <c r="DZ992">
        <v>0</v>
      </c>
      <c r="EA992">
        <v>1</v>
      </c>
      <c r="EB992">
        <v>0</v>
      </c>
      <c r="EC992">
        <v>0</v>
      </c>
      <c r="ED992">
        <v>0</v>
      </c>
      <c r="EE992">
        <v>0</v>
      </c>
      <c r="EF992">
        <v>0</v>
      </c>
      <c r="EG992">
        <v>0</v>
      </c>
      <c r="EH992">
        <v>0</v>
      </c>
      <c r="EI992">
        <v>1</v>
      </c>
      <c r="EJ992">
        <v>0</v>
      </c>
      <c r="EK992">
        <v>0</v>
      </c>
      <c r="EL992">
        <v>0</v>
      </c>
      <c r="EM992">
        <v>0</v>
      </c>
      <c r="EN992" t="s">
        <v>1711</v>
      </c>
      <c r="EO992" t="s">
        <v>431</v>
      </c>
      <c r="EP992">
        <v>1</v>
      </c>
      <c r="EQ992">
        <v>1</v>
      </c>
      <c r="ER992">
        <v>1</v>
      </c>
      <c r="ES992">
        <v>0</v>
      </c>
      <c r="ET992">
        <v>0</v>
      </c>
      <c r="EU992">
        <v>0</v>
      </c>
      <c r="EV992">
        <v>0</v>
      </c>
      <c r="EW992">
        <v>0</v>
      </c>
      <c r="EX992">
        <v>0</v>
      </c>
      <c r="EY992">
        <v>0</v>
      </c>
      <c r="EZ992">
        <v>0</v>
      </c>
      <c r="FA992">
        <v>0</v>
      </c>
      <c r="FB992" t="s">
        <v>1711</v>
      </c>
      <c r="FC992" t="s">
        <v>336</v>
      </c>
      <c r="FD992" t="s">
        <v>228</v>
      </c>
      <c r="FE992" t="s">
        <v>255</v>
      </c>
      <c r="FF992">
        <v>0</v>
      </c>
      <c r="FG992">
        <v>0</v>
      </c>
      <c r="FH992">
        <v>0</v>
      </c>
      <c r="FI992">
        <v>0</v>
      </c>
      <c r="FJ992">
        <v>1</v>
      </c>
      <c r="FK992">
        <v>0</v>
      </c>
      <c r="FL992">
        <v>0</v>
      </c>
      <c r="FM992">
        <v>0</v>
      </c>
      <c r="FN992">
        <v>0</v>
      </c>
      <c r="FO992" t="s">
        <v>940</v>
      </c>
      <c r="FP992">
        <v>0</v>
      </c>
      <c r="FQ992">
        <v>0</v>
      </c>
      <c r="FR992">
        <v>0</v>
      </c>
      <c r="FS992">
        <v>1</v>
      </c>
      <c r="FT992">
        <v>0</v>
      </c>
      <c r="FU992">
        <v>1</v>
      </c>
      <c r="FV992">
        <v>0</v>
      </c>
      <c r="FW992">
        <v>0</v>
      </c>
      <c r="FX992">
        <v>0</v>
      </c>
      <c r="FY992" t="s">
        <v>1711</v>
      </c>
      <c r="FZ992" t="s">
        <v>1711</v>
      </c>
      <c r="GA992" t="s">
        <v>1711</v>
      </c>
      <c r="GB992">
        <v>25487299</v>
      </c>
      <c r="GC992" t="s">
        <v>839</v>
      </c>
      <c r="GD992" s="49">
        <v>44889.565532407403</v>
      </c>
      <c r="GE992">
        <v>5671</v>
      </c>
      <c r="GF992" t="s">
        <v>1711</v>
      </c>
      <c r="GG992" t="s">
        <v>1711</v>
      </c>
      <c r="GH992" t="s">
        <v>1711</v>
      </c>
      <c r="GI992" t="s">
        <v>1711</v>
      </c>
    </row>
    <row r="993" spans="1:191" x14ac:dyDescent="0.35">
      <c r="A993" s="49">
        <v>44889.546982233798</v>
      </c>
      <c r="B993" s="49">
        <v>44889.572937673598</v>
      </c>
      <c r="C993" s="49">
        <v>44889</v>
      </c>
      <c r="D993">
        <v>114</v>
      </c>
      <c r="E993" t="s">
        <v>363</v>
      </c>
      <c r="F993" t="s">
        <v>227</v>
      </c>
      <c r="G993" t="s">
        <v>228</v>
      </c>
      <c r="H993" t="s">
        <v>228</v>
      </c>
      <c r="I993" t="s">
        <v>1711</v>
      </c>
      <c r="J993">
        <v>45</v>
      </c>
      <c r="K993" t="s">
        <v>229</v>
      </c>
      <c r="L993" t="s">
        <v>363</v>
      </c>
      <c r="M993" t="s">
        <v>232</v>
      </c>
      <c r="N993" t="s">
        <v>1711</v>
      </c>
      <c r="O993" t="s">
        <v>228</v>
      </c>
      <c r="P993" t="s">
        <v>228</v>
      </c>
      <c r="Q993" t="s">
        <v>226</v>
      </c>
      <c r="R993" t="s">
        <v>234</v>
      </c>
      <c r="S993" t="s">
        <v>1711</v>
      </c>
      <c r="T993" t="s">
        <v>1711</v>
      </c>
      <c r="U993" t="s">
        <v>1711</v>
      </c>
      <c r="V993" t="s">
        <v>1711</v>
      </c>
      <c r="W993" t="s">
        <v>1711</v>
      </c>
      <c r="X993" t="s">
        <v>1711</v>
      </c>
      <c r="Y993" t="s">
        <v>1711</v>
      </c>
      <c r="Z993" t="s">
        <v>1711</v>
      </c>
      <c r="AA993" t="s">
        <v>1711</v>
      </c>
      <c r="AB993" t="s">
        <v>1711</v>
      </c>
      <c r="AC993" t="s">
        <v>1711</v>
      </c>
      <c r="AD993" t="s">
        <v>1711</v>
      </c>
      <c r="AE993" t="s">
        <v>1711</v>
      </c>
      <c r="AF993" t="s">
        <v>1711</v>
      </c>
      <c r="AG993" t="s">
        <v>840</v>
      </c>
      <c r="AH993">
        <v>0</v>
      </c>
      <c r="AI993">
        <v>1</v>
      </c>
      <c r="AJ993">
        <v>1</v>
      </c>
      <c r="AK993">
        <v>0</v>
      </c>
      <c r="AL993">
        <v>1</v>
      </c>
      <c r="AM993">
        <v>0</v>
      </c>
      <c r="AN993">
        <v>0</v>
      </c>
      <c r="AO993">
        <v>1</v>
      </c>
      <c r="AP993">
        <v>0</v>
      </c>
      <c r="AQ993">
        <v>1</v>
      </c>
      <c r="AR993">
        <v>0</v>
      </c>
      <c r="AS993">
        <v>0</v>
      </c>
      <c r="AT993">
        <v>0</v>
      </c>
      <c r="AU993">
        <v>0</v>
      </c>
      <c r="AV993">
        <v>0</v>
      </c>
      <c r="AW993" t="s">
        <v>1711</v>
      </c>
      <c r="AX993" t="s">
        <v>407</v>
      </c>
      <c r="AY993">
        <v>0</v>
      </c>
      <c r="AZ993">
        <v>1</v>
      </c>
      <c r="BA993">
        <v>0</v>
      </c>
      <c r="BB993">
        <v>0</v>
      </c>
      <c r="BC993">
        <v>1</v>
      </c>
      <c r="BD993">
        <v>0</v>
      </c>
      <c r="BE993">
        <v>0</v>
      </c>
      <c r="BF993">
        <v>0</v>
      </c>
      <c r="BG993">
        <v>0</v>
      </c>
      <c r="BH993">
        <v>0</v>
      </c>
      <c r="BI993">
        <v>0</v>
      </c>
      <c r="BJ993">
        <v>0</v>
      </c>
      <c r="BK993">
        <v>0</v>
      </c>
      <c r="BL993">
        <v>0</v>
      </c>
      <c r="BM993">
        <v>0</v>
      </c>
      <c r="BN993">
        <v>0</v>
      </c>
      <c r="BO993">
        <v>0</v>
      </c>
      <c r="BP993" t="s">
        <v>1711</v>
      </c>
      <c r="BQ993" t="s">
        <v>249</v>
      </c>
      <c r="BR993">
        <v>0</v>
      </c>
      <c r="BS993">
        <v>1</v>
      </c>
      <c r="BT993">
        <v>0</v>
      </c>
      <c r="BU993">
        <v>0</v>
      </c>
      <c r="BV993">
        <v>0</v>
      </c>
      <c r="BW993">
        <v>0</v>
      </c>
      <c r="BX993">
        <v>0</v>
      </c>
      <c r="BY993">
        <v>0</v>
      </c>
      <c r="BZ993">
        <v>0</v>
      </c>
      <c r="CA993">
        <v>0</v>
      </c>
      <c r="CB993" t="s">
        <v>1711</v>
      </c>
      <c r="CC993" t="s">
        <v>238</v>
      </c>
      <c r="CD993">
        <v>0</v>
      </c>
      <c r="CE993">
        <v>0</v>
      </c>
      <c r="CF993">
        <v>1</v>
      </c>
      <c r="CG993">
        <v>0</v>
      </c>
      <c r="CH993">
        <v>0</v>
      </c>
      <c r="CI993">
        <v>0</v>
      </c>
      <c r="CJ993">
        <v>0</v>
      </c>
      <c r="CK993">
        <v>0</v>
      </c>
      <c r="CL993">
        <v>0</v>
      </c>
      <c r="CM993">
        <v>0</v>
      </c>
      <c r="CN993">
        <v>0</v>
      </c>
      <c r="CO993">
        <v>0</v>
      </c>
      <c r="CP993" t="s">
        <v>1711</v>
      </c>
      <c r="CQ993" t="s">
        <v>1711</v>
      </c>
      <c r="CR993" t="s">
        <v>1711</v>
      </c>
      <c r="CS993" t="s">
        <v>1711</v>
      </c>
      <c r="CT993" t="s">
        <v>1711</v>
      </c>
      <c r="CU993" t="s">
        <v>1711</v>
      </c>
      <c r="CV993" t="s">
        <v>1711</v>
      </c>
      <c r="CW993" t="s">
        <v>1711</v>
      </c>
      <c r="CX993" t="s">
        <v>1711</v>
      </c>
      <c r="CY993" t="s">
        <v>1711</v>
      </c>
      <c r="CZ993" t="s">
        <v>1711</v>
      </c>
      <c r="DA993" t="s">
        <v>1711</v>
      </c>
      <c r="DB993" t="s">
        <v>1711</v>
      </c>
      <c r="DC993" t="s">
        <v>1711</v>
      </c>
      <c r="DD993" t="s">
        <v>1711</v>
      </c>
      <c r="DE993" t="s">
        <v>1711</v>
      </c>
      <c r="DF993" t="s">
        <v>1711</v>
      </c>
      <c r="DG993" t="s">
        <v>1711</v>
      </c>
      <c r="DH993" t="s">
        <v>1711</v>
      </c>
      <c r="DI993" t="s">
        <v>1711</v>
      </c>
      <c r="DJ993" t="s">
        <v>1711</v>
      </c>
      <c r="DK993" t="s">
        <v>1711</v>
      </c>
      <c r="DL993" t="s">
        <v>1711</v>
      </c>
      <c r="DM993" t="s">
        <v>1711</v>
      </c>
      <c r="DN993" t="s">
        <v>1711</v>
      </c>
      <c r="DO993" t="s">
        <v>1711</v>
      </c>
      <c r="DP993" t="s">
        <v>1711</v>
      </c>
      <c r="DQ993" t="s">
        <v>1711</v>
      </c>
      <c r="DR993" t="s">
        <v>1711</v>
      </c>
      <c r="DS993" t="s">
        <v>778</v>
      </c>
      <c r="DT993">
        <v>0</v>
      </c>
      <c r="DU993">
        <v>0</v>
      </c>
      <c r="DV993">
        <v>0</v>
      </c>
      <c r="DW993">
        <v>0</v>
      </c>
      <c r="DX993">
        <v>0</v>
      </c>
      <c r="DY993">
        <v>0</v>
      </c>
      <c r="DZ993">
        <v>0</v>
      </c>
      <c r="EA993">
        <v>0</v>
      </c>
      <c r="EB993">
        <v>0</v>
      </c>
      <c r="EC993">
        <v>0</v>
      </c>
      <c r="ED993">
        <v>0</v>
      </c>
      <c r="EE993">
        <v>0</v>
      </c>
      <c r="EF993">
        <v>0</v>
      </c>
      <c r="EG993">
        <v>0</v>
      </c>
      <c r="EH993">
        <v>0</v>
      </c>
      <c r="EI993">
        <v>1</v>
      </c>
      <c r="EJ993">
        <v>0</v>
      </c>
      <c r="EK993">
        <v>0</v>
      </c>
      <c r="EL993">
        <v>0</v>
      </c>
      <c r="EM993">
        <v>0</v>
      </c>
      <c r="EN993" t="s">
        <v>1711</v>
      </c>
      <c r="EO993" t="s">
        <v>535</v>
      </c>
      <c r="EP993">
        <v>1</v>
      </c>
      <c r="EQ993">
        <v>1</v>
      </c>
      <c r="ER993">
        <v>0</v>
      </c>
      <c r="ES993">
        <v>0</v>
      </c>
      <c r="ET993">
        <v>0</v>
      </c>
      <c r="EU993">
        <v>0</v>
      </c>
      <c r="EV993">
        <v>0</v>
      </c>
      <c r="EW993">
        <v>0</v>
      </c>
      <c r="EX993">
        <v>0</v>
      </c>
      <c r="EY993">
        <v>0</v>
      </c>
      <c r="EZ993">
        <v>0</v>
      </c>
      <c r="FA993">
        <v>0</v>
      </c>
      <c r="FB993" t="s">
        <v>1711</v>
      </c>
      <c r="FC993" t="s">
        <v>241</v>
      </c>
      <c r="FD993" t="s">
        <v>228</v>
      </c>
      <c r="FE993" t="s">
        <v>758</v>
      </c>
      <c r="FF993">
        <v>1</v>
      </c>
      <c r="FG993">
        <v>0</v>
      </c>
      <c r="FH993">
        <v>0</v>
      </c>
      <c r="FI993">
        <v>0</v>
      </c>
      <c r="FJ993">
        <v>0</v>
      </c>
      <c r="FK993">
        <v>1</v>
      </c>
      <c r="FL993">
        <v>0</v>
      </c>
      <c r="FM993">
        <v>0</v>
      </c>
      <c r="FN993">
        <v>0</v>
      </c>
      <c r="FO993" t="s">
        <v>331</v>
      </c>
      <c r="FP993">
        <v>0</v>
      </c>
      <c r="FQ993">
        <v>0</v>
      </c>
      <c r="FR993">
        <v>0</v>
      </c>
      <c r="FS993">
        <v>1</v>
      </c>
      <c r="FT993">
        <v>0</v>
      </c>
      <c r="FU993">
        <v>0</v>
      </c>
      <c r="FV993">
        <v>0</v>
      </c>
      <c r="FW993">
        <v>0</v>
      </c>
      <c r="FX993">
        <v>0</v>
      </c>
      <c r="FY993" t="s">
        <v>1711</v>
      </c>
      <c r="FZ993" t="s">
        <v>1711</v>
      </c>
      <c r="GA993" t="s">
        <v>1711</v>
      </c>
      <c r="GB993">
        <v>25486504</v>
      </c>
      <c r="GC993" t="s">
        <v>841</v>
      </c>
      <c r="GD993" s="49">
        <v>44889.556006944404</v>
      </c>
      <c r="GE993">
        <v>5680</v>
      </c>
      <c r="GF993">
        <v>0</v>
      </c>
      <c r="GG993">
        <v>0</v>
      </c>
      <c r="GH993" t="s">
        <v>1711</v>
      </c>
      <c r="GI993" t="s">
        <v>1711</v>
      </c>
    </row>
    <row r="994" spans="1:191" x14ac:dyDescent="0.35">
      <c r="A994" s="49">
        <v>44889.597015787003</v>
      </c>
      <c r="B994" s="49">
        <v>44889.624824201397</v>
      </c>
      <c r="C994" s="49">
        <v>44889</v>
      </c>
      <c r="D994">
        <v>124</v>
      </c>
      <c r="E994" t="s">
        <v>636</v>
      </c>
      <c r="F994" t="s">
        <v>227</v>
      </c>
      <c r="G994" t="s">
        <v>228</v>
      </c>
      <c r="H994" t="s">
        <v>228</v>
      </c>
      <c r="I994" t="s">
        <v>1711</v>
      </c>
      <c r="J994">
        <v>65</v>
      </c>
      <c r="K994" t="s">
        <v>229</v>
      </c>
      <c r="L994" t="s">
        <v>636</v>
      </c>
      <c r="M994" t="s">
        <v>232</v>
      </c>
      <c r="N994" t="s">
        <v>1711</v>
      </c>
      <c r="O994" t="s">
        <v>228</v>
      </c>
      <c r="P994" t="s">
        <v>228</v>
      </c>
      <c r="Q994" t="s">
        <v>226</v>
      </c>
      <c r="R994" t="s">
        <v>234</v>
      </c>
      <c r="S994" t="s">
        <v>1711</v>
      </c>
      <c r="T994" t="s">
        <v>1711</v>
      </c>
      <c r="U994" t="s">
        <v>1711</v>
      </c>
      <c r="V994" t="s">
        <v>1711</v>
      </c>
      <c r="W994" t="s">
        <v>1711</v>
      </c>
      <c r="X994" t="s">
        <v>1711</v>
      </c>
      <c r="Y994" t="s">
        <v>1711</v>
      </c>
      <c r="Z994" t="s">
        <v>1711</v>
      </c>
      <c r="AA994" t="s">
        <v>1711</v>
      </c>
      <c r="AB994" t="s">
        <v>1711</v>
      </c>
      <c r="AC994" t="s">
        <v>1711</v>
      </c>
      <c r="AD994" t="s">
        <v>1711</v>
      </c>
      <c r="AE994" t="s">
        <v>1711</v>
      </c>
      <c r="AF994" t="s">
        <v>1711</v>
      </c>
      <c r="AG994" t="s">
        <v>842</v>
      </c>
      <c r="AH994">
        <v>1</v>
      </c>
      <c r="AI994">
        <v>1</v>
      </c>
      <c r="AJ994">
        <v>0</v>
      </c>
      <c r="AK994">
        <v>0</v>
      </c>
      <c r="AL994">
        <v>0</v>
      </c>
      <c r="AM994">
        <v>0</v>
      </c>
      <c r="AN994">
        <v>0</v>
      </c>
      <c r="AO994">
        <v>1</v>
      </c>
      <c r="AP994">
        <v>1</v>
      </c>
      <c r="AQ994">
        <v>1</v>
      </c>
      <c r="AR994">
        <v>1</v>
      </c>
      <c r="AS994">
        <v>0</v>
      </c>
      <c r="AT994">
        <v>0</v>
      </c>
      <c r="AU994">
        <v>0</v>
      </c>
      <c r="AV994">
        <v>0</v>
      </c>
      <c r="AW994" t="s">
        <v>1711</v>
      </c>
      <c r="AX994" t="s">
        <v>288</v>
      </c>
      <c r="AY994">
        <v>1</v>
      </c>
      <c r="AZ994">
        <v>1</v>
      </c>
      <c r="BA994">
        <v>1</v>
      </c>
      <c r="BB994">
        <v>0</v>
      </c>
      <c r="BC994">
        <v>0</v>
      </c>
      <c r="BD994">
        <v>0</v>
      </c>
      <c r="BE994">
        <v>0</v>
      </c>
      <c r="BF994">
        <v>0</v>
      </c>
      <c r="BG994">
        <v>0</v>
      </c>
      <c r="BH994">
        <v>0</v>
      </c>
      <c r="BI994">
        <v>0</v>
      </c>
      <c r="BJ994">
        <v>0</v>
      </c>
      <c r="BK994">
        <v>0</v>
      </c>
      <c r="BL994">
        <v>0</v>
      </c>
      <c r="BM994">
        <v>0</v>
      </c>
      <c r="BN994">
        <v>0</v>
      </c>
      <c r="BO994">
        <v>0</v>
      </c>
      <c r="BP994" t="s">
        <v>1711</v>
      </c>
      <c r="BQ994" t="s">
        <v>1711</v>
      </c>
      <c r="BR994" t="s">
        <v>1711</v>
      </c>
      <c r="BS994" t="s">
        <v>1711</v>
      </c>
      <c r="BT994" t="s">
        <v>1711</v>
      </c>
      <c r="BU994" t="s">
        <v>1711</v>
      </c>
      <c r="BV994" t="s">
        <v>1711</v>
      </c>
      <c r="BW994" t="s">
        <v>1711</v>
      </c>
      <c r="BX994" t="s">
        <v>1711</v>
      </c>
      <c r="BY994" t="s">
        <v>1711</v>
      </c>
      <c r="BZ994" t="s">
        <v>1711</v>
      </c>
      <c r="CA994" t="s">
        <v>1711</v>
      </c>
      <c r="CB994" t="s">
        <v>1711</v>
      </c>
      <c r="CC994" t="s">
        <v>1711</v>
      </c>
      <c r="CD994" t="s">
        <v>1711</v>
      </c>
      <c r="CE994" t="s">
        <v>1711</v>
      </c>
      <c r="CF994" t="s">
        <v>1711</v>
      </c>
      <c r="CG994" t="s">
        <v>1711</v>
      </c>
      <c r="CH994" t="s">
        <v>1711</v>
      </c>
      <c r="CI994" t="s">
        <v>1711</v>
      </c>
      <c r="CJ994" t="s">
        <v>1711</v>
      </c>
      <c r="CK994" t="s">
        <v>1711</v>
      </c>
      <c r="CL994" t="s">
        <v>1711</v>
      </c>
      <c r="CM994" t="s">
        <v>1711</v>
      </c>
      <c r="CN994" t="s">
        <v>1711</v>
      </c>
      <c r="CO994" t="s">
        <v>1711</v>
      </c>
      <c r="CP994" t="s">
        <v>1711</v>
      </c>
      <c r="CQ994" t="s">
        <v>1711</v>
      </c>
      <c r="CR994" t="s">
        <v>1711</v>
      </c>
      <c r="CS994" t="s">
        <v>1711</v>
      </c>
      <c r="CT994" t="s">
        <v>1711</v>
      </c>
      <c r="CU994" t="s">
        <v>1711</v>
      </c>
      <c r="CV994" t="s">
        <v>1711</v>
      </c>
      <c r="CW994" t="s">
        <v>1711</v>
      </c>
      <c r="CX994" t="s">
        <v>1711</v>
      </c>
      <c r="CY994" t="s">
        <v>1711</v>
      </c>
      <c r="CZ994" t="s">
        <v>1711</v>
      </c>
      <c r="DA994" t="s">
        <v>1711</v>
      </c>
      <c r="DB994" t="s">
        <v>1711</v>
      </c>
      <c r="DC994" t="s">
        <v>1711</v>
      </c>
      <c r="DD994" t="s">
        <v>1711</v>
      </c>
      <c r="DE994" t="s">
        <v>1711</v>
      </c>
      <c r="DF994" t="s">
        <v>1711</v>
      </c>
      <c r="DG994" t="s">
        <v>1711</v>
      </c>
      <c r="DH994" t="s">
        <v>1711</v>
      </c>
      <c r="DI994" t="s">
        <v>1711</v>
      </c>
      <c r="DJ994" t="s">
        <v>1711</v>
      </c>
      <c r="DK994" t="s">
        <v>1711</v>
      </c>
      <c r="DL994" t="s">
        <v>1711</v>
      </c>
      <c r="DM994" t="s">
        <v>1711</v>
      </c>
      <c r="DN994" t="s">
        <v>1711</v>
      </c>
      <c r="DO994" t="s">
        <v>1711</v>
      </c>
      <c r="DP994" t="s">
        <v>1711</v>
      </c>
      <c r="DQ994" t="s">
        <v>1711</v>
      </c>
      <c r="DR994" t="s">
        <v>1711</v>
      </c>
      <c r="DS994" t="s">
        <v>843</v>
      </c>
      <c r="DT994">
        <v>0</v>
      </c>
      <c r="DU994">
        <v>1</v>
      </c>
      <c r="DV994">
        <v>0</v>
      </c>
      <c r="DW994">
        <v>0</v>
      </c>
      <c r="DX994">
        <v>1</v>
      </c>
      <c r="DY994">
        <v>0</v>
      </c>
      <c r="DZ994">
        <v>0</v>
      </c>
      <c r="EA994">
        <v>1</v>
      </c>
      <c r="EB994">
        <v>0</v>
      </c>
      <c r="EC994">
        <v>0</v>
      </c>
      <c r="ED994">
        <v>0</v>
      </c>
      <c r="EE994">
        <v>0</v>
      </c>
      <c r="EF994">
        <v>0</v>
      </c>
      <c r="EG994">
        <v>0</v>
      </c>
      <c r="EH994">
        <v>0</v>
      </c>
      <c r="EI994">
        <v>0</v>
      </c>
      <c r="EJ994">
        <v>0</v>
      </c>
      <c r="EK994">
        <v>0</v>
      </c>
      <c r="EL994">
        <v>0</v>
      </c>
      <c r="EM994">
        <v>0</v>
      </c>
      <c r="EN994" t="s">
        <v>1711</v>
      </c>
      <c r="EO994" t="s">
        <v>431</v>
      </c>
      <c r="EP994">
        <v>1</v>
      </c>
      <c r="EQ994">
        <v>1</v>
      </c>
      <c r="ER994">
        <v>1</v>
      </c>
      <c r="ES994">
        <v>0</v>
      </c>
      <c r="ET994">
        <v>0</v>
      </c>
      <c r="EU994">
        <v>0</v>
      </c>
      <c r="EV994">
        <v>0</v>
      </c>
      <c r="EW994">
        <v>0</v>
      </c>
      <c r="EX994">
        <v>0</v>
      </c>
      <c r="EY994">
        <v>0</v>
      </c>
      <c r="EZ994">
        <v>0</v>
      </c>
      <c r="FA994">
        <v>0</v>
      </c>
      <c r="FB994" t="s">
        <v>1711</v>
      </c>
      <c r="FC994" t="s">
        <v>241</v>
      </c>
      <c r="FD994" t="s">
        <v>228</v>
      </c>
      <c r="FE994" t="s">
        <v>417</v>
      </c>
      <c r="FF994">
        <v>0</v>
      </c>
      <c r="FG994">
        <v>0</v>
      </c>
      <c r="FH994">
        <v>1</v>
      </c>
      <c r="FI994">
        <v>0</v>
      </c>
      <c r="FJ994">
        <v>0</v>
      </c>
      <c r="FK994">
        <v>0</v>
      </c>
      <c r="FL994">
        <v>0</v>
      </c>
      <c r="FM994">
        <v>0</v>
      </c>
      <c r="FN994">
        <v>0</v>
      </c>
      <c r="FO994" t="s">
        <v>844</v>
      </c>
      <c r="FP994">
        <v>0</v>
      </c>
      <c r="FQ994">
        <v>1</v>
      </c>
      <c r="FR994">
        <v>1</v>
      </c>
      <c r="FS994">
        <v>0</v>
      </c>
      <c r="FT994">
        <v>0</v>
      </c>
      <c r="FU994">
        <v>0</v>
      </c>
      <c r="FV994">
        <v>0</v>
      </c>
      <c r="FW994">
        <v>0</v>
      </c>
      <c r="FX994">
        <v>0</v>
      </c>
      <c r="FY994" t="s">
        <v>1711</v>
      </c>
      <c r="FZ994" t="s">
        <v>1711</v>
      </c>
      <c r="GA994" t="s">
        <v>1711</v>
      </c>
      <c r="GB994">
        <v>25486467</v>
      </c>
      <c r="GC994" t="s">
        <v>845</v>
      </c>
      <c r="GD994" s="49">
        <v>44889.555289351803</v>
      </c>
      <c r="GE994">
        <v>5694</v>
      </c>
      <c r="GF994" t="s">
        <v>1711</v>
      </c>
      <c r="GG994" t="s">
        <v>1711</v>
      </c>
      <c r="GH994" t="s">
        <v>1711</v>
      </c>
      <c r="GI994" t="s">
        <v>1711</v>
      </c>
    </row>
    <row r="995" spans="1:191" x14ac:dyDescent="0.35">
      <c r="A995" s="49">
        <v>44889.619428206002</v>
      </c>
      <c r="B995" s="49">
        <v>44889.638532974503</v>
      </c>
      <c r="C995" s="49">
        <v>44889</v>
      </c>
      <c r="D995">
        <v>115</v>
      </c>
      <c r="E995" t="s">
        <v>225</v>
      </c>
      <c r="F995" t="s">
        <v>227</v>
      </c>
      <c r="G995" t="s">
        <v>228</v>
      </c>
      <c r="H995" t="s">
        <v>228</v>
      </c>
      <c r="I995" t="s">
        <v>1711</v>
      </c>
      <c r="J995">
        <v>49</v>
      </c>
      <c r="K995" t="s">
        <v>229</v>
      </c>
      <c r="L995" t="s">
        <v>225</v>
      </c>
      <c r="M995" t="s">
        <v>232</v>
      </c>
      <c r="N995" t="s">
        <v>1711</v>
      </c>
      <c r="O995" t="s">
        <v>228</v>
      </c>
      <c r="P995" t="s">
        <v>228</v>
      </c>
      <c r="Q995" t="s">
        <v>226</v>
      </c>
      <c r="R995" t="s">
        <v>314</v>
      </c>
      <c r="S995" t="s">
        <v>1711</v>
      </c>
      <c r="T995" t="s">
        <v>1711</v>
      </c>
      <c r="U995" t="s">
        <v>1711</v>
      </c>
      <c r="V995" t="s">
        <v>1711</v>
      </c>
      <c r="W995" t="s">
        <v>1711</v>
      </c>
      <c r="X995" t="s">
        <v>1711</v>
      </c>
      <c r="Y995" t="s">
        <v>1711</v>
      </c>
      <c r="Z995" t="s">
        <v>1711</v>
      </c>
      <c r="AA995" t="s">
        <v>1711</v>
      </c>
      <c r="AB995" t="s">
        <v>1711</v>
      </c>
      <c r="AC995" t="s">
        <v>1711</v>
      </c>
      <c r="AD995" t="s">
        <v>1711</v>
      </c>
      <c r="AE995" t="s">
        <v>1711</v>
      </c>
      <c r="AF995" t="s">
        <v>1711</v>
      </c>
      <c r="AG995" t="s">
        <v>846</v>
      </c>
      <c r="AH995">
        <v>1</v>
      </c>
      <c r="AI995">
        <v>1</v>
      </c>
      <c r="AJ995">
        <v>0</v>
      </c>
      <c r="AK995">
        <v>0</v>
      </c>
      <c r="AL995">
        <v>1</v>
      </c>
      <c r="AM995">
        <v>1</v>
      </c>
      <c r="AN995">
        <v>1</v>
      </c>
      <c r="AO995">
        <v>1</v>
      </c>
      <c r="AP995">
        <v>1</v>
      </c>
      <c r="AQ995">
        <v>0</v>
      </c>
      <c r="AR995">
        <v>0</v>
      </c>
      <c r="AS995">
        <v>0</v>
      </c>
      <c r="AT995">
        <v>0</v>
      </c>
      <c r="AU995">
        <v>0</v>
      </c>
      <c r="AV995">
        <v>0</v>
      </c>
      <c r="AW995" t="s">
        <v>1711</v>
      </c>
      <c r="AX995" t="s">
        <v>847</v>
      </c>
      <c r="AY995">
        <v>1</v>
      </c>
      <c r="AZ995">
        <v>1</v>
      </c>
      <c r="BA995">
        <v>1</v>
      </c>
      <c r="BB995">
        <v>0</v>
      </c>
      <c r="BC995">
        <v>0</v>
      </c>
      <c r="BD995">
        <v>0</v>
      </c>
      <c r="BE995">
        <v>1</v>
      </c>
      <c r="BF995">
        <v>0</v>
      </c>
      <c r="BG995">
        <v>0</v>
      </c>
      <c r="BH995">
        <v>0</v>
      </c>
      <c r="BI995">
        <v>0</v>
      </c>
      <c r="BJ995">
        <v>0</v>
      </c>
      <c r="BK995">
        <v>0</v>
      </c>
      <c r="BL995">
        <v>0</v>
      </c>
      <c r="BM995">
        <v>0</v>
      </c>
      <c r="BN995">
        <v>0</v>
      </c>
      <c r="BO995">
        <v>0</v>
      </c>
      <c r="BP995" t="s">
        <v>1711</v>
      </c>
      <c r="BQ995" t="s">
        <v>1711</v>
      </c>
      <c r="BR995" t="s">
        <v>1711</v>
      </c>
      <c r="BS995" t="s">
        <v>1711</v>
      </c>
      <c r="BT995" t="s">
        <v>1711</v>
      </c>
      <c r="BU995" t="s">
        <v>1711</v>
      </c>
      <c r="BV995" t="s">
        <v>1711</v>
      </c>
      <c r="BW995" t="s">
        <v>1711</v>
      </c>
      <c r="BX995" t="s">
        <v>1711</v>
      </c>
      <c r="BY995" t="s">
        <v>1711</v>
      </c>
      <c r="BZ995" t="s">
        <v>1711</v>
      </c>
      <c r="CA995" t="s">
        <v>1711</v>
      </c>
      <c r="CB995" t="s">
        <v>1711</v>
      </c>
      <c r="CC995" t="s">
        <v>1711</v>
      </c>
      <c r="CD995" t="s">
        <v>1711</v>
      </c>
      <c r="CE995" t="s">
        <v>1711</v>
      </c>
      <c r="CF995" t="s">
        <v>1711</v>
      </c>
      <c r="CG995" t="s">
        <v>1711</v>
      </c>
      <c r="CH995" t="s">
        <v>1711</v>
      </c>
      <c r="CI995" t="s">
        <v>1711</v>
      </c>
      <c r="CJ995" t="s">
        <v>1711</v>
      </c>
      <c r="CK995" t="s">
        <v>1711</v>
      </c>
      <c r="CL995" t="s">
        <v>1711</v>
      </c>
      <c r="CM995" t="s">
        <v>1711</v>
      </c>
      <c r="CN995" t="s">
        <v>1711</v>
      </c>
      <c r="CO995" t="s">
        <v>1711</v>
      </c>
      <c r="CP995" t="s">
        <v>1711</v>
      </c>
      <c r="CQ995" t="s">
        <v>1711</v>
      </c>
      <c r="CR995" t="s">
        <v>1711</v>
      </c>
      <c r="CS995" t="s">
        <v>1711</v>
      </c>
      <c r="CT995" t="s">
        <v>1711</v>
      </c>
      <c r="CU995" t="s">
        <v>1711</v>
      </c>
      <c r="CV995" t="s">
        <v>1711</v>
      </c>
      <c r="CW995" t="s">
        <v>1711</v>
      </c>
      <c r="CX995" t="s">
        <v>1711</v>
      </c>
      <c r="CY995" t="s">
        <v>1711</v>
      </c>
      <c r="CZ995" t="s">
        <v>1711</v>
      </c>
      <c r="DA995" t="s">
        <v>1711</v>
      </c>
      <c r="DB995" t="s">
        <v>1711</v>
      </c>
      <c r="DC995" t="s">
        <v>1711</v>
      </c>
      <c r="DD995" t="s">
        <v>1711</v>
      </c>
      <c r="DE995" t="s">
        <v>1711</v>
      </c>
      <c r="DF995" t="s">
        <v>1711</v>
      </c>
      <c r="DG995" t="s">
        <v>1711</v>
      </c>
      <c r="DH995" t="s">
        <v>1711</v>
      </c>
      <c r="DI995" t="s">
        <v>1711</v>
      </c>
      <c r="DJ995" t="s">
        <v>1711</v>
      </c>
      <c r="DK995" t="s">
        <v>1711</v>
      </c>
      <c r="DL995" t="s">
        <v>1711</v>
      </c>
      <c r="DM995" t="s">
        <v>1711</v>
      </c>
      <c r="DN995" t="s">
        <v>1711</v>
      </c>
      <c r="DO995" t="s">
        <v>1711</v>
      </c>
      <c r="DP995" t="s">
        <v>1711</v>
      </c>
      <c r="DQ995" t="s">
        <v>1711</v>
      </c>
      <c r="DR995" t="s">
        <v>1711</v>
      </c>
      <c r="DS995" t="s">
        <v>848</v>
      </c>
      <c r="DT995">
        <v>0</v>
      </c>
      <c r="DU995">
        <v>0</v>
      </c>
      <c r="DV995">
        <v>0</v>
      </c>
      <c r="DW995">
        <v>1</v>
      </c>
      <c r="DX995">
        <v>0</v>
      </c>
      <c r="DY995">
        <v>1</v>
      </c>
      <c r="DZ995">
        <v>0</v>
      </c>
      <c r="EA995">
        <v>1</v>
      </c>
      <c r="EB995">
        <v>1</v>
      </c>
      <c r="EC995">
        <v>0</v>
      </c>
      <c r="ED995">
        <v>1</v>
      </c>
      <c r="EE995">
        <v>0</v>
      </c>
      <c r="EF995">
        <v>0</v>
      </c>
      <c r="EG995">
        <v>0</v>
      </c>
      <c r="EH995">
        <v>0</v>
      </c>
      <c r="EI995">
        <v>0</v>
      </c>
      <c r="EJ995">
        <v>0</v>
      </c>
      <c r="EK995">
        <v>0</v>
      </c>
      <c r="EL995">
        <v>0</v>
      </c>
      <c r="EM995">
        <v>0</v>
      </c>
      <c r="EN995" t="s">
        <v>1711</v>
      </c>
      <c r="EO995" t="s">
        <v>849</v>
      </c>
      <c r="EP995">
        <v>1</v>
      </c>
      <c r="EQ995">
        <v>0</v>
      </c>
      <c r="ER995">
        <v>0</v>
      </c>
      <c r="ES995">
        <v>0</v>
      </c>
      <c r="ET995">
        <v>1</v>
      </c>
      <c r="EU995">
        <v>1</v>
      </c>
      <c r="EV995">
        <v>0</v>
      </c>
      <c r="EW995">
        <v>1</v>
      </c>
      <c r="EX995">
        <v>0</v>
      </c>
      <c r="EY995">
        <v>0</v>
      </c>
      <c r="EZ995">
        <v>0</v>
      </c>
      <c r="FA995">
        <v>0</v>
      </c>
      <c r="FB995" t="s">
        <v>1711</v>
      </c>
      <c r="FC995" t="s">
        <v>336</v>
      </c>
      <c r="FD995" t="s">
        <v>228</v>
      </c>
      <c r="FE995" t="s">
        <v>330</v>
      </c>
      <c r="FF995">
        <v>0</v>
      </c>
      <c r="FG995">
        <v>0</v>
      </c>
      <c r="FH995">
        <v>0</v>
      </c>
      <c r="FI995">
        <v>0</v>
      </c>
      <c r="FJ995">
        <v>0</v>
      </c>
      <c r="FK995">
        <v>1</v>
      </c>
      <c r="FL995">
        <v>0</v>
      </c>
      <c r="FM995">
        <v>0</v>
      </c>
      <c r="FN995">
        <v>0</v>
      </c>
      <c r="FO995" t="s">
        <v>331</v>
      </c>
      <c r="FP995">
        <v>0</v>
      </c>
      <c r="FQ995">
        <v>0</v>
      </c>
      <c r="FR995">
        <v>0</v>
      </c>
      <c r="FS995">
        <v>1</v>
      </c>
      <c r="FT995">
        <v>0</v>
      </c>
      <c r="FU995">
        <v>0</v>
      </c>
      <c r="FV995">
        <v>0</v>
      </c>
      <c r="FW995">
        <v>0</v>
      </c>
      <c r="FX995">
        <v>0</v>
      </c>
      <c r="FY995" t="s">
        <v>1711</v>
      </c>
      <c r="FZ995" t="s">
        <v>1711</v>
      </c>
      <c r="GA995" t="s">
        <v>1711</v>
      </c>
      <c r="GB995">
        <v>25486370</v>
      </c>
      <c r="GC995" t="s">
        <v>851</v>
      </c>
      <c r="GD995" s="49">
        <v>44889.552789351903</v>
      </c>
      <c r="GE995">
        <v>5701</v>
      </c>
      <c r="GF995" t="s">
        <v>1711</v>
      </c>
      <c r="GG995" t="s">
        <v>1711</v>
      </c>
      <c r="GH995" t="s">
        <v>1711</v>
      </c>
      <c r="GI995" t="s">
        <v>1711</v>
      </c>
    </row>
    <row r="996" spans="1:191" x14ac:dyDescent="0.35">
      <c r="A996" s="49">
        <v>44889.520172453696</v>
      </c>
      <c r="B996" s="49">
        <v>44889.554915405097</v>
      </c>
      <c r="C996" s="49">
        <v>44889</v>
      </c>
      <c r="D996">
        <v>115</v>
      </c>
      <c r="E996" t="s">
        <v>225</v>
      </c>
      <c r="F996" t="s">
        <v>227</v>
      </c>
      <c r="G996" t="s">
        <v>228</v>
      </c>
      <c r="H996" t="s">
        <v>228</v>
      </c>
      <c r="I996" t="s">
        <v>1711</v>
      </c>
      <c r="J996">
        <v>48</v>
      </c>
      <c r="K996" t="s">
        <v>229</v>
      </c>
      <c r="L996" t="s">
        <v>225</v>
      </c>
      <c r="M996" t="s">
        <v>232</v>
      </c>
      <c r="N996" t="s">
        <v>1711</v>
      </c>
      <c r="O996" t="s">
        <v>228</v>
      </c>
      <c r="P996" t="s">
        <v>228</v>
      </c>
      <c r="Q996" t="s">
        <v>226</v>
      </c>
      <c r="R996" t="s">
        <v>314</v>
      </c>
      <c r="S996" t="s">
        <v>1711</v>
      </c>
      <c r="T996" t="s">
        <v>1711</v>
      </c>
      <c r="U996" t="s">
        <v>1711</v>
      </c>
      <c r="V996" t="s">
        <v>1711</v>
      </c>
      <c r="W996" t="s">
        <v>1711</v>
      </c>
      <c r="X996" t="s">
        <v>1711</v>
      </c>
      <c r="Y996" t="s">
        <v>1711</v>
      </c>
      <c r="Z996" t="s">
        <v>1711</v>
      </c>
      <c r="AA996" t="s">
        <v>1711</v>
      </c>
      <c r="AB996" t="s">
        <v>1711</v>
      </c>
      <c r="AC996" t="s">
        <v>1711</v>
      </c>
      <c r="AD996" t="s">
        <v>1711</v>
      </c>
      <c r="AE996" t="s">
        <v>1711</v>
      </c>
      <c r="AF996" t="s">
        <v>1711</v>
      </c>
      <c r="AG996" t="s">
        <v>852</v>
      </c>
      <c r="AH996">
        <v>1</v>
      </c>
      <c r="AI996">
        <v>1</v>
      </c>
      <c r="AJ996">
        <v>0</v>
      </c>
      <c r="AK996">
        <v>0</v>
      </c>
      <c r="AL996">
        <v>1</v>
      </c>
      <c r="AM996">
        <v>1</v>
      </c>
      <c r="AN996">
        <v>0</v>
      </c>
      <c r="AO996">
        <v>0</v>
      </c>
      <c r="AP996">
        <v>0</v>
      </c>
      <c r="AQ996">
        <v>0</v>
      </c>
      <c r="AR996">
        <v>0</v>
      </c>
      <c r="AS996">
        <v>0</v>
      </c>
      <c r="AT996">
        <v>0</v>
      </c>
      <c r="AU996">
        <v>0</v>
      </c>
      <c r="AV996">
        <v>0</v>
      </c>
      <c r="AW996" t="s">
        <v>1711</v>
      </c>
      <c r="AX996" t="s">
        <v>399</v>
      </c>
      <c r="AY996">
        <v>1</v>
      </c>
      <c r="AZ996">
        <v>1</v>
      </c>
      <c r="BA996">
        <v>1</v>
      </c>
      <c r="BB996">
        <v>0</v>
      </c>
      <c r="BC996">
        <v>0</v>
      </c>
      <c r="BD996">
        <v>0</v>
      </c>
      <c r="BE996">
        <v>0</v>
      </c>
      <c r="BF996">
        <v>0</v>
      </c>
      <c r="BG996">
        <v>0</v>
      </c>
      <c r="BH996">
        <v>0</v>
      </c>
      <c r="BI996">
        <v>0</v>
      </c>
      <c r="BJ996">
        <v>0</v>
      </c>
      <c r="BK996">
        <v>0</v>
      </c>
      <c r="BL996">
        <v>0</v>
      </c>
      <c r="BM996">
        <v>0</v>
      </c>
      <c r="BN996">
        <v>0</v>
      </c>
      <c r="BO996">
        <v>0</v>
      </c>
      <c r="BP996" t="s">
        <v>1711</v>
      </c>
      <c r="BQ996" t="s">
        <v>1711</v>
      </c>
      <c r="BR996" t="s">
        <v>1711</v>
      </c>
      <c r="BS996" t="s">
        <v>1711</v>
      </c>
      <c r="BT996" t="s">
        <v>1711</v>
      </c>
      <c r="BU996" t="s">
        <v>1711</v>
      </c>
      <c r="BV996" t="s">
        <v>1711</v>
      </c>
      <c r="BW996" t="s">
        <v>1711</v>
      </c>
      <c r="BX996" t="s">
        <v>1711</v>
      </c>
      <c r="BY996" t="s">
        <v>1711</v>
      </c>
      <c r="BZ996" t="s">
        <v>1711</v>
      </c>
      <c r="CA996" t="s">
        <v>1711</v>
      </c>
      <c r="CB996" t="s">
        <v>1711</v>
      </c>
      <c r="CC996" t="s">
        <v>1711</v>
      </c>
      <c r="CD996" t="s">
        <v>1711</v>
      </c>
      <c r="CE996" t="s">
        <v>1711</v>
      </c>
      <c r="CF996" t="s">
        <v>1711</v>
      </c>
      <c r="CG996" t="s">
        <v>1711</v>
      </c>
      <c r="CH996" t="s">
        <v>1711</v>
      </c>
      <c r="CI996" t="s">
        <v>1711</v>
      </c>
      <c r="CJ996" t="s">
        <v>1711</v>
      </c>
      <c r="CK996" t="s">
        <v>1711</v>
      </c>
      <c r="CL996" t="s">
        <v>1711</v>
      </c>
      <c r="CM996" t="s">
        <v>1711</v>
      </c>
      <c r="CN996" t="s">
        <v>1711</v>
      </c>
      <c r="CO996" t="s">
        <v>1711</v>
      </c>
      <c r="CP996" t="s">
        <v>1711</v>
      </c>
      <c r="CQ996" t="s">
        <v>1711</v>
      </c>
      <c r="CR996" t="s">
        <v>1711</v>
      </c>
      <c r="CS996" t="s">
        <v>1711</v>
      </c>
      <c r="CT996" t="s">
        <v>1711</v>
      </c>
      <c r="CU996" t="s">
        <v>1711</v>
      </c>
      <c r="CV996" t="s">
        <v>1711</v>
      </c>
      <c r="CW996" t="s">
        <v>1711</v>
      </c>
      <c r="CX996" t="s">
        <v>1711</v>
      </c>
      <c r="CY996" t="s">
        <v>1711</v>
      </c>
      <c r="CZ996" t="s">
        <v>1711</v>
      </c>
      <c r="DA996" t="s">
        <v>1711</v>
      </c>
      <c r="DB996" t="s">
        <v>1711</v>
      </c>
      <c r="DC996" t="s">
        <v>1711</v>
      </c>
      <c r="DD996" t="s">
        <v>1711</v>
      </c>
      <c r="DE996" t="s">
        <v>1711</v>
      </c>
      <c r="DF996" t="s">
        <v>1711</v>
      </c>
      <c r="DG996" t="s">
        <v>1711</v>
      </c>
      <c r="DH996" t="s">
        <v>1711</v>
      </c>
      <c r="DI996" t="s">
        <v>1711</v>
      </c>
      <c r="DJ996" t="s">
        <v>1711</v>
      </c>
      <c r="DK996" t="s">
        <v>1711</v>
      </c>
      <c r="DL996" t="s">
        <v>1711</v>
      </c>
      <c r="DM996" t="s">
        <v>1711</v>
      </c>
      <c r="DN996" t="s">
        <v>1711</v>
      </c>
      <c r="DO996" t="s">
        <v>1711</v>
      </c>
      <c r="DP996" t="s">
        <v>1711</v>
      </c>
      <c r="DQ996" t="s">
        <v>1711</v>
      </c>
      <c r="DR996" t="s">
        <v>1711</v>
      </c>
      <c r="DS996" t="s">
        <v>853</v>
      </c>
      <c r="DT996">
        <v>0</v>
      </c>
      <c r="DU996">
        <v>0</v>
      </c>
      <c r="DV996">
        <v>0</v>
      </c>
      <c r="DW996">
        <v>1</v>
      </c>
      <c r="DX996">
        <v>0</v>
      </c>
      <c r="DY996">
        <v>1</v>
      </c>
      <c r="DZ996">
        <v>0</v>
      </c>
      <c r="EA996">
        <v>1</v>
      </c>
      <c r="EB996">
        <v>1</v>
      </c>
      <c r="EC996">
        <v>0</v>
      </c>
      <c r="ED996">
        <v>0</v>
      </c>
      <c r="EE996">
        <v>0</v>
      </c>
      <c r="EF996">
        <v>0</v>
      </c>
      <c r="EG996">
        <v>0</v>
      </c>
      <c r="EH996">
        <v>0</v>
      </c>
      <c r="EI996">
        <v>0</v>
      </c>
      <c r="EJ996">
        <v>0</v>
      </c>
      <c r="EK996">
        <v>0</v>
      </c>
      <c r="EL996">
        <v>0</v>
      </c>
      <c r="EM996">
        <v>0</v>
      </c>
      <c r="EN996" t="s">
        <v>1711</v>
      </c>
      <c r="EO996" t="s">
        <v>535</v>
      </c>
      <c r="EP996">
        <v>1</v>
      </c>
      <c r="EQ996">
        <v>1</v>
      </c>
      <c r="ER996">
        <v>0</v>
      </c>
      <c r="ES996">
        <v>0</v>
      </c>
      <c r="ET996">
        <v>0</v>
      </c>
      <c r="EU996">
        <v>0</v>
      </c>
      <c r="EV996">
        <v>0</v>
      </c>
      <c r="EW996">
        <v>0</v>
      </c>
      <c r="EX996">
        <v>0</v>
      </c>
      <c r="EY996">
        <v>0</v>
      </c>
      <c r="EZ996">
        <v>0</v>
      </c>
      <c r="FA996">
        <v>0</v>
      </c>
      <c r="FB996" t="s">
        <v>1711</v>
      </c>
      <c r="FC996" t="s">
        <v>241</v>
      </c>
      <c r="FD996" t="s">
        <v>228</v>
      </c>
      <c r="FE996" t="s">
        <v>330</v>
      </c>
      <c r="FF996">
        <v>0</v>
      </c>
      <c r="FG996">
        <v>0</v>
      </c>
      <c r="FH996">
        <v>0</v>
      </c>
      <c r="FI996">
        <v>0</v>
      </c>
      <c r="FJ996">
        <v>0</v>
      </c>
      <c r="FK996">
        <v>1</v>
      </c>
      <c r="FL996">
        <v>0</v>
      </c>
      <c r="FM996">
        <v>0</v>
      </c>
      <c r="FN996">
        <v>0</v>
      </c>
      <c r="FO996" t="s">
        <v>331</v>
      </c>
      <c r="FP996">
        <v>0</v>
      </c>
      <c r="FQ996">
        <v>0</v>
      </c>
      <c r="FR996">
        <v>0</v>
      </c>
      <c r="FS996">
        <v>1</v>
      </c>
      <c r="FT996">
        <v>0</v>
      </c>
      <c r="FU996">
        <v>0</v>
      </c>
      <c r="FV996">
        <v>0</v>
      </c>
      <c r="FW996">
        <v>0</v>
      </c>
      <c r="FX996">
        <v>0</v>
      </c>
      <c r="FY996" t="s">
        <v>1711</v>
      </c>
      <c r="FZ996" t="s">
        <v>1711</v>
      </c>
      <c r="GA996" t="s">
        <v>1711</v>
      </c>
      <c r="GB996">
        <v>25486365</v>
      </c>
      <c r="GC996" t="s">
        <v>854</v>
      </c>
      <c r="GD996" s="49">
        <v>44889.552766203698</v>
      </c>
      <c r="GE996">
        <v>5703</v>
      </c>
      <c r="GF996" t="s">
        <v>1711</v>
      </c>
      <c r="GG996" t="s">
        <v>1711</v>
      </c>
      <c r="GH996" t="s">
        <v>1711</v>
      </c>
      <c r="GI996" t="s">
        <v>1711</v>
      </c>
    </row>
    <row r="997" spans="1:191" x14ac:dyDescent="0.35">
      <c r="A997" s="49">
        <v>44889.477432500003</v>
      </c>
      <c r="B997" s="49">
        <v>44889.508591956001</v>
      </c>
      <c r="C997" s="49">
        <v>44889</v>
      </c>
      <c r="D997">
        <v>115</v>
      </c>
      <c r="E997" t="s">
        <v>225</v>
      </c>
      <c r="F997" t="s">
        <v>227</v>
      </c>
      <c r="G997" t="s">
        <v>228</v>
      </c>
      <c r="H997" t="s">
        <v>228</v>
      </c>
      <c r="I997" t="s">
        <v>1711</v>
      </c>
      <c r="J997">
        <v>50</v>
      </c>
      <c r="K997" t="s">
        <v>229</v>
      </c>
      <c r="L997" t="s">
        <v>225</v>
      </c>
      <c r="M997" t="s">
        <v>232</v>
      </c>
      <c r="N997" t="s">
        <v>1711</v>
      </c>
      <c r="O997" t="s">
        <v>228</v>
      </c>
      <c r="P997" t="s">
        <v>228</v>
      </c>
      <c r="Q997" t="s">
        <v>226</v>
      </c>
      <c r="R997" t="s">
        <v>314</v>
      </c>
      <c r="S997" t="s">
        <v>1711</v>
      </c>
      <c r="T997" t="s">
        <v>1711</v>
      </c>
      <c r="U997" t="s">
        <v>1711</v>
      </c>
      <c r="V997" t="s">
        <v>1711</v>
      </c>
      <c r="W997" t="s">
        <v>1711</v>
      </c>
      <c r="X997" t="s">
        <v>1711</v>
      </c>
      <c r="Y997" t="s">
        <v>1711</v>
      </c>
      <c r="Z997" t="s">
        <v>1711</v>
      </c>
      <c r="AA997" t="s">
        <v>1711</v>
      </c>
      <c r="AB997" t="s">
        <v>1711</v>
      </c>
      <c r="AC997" t="s">
        <v>1711</v>
      </c>
      <c r="AD997" t="s">
        <v>1711</v>
      </c>
      <c r="AE997" t="s">
        <v>1711</v>
      </c>
      <c r="AF997" t="s">
        <v>1711</v>
      </c>
      <c r="AG997" t="s">
        <v>855</v>
      </c>
      <c r="AH997">
        <v>1</v>
      </c>
      <c r="AI997">
        <v>0</v>
      </c>
      <c r="AJ997">
        <v>0</v>
      </c>
      <c r="AK997">
        <v>0</v>
      </c>
      <c r="AL997">
        <v>1</v>
      </c>
      <c r="AM997">
        <v>1</v>
      </c>
      <c r="AN997">
        <v>0</v>
      </c>
      <c r="AO997">
        <v>0</v>
      </c>
      <c r="AP997">
        <v>0</v>
      </c>
      <c r="AQ997">
        <v>0</v>
      </c>
      <c r="AR997">
        <v>0</v>
      </c>
      <c r="AS997">
        <v>0</v>
      </c>
      <c r="AT997">
        <v>0</v>
      </c>
      <c r="AU997">
        <v>0</v>
      </c>
      <c r="AV997">
        <v>0</v>
      </c>
      <c r="AW997" t="s">
        <v>1711</v>
      </c>
      <c r="AX997" t="s">
        <v>236</v>
      </c>
      <c r="AY997">
        <v>0</v>
      </c>
      <c r="AZ997">
        <v>1</v>
      </c>
      <c r="BA997">
        <v>0</v>
      </c>
      <c r="BB997">
        <v>0</v>
      </c>
      <c r="BC997">
        <v>0</v>
      </c>
      <c r="BD997">
        <v>0</v>
      </c>
      <c r="BE997">
        <v>0</v>
      </c>
      <c r="BF997">
        <v>0</v>
      </c>
      <c r="BG997">
        <v>0</v>
      </c>
      <c r="BH997">
        <v>0</v>
      </c>
      <c r="BI997">
        <v>0</v>
      </c>
      <c r="BJ997">
        <v>0</v>
      </c>
      <c r="BK997">
        <v>0</v>
      </c>
      <c r="BL997">
        <v>0</v>
      </c>
      <c r="BM997">
        <v>0</v>
      </c>
      <c r="BN997">
        <v>0</v>
      </c>
      <c r="BO997">
        <v>0</v>
      </c>
      <c r="BP997" t="s">
        <v>1711</v>
      </c>
      <c r="BQ997" t="s">
        <v>237</v>
      </c>
      <c r="BR997">
        <v>0</v>
      </c>
      <c r="BS997">
        <v>0</v>
      </c>
      <c r="BT997">
        <v>1</v>
      </c>
      <c r="BU997">
        <v>0</v>
      </c>
      <c r="BV997">
        <v>0</v>
      </c>
      <c r="BW997">
        <v>0</v>
      </c>
      <c r="BX997">
        <v>0</v>
      </c>
      <c r="BY997">
        <v>0</v>
      </c>
      <c r="BZ997">
        <v>0</v>
      </c>
      <c r="CA997">
        <v>0</v>
      </c>
      <c r="CB997" t="s">
        <v>1711</v>
      </c>
      <c r="CC997" t="s">
        <v>238</v>
      </c>
      <c r="CD997">
        <v>0</v>
      </c>
      <c r="CE997">
        <v>0</v>
      </c>
      <c r="CF997">
        <v>1</v>
      </c>
      <c r="CG997">
        <v>0</v>
      </c>
      <c r="CH997">
        <v>0</v>
      </c>
      <c r="CI997">
        <v>0</v>
      </c>
      <c r="CJ997">
        <v>0</v>
      </c>
      <c r="CK997">
        <v>0</v>
      </c>
      <c r="CL997">
        <v>0</v>
      </c>
      <c r="CM997">
        <v>0</v>
      </c>
      <c r="CN997">
        <v>0</v>
      </c>
      <c r="CO997">
        <v>0</v>
      </c>
      <c r="CP997" t="s">
        <v>1711</v>
      </c>
      <c r="CQ997" t="s">
        <v>1711</v>
      </c>
      <c r="CR997" t="s">
        <v>1711</v>
      </c>
      <c r="CS997" t="s">
        <v>1711</v>
      </c>
      <c r="CT997" t="s">
        <v>1711</v>
      </c>
      <c r="CU997" t="s">
        <v>1711</v>
      </c>
      <c r="CV997" t="s">
        <v>1711</v>
      </c>
      <c r="CW997" t="s">
        <v>1711</v>
      </c>
      <c r="CX997" t="s">
        <v>1711</v>
      </c>
      <c r="CY997" t="s">
        <v>1711</v>
      </c>
      <c r="CZ997" t="s">
        <v>1711</v>
      </c>
      <c r="DA997" t="s">
        <v>1711</v>
      </c>
      <c r="DB997" t="s">
        <v>1711</v>
      </c>
      <c r="DC997" t="s">
        <v>1711</v>
      </c>
      <c r="DD997" t="s">
        <v>1711</v>
      </c>
      <c r="DE997" t="s">
        <v>1711</v>
      </c>
      <c r="DF997" t="s">
        <v>1711</v>
      </c>
      <c r="DG997" t="s">
        <v>1711</v>
      </c>
      <c r="DH997" t="s">
        <v>1711</v>
      </c>
      <c r="DI997" t="s">
        <v>1711</v>
      </c>
      <c r="DJ997" t="s">
        <v>1711</v>
      </c>
      <c r="DK997" t="s">
        <v>1711</v>
      </c>
      <c r="DL997" t="s">
        <v>1711</v>
      </c>
      <c r="DM997" t="s">
        <v>1711</v>
      </c>
      <c r="DN997" t="s">
        <v>1711</v>
      </c>
      <c r="DO997" t="s">
        <v>1711</v>
      </c>
      <c r="DP997" t="s">
        <v>1711</v>
      </c>
      <c r="DQ997" t="s">
        <v>1711</v>
      </c>
      <c r="DR997" t="s">
        <v>1711</v>
      </c>
      <c r="DS997" t="s">
        <v>541</v>
      </c>
      <c r="DT997">
        <v>0</v>
      </c>
      <c r="DU997">
        <v>0</v>
      </c>
      <c r="DV997">
        <v>0</v>
      </c>
      <c r="DW997">
        <v>1</v>
      </c>
      <c r="DX997">
        <v>1</v>
      </c>
      <c r="DY997">
        <v>1</v>
      </c>
      <c r="DZ997">
        <v>0</v>
      </c>
      <c r="EA997">
        <v>0</v>
      </c>
      <c r="EB997">
        <v>0</v>
      </c>
      <c r="EC997">
        <v>0</v>
      </c>
      <c r="ED997">
        <v>0</v>
      </c>
      <c r="EE997">
        <v>0</v>
      </c>
      <c r="EF997">
        <v>0</v>
      </c>
      <c r="EG997">
        <v>0</v>
      </c>
      <c r="EH997">
        <v>0</v>
      </c>
      <c r="EI997">
        <v>0</v>
      </c>
      <c r="EJ997">
        <v>0</v>
      </c>
      <c r="EK997">
        <v>0</v>
      </c>
      <c r="EL997">
        <v>0</v>
      </c>
      <c r="EM997">
        <v>0</v>
      </c>
      <c r="EN997" t="s">
        <v>1711</v>
      </c>
      <c r="EO997" t="s">
        <v>856</v>
      </c>
      <c r="EP997">
        <v>0</v>
      </c>
      <c r="EQ997">
        <v>1</v>
      </c>
      <c r="ER997">
        <v>0</v>
      </c>
      <c r="ES997">
        <v>0</v>
      </c>
      <c r="ET997">
        <v>0</v>
      </c>
      <c r="EU997">
        <v>1</v>
      </c>
      <c r="EV997">
        <v>0</v>
      </c>
      <c r="EW997">
        <v>0</v>
      </c>
      <c r="EX997">
        <v>0</v>
      </c>
      <c r="EY997">
        <v>0</v>
      </c>
      <c r="EZ997">
        <v>0</v>
      </c>
      <c r="FA997">
        <v>0</v>
      </c>
      <c r="FB997" t="s">
        <v>1711</v>
      </c>
      <c r="FC997" t="s">
        <v>336</v>
      </c>
      <c r="FD997" t="s">
        <v>228</v>
      </c>
      <c r="FE997" t="s">
        <v>330</v>
      </c>
      <c r="FF997">
        <v>0</v>
      </c>
      <c r="FG997">
        <v>0</v>
      </c>
      <c r="FH997">
        <v>0</v>
      </c>
      <c r="FI997">
        <v>0</v>
      </c>
      <c r="FJ997">
        <v>0</v>
      </c>
      <c r="FK997">
        <v>1</v>
      </c>
      <c r="FL997">
        <v>0</v>
      </c>
      <c r="FM997">
        <v>0</v>
      </c>
      <c r="FN997">
        <v>0</v>
      </c>
      <c r="FO997" t="s">
        <v>331</v>
      </c>
      <c r="FP997">
        <v>0</v>
      </c>
      <c r="FQ997">
        <v>0</v>
      </c>
      <c r="FR997">
        <v>0</v>
      </c>
      <c r="FS997">
        <v>1</v>
      </c>
      <c r="FT997">
        <v>0</v>
      </c>
      <c r="FU997">
        <v>0</v>
      </c>
      <c r="FV997">
        <v>0</v>
      </c>
      <c r="FW997">
        <v>0</v>
      </c>
      <c r="FX997">
        <v>0</v>
      </c>
      <c r="FY997" t="s">
        <v>1711</v>
      </c>
      <c r="FZ997" t="s">
        <v>1711</v>
      </c>
      <c r="GA997" t="s">
        <v>1711</v>
      </c>
      <c r="GB997">
        <v>25486360</v>
      </c>
      <c r="GC997" t="s">
        <v>857</v>
      </c>
      <c r="GD997" s="49">
        <v>44889.5527083333</v>
      </c>
      <c r="GE997">
        <v>5706</v>
      </c>
      <c r="GF997">
        <v>0</v>
      </c>
      <c r="GG997">
        <v>0</v>
      </c>
      <c r="GH997" t="s">
        <v>1711</v>
      </c>
      <c r="GI997" t="s">
        <v>1711</v>
      </c>
    </row>
    <row r="998" spans="1:191" x14ac:dyDescent="0.35">
      <c r="A998" s="49">
        <v>44889.617605844898</v>
      </c>
      <c r="B998" s="49">
        <v>44889.641268692103</v>
      </c>
      <c r="C998" s="49">
        <v>44889</v>
      </c>
      <c r="D998">
        <v>105</v>
      </c>
      <c r="E998" t="s">
        <v>302</v>
      </c>
      <c r="F998" t="s">
        <v>227</v>
      </c>
      <c r="G998" t="s">
        <v>228</v>
      </c>
      <c r="H998" t="s">
        <v>228</v>
      </c>
      <c r="I998" t="s">
        <v>1711</v>
      </c>
      <c r="J998">
        <v>39</v>
      </c>
      <c r="K998" t="s">
        <v>229</v>
      </c>
      <c r="L998" t="s">
        <v>302</v>
      </c>
      <c r="M998" t="s">
        <v>271</v>
      </c>
      <c r="N998" t="s">
        <v>1711</v>
      </c>
      <c r="O998" t="s">
        <v>228</v>
      </c>
      <c r="P998" t="s">
        <v>228</v>
      </c>
      <c r="Q998" t="s">
        <v>226</v>
      </c>
      <c r="R998" t="s">
        <v>234</v>
      </c>
      <c r="S998" t="s">
        <v>1711</v>
      </c>
      <c r="T998" t="s">
        <v>1711</v>
      </c>
      <c r="U998" t="s">
        <v>1711</v>
      </c>
      <c r="V998" t="s">
        <v>1711</v>
      </c>
      <c r="W998" t="s">
        <v>1711</v>
      </c>
      <c r="X998" t="s">
        <v>1711</v>
      </c>
      <c r="Y998" t="s">
        <v>1711</v>
      </c>
      <c r="Z998" t="s">
        <v>1711</v>
      </c>
      <c r="AA998" t="s">
        <v>1711</v>
      </c>
      <c r="AB998" t="s">
        <v>1711</v>
      </c>
      <c r="AC998" t="s">
        <v>1711</v>
      </c>
      <c r="AD998" t="s">
        <v>1711</v>
      </c>
      <c r="AE998" t="s">
        <v>1711</v>
      </c>
      <c r="AF998" t="s">
        <v>1711</v>
      </c>
      <c r="AG998" t="s">
        <v>858</v>
      </c>
      <c r="AH998">
        <v>1</v>
      </c>
      <c r="AI998">
        <v>1</v>
      </c>
      <c r="AJ998">
        <v>0</v>
      </c>
      <c r="AK998">
        <v>0</v>
      </c>
      <c r="AL998">
        <v>0</v>
      </c>
      <c r="AM998">
        <v>0</v>
      </c>
      <c r="AN998">
        <v>0</v>
      </c>
      <c r="AO998">
        <v>1</v>
      </c>
      <c r="AP998">
        <v>1</v>
      </c>
      <c r="AQ998">
        <v>1</v>
      </c>
      <c r="AR998">
        <v>1</v>
      </c>
      <c r="AS998">
        <v>0</v>
      </c>
      <c r="AT998">
        <v>0</v>
      </c>
      <c r="AU998">
        <v>0</v>
      </c>
      <c r="AV998">
        <v>0</v>
      </c>
      <c r="AW998" t="s">
        <v>1711</v>
      </c>
      <c r="AX998" t="s">
        <v>236</v>
      </c>
      <c r="AY998">
        <v>0</v>
      </c>
      <c r="AZ998">
        <v>1</v>
      </c>
      <c r="BA998">
        <v>0</v>
      </c>
      <c r="BB998">
        <v>0</v>
      </c>
      <c r="BC998">
        <v>0</v>
      </c>
      <c r="BD998">
        <v>0</v>
      </c>
      <c r="BE998">
        <v>0</v>
      </c>
      <c r="BF998">
        <v>0</v>
      </c>
      <c r="BG998">
        <v>0</v>
      </c>
      <c r="BH998">
        <v>0</v>
      </c>
      <c r="BI998">
        <v>0</v>
      </c>
      <c r="BJ998">
        <v>0</v>
      </c>
      <c r="BK998">
        <v>0</v>
      </c>
      <c r="BL998">
        <v>0</v>
      </c>
      <c r="BM998">
        <v>0</v>
      </c>
      <c r="BN998">
        <v>0</v>
      </c>
      <c r="BO998">
        <v>0</v>
      </c>
      <c r="BP998" t="s">
        <v>1711</v>
      </c>
      <c r="BQ998" t="s">
        <v>249</v>
      </c>
      <c r="BR998">
        <v>0</v>
      </c>
      <c r="BS998">
        <v>1</v>
      </c>
      <c r="BT998">
        <v>0</v>
      </c>
      <c r="BU998">
        <v>0</v>
      </c>
      <c r="BV998">
        <v>0</v>
      </c>
      <c r="BW998">
        <v>0</v>
      </c>
      <c r="BX998">
        <v>0</v>
      </c>
      <c r="BY998">
        <v>0</v>
      </c>
      <c r="BZ998">
        <v>0</v>
      </c>
      <c r="CA998">
        <v>0</v>
      </c>
      <c r="CB998" t="s">
        <v>1711</v>
      </c>
      <c r="CC998" t="s">
        <v>238</v>
      </c>
      <c r="CD998">
        <v>0</v>
      </c>
      <c r="CE998">
        <v>0</v>
      </c>
      <c r="CF998">
        <v>1</v>
      </c>
      <c r="CG998">
        <v>0</v>
      </c>
      <c r="CH998">
        <v>0</v>
      </c>
      <c r="CI998">
        <v>0</v>
      </c>
      <c r="CJ998">
        <v>0</v>
      </c>
      <c r="CK998">
        <v>0</v>
      </c>
      <c r="CL998">
        <v>0</v>
      </c>
      <c r="CM998">
        <v>0</v>
      </c>
      <c r="CN998">
        <v>0</v>
      </c>
      <c r="CO998">
        <v>0</v>
      </c>
      <c r="CP998" t="s">
        <v>1711</v>
      </c>
      <c r="CQ998" t="s">
        <v>1711</v>
      </c>
      <c r="CR998" t="s">
        <v>1711</v>
      </c>
      <c r="CS998" t="s">
        <v>1711</v>
      </c>
      <c r="CT998" t="s">
        <v>1711</v>
      </c>
      <c r="CU998" t="s">
        <v>1711</v>
      </c>
      <c r="CV998" t="s">
        <v>1711</v>
      </c>
      <c r="CW998" t="s">
        <v>1711</v>
      </c>
      <c r="CX998" t="s">
        <v>1711</v>
      </c>
      <c r="CY998" t="s">
        <v>1711</v>
      </c>
      <c r="CZ998" t="s">
        <v>1711</v>
      </c>
      <c r="DA998" t="s">
        <v>1711</v>
      </c>
      <c r="DB998" t="s">
        <v>1711</v>
      </c>
      <c r="DC998" t="s">
        <v>1711</v>
      </c>
      <c r="DD998" t="s">
        <v>1711</v>
      </c>
      <c r="DE998" t="s">
        <v>1711</v>
      </c>
      <c r="DF998" t="s">
        <v>1711</v>
      </c>
      <c r="DG998" t="s">
        <v>1711</v>
      </c>
      <c r="DH998" t="s">
        <v>1711</v>
      </c>
      <c r="DI998" t="s">
        <v>1711</v>
      </c>
      <c r="DJ998" t="s">
        <v>1711</v>
      </c>
      <c r="DK998" t="s">
        <v>1711</v>
      </c>
      <c r="DL998" t="s">
        <v>1711</v>
      </c>
      <c r="DM998" t="s">
        <v>1711</v>
      </c>
      <c r="DN998" t="s">
        <v>1711</v>
      </c>
      <c r="DO998" t="s">
        <v>1711</v>
      </c>
      <c r="DP998" t="s">
        <v>1711</v>
      </c>
      <c r="DQ998" t="s">
        <v>1711</v>
      </c>
      <c r="DR998" t="s">
        <v>1711</v>
      </c>
      <c r="DS998" t="s">
        <v>859</v>
      </c>
      <c r="DT998">
        <v>0</v>
      </c>
      <c r="DU998">
        <v>0</v>
      </c>
      <c r="DV998">
        <v>0</v>
      </c>
      <c r="DW998">
        <v>0</v>
      </c>
      <c r="DX998">
        <v>0</v>
      </c>
      <c r="DY998">
        <v>0</v>
      </c>
      <c r="DZ998">
        <v>1</v>
      </c>
      <c r="EA998">
        <v>1</v>
      </c>
      <c r="EB998">
        <v>0</v>
      </c>
      <c r="EC998">
        <v>0</v>
      </c>
      <c r="ED998">
        <v>0</v>
      </c>
      <c r="EE998">
        <v>0</v>
      </c>
      <c r="EF998">
        <v>0</v>
      </c>
      <c r="EG998">
        <v>0</v>
      </c>
      <c r="EH998">
        <v>0</v>
      </c>
      <c r="EI998">
        <v>1</v>
      </c>
      <c r="EJ998">
        <v>0</v>
      </c>
      <c r="EK998">
        <v>0</v>
      </c>
      <c r="EL998">
        <v>0</v>
      </c>
      <c r="EM998">
        <v>0</v>
      </c>
      <c r="EN998" t="s">
        <v>1711</v>
      </c>
      <c r="EO998" t="s">
        <v>313</v>
      </c>
      <c r="EP998">
        <v>1</v>
      </c>
      <c r="EQ998">
        <v>0</v>
      </c>
      <c r="ER998">
        <v>1</v>
      </c>
      <c r="ES998">
        <v>0</v>
      </c>
      <c r="ET998">
        <v>0</v>
      </c>
      <c r="EU998">
        <v>0</v>
      </c>
      <c r="EV998">
        <v>0</v>
      </c>
      <c r="EW998">
        <v>0</v>
      </c>
      <c r="EX998">
        <v>0</v>
      </c>
      <c r="EY998">
        <v>0</v>
      </c>
      <c r="EZ998">
        <v>0</v>
      </c>
      <c r="FA998">
        <v>0</v>
      </c>
      <c r="FB998" t="s">
        <v>1711</v>
      </c>
      <c r="FC998" t="s">
        <v>254</v>
      </c>
      <c r="FD998" t="s">
        <v>228</v>
      </c>
      <c r="FE998" t="s">
        <v>330</v>
      </c>
      <c r="FF998">
        <v>0</v>
      </c>
      <c r="FG998">
        <v>0</v>
      </c>
      <c r="FH998">
        <v>0</v>
      </c>
      <c r="FI998">
        <v>0</v>
      </c>
      <c r="FJ998">
        <v>0</v>
      </c>
      <c r="FK998">
        <v>1</v>
      </c>
      <c r="FL998">
        <v>0</v>
      </c>
      <c r="FM998">
        <v>0</v>
      </c>
      <c r="FN998">
        <v>0</v>
      </c>
      <c r="FO998" t="s">
        <v>243</v>
      </c>
      <c r="FP998">
        <v>1</v>
      </c>
      <c r="FQ998">
        <v>0</v>
      </c>
      <c r="FR998">
        <v>0</v>
      </c>
      <c r="FS998">
        <v>0</v>
      </c>
      <c r="FT998">
        <v>0</v>
      </c>
      <c r="FU998">
        <v>0</v>
      </c>
      <c r="FV998">
        <v>0</v>
      </c>
      <c r="FW998">
        <v>0</v>
      </c>
      <c r="FX998">
        <v>0</v>
      </c>
      <c r="FY998" t="s">
        <v>1711</v>
      </c>
      <c r="FZ998" t="s">
        <v>1711</v>
      </c>
      <c r="GA998" t="s">
        <v>1711</v>
      </c>
      <c r="GB998">
        <v>25486280</v>
      </c>
      <c r="GC998" t="s">
        <v>860</v>
      </c>
      <c r="GD998" s="49">
        <v>44889.551319444399</v>
      </c>
      <c r="GE998">
        <v>5711</v>
      </c>
      <c r="GF998">
        <v>0</v>
      </c>
      <c r="GG998">
        <v>0</v>
      </c>
      <c r="GH998" t="s">
        <v>1711</v>
      </c>
      <c r="GI998" t="s">
        <v>1711</v>
      </c>
    </row>
    <row r="999" spans="1:191" x14ac:dyDescent="0.35">
      <c r="A999" s="49">
        <v>44889.544143541701</v>
      </c>
      <c r="B999" s="49">
        <v>44889.570463506898</v>
      </c>
      <c r="C999" s="49">
        <v>44889</v>
      </c>
      <c r="D999">
        <v>105</v>
      </c>
      <c r="E999" t="s">
        <v>302</v>
      </c>
      <c r="F999" t="s">
        <v>227</v>
      </c>
      <c r="G999" t="s">
        <v>228</v>
      </c>
      <c r="H999" t="s">
        <v>228</v>
      </c>
      <c r="I999" t="s">
        <v>1711</v>
      </c>
      <c r="J999">
        <v>28</v>
      </c>
      <c r="K999" t="s">
        <v>229</v>
      </c>
      <c r="L999" t="s">
        <v>302</v>
      </c>
      <c r="M999" t="s">
        <v>271</v>
      </c>
      <c r="N999" t="s">
        <v>1711</v>
      </c>
      <c r="O999" t="s">
        <v>228</v>
      </c>
      <c r="P999" t="s">
        <v>228</v>
      </c>
      <c r="Q999" t="s">
        <v>226</v>
      </c>
      <c r="R999" t="s">
        <v>234</v>
      </c>
      <c r="S999" t="s">
        <v>1711</v>
      </c>
      <c r="T999" t="s">
        <v>1711</v>
      </c>
      <c r="U999" t="s">
        <v>1711</v>
      </c>
      <c r="V999" t="s">
        <v>1711</v>
      </c>
      <c r="W999" t="s">
        <v>1711</v>
      </c>
      <c r="X999" t="s">
        <v>1711</v>
      </c>
      <c r="Y999" t="s">
        <v>1711</v>
      </c>
      <c r="Z999" t="s">
        <v>1711</v>
      </c>
      <c r="AA999" t="s">
        <v>1711</v>
      </c>
      <c r="AB999" t="s">
        <v>1711</v>
      </c>
      <c r="AC999" t="s">
        <v>1711</v>
      </c>
      <c r="AD999" t="s">
        <v>1711</v>
      </c>
      <c r="AE999" t="s">
        <v>1711</v>
      </c>
      <c r="AF999" t="s">
        <v>1711</v>
      </c>
      <c r="AG999" t="s">
        <v>369</v>
      </c>
      <c r="AH999">
        <v>1</v>
      </c>
      <c r="AI999">
        <v>1</v>
      </c>
      <c r="AJ999">
        <v>0</v>
      </c>
      <c r="AK999">
        <v>0</v>
      </c>
      <c r="AL999">
        <v>0</v>
      </c>
      <c r="AM999">
        <v>0</v>
      </c>
      <c r="AN999">
        <v>0</v>
      </c>
      <c r="AO999">
        <v>0</v>
      </c>
      <c r="AP999">
        <v>0</v>
      </c>
      <c r="AQ999">
        <v>1</v>
      </c>
      <c r="AR999">
        <v>0</v>
      </c>
      <c r="AS999">
        <v>0</v>
      </c>
      <c r="AT999">
        <v>0</v>
      </c>
      <c r="AU999">
        <v>0</v>
      </c>
      <c r="AV999">
        <v>0</v>
      </c>
      <c r="AW999" t="s">
        <v>1711</v>
      </c>
      <c r="AX999" t="s">
        <v>236</v>
      </c>
      <c r="AY999">
        <v>0</v>
      </c>
      <c r="AZ999">
        <v>1</v>
      </c>
      <c r="BA999">
        <v>0</v>
      </c>
      <c r="BB999">
        <v>0</v>
      </c>
      <c r="BC999">
        <v>0</v>
      </c>
      <c r="BD999">
        <v>0</v>
      </c>
      <c r="BE999">
        <v>0</v>
      </c>
      <c r="BF999">
        <v>0</v>
      </c>
      <c r="BG999">
        <v>0</v>
      </c>
      <c r="BH999">
        <v>0</v>
      </c>
      <c r="BI999">
        <v>0</v>
      </c>
      <c r="BJ999">
        <v>0</v>
      </c>
      <c r="BK999">
        <v>0</v>
      </c>
      <c r="BL999">
        <v>0</v>
      </c>
      <c r="BM999">
        <v>0</v>
      </c>
      <c r="BN999">
        <v>0</v>
      </c>
      <c r="BO999">
        <v>0</v>
      </c>
      <c r="BP999" t="s">
        <v>1711</v>
      </c>
      <c r="BQ999" t="s">
        <v>249</v>
      </c>
      <c r="BR999">
        <v>0</v>
      </c>
      <c r="BS999">
        <v>1</v>
      </c>
      <c r="BT999">
        <v>0</v>
      </c>
      <c r="BU999">
        <v>0</v>
      </c>
      <c r="BV999">
        <v>0</v>
      </c>
      <c r="BW999">
        <v>0</v>
      </c>
      <c r="BX999">
        <v>0</v>
      </c>
      <c r="BY999">
        <v>0</v>
      </c>
      <c r="BZ999">
        <v>0</v>
      </c>
      <c r="CA999">
        <v>0</v>
      </c>
      <c r="CB999" t="s">
        <v>1711</v>
      </c>
      <c r="CC999" t="s">
        <v>238</v>
      </c>
      <c r="CD999">
        <v>0</v>
      </c>
      <c r="CE999">
        <v>0</v>
      </c>
      <c r="CF999">
        <v>1</v>
      </c>
      <c r="CG999">
        <v>0</v>
      </c>
      <c r="CH999">
        <v>0</v>
      </c>
      <c r="CI999">
        <v>0</v>
      </c>
      <c r="CJ999">
        <v>0</v>
      </c>
      <c r="CK999">
        <v>0</v>
      </c>
      <c r="CL999">
        <v>0</v>
      </c>
      <c r="CM999">
        <v>0</v>
      </c>
      <c r="CN999">
        <v>0</v>
      </c>
      <c r="CO999">
        <v>0</v>
      </c>
      <c r="CP999" t="s">
        <v>1711</v>
      </c>
      <c r="CQ999" t="s">
        <v>1711</v>
      </c>
      <c r="CR999" t="s">
        <v>1711</v>
      </c>
      <c r="CS999" t="s">
        <v>1711</v>
      </c>
      <c r="CT999" t="s">
        <v>1711</v>
      </c>
      <c r="CU999" t="s">
        <v>1711</v>
      </c>
      <c r="CV999" t="s">
        <v>1711</v>
      </c>
      <c r="CW999" t="s">
        <v>1711</v>
      </c>
      <c r="CX999" t="s">
        <v>1711</v>
      </c>
      <c r="CY999" t="s">
        <v>1711</v>
      </c>
      <c r="CZ999" t="s">
        <v>1711</v>
      </c>
      <c r="DA999" t="s">
        <v>1711</v>
      </c>
      <c r="DB999" t="s">
        <v>1711</v>
      </c>
      <c r="DC999" t="s">
        <v>1711</v>
      </c>
      <c r="DD999" t="s">
        <v>1711</v>
      </c>
      <c r="DE999" t="s">
        <v>1711</v>
      </c>
      <c r="DF999" t="s">
        <v>1711</v>
      </c>
      <c r="DG999" t="s">
        <v>1711</v>
      </c>
      <c r="DH999" t="s">
        <v>1711</v>
      </c>
      <c r="DI999" t="s">
        <v>1711</v>
      </c>
      <c r="DJ999" t="s">
        <v>1711</v>
      </c>
      <c r="DK999" t="s">
        <v>1711</v>
      </c>
      <c r="DL999" t="s">
        <v>1711</v>
      </c>
      <c r="DM999" t="s">
        <v>1711</v>
      </c>
      <c r="DN999" t="s">
        <v>1711</v>
      </c>
      <c r="DO999" t="s">
        <v>1711</v>
      </c>
      <c r="DP999" t="s">
        <v>1711</v>
      </c>
      <c r="DQ999" t="s">
        <v>1711</v>
      </c>
      <c r="DR999" t="s">
        <v>1711</v>
      </c>
      <c r="DS999" t="s">
        <v>534</v>
      </c>
      <c r="DT999">
        <v>0</v>
      </c>
      <c r="DU999">
        <v>0</v>
      </c>
      <c r="DV999">
        <v>0</v>
      </c>
      <c r="DW999">
        <v>1</v>
      </c>
      <c r="DX999">
        <v>0</v>
      </c>
      <c r="DY999">
        <v>0</v>
      </c>
      <c r="DZ999">
        <v>1</v>
      </c>
      <c r="EA999">
        <v>0</v>
      </c>
      <c r="EB999">
        <v>0</v>
      </c>
      <c r="EC999">
        <v>0</v>
      </c>
      <c r="ED999">
        <v>0</v>
      </c>
      <c r="EE999">
        <v>0</v>
      </c>
      <c r="EF999">
        <v>0</v>
      </c>
      <c r="EG999">
        <v>0</v>
      </c>
      <c r="EH999">
        <v>0</v>
      </c>
      <c r="EI999">
        <v>0</v>
      </c>
      <c r="EJ999">
        <v>0</v>
      </c>
      <c r="EK999">
        <v>0</v>
      </c>
      <c r="EL999">
        <v>0</v>
      </c>
      <c r="EM999">
        <v>0</v>
      </c>
      <c r="EN999" t="s">
        <v>1711</v>
      </c>
      <c r="EO999" t="s">
        <v>861</v>
      </c>
      <c r="EP999">
        <v>1</v>
      </c>
      <c r="EQ999">
        <v>0</v>
      </c>
      <c r="ER999">
        <v>0</v>
      </c>
      <c r="ES999">
        <v>1</v>
      </c>
      <c r="ET999">
        <v>1</v>
      </c>
      <c r="EU999">
        <v>0</v>
      </c>
      <c r="EV999">
        <v>0</v>
      </c>
      <c r="EW999">
        <v>0</v>
      </c>
      <c r="EX999">
        <v>0</v>
      </c>
      <c r="EY999">
        <v>0</v>
      </c>
      <c r="EZ999">
        <v>0</v>
      </c>
      <c r="FA999">
        <v>0</v>
      </c>
      <c r="FB999" t="s">
        <v>1711</v>
      </c>
      <c r="FC999" t="s">
        <v>291</v>
      </c>
      <c r="FD999" t="s">
        <v>228</v>
      </c>
      <c r="FE999" t="s">
        <v>330</v>
      </c>
      <c r="FF999">
        <v>0</v>
      </c>
      <c r="FG999">
        <v>0</v>
      </c>
      <c r="FH999">
        <v>0</v>
      </c>
      <c r="FI999">
        <v>0</v>
      </c>
      <c r="FJ999">
        <v>0</v>
      </c>
      <c r="FK999">
        <v>1</v>
      </c>
      <c r="FL999">
        <v>0</v>
      </c>
      <c r="FM999">
        <v>0</v>
      </c>
      <c r="FN999">
        <v>0</v>
      </c>
      <c r="FO999" t="s">
        <v>243</v>
      </c>
      <c r="FP999">
        <v>1</v>
      </c>
      <c r="FQ999">
        <v>0</v>
      </c>
      <c r="FR999">
        <v>0</v>
      </c>
      <c r="FS999">
        <v>0</v>
      </c>
      <c r="FT999">
        <v>0</v>
      </c>
      <c r="FU999">
        <v>0</v>
      </c>
      <c r="FV999">
        <v>0</v>
      </c>
      <c r="FW999">
        <v>0</v>
      </c>
      <c r="FX999">
        <v>0</v>
      </c>
      <c r="FY999" t="s">
        <v>1711</v>
      </c>
      <c r="FZ999" t="s">
        <v>1711</v>
      </c>
      <c r="GA999" t="s">
        <v>1711</v>
      </c>
      <c r="GB999">
        <v>25486262</v>
      </c>
      <c r="GC999" t="s">
        <v>862</v>
      </c>
      <c r="GD999" s="49">
        <v>44889.551203703697</v>
      </c>
      <c r="GE999">
        <v>5718</v>
      </c>
      <c r="GF999">
        <v>0</v>
      </c>
      <c r="GG999">
        <v>0</v>
      </c>
      <c r="GH999" t="s">
        <v>1711</v>
      </c>
      <c r="GI999" t="s">
        <v>1711</v>
      </c>
    </row>
    <row r="1000" spans="1:191" x14ac:dyDescent="0.35">
      <c r="A1000" s="49">
        <v>44889.507568865702</v>
      </c>
      <c r="B1000" s="49">
        <v>44889.535587881903</v>
      </c>
      <c r="C1000" s="49">
        <v>44889</v>
      </c>
      <c r="D1000">
        <v>105</v>
      </c>
      <c r="E1000" t="s">
        <v>302</v>
      </c>
      <c r="F1000" t="s">
        <v>227</v>
      </c>
      <c r="G1000" t="s">
        <v>228</v>
      </c>
      <c r="H1000" t="s">
        <v>228</v>
      </c>
      <c r="I1000" t="s">
        <v>1711</v>
      </c>
      <c r="J1000">
        <v>29</v>
      </c>
      <c r="K1000" t="s">
        <v>229</v>
      </c>
      <c r="L1000" t="s">
        <v>302</v>
      </c>
      <c r="M1000" t="s">
        <v>271</v>
      </c>
      <c r="N1000" t="s">
        <v>1711</v>
      </c>
      <c r="O1000" t="s">
        <v>228</v>
      </c>
      <c r="P1000" t="s">
        <v>228</v>
      </c>
      <c r="Q1000" t="s">
        <v>226</v>
      </c>
      <c r="R1000" t="s">
        <v>234</v>
      </c>
      <c r="S1000" t="s">
        <v>1711</v>
      </c>
      <c r="T1000" t="s">
        <v>1711</v>
      </c>
      <c r="U1000" t="s">
        <v>1711</v>
      </c>
      <c r="V1000" t="s">
        <v>1711</v>
      </c>
      <c r="W1000" t="s">
        <v>1711</v>
      </c>
      <c r="X1000" t="s">
        <v>1711</v>
      </c>
      <c r="Y1000" t="s">
        <v>1711</v>
      </c>
      <c r="Z1000" t="s">
        <v>1711</v>
      </c>
      <c r="AA1000" t="s">
        <v>1711</v>
      </c>
      <c r="AB1000" t="s">
        <v>1711</v>
      </c>
      <c r="AC1000" t="s">
        <v>1711</v>
      </c>
      <c r="AD1000" t="s">
        <v>1711</v>
      </c>
      <c r="AE1000" t="s">
        <v>1711</v>
      </c>
      <c r="AF1000" t="s">
        <v>1711</v>
      </c>
      <c r="AG1000" t="s">
        <v>863</v>
      </c>
      <c r="AH1000">
        <v>1</v>
      </c>
      <c r="AI1000">
        <v>1</v>
      </c>
      <c r="AJ1000">
        <v>0</v>
      </c>
      <c r="AK1000">
        <v>0</v>
      </c>
      <c r="AL1000">
        <v>0</v>
      </c>
      <c r="AM1000">
        <v>0</v>
      </c>
      <c r="AN1000">
        <v>0</v>
      </c>
      <c r="AO1000">
        <v>1</v>
      </c>
      <c r="AP1000">
        <v>1</v>
      </c>
      <c r="AQ1000">
        <v>1</v>
      </c>
      <c r="AR1000">
        <v>1</v>
      </c>
      <c r="AS1000">
        <v>0</v>
      </c>
      <c r="AT1000">
        <v>0</v>
      </c>
      <c r="AU1000">
        <v>0</v>
      </c>
      <c r="AV1000">
        <v>0</v>
      </c>
      <c r="AW1000" t="s">
        <v>1711</v>
      </c>
      <c r="AX1000" t="s">
        <v>236</v>
      </c>
      <c r="AY1000">
        <v>0</v>
      </c>
      <c r="AZ1000">
        <v>1</v>
      </c>
      <c r="BA1000">
        <v>0</v>
      </c>
      <c r="BB1000">
        <v>0</v>
      </c>
      <c r="BC1000">
        <v>0</v>
      </c>
      <c r="BD1000">
        <v>0</v>
      </c>
      <c r="BE1000">
        <v>0</v>
      </c>
      <c r="BF1000">
        <v>0</v>
      </c>
      <c r="BG1000">
        <v>0</v>
      </c>
      <c r="BH1000">
        <v>0</v>
      </c>
      <c r="BI1000">
        <v>0</v>
      </c>
      <c r="BJ1000">
        <v>0</v>
      </c>
      <c r="BK1000">
        <v>0</v>
      </c>
      <c r="BL1000">
        <v>0</v>
      </c>
      <c r="BM1000">
        <v>0</v>
      </c>
      <c r="BN1000">
        <v>0</v>
      </c>
      <c r="BO1000">
        <v>0</v>
      </c>
      <c r="BP1000" t="s">
        <v>1711</v>
      </c>
      <c r="BQ1000" t="s">
        <v>237</v>
      </c>
      <c r="BR1000">
        <v>0</v>
      </c>
      <c r="BS1000">
        <v>0</v>
      </c>
      <c r="BT1000">
        <v>1</v>
      </c>
      <c r="BU1000">
        <v>0</v>
      </c>
      <c r="BV1000">
        <v>0</v>
      </c>
      <c r="BW1000">
        <v>0</v>
      </c>
      <c r="BX1000">
        <v>0</v>
      </c>
      <c r="BY1000">
        <v>0</v>
      </c>
      <c r="BZ1000">
        <v>0</v>
      </c>
      <c r="CA1000">
        <v>0</v>
      </c>
      <c r="CB1000" t="s">
        <v>1711</v>
      </c>
      <c r="CC1000" t="s">
        <v>238</v>
      </c>
      <c r="CD1000">
        <v>0</v>
      </c>
      <c r="CE1000">
        <v>0</v>
      </c>
      <c r="CF1000">
        <v>1</v>
      </c>
      <c r="CG1000">
        <v>0</v>
      </c>
      <c r="CH1000">
        <v>0</v>
      </c>
      <c r="CI1000">
        <v>0</v>
      </c>
      <c r="CJ1000">
        <v>0</v>
      </c>
      <c r="CK1000">
        <v>0</v>
      </c>
      <c r="CL1000">
        <v>0</v>
      </c>
      <c r="CM1000">
        <v>0</v>
      </c>
      <c r="CN1000">
        <v>0</v>
      </c>
      <c r="CO1000">
        <v>0</v>
      </c>
      <c r="CP1000" t="s">
        <v>1711</v>
      </c>
      <c r="CQ1000" t="s">
        <v>1711</v>
      </c>
      <c r="CR1000" t="s">
        <v>1711</v>
      </c>
      <c r="CS1000" t="s">
        <v>1711</v>
      </c>
      <c r="CT1000" t="s">
        <v>1711</v>
      </c>
      <c r="CU1000" t="s">
        <v>1711</v>
      </c>
      <c r="CV1000" t="s">
        <v>1711</v>
      </c>
      <c r="CW1000" t="s">
        <v>1711</v>
      </c>
      <c r="CX1000" t="s">
        <v>1711</v>
      </c>
      <c r="CY1000" t="s">
        <v>1711</v>
      </c>
      <c r="CZ1000" t="s">
        <v>1711</v>
      </c>
      <c r="DA1000" t="s">
        <v>1711</v>
      </c>
      <c r="DB1000" t="s">
        <v>1711</v>
      </c>
      <c r="DC1000" t="s">
        <v>1711</v>
      </c>
      <c r="DD1000" t="s">
        <v>1711</v>
      </c>
      <c r="DE1000" t="s">
        <v>1711</v>
      </c>
      <c r="DF1000" t="s">
        <v>1711</v>
      </c>
      <c r="DG1000" t="s">
        <v>1711</v>
      </c>
      <c r="DH1000" t="s">
        <v>1711</v>
      </c>
      <c r="DI1000" t="s">
        <v>1711</v>
      </c>
      <c r="DJ1000" t="s">
        <v>1711</v>
      </c>
      <c r="DK1000" t="s">
        <v>1711</v>
      </c>
      <c r="DL1000" t="s">
        <v>1711</v>
      </c>
      <c r="DM1000" t="s">
        <v>1711</v>
      </c>
      <c r="DN1000" t="s">
        <v>1711</v>
      </c>
      <c r="DO1000" t="s">
        <v>1711</v>
      </c>
      <c r="DP1000" t="s">
        <v>1711</v>
      </c>
      <c r="DQ1000" t="s">
        <v>1711</v>
      </c>
      <c r="DR1000" t="s">
        <v>1711</v>
      </c>
      <c r="DS1000" t="s">
        <v>864</v>
      </c>
      <c r="DT1000">
        <v>0</v>
      </c>
      <c r="DU1000">
        <v>0</v>
      </c>
      <c r="DV1000">
        <v>0</v>
      </c>
      <c r="DW1000">
        <v>0</v>
      </c>
      <c r="DX1000">
        <v>0</v>
      </c>
      <c r="DY1000">
        <v>1</v>
      </c>
      <c r="DZ1000">
        <v>0</v>
      </c>
      <c r="EA1000">
        <v>0</v>
      </c>
      <c r="EB1000">
        <v>0</v>
      </c>
      <c r="EC1000">
        <v>0</v>
      </c>
      <c r="ED1000">
        <v>0</v>
      </c>
      <c r="EE1000">
        <v>0</v>
      </c>
      <c r="EF1000">
        <v>0</v>
      </c>
      <c r="EG1000">
        <v>1</v>
      </c>
      <c r="EH1000">
        <v>0</v>
      </c>
      <c r="EI1000">
        <v>0</v>
      </c>
      <c r="EJ1000">
        <v>0</v>
      </c>
      <c r="EK1000">
        <v>0</v>
      </c>
      <c r="EL1000">
        <v>0</v>
      </c>
      <c r="EM1000">
        <v>0</v>
      </c>
      <c r="EN1000" t="s">
        <v>1711</v>
      </c>
      <c r="EO1000" t="s">
        <v>298</v>
      </c>
      <c r="EP1000">
        <v>1</v>
      </c>
      <c r="EQ1000">
        <v>0</v>
      </c>
      <c r="ER1000">
        <v>0</v>
      </c>
      <c r="ES1000">
        <v>1</v>
      </c>
      <c r="ET1000">
        <v>0</v>
      </c>
      <c r="EU1000">
        <v>0</v>
      </c>
      <c r="EV1000">
        <v>0</v>
      </c>
      <c r="EW1000">
        <v>0</v>
      </c>
      <c r="EX1000">
        <v>0</v>
      </c>
      <c r="EY1000">
        <v>0</v>
      </c>
      <c r="EZ1000">
        <v>0</v>
      </c>
      <c r="FA1000">
        <v>0</v>
      </c>
      <c r="FB1000" t="s">
        <v>1711</v>
      </c>
      <c r="FC1000" t="s">
        <v>241</v>
      </c>
      <c r="FD1000" t="s">
        <v>228</v>
      </c>
      <c r="FE1000" t="s">
        <v>330</v>
      </c>
      <c r="FF1000">
        <v>0</v>
      </c>
      <c r="FG1000">
        <v>0</v>
      </c>
      <c r="FH1000">
        <v>0</v>
      </c>
      <c r="FI1000">
        <v>0</v>
      </c>
      <c r="FJ1000">
        <v>0</v>
      </c>
      <c r="FK1000">
        <v>1</v>
      </c>
      <c r="FL1000">
        <v>0</v>
      </c>
      <c r="FM1000">
        <v>0</v>
      </c>
      <c r="FN1000">
        <v>0</v>
      </c>
      <c r="FO1000" t="s">
        <v>243</v>
      </c>
      <c r="FP1000">
        <v>1</v>
      </c>
      <c r="FQ1000">
        <v>0</v>
      </c>
      <c r="FR1000">
        <v>0</v>
      </c>
      <c r="FS1000">
        <v>0</v>
      </c>
      <c r="FT1000">
        <v>0</v>
      </c>
      <c r="FU1000">
        <v>0</v>
      </c>
      <c r="FV1000">
        <v>0</v>
      </c>
      <c r="FW1000">
        <v>0</v>
      </c>
      <c r="FX1000">
        <v>0</v>
      </c>
      <c r="FY1000" t="s">
        <v>1711</v>
      </c>
      <c r="FZ1000" t="s">
        <v>1711</v>
      </c>
      <c r="GA1000" t="s">
        <v>1711</v>
      </c>
      <c r="GB1000">
        <v>25486256</v>
      </c>
      <c r="GC1000" t="s">
        <v>865</v>
      </c>
      <c r="GD1000" s="49">
        <v>44889.551168981503</v>
      </c>
      <c r="GE1000">
        <v>5721</v>
      </c>
      <c r="GF1000">
        <v>0</v>
      </c>
      <c r="GG1000">
        <v>0</v>
      </c>
      <c r="GH1000" t="s">
        <v>1711</v>
      </c>
      <c r="GI1000" t="s">
        <v>1711</v>
      </c>
    </row>
    <row r="1001" spans="1:191" x14ac:dyDescent="0.35">
      <c r="A1001" s="49">
        <v>44889.466721608798</v>
      </c>
      <c r="B1001" s="49">
        <v>44889.4947629167</v>
      </c>
      <c r="C1001" s="49">
        <v>44889</v>
      </c>
      <c r="D1001">
        <v>105</v>
      </c>
      <c r="E1001" t="s">
        <v>302</v>
      </c>
      <c r="F1001" t="s">
        <v>227</v>
      </c>
      <c r="G1001" t="s">
        <v>228</v>
      </c>
      <c r="H1001" t="s">
        <v>228</v>
      </c>
      <c r="I1001" t="s">
        <v>1711</v>
      </c>
      <c r="J1001">
        <v>65</v>
      </c>
      <c r="K1001" t="s">
        <v>229</v>
      </c>
      <c r="L1001" t="s">
        <v>302</v>
      </c>
      <c r="M1001" t="s">
        <v>286</v>
      </c>
      <c r="N1001" t="s">
        <v>1711</v>
      </c>
      <c r="O1001" t="s">
        <v>228</v>
      </c>
      <c r="P1001" t="s">
        <v>228</v>
      </c>
      <c r="Q1001" t="s">
        <v>226</v>
      </c>
      <c r="R1001" t="s">
        <v>234</v>
      </c>
      <c r="S1001" t="s">
        <v>1711</v>
      </c>
      <c r="T1001" t="s">
        <v>1711</v>
      </c>
      <c r="U1001" t="s">
        <v>1711</v>
      </c>
      <c r="V1001" t="s">
        <v>1711</v>
      </c>
      <c r="W1001" t="s">
        <v>1711</v>
      </c>
      <c r="X1001" t="s">
        <v>1711</v>
      </c>
      <c r="Y1001" t="s">
        <v>1711</v>
      </c>
      <c r="Z1001" t="s">
        <v>1711</v>
      </c>
      <c r="AA1001" t="s">
        <v>1711</v>
      </c>
      <c r="AB1001" t="s">
        <v>1711</v>
      </c>
      <c r="AC1001" t="s">
        <v>1711</v>
      </c>
      <c r="AD1001" t="s">
        <v>1711</v>
      </c>
      <c r="AE1001" t="s">
        <v>1711</v>
      </c>
      <c r="AF1001" t="s">
        <v>1711</v>
      </c>
      <c r="AG1001" t="s">
        <v>684</v>
      </c>
      <c r="AH1001">
        <v>1</v>
      </c>
      <c r="AI1001">
        <v>1</v>
      </c>
      <c r="AJ1001">
        <v>0</v>
      </c>
      <c r="AK1001">
        <v>0</v>
      </c>
      <c r="AL1001">
        <v>0</v>
      </c>
      <c r="AM1001">
        <v>0</v>
      </c>
      <c r="AN1001">
        <v>0</v>
      </c>
      <c r="AO1001">
        <v>0</v>
      </c>
      <c r="AP1001">
        <v>0</v>
      </c>
      <c r="AQ1001">
        <v>0</v>
      </c>
      <c r="AR1001">
        <v>0</v>
      </c>
      <c r="AS1001">
        <v>0</v>
      </c>
      <c r="AT1001">
        <v>0</v>
      </c>
      <c r="AU1001">
        <v>0</v>
      </c>
      <c r="AV1001">
        <v>0</v>
      </c>
      <c r="AW1001" t="s">
        <v>1711</v>
      </c>
      <c r="AX1001" t="s">
        <v>236</v>
      </c>
      <c r="AY1001">
        <v>0</v>
      </c>
      <c r="AZ1001">
        <v>1</v>
      </c>
      <c r="BA1001">
        <v>0</v>
      </c>
      <c r="BB1001">
        <v>0</v>
      </c>
      <c r="BC1001">
        <v>0</v>
      </c>
      <c r="BD1001">
        <v>0</v>
      </c>
      <c r="BE1001">
        <v>0</v>
      </c>
      <c r="BF1001">
        <v>0</v>
      </c>
      <c r="BG1001">
        <v>0</v>
      </c>
      <c r="BH1001">
        <v>0</v>
      </c>
      <c r="BI1001">
        <v>0</v>
      </c>
      <c r="BJ1001">
        <v>0</v>
      </c>
      <c r="BK1001">
        <v>0</v>
      </c>
      <c r="BL1001">
        <v>0</v>
      </c>
      <c r="BM1001">
        <v>0</v>
      </c>
      <c r="BN1001">
        <v>0</v>
      </c>
      <c r="BO1001">
        <v>0</v>
      </c>
      <c r="BP1001" t="s">
        <v>1711</v>
      </c>
      <c r="BQ1001" t="s">
        <v>249</v>
      </c>
      <c r="BR1001">
        <v>0</v>
      </c>
      <c r="BS1001">
        <v>1</v>
      </c>
      <c r="BT1001">
        <v>0</v>
      </c>
      <c r="BU1001">
        <v>0</v>
      </c>
      <c r="BV1001">
        <v>0</v>
      </c>
      <c r="BW1001">
        <v>0</v>
      </c>
      <c r="BX1001">
        <v>0</v>
      </c>
      <c r="BY1001">
        <v>0</v>
      </c>
      <c r="BZ1001">
        <v>0</v>
      </c>
      <c r="CA1001">
        <v>0</v>
      </c>
      <c r="CB1001" t="s">
        <v>1711</v>
      </c>
      <c r="CC1001" t="s">
        <v>238</v>
      </c>
      <c r="CD1001">
        <v>0</v>
      </c>
      <c r="CE1001">
        <v>0</v>
      </c>
      <c r="CF1001">
        <v>1</v>
      </c>
      <c r="CG1001">
        <v>0</v>
      </c>
      <c r="CH1001">
        <v>0</v>
      </c>
      <c r="CI1001">
        <v>0</v>
      </c>
      <c r="CJ1001">
        <v>0</v>
      </c>
      <c r="CK1001">
        <v>0</v>
      </c>
      <c r="CL1001">
        <v>0</v>
      </c>
      <c r="CM1001">
        <v>0</v>
      </c>
      <c r="CN1001">
        <v>0</v>
      </c>
      <c r="CO1001">
        <v>0</v>
      </c>
      <c r="CP1001" t="s">
        <v>1711</v>
      </c>
      <c r="CQ1001" t="s">
        <v>1711</v>
      </c>
      <c r="CR1001" t="s">
        <v>1711</v>
      </c>
      <c r="CS1001" t="s">
        <v>1711</v>
      </c>
      <c r="CT1001" t="s">
        <v>1711</v>
      </c>
      <c r="CU1001" t="s">
        <v>1711</v>
      </c>
      <c r="CV1001" t="s">
        <v>1711</v>
      </c>
      <c r="CW1001" t="s">
        <v>1711</v>
      </c>
      <c r="CX1001" t="s">
        <v>1711</v>
      </c>
      <c r="CY1001" t="s">
        <v>1711</v>
      </c>
      <c r="CZ1001" t="s">
        <v>1711</v>
      </c>
      <c r="DA1001" t="s">
        <v>1711</v>
      </c>
      <c r="DB1001" t="s">
        <v>1711</v>
      </c>
      <c r="DC1001" t="s">
        <v>1711</v>
      </c>
      <c r="DD1001" t="s">
        <v>1711</v>
      </c>
      <c r="DE1001" t="s">
        <v>1711</v>
      </c>
      <c r="DF1001" t="s">
        <v>1711</v>
      </c>
      <c r="DG1001" t="s">
        <v>1711</v>
      </c>
      <c r="DH1001" t="s">
        <v>1711</v>
      </c>
      <c r="DI1001" t="s">
        <v>1711</v>
      </c>
      <c r="DJ1001" t="s">
        <v>1711</v>
      </c>
      <c r="DK1001" t="s">
        <v>1711</v>
      </c>
      <c r="DL1001" t="s">
        <v>1711</v>
      </c>
      <c r="DM1001" t="s">
        <v>1711</v>
      </c>
      <c r="DN1001" t="s">
        <v>1711</v>
      </c>
      <c r="DO1001" t="s">
        <v>1711</v>
      </c>
      <c r="DP1001" t="s">
        <v>1711</v>
      </c>
      <c r="DQ1001" t="s">
        <v>1711</v>
      </c>
      <c r="DR1001" t="s">
        <v>1711</v>
      </c>
      <c r="DS1001" t="s">
        <v>866</v>
      </c>
      <c r="DT1001">
        <v>0</v>
      </c>
      <c r="DU1001">
        <v>0</v>
      </c>
      <c r="DV1001">
        <v>0</v>
      </c>
      <c r="DW1001">
        <v>0</v>
      </c>
      <c r="DX1001">
        <v>1</v>
      </c>
      <c r="DY1001">
        <v>1</v>
      </c>
      <c r="DZ1001">
        <v>0</v>
      </c>
      <c r="EA1001">
        <v>0</v>
      </c>
      <c r="EB1001">
        <v>1</v>
      </c>
      <c r="EC1001">
        <v>0</v>
      </c>
      <c r="ED1001">
        <v>0</v>
      </c>
      <c r="EE1001">
        <v>0</v>
      </c>
      <c r="EF1001">
        <v>0</v>
      </c>
      <c r="EG1001">
        <v>0</v>
      </c>
      <c r="EH1001">
        <v>0</v>
      </c>
      <c r="EI1001">
        <v>0</v>
      </c>
      <c r="EJ1001">
        <v>0</v>
      </c>
      <c r="EK1001">
        <v>0</v>
      </c>
      <c r="EL1001">
        <v>0</v>
      </c>
      <c r="EM1001">
        <v>0</v>
      </c>
      <c r="EN1001" t="s">
        <v>1711</v>
      </c>
      <c r="EO1001" t="s">
        <v>313</v>
      </c>
      <c r="EP1001">
        <v>1</v>
      </c>
      <c r="EQ1001">
        <v>0</v>
      </c>
      <c r="ER1001">
        <v>1</v>
      </c>
      <c r="ES1001">
        <v>0</v>
      </c>
      <c r="ET1001">
        <v>0</v>
      </c>
      <c r="EU1001">
        <v>0</v>
      </c>
      <c r="EV1001">
        <v>0</v>
      </c>
      <c r="EW1001">
        <v>0</v>
      </c>
      <c r="EX1001">
        <v>0</v>
      </c>
      <c r="EY1001">
        <v>0</v>
      </c>
      <c r="EZ1001">
        <v>0</v>
      </c>
      <c r="FA1001">
        <v>0</v>
      </c>
      <c r="FB1001" t="s">
        <v>1711</v>
      </c>
      <c r="FC1001" t="s">
        <v>291</v>
      </c>
      <c r="FD1001" t="s">
        <v>228</v>
      </c>
      <c r="FE1001" t="s">
        <v>255</v>
      </c>
      <c r="FF1001">
        <v>0</v>
      </c>
      <c r="FG1001">
        <v>0</v>
      </c>
      <c r="FH1001">
        <v>0</v>
      </c>
      <c r="FI1001">
        <v>0</v>
      </c>
      <c r="FJ1001">
        <v>1</v>
      </c>
      <c r="FK1001">
        <v>0</v>
      </c>
      <c r="FL1001">
        <v>0</v>
      </c>
      <c r="FM1001">
        <v>0</v>
      </c>
      <c r="FN1001">
        <v>0</v>
      </c>
      <c r="FO1001" t="s">
        <v>243</v>
      </c>
      <c r="FP1001">
        <v>1</v>
      </c>
      <c r="FQ1001">
        <v>0</v>
      </c>
      <c r="FR1001">
        <v>0</v>
      </c>
      <c r="FS1001">
        <v>0</v>
      </c>
      <c r="FT1001">
        <v>0</v>
      </c>
      <c r="FU1001">
        <v>0</v>
      </c>
      <c r="FV1001">
        <v>0</v>
      </c>
      <c r="FW1001">
        <v>0</v>
      </c>
      <c r="FX1001">
        <v>0</v>
      </c>
      <c r="FY1001" t="s">
        <v>1711</v>
      </c>
      <c r="FZ1001" t="s">
        <v>1711</v>
      </c>
      <c r="GA1001" t="s">
        <v>1711</v>
      </c>
      <c r="GB1001">
        <v>25486248</v>
      </c>
      <c r="GC1001" t="s">
        <v>867</v>
      </c>
      <c r="GD1001" s="49">
        <v>44889.551122685203</v>
      </c>
      <c r="GE1001">
        <v>5725</v>
      </c>
      <c r="GF1001">
        <v>0</v>
      </c>
      <c r="GG1001">
        <v>0</v>
      </c>
      <c r="GH1001" t="s">
        <v>1711</v>
      </c>
      <c r="GI1001" t="s">
        <v>1711</v>
      </c>
    </row>
    <row r="1002" spans="1:191" x14ac:dyDescent="0.35">
      <c r="A1002" s="49">
        <v>44889.6242051968</v>
      </c>
      <c r="B1002" s="49">
        <v>44889.654524108802</v>
      </c>
      <c r="C1002" s="49">
        <v>44889</v>
      </c>
      <c r="D1002">
        <v>108</v>
      </c>
      <c r="E1002" t="s">
        <v>633</v>
      </c>
      <c r="F1002" t="s">
        <v>227</v>
      </c>
      <c r="G1002" t="s">
        <v>228</v>
      </c>
      <c r="H1002" t="s">
        <v>228</v>
      </c>
      <c r="I1002" t="s">
        <v>1711</v>
      </c>
      <c r="J1002">
        <v>30</v>
      </c>
      <c r="K1002" t="s">
        <v>229</v>
      </c>
      <c r="L1002" t="s">
        <v>633</v>
      </c>
      <c r="M1002" t="s">
        <v>271</v>
      </c>
      <c r="N1002" t="s">
        <v>1711</v>
      </c>
      <c r="O1002" t="s">
        <v>228</v>
      </c>
      <c r="P1002" t="s">
        <v>228</v>
      </c>
      <c r="Q1002" t="s">
        <v>226</v>
      </c>
      <c r="R1002" t="s">
        <v>234</v>
      </c>
      <c r="S1002" t="s">
        <v>1711</v>
      </c>
      <c r="T1002" t="s">
        <v>1711</v>
      </c>
      <c r="U1002" t="s">
        <v>1711</v>
      </c>
      <c r="V1002" t="s">
        <v>1711</v>
      </c>
      <c r="W1002" t="s">
        <v>1711</v>
      </c>
      <c r="X1002" t="s">
        <v>1711</v>
      </c>
      <c r="Y1002" t="s">
        <v>1711</v>
      </c>
      <c r="Z1002" t="s">
        <v>1711</v>
      </c>
      <c r="AA1002" t="s">
        <v>1711</v>
      </c>
      <c r="AB1002" t="s">
        <v>1711</v>
      </c>
      <c r="AC1002" t="s">
        <v>1711</v>
      </c>
      <c r="AD1002" t="s">
        <v>1711</v>
      </c>
      <c r="AE1002" t="s">
        <v>1711</v>
      </c>
      <c r="AF1002" t="s">
        <v>1711</v>
      </c>
      <c r="AG1002" t="s">
        <v>868</v>
      </c>
      <c r="AH1002">
        <v>0</v>
      </c>
      <c r="AI1002">
        <v>1</v>
      </c>
      <c r="AJ1002">
        <v>0</v>
      </c>
      <c r="AK1002">
        <v>0</v>
      </c>
      <c r="AL1002">
        <v>0</v>
      </c>
      <c r="AM1002">
        <v>0</v>
      </c>
      <c r="AN1002">
        <v>0</v>
      </c>
      <c r="AO1002">
        <v>0</v>
      </c>
      <c r="AP1002">
        <v>1</v>
      </c>
      <c r="AQ1002">
        <v>0</v>
      </c>
      <c r="AR1002">
        <v>1</v>
      </c>
      <c r="AS1002">
        <v>0</v>
      </c>
      <c r="AT1002">
        <v>0</v>
      </c>
      <c r="AU1002">
        <v>0</v>
      </c>
      <c r="AV1002">
        <v>0</v>
      </c>
      <c r="AW1002" t="s">
        <v>1711</v>
      </c>
      <c r="AX1002" t="s">
        <v>695</v>
      </c>
      <c r="AY1002">
        <v>1</v>
      </c>
      <c r="AZ1002">
        <v>1</v>
      </c>
      <c r="BA1002">
        <v>0</v>
      </c>
      <c r="BB1002">
        <v>0</v>
      </c>
      <c r="BC1002">
        <v>0</v>
      </c>
      <c r="BD1002">
        <v>0</v>
      </c>
      <c r="BE1002">
        <v>0</v>
      </c>
      <c r="BF1002">
        <v>0</v>
      </c>
      <c r="BG1002">
        <v>0</v>
      </c>
      <c r="BH1002">
        <v>0</v>
      </c>
      <c r="BI1002">
        <v>0</v>
      </c>
      <c r="BJ1002">
        <v>0</v>
      </c>
      <c r="BK1002">
        <v>0</v>
      </c>
      <c r="BL1002">
        <v>0</v>
      </c>
      <c r="BM1002">
        <v>0</v>
      </c>
      <c r="BN1002">
        <v>0</v>
      </c>
      <c r="BO1002">
        <v>0</v>
      </c>
      <c r="BP1002" t="s">
        <v>1711</v>
      </c>
      <c r="BQ1002" t="s">
        <v>1711</v>
      </c>
      <c r="BR1002" t="s">
        <v>1711</v>
      </c>
      <c r="BS1002" t="s">
        <v>1711</v>
      </c>
      <c r="BT1002" t="s">
        <v>1711</v>
      </c>
      <c r="BU1002" t="s">
        <v>1711</v>
      </c>
      <c r="BV1002" t="s">
        <v>1711</v>
      </c>
      <c r="BW1002" t="s">
        <v>1711</v>
      </c>
      <c r="BX1002" t="s">
        <v>1711</v>
      </c>
      <c r="BY1002" t="s">
        <v>1711</v>
      </c>
      <c r="BZ1002" t="s">
        <v>1711</v>
      </c>
      <c r="CA1002" t="s">
        <v>1711</v>
      </c>
      <c r="CB1002" t="s">
        <v>1711</v>
      </c>
      <c r="CC1002" t="s">
        <v>314</v>
      </c>
      <c r="CD1002">
        <v>0</v>
      </c>
      <c r="CE1002">
        <v>0</v>
      </c>
      <c r="CF1002">
        <v>0</v>
      </c>
      <c r="CG1002">
        <v>0</v>
      </c>
      <c r="CH1002">
        <v>0</v>
      </c>
      <c r="CI1002">
        <v>0</v>
      </c>
      <c r="CJ1002">
        <v>0</v>
      </c>
      <c r="CK1002">
        <v>0</v>
      </c>
      <c r="CL1002">
        <v>0</v>
      </c>
      <c r="CM1002">
        <v>1</v>
      </c>
      <c r="CN1002">
        <v>0</v>
      </c>
      <c r="CO1002">
        <v>0</v>
      </c>
      <c r="CP1002" t="s">
        <v>1711</v>
      </c>
      <c r="CQ1002" t="s">
        <v>1711</v>
      </c>
      <c r="CR1002" t="s">
        <v>1711</v>
      </c>
      <c r="CS1002" t="s">
        <v>1711</v>
      </c>
      <c r="CT1002" t="s">
        <v>1711</v>
      </c>
      <c r="CU1002" t="s">
        <v>1711</v>
      </c>
      <c r="CV1002" t="s">
        <v>1711</v>
      </c>
      <c r="CW1002" t="s">
        <v>1711</v>
      </c>
      <c r="CX1002" t="s">
        <v>1711</v>
      </c>
      <c r="CY1002" t="s">
        <v>1711</v>
      </c>
      <c r="CZ1002" t="s">
        <v>1711</v>
      </c>
      <c r="DA1002" t="s">
        <v>1711</v>
      </c>
      <c r="DB1002" t="s">
        <v>1711</v>
      </c>
      <c r="DC1002" t="s">
        <v>1711</v>
      </c>
      <c r="DD1002" t="s">
        <v>1711</v>
      </c>
      <c r="DE1002" t="s">
        <v>1711</v>
      </c>
      <c r="DF1002" t="s">
        <v>1711</v>
      </c>
      <c r="DG1002" t="s">
        <v>1711</v>
      </c>
      <c r="DH1002" t="s">
        <v>1711</v>
      </c>
      <c r="DI1002" t="s">
        <v>1711</v>
      </c>
      <c r="DJ1002" t="s">
        <v>1711</v>
      </c>
      <c r="DK1002" t="s">
        <v>1711</v>
      </c>
      <c r="DL1002" t="s">
        <v>1711</v>
      </c>
      <c r="DM1002" t="s">
        <v>1711</v>
      </c>
      <c r="DN1002" t="s">
        <v>1711</v>
      </c>
      <c r="DO1002" t="s">
        <v>1711</v>
      </c>
      <c r="DP1002" t="s">
        <v>1711</v>
      </c>
      <c r="DQ1002" t="s">
        <v>1711</v>
      </c>
      <c r="DR1002" t="s">
        <v>1711</v>
      </c>
      <c r="DS1002" t="s">
        <v>869</v>
      </c>
      <c r="DT1002">
        <v>0</v>
      </c>
      <c r="DU1002">
        <v>0</v>
      </c>
      <c r="DV1002">
        <v>0</v>
      </c>
      <c r="DW1002">
        <v>0</v>
      </c>
      <c r="DX1002">
        <v>0</v>
      </c>
      <c r="DY1002">
        <v>1</v>
      </c>
      <c r="DZ1002">
        <v>1</v>
      </c>
      <c r="EA1002">
        <v>0</v>
      </c>
      <c r="EB1002">
        <v>0</v>
      </c>
      <c r="EC1002">
        <v>0</v>
      </c>
      <c r="ED1002">
        <v>0</v>
      </c>
      <c r="EE1002">
        <v>0</v>
      </c>
      <c r="EF1002">
        <v>0</v>
      </c>
      <c r="EG1002">
        <v>1</v>
      </c>
      <c r="EH1002">
        <v>0</v>
      </c>
      <c r="EI1002">
        <v>0</v>
      </c>
      <c r="EJ1002">
        <v>0</v>
      </c>
      <c r="EK1002">
        <v>0</v>
      </c>
      <c r="EL1002">
        <v>0</v>
      </c>
      <c r="EM1002">
        <v>0</v>
      </c>
      <c r="EN1002" t="s">
        <v>1711</v>
      </c>
      <c r="EO1002" t="s">
        <v>298</v>
      </c>
      <c r="EP1002">
        <v>1</v>
      </c>
      <c r="EQ1002">
        <v>0</v>
      </c>
      <c r="ER1002">
        <v>0</v>
      </c>
      <c r="ES1002">
        <v>1</v>
      </c>
      <c r="ET1002">
        <v>0</v>
      </c>
      <c r="EU1002">
        <v>0</v>
      </c>
      <c r="EV1002">
        <v>0</v>
      </c>
      <c r="EW1002">
        <v>0</v>
      </c>
      <c r="EX1002">
        <v>0</v>
      </c>
      <c r="EY1002">
        <v>0</v>
      </c>
      <c r="EZ1002">
        <v>0</v>
      </c>
      <c r="FA1002">
        <v>0</v>
      </c>
      <c r="FB1002" t="s">
        <v>1711</v>
      </c>
      <c r="FC1002" t="s">
        <v>291</v>
      </c>
      <c r="FD1002" t="s">
        <v>228</v>
      </c>
      <c r="FE1002" t="s">
        <v>432</v>
      </c>
      <c r="FF1002">
        <v>0</v>
      </c>
      <c r="FG1002">
        <v>0</v>
      </c>
      <c r="FH1002">
        <v>0</v>
      </c>
      <c r="FI1002">
        <v>1</v>
      </c>
      <c r="FJ1002">
        <v>0</v>
      </c>
      <c r="FK1002">
        <v>0</v>
      </c>
      <c r="FL1002">
        <v>0</v>
      </c>
      <c r="FM1002">
        <v>0</v>
      </c>
      <c r="FN1002">
        <v>0</v>
      </c>
      <c r="FO1002" t="s">
        <v>372</v>
      </c>
      <c r="FP1002">
        <v>0</v>
      </c>
      <c r="FQ1002">
        <v>1</v>
      </c>
      <c r="FR1002">
        <v>0</v>
      </c>
      <c r="FS1002">
        <v>0</v>
      </c>
      <c r="FT1002">
        <v>0</v>
      </c>
      <c r="FU1002">
        <v>0</v>
      </c>
      <c r="FV1002">
        <v>0</v>
      </c>
      <c r="FW1002">
        <v>0</v>
      </c>
      <c r="FX1002">
        <v>0</v>
      </c>
      <c r="FY1002" t="s">
        <v>1711</v>
      </c>
      <c r="FZ1002" t="s">
        <v>1711</v>
      </c>
      <c r="GA1002" t="s">
        <v>1711</v>
      </c>
      <c r="GB1002">
        <v>25485873</v>
      </c>
      <c r="GC1002" t="s">
        <v>870</v>
      </c>
      <c r="GD1002" s="49">
        <v>44889.546909722201</v>
      </c>
      <c r="GE1002">
        <v>5735</v>
      </c>
      <c r="GF1002">
        <v>0</v>
      </c>
      <c r="GG1002">
        <v>0</v>
      </c>
      <c r="GH1002" t="s">
        <v>1711</v>
      </c>
      <c r="GI1002" t="s">
        <v>1711</v>
      </c>
    </row>
    <row r="1003" spans="1:191" x14ac:dyDescent="0.35">
      <c r="A1003" s="49">
        <v>44889.514768495399</v>
      </c>
      <c r="B1003" s="49">
        <v>44889.542667928203</v>
      </c>
      <c r="C1003" s="49">
        <v>44889</v>
      </c>
      <c r="D1003">
        <v>108</v>
      </c>
      <c r="E1003" t="s">
        <v>633</v>
      </c>
      <c r="F1003" t="s">
        <v>227</v>
      </c>
      <c r="G1003" t="s">
        <v>228</v>
      </c>
      <c r="H1003" t="s">
        <v>228</v>
      </c>
      <c r="I1003" t="s">
        <v>1711</v>
      </c>
      <c r="J1003">
        <v>72</v>
      </c>
      <c r="K1003" t="s">
        <v>229</v>
      </c>
      <c r="L1003" t="s">
        <v>633</v>
      </c>
      <c r="M1003" t="s">
        <v>271</v>
      </c>
      <c r="N1003" t="s">
        <v>1711</v>
      </c>
      <c r="O1003" t="s">
        <v>228</v>
      </c>
      <c r="P1003" t="s">
        <v>228</v>
      </c>
      <c r="Q1003" t="s">
        <v>226</v>
      </c>
      <c r="R1003" t="s">
        <v>234</v>
      </c>
      <c r="S1003" t="s">
        <v>1711</v>
      </c>
      <c r="T1003" t="s">
        <v>1711</v>
      </c>
      <c r="U1003" t="s">
        <v>1711</v>
      </c>
      <c r="V1003" t="s">
        <v>1711</v>
      </c>
      <c r="W1003" t="s">
        <v>1711</v>
      </c>
      <c r="X1003" t="s">
        <v>1711</v>
      </c>
      <c r="Y1003" t="s">
        <v>1711</v>
      </c>
      <c r="Z1003" t="s">
        <v>1711</v>
      </c>
      <c r="AA1003" t="s">
        <v>1711</v>
      </c>
      <c r="AB1003" t="s">
        <v>1711</v>
      </c>
      <c r="AC1003" t="s">
        <v>1711</v>
      </c>
      <c r="AD1003" t="s">
        <v>1711</v>
      </c>
      <c r="AE1003" t="s">
        <v>1711</v>
      </c>
      <c r="AF1003" t="s">
        <v>1711</v>
      </c>
      <c r="AG1003" t="s">
        <v>319</v>
      </c>
      <c r="AH1003">
        <v>0</v>
      </c>
      <c r="AI1003">
        <v>0</v>
      </c>
      <c r="AJ1003">
        <v>0</v>
      </c>
      <c r="AK1003">
        <v>0</v>
      </c>
      <c r="AL1003">
        <v>0</v>
      </c>
      <c r="AM1003">
        <v>0</v>
      </c>
      <c r="AN1003">
        <v>0</v>
      </c>
      <c r="AO1003">
        <v>0</v>
      </c>
      <c r="AP1003">
        <v>0</v>
      </c>
      <c r="AQ1003">
        <v>1</v>
      </c>
      <c r="AR1003">
        <v>0</v>
      </c>
      <c r="AS1003">
        <v>0</v>
      </c>
      <c r="AT1003">
        <v>0</v>
      </c>
      <c r="AU1003">
        <v>0</v>
      </c>
      <c r="AV1003">
        <v>0</v>
      </c>
      <c r="AW1003" t="s">
        <v>1711</v>
      </c>
      <c r="AX1003" t="s">
        <v>871</v>
      </c>
      <c r="AY1003">
        <v>1</v>
      </c>
      <c r="AZ1003">
        <v>1</v>
      </c>
      <c r="BA1003">
        <v>1</v>
      </c>
      <c r="BB1003">
        <v>0</v>
      </c>
      <c r="BC1003">
        <v>1</v>
      </c>
      <c r="BD1003">
        <v>0</v>
      </c>
      <c r="BE1003">
        <v>0</v>
      </c>
      <c r="BF1003">
        <v>0</v>
      </c>
      <c r="BG1003">
        <v>0</v>
      </c>
      <c r="BH1003">
        <v>0</v>
      </c>
      <c r="BI1003">
        <v>0</v>
      </c>
      <c r="BJ1003">
        <v>0</v>
      </c>
      <c r="BK1003">
        <v>0</v>
      </c>
      <c r="BL1003">
        <v>0</v>
      </c>
      <c r="BM1003">
        <v>0</v>
      </c>
      <c r="BN1003">
        <v>0</v>
      </c>
      <c r="BO1003">
        <v>0</v>
      </c>
      <c r="BP1003" t="s">
        <v>1711</v>
      </c>
      <c r="BQ1003" t="s">
        <v>1711</v>
      </c>
      <c r="BR1003" t="s">
        <v>1711</v>
      </c>
      <c r="BS1003" t="s">
        <v>1711</v>
      </c>
      <c r="BT1003" t="s">
        <v>1711</v>
      </c>
      <c r="BU1003" t="s">
        <v>1711</v>
      </c>
      <c r="BV1003" t="s">
        <v>1711</v>
      </c>
      <c r="BW1003" t="s">
        <v>1711</v>
      </c>
      <c r="BX1003" t="s">
        <v>1711</v>
      </c>
      <c r="BY1003" t="s">
        <v>1711</v>
      </c>
      <c r="BZ1003" t="s">
        <v>1711</v>
      </c>
      <c r="CA1003" t="s">
        <v>1711</v>
      </c>
      <c r="CB1003" t="s">
        <v>1711</v>
      </c>
      <c r="CC1003" t="s">
        <v>1711</v>
      </c>
      <c r="CD1003" t="s">
        <v>1711</v>
      </c>
      <c r="CE1003" t="s">
        <v>1711</v>
      </c>
      <c r="CF1003" t="s">
        <v>1711</v>
      </c>
      <c r="CG1003" t="s">
        <v>1711</v>
      </c>
      <c r="CH1003" t="s">
        <v>1711</v>
      </c>
      <c r="CI1003" t="s">
        <v>1711</v>
      </c>
      <c r="CJ1003" t="s">
        <v>1711</v>
      </c>
      <c r="CK1003" t="s">
        <v>1711</v>
      </c>
      <c r="CL1003" t="s">
        <v>1711</v>
      </c>
      <c r="CM1003" t="s">
        <v>1711</v>
      </c>
      <c r="CN1003" t="s">
        <v>1711</v>
      </c>
      <c r="CO1003" t="s">
        <v>1711</v>
      </c>
      <c r="CP1003" t="s">
        <v>1711</v>
      </c>
      <c r="CQ1003" t="s">
        <v>1711</v>
      </c>
      <c r="CR1003" t="s">
        <v>1711</v>
      </c>
      <c r="CS1003" t="s">
        <v>1711</v>
      </c>
      <c r="CT1003" t="s">
        <v>1711</v>
      </c>
      <c r="CU1003" t="s">
        <v>1711</v>
      </c>
      <c r="CV1003" t="s">
        <v>1711</v>
      </c>
      <c r="CW1003" t="s">
        <v>1711</v>
      </c>
      <c r="CX1003" t="s">
        <v>1711</v>
      </c>
      <c r="CY1003" t="s">
        <v>1711</v>
      </c>
      <c r="CZ1003" t="s">
        <v>1711</v>
      </c>
      <c r="DA1003" t="s">
        <v>1711</v>
      </c>
      <c r="DB1003" t="s">
        <v>1711</v>
      </c>
      <c r="DC1003" t="s">
        <v>1711</v>
      </c>
      <c r="DD1003" t="s">
        <v>1711</v>
      </c>
      <c r="DE1003" t="s">
        <v>1711</v>
      </c>
      <c r="DF1003" t="s">
        <v>1711</v>
      </c>
      <c r="DG1003" t="s">
        <v>1711</v>
      </c>
      <c r="DH1003" t="s">
        <v>1711</v>
      </c>
      <c r="DI1003" t="s">
        <v>1711</v>
      </c>
      <c r="DJ1003" t="s">
        <v>1711</v>
      </c>
      <c r="DK1003" t="s">
        <v>1711</v>
      </c>
      <c r="DL1003" t="s">
        <v>1711</v>
      </c>
      <c r="DM1003" t="s">
        <v>1711</v>
      </c>
      <c r="DN1003" t="s">
        <v>1711</v>
      </c>
      <c r="DO1003" t="s">
        <v>1711</v>
      </c>
      <c r="DP1003" t="s">
        <v>1711</v>
      </c>
      <c r="DQ1003" t="s">
        <v>1711</v>
      </c>
      <c r="DR1003" t="s">
        <v>1711</v>
      </c>
      <c r="DS1003" t="s">
        <v>872</v>
      </c>
      <c r="DT1003">
        <v>0</v>
      </c>
      <c r="DU1003">
        <v>0</v>
      </c>
      <c r="DV1003">
        <v>0</v>
      </c>
      <c r="DW1003">
        <v>0</v>
      </c>
      <c r="DX1003">
        <v>0</v>
      </c>
      <c r="DY1003">
        <v>1</v>
      </c>
      <c r="DZ1003">
        <v>1</v>
      </c>
      <c r="EA1003">
        <v>0</v>
      </c>
      <c r="EB1003">
        <v>0</v>
      </c>
      <c r="EC1003">
        <v>0</v>
      </c>
      <c r="ED1003">
        <v>1</v>
      </c>
      <c r="EE1003">
        <v>0</v>
      </c>
      <c r="EF1003">
        <v>0</v>
      </c>
      <c r="EG1003">
        <v>0</v>
      </c>
      <c r="EH1003">
        <v>0</v>
      </c>
      <c r="EI1003">
        <v>0</v>
      </c>
      <c r="EJ1003">
        <v>0</v>
      </c>
      <c r="EK1003">
        <v>0</v>
      </c>
      <c r="EL1003">
        <v>0</v>
      </c>
      <c r="EM1003">
        <v>0</v>
      </c>
      <c r="EN1003" t="s">
        <v>1711</v>
      </c>
      <c r="EO1003" t="s">
        <v>873</v>
      </c>
      <c r="EP1003">
        <v>1</v>
      </c>
      <c r="EQ1003">
        <v>0</v>
      </c>
      <c r="ER1003">
        <v>0</v>
      </c>
      <c r="ES1003">
        <v>0</v>
      </c>
      <c r="ET1003">
        <v>0</v>
      </c>
      <c r="EU1003">
        <v>1</v>
      </c>
      <c r="EV1003">
        <v>0</v>
      </c>
      <c r="EW1003">
        <v>0</v>
      </c>
      <c r="EX1003">
        <v>0</v>
      </c>
      <c r="EY1003">
        <v>0</v>
      </c>
      <c r="EZ1003">
        <v>0</v>
      </c>
      <c r="FA1003">
        <v>0</v>
      </c>
      <c r="FB1003" t="s">
        <v>1711</v>
      </c>
      <c r="FC1003" t="s">
        <v>336</v>
      </c>
      <c r="FD1003" t="s">
        <v>228</v>
      </c>
      <c r="FE1003" t="s">
        <v>454</v>
      </c>
      <c r="FF1003">
        <v>1</v>
      </c>
      <c r="FG1003">
        <v>0</v>
      </c>
      <c r="FH1003">
        <v>0</v>
      </c>
      <c r="FI1003">
        <v>0</v>
      </c>
      <c r="FJ1003">
        <v>1</v>
      </c>
      <c r="FK1003">
        <v>1</v>
      </c>
      <c r="FL1003">
        <v>0</v>
      </c>
      <c r="FM1003">
        <v>0</v>
      </c>
      <c r="FN1003">
        <v>0</v>
      </c>
      <c r="FO1003" t="s">
        <v>331</v>
      </c>
      <c r="FP1003">
        <v>0</v>
      </c>
      <c r="FQ1003">
        <v>0</v>
      </c>
      <c r="FR1003">
        <v>0</v>
      </c>
      <c r="FS1003">
        <v>1</v>
      </c>
      <c r="FT1003">
        <v>0</v>
      </c>
      <c r="FU1003">
        <v>0</v>
      </c>
      <c r="FV1003">
        <v>0</v>
      </c>
      <c r="FW1003">
        <v>0</v>
      </c>
      <c r="FX1003">
        <v>0</v>
      </c>
      <c r="FY1003" t="s">
        <v>1711</v>
      </c>
      <c r="FZ1003" t="s">
        <v>1711</v>
      </c>
      <c r="GA1003" t="s">
        <v>1711</v>
      </c>
      <c r="GB1003">
        <v>25485856</v>
      </c>
      <c r="GC1003" t="s">
        <v>874</v>
      </c>
      <c r="GD1003" s="49">
        <v>44889.546840277799</v>
      </c>
      <c r="GE1003">
        <v>5741</v>
      </c>
      <c r="GF1003" t="s">
        <v>1711</v>
      </c>
      <c r="GG1003" t="s">
        <v>1711</v>
      </c>
      <c r="GH1003" t="s">
        <v>1711</v>
      </c>
      <c r="GI1003" t="s">
        <v>1711</v>
      </c>
    </row>
    <row r="1004" spans="1:191" x14ac:dyDescent="0.35">
      <c r="A1004" s="49">
        <v>44889.480077604203</v>
      </c>
      <c r="B1004" s="49">
        <v>44889.510534224501</v>
      </c>
      <c r="C1004" s="49">
        <v>44889</v>
      </c>
      <c r="D1004">
        <v>108</v>
      </c>
      <c r="E1004" t="s">
        <v>633</v>
      </c>
      <c r="F1004" t="s">
        <v>227</v>
      </c>
      <c r="G1004" t="s">
        <v>228</v>
      </c>
      <c r="H1004" t="s">
        <v>228</v>
      </c>
      <c r="I1004" t="s">
        <v>1711</v>
      </c>
      <c r="J1004">
        <v>45</v>
      </c>
      <c r="K1004" t="s">
        <v>229</v>
      </c>
      <c r="L1004" t="s">
        <v>633</v>
      </c>
      <c r="M1004" t="s">
        <v>271</v>
      </c>
      <c r="N1004" t="s">
        <v>1711</v>
      </c>
      <c r="O1004" t="s">
        <v>228</v>
      </c>
      <c r="P1004" t="s">
        <v>228</v>
      </c>
      <c r="Q1004" t="s">
        <v>226</v>
      </c>
      <c r="R1004" t="s">
        <v>234</v>
      </c>
      <c r="S1004" t="s">
        <v>1711</v>
      </c>
      <c r="T1004" t="s">
        <v>1711</v>
      </c>
      <c r="U1004" t="s">
        <v>1711</v>
      </c>
      <c r="V1004" t="s">
        <v>1711</v>
      </c>
      <c r="W1004" t="s">
        <v>1711</v>
      </c>
      <c r="X1004" t="s">
        <v>1711</v>
      </c>
      <c r="Y1004" t="s">
        <v>1711</v>
      </c>
      <c r="Z1004" t="s">
        <v>1711</v>
      </c>
      <c r="AA1004" t="s">
        <v>1711</v>
      </c>
      <c r="AB1004" t="s">
        <v>1711</v>
      </c>
      <c r="AC1004" t="s">
        <v>1711</v>
      </c>
      <c r="AD1004" t="s">
        <v>1711</v>
      </c>
      <c r="AE1004" t="s">
        <v>1711</v>
      </c>
      <c r="AF1004" t="s">
        <v>1711</v>
      </c>
      <c r="AG1004" t="s">
        <v>875</v>
      </c>
      <c r="AH1004">
        <v>0</v>
      </c>
      <c r="AI1004">
        <v>0</v>
      </c>
      <c r="AJ1004">
        <v>0</v>
      </c>
      <c r="AK1004">
        <v>0</v>
      </c>
      <c r="AL1004">
        <v>0</v>
      </c>
      <c r="AM1004">
        <v>0</v>
      </c>
      <c r="AN1004">
        <v>0</v>
      </c>
      <c r="AO1004">
        <v>0</v>
      </c>
      <c r="AP1004">
        <v>1</v>
      </c>
      <c r="AQ1004">
        <v>1</v>
      </c>
      <c r="AR1004">
        <v>0</v>
      </c>
      <c r="AS1004">
        <v>0</v>
      </c>
      <c r="AT1004">
        <v>0</v>
      </c>
      <c r="AU1004">
        <v>0</v>
      </c>
      <c r="AV1004">
        <v>0</v>
      </c>
      <c r="AW1004" t="s">
        <v>1711</v>
      </c>
      <c r="AX1004" t="s">
        <v>393</v>
      </c>
      <c r="AY1004">
        <v>0</v>
      </c>
      <c r="AZ1004">
        <v>1</v>
      </c>
      <c r="BA1004">
        <v>0</v>
      </c>
      <c r="BB1004">
        <v>0</v>
      </c>
      <c r="BC1004">
        <v>1</v>
      </c>
      <c r="BD1004">
        <v>0</v>
      </c>
      <c r="BE1004">
        <v>1</v>
      </c>
      <c r="BF1004">
        <v>0</v>
      </c>
      <c r="BG1004">
        <v>0</v>
      </c>
      <c r="BH1004">
        <v>0</v>
      </c>
      <c r="BI1004">
        <v>0</v>
      </c>
      <c r="BJ1004">
        <v>0</v>
      </c>
      <c r="BK1004">
        <v>0</v>
      </c>
      <c r="BL1004">
        <v>0</v>
      </c>
      <c r="BM1004">
        <v>0</v>
      </c>
      <c r="BN1004">
        <v>0</v>
      </c>
      <c r="BO1004">
        <v>0</v>
      </c>
      <c r="BP1004" t="s">
        <v>1711</v>
      </c>
      <c r="BQ1004" t="s">
        <v>314</v>
      </c>
      <c r="BR1004">
        <v>0</v>
      </c>
      <c r="BS1004">
        <v>0</v>
      </c>
      <c r="BT1004">
        <v>0</v>
      </c>
      <c r="BU1004">
        <v>0</v>
      </c>
      <c r="BV1004">
        <v>0</v>
      </c>
      <c r="BW1004">
        <v>0</v>
      </c>
      <c r="BX1004">
        <v>0</v>
      </c>
      <c r="BY1004">
        <v>0</v>
      </c>
      <c r="BZ1004">
        <v>1</v>
      </c>
      <c r="CA1004">
        <v>0</v>
      </c>
      <c r="CB1004" t="s">
        <v>1711</v>
      </c>
      <c r="CC1004" t="s">
        <v>314</v>
      </c>
      <c r="CD1004">
        <v>0</v>
      </c>
      <c r="CE1004">
        <v>0</v>
      </c>
      <c r="CF1004">
        <v>0</v>
      </c>
      <c r="CG1004">
        <v>0</v>
      </c>
      <c r="CH1004">
        <v>0</v>
      </c>
      <c r="CI1004">
        <v>0</v>
      </c>
      <c r="CJ1004">
        <v>0</v>
      </c>
      <c r="CK1004">
        <v>0</v>
      </c>
      <c r="CL1004">
        <v>0</v>
      </c>
      <c r="CM1004">
        <v>1</v>
      </c>
      <c r="CN1004">
        <v>0</v>
      </c>
      <c r="CO1004">
        <v>0</v>
      </c>
      <c r="CP1004" t="s">
        <v>1711</v>
      </c>
      <c r="CQ1004" t="s">
        <v>1711</v>
      </c>
      <c r="CR1004" t="s">
        <v>1711</v>
      </c>
      <c r="CS1004" t="s">
        <v>1711</v>
      </c>
      <c r="CT1004" t="s">
        <v>1711</v>
      </c>
      <c r="CU1004" t="s">
        <v>1711</v>
      </c>
      <c r="CV1004" t="s">
        <v>1711</v>
      </c>
      <c r="CW1004" t="s">
        <v>1711</v>
      </c>
      <c r="CX1004" t="s">
        <v>1711</v>
      </c>
      <c r="CY1004" t="s">
        <v>1711</v>
      </c>
      <c r="CZ1004" t="s">
        <v>1711</v>
      </c>
      <c r="DA1004" t="s">
        <v>1711</v>
      </c>
      <c r="DB1004" t="s">
        <v>1711</v>
      </c>
      <c r="DC1004" t="s">
        <v>1711</v>
      </c>
      <c r="DD1004" t="s">
        <v>1711</v>
      </c>
      <c r="DE1004" t="s">
        <v>1711</v>
      </c>
      <c r="DF1004" t="s">
        <v>1711</v>
      </c>
      <c r="DG1004" t="s">
        <v>1711</v>
      </c>
      <c r="DH1004" t="s">
        <v>1711</v>
      </c>
      <c r="DI1004" t="s">
        <v>1711</v>
      </c>
      <c r="DJ1004" t="s">
        <v>1711</v>
      </c>
      <c r="DK1004" t="s">
        <v>1711</v>
      </c>
      <c r="DL1004" t="s">
        <v>1711</v>
      </c>
      <c r="DM1004" t="s">
        <v>1711</v>
      </c>
      <c r="DN1004" t="s">
        <v>1711</v>
      </c>
      <c r="DO1004" t="s">
        <v>1711</v>
      </c>
      <c r="DP1004" t="s">
        <v>1711</v>
      </c>
      <c r="DQ1004" t="s">
        <v>1711</v>
      </c>
      <c r="DR1004" t="s">
        <v>1711</v>
      </c>
      <c r="DS1004" t="s">
        <v>876</v>
      </c>
      <c r="DT1004">
        <v>0</v>
      </c>
      <c r="DU1004">
        <v>0</v>
      </c>
      <c r="DV1004">
        <v>0</v>
      </c>
      <c r="DW1004">
        <v>0</v>
      </c>
      <c r="DX1004">
        <v>1</v>
      </c>
      <c r="DY1004">
        <v>0</v>
      </c>
      <c r="DZ1004">
        <v>1</v>
      </c>
      <c r="EA1004">
        <v>0</v>
      </c>
      <c r="EB1004">
        <v>0</v>
      </c>
      <c r="EC1004">
        <v>0</v>
      </c>
      <c r="ED1004">
        <v>0</v>
      </c>
      <c r="EE1004">
        <v>0</v>
      </c>
      <c r="EF1004">
        <v>0</v>
      </c>
      <c r="EG1004">
        <v>1</v>
      </c>
      <c r="EH1004">
        <v>0</v>
      </c>
      <c r="EI1004">
        <v>0</v>
      </c>
      <c r="EJ1004">
        <v>0</v>
      </c>
      <c r="EK1004">
        <v>0</v>
      </c>
      <c r="EL1004">
        <v>0</v>
      </c>
      <c r="EM1004">
        <v>0</v>
      </c>
      <c r="EN1004" t="s">
        <v>1711</v>
      </c>
      <c r="EO1004" t="s">
        <v>298</v>
      </c>
      <c r="EP1004">
        <v>1</v>
      </c>
      <c r="EQ1004">
        <v>0</v>
      </c>
      <c r="ER1004">
        <v>0</v>
      </c>
      <c r="ES1004">
        <v>1</v>
      </c>
      <c r="ET1004">
        <v>0</v>
      </c>
      <c r="EU1004">
        <v>0</v>
      </c>
      <c r="EV1004">
        <v>0</v>
      </c>
      <c r="EW1004">
        <v>0</v>
      </c>
      <c r="EX1004">
        <v>0</v>
      </c>
      <c r="EY1004">
        <v>0</v>
      </c>
      <c r="EZ1004">
        <v>0</v>
      </c>
      <c r="FA1004">
        <v>0</v>
      </c>
      <c r="FB1004" t="s">
        <v>1711</v>
      </c>
      <c r="FC1004" t="s">
        <v>336</v>
      </c>
      <c r="FD1004" t="s">
        <v>228</v>
      </c>
      <c r="FE1004" t="s">
        <v>769</v>
      </c>
      <c r="FF1004">
        <v>0</v>
      </c>
      <c r="FG1004">
        <v>0</v>
      </c>
      <c r="FH1004">
        <v>1</v>
      </c>
      <c r="FI1004">
        <v>0</v>
      </c>
      <c r="FJ1004">
        <v>1</v>
      </c>
      <c r="FK1004">
        <v>1</v>
      </c>
      <c r="FL1004">
        <v>0</v>
      </c>
      <c r="FM1004">
        <v>0</v>
      </c>
      <c r="FN1004">
        <v>0</v>
      </c>
      <c r="FO1004" t="s">
        <v>341</v>
      </c>
      <c r="FP1004">
        <v>0</v>
      </c>
      <c r="FQ1004">
        <v>1</v>
      </c>
      <c r="FR1004">
        <v>0</v>
      </c>
      <c r="FS1004">
        <v>1</v>
      </c>
      <c r="FT1004">
        <v>0</v>
      </c>
      <c r="FU1004">
        <v>0</v>
      </c>
      <c r="FV1004">
        <v>0</v>
      </c>
      <c r="FW1004">
        <v>0</v>
      </c>
      <c r="FX1004">
        <v>0</v>
      </c>
      <c r="FY1004" t="s">
        <v>1711</v>
      </c>
      <c r="FZ1004" t="s">
        <v>1711</v>
      </c>
      <c r="GA1004" t="s">
        <v>1711</v>
      </c>
      <c r="GB1004">
        <v>25485851</v>
      </c>
      <c r="GC1004" t="s">
        <v>877</v>
      </c>
      <c r="GD1004" s="49">
        <v>44889.546805555598</v>
      </c>
      <c r="GE1004">
        <v>5743</v>
      </c>
      <c r="GF1004">
        <v>0</v>
      </c>
      <c r="GG1004">
        <v>0</v>
      </c>
      <c r="GH1004" t="s">
        <v>1711</v>
      </c>
      <c r="GI1004" t="s">
        <v>1711</v>
      </c>
    </row>
    <row r="1005" spans="1:191" x14ac:dyDescent="0.35">
      <c r="A1005" s="49">
        <v>44889.628012824098</v>
      </c>
      <c r="B1005" s="49">
        <v>44889.645309895801</v>
      </c>
      <c r="C1005" s="49">
        <v>44889</v>
      </c>
      <c r="D1005">
        <v>126</v>
      </c>
      <c r="E1005" t="s">
        <v>325</v>
      </c>
      <c r="F1005" t="s">
        <v>227</v>
      </c>
      <c r="G1005" t="s">
        <v>228</v>
      </c>
      <c r="H1005" t="s">
        <v>228</v>
      </c>
      <c r="I1005" t="s">
        <v>1711</v>
      </c>
      <c r="J1005">
        <v>34</v>
      </c>
      <c r="K1005" t="s">
        <v>229</v>
      </c>
      <c r="L1005" t="s">
        <v>325</v>
      </c>
      <c r="M1005" t="s">
        <v>232</v>
      </c>
      <c r="N1005" t="s">
        <v>1711</v>
      </c>
      <c r="O1005" t="s">
        <v>228</v>
      </c>
      <c r="P1005" t="s">
        <v>228</v>
      </c>
      <c r="Q1005" t="s">
        <v>226</v>
      </c>
      <c r="R1005" t="s">
        <v>314</v>
      </c>
      <c r="S1005" t="s">
        <v>1711</v>
      </c>
      <c r="T1005" t="s">
        <v>1711</v>
      </c>
      <c r="U1005" t="s">
        <v>1711</v>
      </c>
      <c r="V1005" t="s">
        <v>1711</v>
      </c>
      <c r="W1005" t="s">
        <v>1711</v>
      </c>
      <c r="X1005" t="s">
        <v>1711</v>
      </c>
      <c r="Y1005" t="s">
        <v>1711</v>
      </c>
      <c r="Z1005" t="s">
        <v>1711</v>
      </c>
      <c r="AA1005" t="s">
        <v>1711</v>
      </c>
      <c r="AB1005" t="s">
        <v>1711</v>
      </c>
      <c r="AC1005" t="s">
        <v>1711</v>
      </c>
      <c r="AD1005" t="s">
        <v>1711</v>
      </c>
      <c r="AE1005" t="s">
        <v>1711</v>
      </c>
      <c r="AF1005" t="s">
        <v>1711</v>
      </c>
      <c r="AG1005" t="s">
        <v>878</v>
      </c>
      <c r="AH1005">
        <v>1</v>
      </c>
      <c r="AI1005">
        <v>1</v>
      </c>
      <c r="AJ1005">
        <v>0</v>
      </c>
      <c r="AK1005">
        <v>0</v>
      </c>
      <c r="AL1005">
        <v>0</v>
      </c>
      <c r="AM1005">
        <v>0</v>
      </c>
      <c r="AN1005">
        <v>0</v>
      </c>
      <c r="AO1005">
        <v>0</v>
      </c>
      <c r="AP1005">
        <v>0</v>
      </c>
      <c r="AQ1005">
        <v>1</v>
      </c>
      <c r="AR1005">
        <v>0</v>
      </c>
      <c r="AS1005">
        <v>0</v>
      </c>
      <c r="AT1005">
        <v>0</v>
      </c>
      <c r="AU1005">
        <v>0</v>
      </c>
      <c r="AV1005">
        <v>0</v>
      </c>
      <c r="AW1005" t="s">
        <v>1711</v>
      </c>
      <c r="AX1005" t="s">
        <v>236</v>
      </c>
      <c r="AY1005">
        <v>0</v>
      </c>
      <c r="AZ1005">
        <v>1</v>
      </c>
      <c r="BA1005">
        <v>0</v>
      </c>
      <c r="BB1005">
        <v>0</v>
      </c>
      <c r="BC1005">
        <v>0</v>
      </c>
      <c r="BD1005">
        <v>0</v>
      </c>
      <c r="BE1005">
        <v>0</v>
      </c>
      <c r="BF1005">
        <v>0</v>
      </c>
      <c r="BG1005">
        <v>0</v>
      </c>
      <c r="BH1005">
        <v>0</v>
      </c>
      <c r="BI1005">
        <v>0</v>
      </c>
      <c r="BJ1005">
        <v>0</v>
      </c>
      <c r="BK1005">
        <v>0</v>
      </c>
      <c r="BL1005">
        <v>0</v>
      </c>
      <c r="BM1005">
        <v>0</v>
      </c>
      <c r="BN1005">
        <v>0</v>
      </c>
      <c r="BO1005">
        <v>0</v>
      </c>
      <c r="BP1005" t="s">
        <v>1711</v>
      </c>
      <c r="BQ1005" t="s">
        <v>249</v>
      </c>
      <c r="BR1005">
        <v>0</v>
      </c>
      <c r="BS1005">
        <v>1</v>
      </c>
      <c r="BT1005">
        <v>0</v>
      </c>
      <c r="BU1005">
        <v>0</v>
      </c>
      <c r="BV1005">
        <v>0</v>
      </c>
      <c r="BW1005">
        <v>0</v>
      </c>
      <c r="BX1005">
        <v>0</v>
      </c>
      <c r="BY1005">
        <v>0</v>
      </c>
      <c r="BZ1005">
        <v>0</v>
      </c>
      <c r="CA1005">
        <v>0</v>
      </c>
      <c r="CB1005" t="s">
        <v>1711</v>
      </c>
      <c r="CC1005" t="s">
        <v>498</v>
      </c>
      <c r="CD1005">
        <v>0</v>
      </c>
      <c r="CE1005">
        <v>0</v>
      </c>
      <c r="CF1005">
        <v>0</v>
      </c>
      <c r="CG1005">
        <v>0</v>
      </c>
      <c r="CH1005">
        <v>1</v>
      </c>
      <c r="CI1005">
        <v>0</v>
      </c>
      <c r="CJ1005">
        <v>0</v>
      </c>
      <c r="CK1005">
        <v>0</v>
      </c>
      <c r="CL1005">
        <v>0</v>
      </c>
      <c r="CM1005">
        <v>0</v>
      </c>
      <c r="CN1005">
        <v>0</v>
      </c>
      <c r="CO1005">
        <v>0</v>
      </c>
      <c r="CP1005" t="s">
        <v>1711</v>
      </c>
      <c r="CQ1005" t="s">
        <v>1711</v>
      </c>
      <c r="CR1005" t="s">
        <v>1711</v>
      </c>
      <c r="CS1005" t="s">
        <v>1711</v>
      </c>
      <c r="CT1005" t="s">
        <v>1711</v>
      </c>
      <c r="CU1005" t="s">
        <v>1711</v>
      </c>
      <c r="CV1005" t="s">
        <v>1711</v>
      </c>
      <c r="CW1005" t="s">
        <v>1711</v>
      </c>
      <c r="CX1005" t="s">
        <v>1711</v>
      </c>
      <c r="CY1005" t="s">
        <v>1711</v>
      </c>
      <c r="CZ1005" t="s">
        <v>1711</v>
      </c>
      <c r="DA1005" t="s">
        <v>1711</v>
      </c>
      <c r="DB1005" t="s">
        <v>1711</v>
      </c>
      <c r="DC1005" t="s">
        <v>1711</v>
      </c>
      <c r="DD1005" t="s">
        <v>1711</v>
      </c>
      <c r="DE1005" t="s">
        <v>1711</v>
      </c>
      <c r="DF1005" t="s">
        <v>1711</v>
      </c>
      <c r="DG1005" t="s">
        <v>1711</v>
      </c>
      <c r="DH1005" t="s">
        <v>1711</v>
      </c>
      <c r="DI1005" t="s">
        <v>1711</v>
      </c>
      <c r="DJ1005" t="s">
        <v>1711</v>
      </c>
      <c r="DK1005" t="s">
        <v>1711</v>
      </c>
      <c r="DL1005" t="s">
        <v>1711</v>
      </c>
      <c r="DM1005" t="s">
        <v>1711</v>
      </c>
      <c r="DN1005" t="s">
        <v>1711</v>
      </c>
      <c r="DO1005" t="s">
        <v>1711</v>
      </c>
      <c r="DP1005" t="s">
        <v>1711</v>
      </c>
      <c r="DQ1005" t="s">
        <v>1711</v>
      </c>
      <c r="DR1005" t="s">
        <v>1711</v>
      </c>
      <c r="DS1005" t="s">
        <v>879</v>
      </c>
      <c r="DT1005">
        <v>0</v>
      </c>
      <c r="DU1005">
        <v>0</v>
      </c>
      <c r="DV1005">
        <v>0</v>
      </c>
      <c r="DW1005">
        <v>0</v>
      </c>
      <c r="DX1005">
        <v>1</v>
      </c>
      <c r="DY1005">
        <v>0</v>
      </c>
      <c r="DZ1005">
        <v>0</v>
      </c>
      <c r="EA1005">
        <v>0</v>
      </c>
      <c r="EB1005">
        <v>0</v>
      </c>
      <c r="EC1005">
        <v>0</v>
      </c>
      <c r="ED1005">
        <v>1</v>
      </c>
      <c r="EE1005">
        <v>0</v>
      </c>
      <c r="EF1005">
        <v>0</v>
      </c>
      <c r="EG1005">
        <v>0</v>
      </c>
      <c r="EH1005">
        <v>0</v>
      </c>
      <c r="EI1005">
        <v>0</v>
      </c>
      <c r="EJ1005">
        <v>0</v>
      </c>
      <c r="EK1005">
        <v>0</v>
      </c>
      <c r="EL1005">
        <v>0</v>
      </c>
      <c r="EM1005">
        <v>0</v>
      </c>
      <c r="EN1005" t="s">
        <v>1711</v>
      </c>
      <c r="EO1005" t="s">
        <v>535</v>
      </c>
      <c r="EP1005">
        <v>1</v>
      </c>
      <c r="EQ1005">
        <v>1</v>
      </c>
      <c r="ER1005">
        <v>0</v>
      </c>
      <c r="ES1005">
        <v>0</v>
      </c>
      <c r="ET1005">
        <v>0</v>
      </c>
      <c r="EU1005">
        <v>0</v>
      </c>
      <c r="EV1005">
        <v>0</v>
      </c>
      <c r="EW1005">
        <v>0</v>
      </c>
      <c r="EX1005">
        <v>0</v>
      </c>
      <c r="EY1005">
        <v>0</v>
      </c>
      <c r="EZ1005">
        <v>0</v>
      </c>
      <c r="FA1005">
        <v>0</v>
      </c>
      <c r="FB1005" t="s">
        <v>1711</v>
      </c>
      <c r="FC1005" t="s">
        <v>291</v>
      </c>
      <c r="FD1005" t="s">
        <v>228</v>
      </c>
      <c r="FE1005" t="s">
        <v>255</v>
      </c>
      <c r="FF1005">
        <v>0</v>
      </c>
      <c r="FG1005">
        <v>0</v>
      </c>
      <c r="FH1005">
        <v>0</v>
      </c>
      <c r="FI1005">
        <v>0</v>
      </c>
      <c r="FJ1005">
        <v>1</v>
      </c>
      <c r="FK1005">
        <v>0</v>
      </c>
      <c r="FL1005">
        <v>0</v>
      </c>
      <c r="FM1005">
        <v>0</v>
      </c>
      <c r="FN1005">
        <v>0</v>
      </c>
      <c r="FO1005" t="s">
        <v>331</v>
      </c>
      <c r="FP1005">
        <v>0</v>
      </c>
      <c r="FQ1005">
        <v>0</v>
      </c>
      <c r="FR1005">
        <v>0</v>
      </c>
      <c r="FS1005">
        <v>1</v>
      </c>
      <c r="FT1005">
        <v>0</v>
      </c>
      <c r="FU1005">
        <v>0</v>
      </c>
      <c r="FV1005">
        <v>0</v>
      </c>
      <c r="FW1005">
        <v>0</v>
      </c>
      <c r="FX1005">
        <v>0</v>
      </c>
      <c r="FY1005" t="s">
        <v>1711</v>
      </c>
      <c r="FZ1005" t="s">
        <v>1711</v>
      </c>
      <c r="GA1005" t="s">
        <v>1711</v>
      </c>
      <c r="GB1005">
        <v>25485783</v>
      </c>
      <c r="GC1005" t="s">
        <v>880</v>
      </c>
      <c r="GD1005" s="49">
        <v>44889.546168981498</v>
      </c>
      <c r="GE1005">
        <v>5747</v>
      </c>
      <c r="GF1005">
        <v>0</v>
      </c>
      <c r="GG1005">
        <v>0</v>
      </c>
      <c r="GH1005" t="s">
        <v>1711</v>
      </c>
      <c r="GI1005" t="s">
        <v>1711</v>
      </c>
    </row>
    <row r="1006" spans="1:191" x14ac:dyDescent="0.35">
      <c r="A1006" s="49">
        <v>44889.504066678201</v>
      </c>
      <c r="B1006" s="49">
        <v>44889.522666863399</v>
      </c>
      <c r="C1006" s="49">
        <v>44889</v>
      </c>
      <c r="D1006">
        <v>126</v>
      </c>
      <c r="E1006" t="s">
        <v>325</v>
      </c>
      <c r="F1006" t="s">
        <v>227</v>
      </c>
      <c r="G1006" t="s">
        <v>228</v>
      </c>
      <c r="H1006" t="s">
        <v>228</v>
      </c>
      <c r="I1006" t="s">
        <v>1711</v>
      </c>
      <c r="J1006">
        <v>40</v>
      </c>
      <c r="K1006" t="s">
        <v>229</v>
      </c>
      <c r="L1006" t="s">
        <v>325</v>
      </c>
      <c r="M1006" t="s">
        <v>232</v>
      </c>
      <c r="N1006" t="s">
        <v>1711</v>
      </c>
      <c r="O1006" t="s">
        <v>228</v>
      </c>
      <c r="P1006" t="s">
        <v>228</v>
      </c>
      <c r="Q1006" t="s">
        <v>226</v>
      </c>
      <c r="R1006" t="s">
        <v>245</v>
      </c>
      <c r="S1006" t="s">
        <v>246</v>
      </c>
      <c r="T1006">
        <v>0</v>
      </c>
      <c r="U1006">
        <v>0</v>
      </c>
      <c r="V1006">
        <v>0</v>
      </c>
      <c r="W1006">
        <v>0</v>
      </c>
      <c r="X1006">
        <v>0</v>
      </c>
      <c r="Y1006">
        <v>0</v>
      </c>
      <c r="Z1006">
        <v>0</v>
      </c>
      <c r="AA1006">
        <v>1</v>
      </c>
      <c r="AB1006">
        <v>0</v>
      </c>
      <c r="AC1006">
        <v>0</v>
      </c>
      <c r="AD1006">
        <v>0</v>
      </c>
      <c r="AE1006">
        <v>0</v>
      </c>
      <c r="AF1006" t="s">
        <v>1711</v>
      </c>
      <c r="AG1006" t="s">
        <v>247</v>
      </c>
      <c r="AH1006">
        <v>1</v>
      </c>
      <c r="AI1006">
        <v>0</v>
      </c>
      <c r="AJ1006">
        <v>0</v>
      </c>
      <c r="AK1006">
        <v>0</v>
      </c>
      <c r="AL1006">
        <v>0</v>
      </c>
      <c r="AM1006">
        <v>0</v>
      </c>
      <c r="AN1006">
        <v>0</v>
      </c>
      <c r="AO1006">
        <v>0</v>
      </c>
      <c r="AP1006">
        <v>0</v>
      </c>
      <c r="AQ1006">
        <v>1</v>
      </c>
      <c r="AR1006">
        <v>0</v>
      </c>
      <c r="AS1006">
        <v>0</v>
      </c>
      <c r="AT1006">
        <v>0</v>
      </c>
      <c r="AU1006">
        <v>0</v>
      </c>
      <c r="AV1006">
        <v>0</v>
      </c>
      <c r="AW1006" t="s">
        <v>1711</v>
      </c>
      <c r="AX1006" t="s">
        <v>311</v>
      </c>
      <c r="AY1006">
        <v>0</v>
      </c>
      <c r="AZ1006">
        <v>1</v>
      </c>
      <c r="BA1006">
        <v>1</v>
      </c>
      <c r="BB1006">
        <v>0</v>
      </c>
      <c r="BC1006">
        <v>0</v>
      </c>
      <c r="BD1006">
        <v>0</v>
      </c>
      <c r="BE1006">
        <v>0</v>
      </c>
      <c r="BF1006">
        <v>0</v>
      </c>
      <c r="BG1006">
        <v>0</v>
      </c>
      <c r="BH1006">
        <v>0</v>
      </c>
      <c r="BI1006">
        <v>0</v>
      </c>
      <c r="BJ1006">
        <v>0</v>
      </c>
      <c r="BK1006">
        <v>0</v>
      </c>
      <c r="BL1006">
        <v>0</v>
      </c>
      <c r="BM1006">
        <v>0</v>
      </c>
      <c r="BN1006">
        <v>0</v>
      </c>
      <c r="BO1006">
        <v>0</v>
      </c>
      <c r="BP1006" t="s">
        <v>1711</v>
      </c>
      <c r="BQ1006" t="s">
        <v>314</v>
      </c>
      <c r="BR1006">
        <v>0</v>
      </c>
      <c r="BS1006">
        <v>0</v>
      </c>
      <c r="BT1006">
        <v>0</v>
      </c>
      <c r="BU1006">
        <v>0</v>
      </c>
      <c r="BV1006">
        <v>0</v>
      </c>
      <c r="BW1006">
        <v>0</v>
      </c>
      <c r="BX1006">
        <v>0</v>
      </c>
      <c r="BY1006">
        <v>0</v>
      </c>
      <c r="BZ1006">
        <v>1</v>
      </c>
      <c r="CA1006">
        <v>0</v>
      </c>
      <c r="CB1006" t="s">
        <v>1711</v>
      </c>
      <c r="CC1006" t="s">
        <v>1711</v>
      </c>
      <c r="CD1006" t="s">
        <v>1711</v>
      </c>
      <c r="CE1006" t="s">
        <v>1711</v>
      </c>
      <c r="CF1006" t="s">
        <v>1711</v>
      </c>
      <c r="CG1006" t="s">
        <v>1711</v>
      </c>
      <c r="CH1006" t="s">
        <v>1711</v>
      </c>
      <c r="CI1006" t="s">
        <v>1711</v>
      </c>
      <c r="CJ1006" t="s">
        <v>1711</v>
      </c>
      <c r="CK1006" t="s">
        <v>1711</v>
      </c>
      <c r="CL1006" t="s">
        <v>1711</v>
      </c>
      <c r="CM1006" t="s">
        <v>1711</v>
      </c>
      <c r="CN1006" t="s">
        <v>1711</v>
      </c>
      <c r="CO1006" t="s">
        <v>1711</v>
      </c>
      <c r="CP1006" t="s">
        <v>1711</v>
      </c>
      <c r="CQ1006" t="s">
        <v>1711</v>
      </c>
      <c r="CR1006" t="s">
        <v>1711</v>
      </c>
      <c r="CS1006" t="s">
        <v>1711</v>
      </c>
      <c r="CT1006" t="s">
        <v>1711</v>
      </c>
      <c r="CU1006" t="s">
        <v>1711</v>
      </c>
      <c r="CV1006" t="s">
        <v>1711</v>
      </c>
      <c r="CW1006" t="s">
        <v>1711</v>
      </c>
      <c r="CX1006" t="s">
        <v>1711</v>
      </c>
      <c r="CY1006" t="s">
        <v>1711</v>
      </c>
      <c r="CZ1006" t="s">
        <v>1711</v>
      </c>
      <c r="DA1006" t="s">
        <v>1711</v>
      </c>
      <c r="DB1006" t="s">
        <v>1711</v>
      </c>
      <c r="DC1006" t="s">
        <v>1711</v>
      </c>
      <c r="DD1006" t="s">
        <v>1711</v>
      </c>
      <c r="DE1006" t="s">
        <v>1711</v>
      </c>
      <c r="DF1006" t="s">
        <v>1711</v>
      </c>
      <c r="DG1006" t="s">
        <v>1711</v>
      </c>
      <c r="DH1006" t="s">
        <v>1711</v>
      </c>
      <c r="DI1006" t="s">
        <v>1711</v>
      </c>
      <c r="DJ1006" t="s">
        <v>1711</v>
      </c>
      <c r="DK1006" t="s">
        <v>1711</v>
      </c>
      <c r="DL1006" t="s">
        <v>1711</v>
      </c>
      <c r="DM1006" t="s">
        <v>1711</v>
      </c>
      <c r="DN1006" t="s">
        <v>1711</v>
      </c>
      <c r="DO1006" t="s">
        <v>1711</v>
      </c>
      <c r="DP1006" t="s">
        <v>1711</v>
      </c>
      <c r="DQ1006" t="s">
        <v>1711</v>
      </c>
      <c r="DR1006" t="s">
        <v>1711</v>
      </c>
      <c r="DS1006" t="s">
        <v>881</v>
      </c>
      <c r="DT1006">
        <v>0</v>
      </c>
      <c r="DU1006">
        <v>0</v>
      </c>
      <c r="DV1006">
        <v>0</v>
      </c>
      <c r="DW1006">
        <v>0</v>
      </c>
      <c r="DX1006">
        <v>0</v>
      </c>
      <c r="DY1006">
        <v>0</v>
      </c>
      <c r="DZ1006">
        <v>0</v>
      </c>
      <c r="EA1006">
        <v>1</v>
      </c>
      <c r="EB1006">
        <v>0</v>
      </c>
      <c r="EC1006">
        <v>0</v>
      </c>
      <c r="ED1006">
        <v>1</v>
      </c>
      <c r="EE1006">
        <v>0</v>
      </c>
      <c r="EF1006">
        <v>0</v>
      </c>
      <c r="EG1006">
        <v>0</v>
      </c>
      <c r="EH1006">
        <v>0</v>
      </c>
      <c r="EI1006">
        <v>1</v>
      </c>
      <c r="EJ1006">
        <v>0</v>
      </c>
      <c r="EK1006">
        <v>0</v>
      </c>
      <c r="EL1006">
        <v>0</v>
      </c>
      <c r="EM1006">
        <v>0</v>
      </c>
      <c r="EN1006" t="s">
        <v>1711</v>
      </c>
      <c r="EO1006" t="s">
        <v>378</v>
      </c>
      <c r="EP1006">
        <v>1</v>
      </c>
      <c r="EQ1006">
        <v>1</v>
      </c>
      <c r="ER1006">
        <v>0</v>
      </c>
      <c r="ES1006">
        <v>0</v>
      </c>
      <c r="ET1006">
        <v>0</v>
      </c>
      <c r="EU1006">
        <v>0</v>
      </c>
      <c r="EV1006">
        <v>0</v>
      </c>
      <c r="EW1006">
        <v>0</v>
      </c>
      <c r="EX1006">
        <v>0</v>
      </c>
      <c r="EY1006">
        <v>0</v>
      </c>
      <c r="EZ1006">
        <v>0</v>
      </c>
      <c r="FA1006">
        <v>0</v>
      </c>
      <c r="FB1006" t="s">
        <v>1711</v>
      </c>
      <c r="FC1006" t="s">
        <v>291</v>
      </c>
      <c r="FD1006" t="s">
        <v>228</v>
      </c>
      <c r="FE1006" t="s">
        <v>525</v>
      </c>
      <c r="FF1006">
        <v>0</v>
      </c>
      <c r="FG1006">
        <v>0</v>
      </c>
      <c r="FH1006">
        <v>1</v>
      </c>
      <c r="FI1006">
        <v>0</v>
      </c>
      <c r="FJ1006">
        <v>1</v>
      </c>
      <c r="FK1006">
        <v>0</v>
      </c>
      <c r="FL1006">
        <v>0</v>
      </c>
      <c r="FM1006">
        <v>0</v>
      </c>
      <c r="FN1006">
        <v>0</v>
      </c>
      <c r="FO1006" t="s">
        <v>331</v>
      </c>
      <c r="FP1006">
        <v>0</v>
      </c>
      <c r="FQ1006">
        <v>0</v>
      </c>
      <c r="FR1006">
        <v>0</v>
      </c>
      <c r="FS1006">
        <v>1</v>
      </c>
      <c r="FT1006">
        <v>0</v>
      </c>
      <c r="FU1006">
        <v>0</v>
      </c>
      <c r="FV1006">
        <v>0</v>
      </c>
      <c r="FW1006">
        <v>0</v>
      </c>
      <c r="FX1006">
        <v>0</v>
      </c>
      <c r="FY1006" t="s">
        <v>1711</v>
      </c>
      <c r="FZ1006" t="s">
        <v>1711</v>
      </c>
      <c r="GA1006" t="s">
        <v>1711</v>
      </c>
      <c r="GB1006">
        <v>25485764</v>
      </c>
      <c r="GC1006" t="s">
        <v>882</v>
      </c>
      <c r="GD1006" s="49">
        <v>44889.545983796299</v>
      </c>
      <c r="GE1006">
        <v>5760</v>
      </c>
      <c r="GF1006" t="s">
        <v>1711</v>
      </c>
      <c r="GG1006" t="s">
        <v>1711</v>
      </c>
      <c r="GH1006" t="s">
        <v>1711</v>
      </c>
      <c r="GI1006" t="s">
        <v>1711</v>
      </c>
    </row>
    <row r="1007" spans="1:191" x14ac:dyDescent="0.35">
      <c r="A1007" s="49">
        <v>44889.4725032407</v>
      </c>
      <c r="B1007" s="49">
        <v>44889.500312754601</v>
      </c>
      <c r="C1007" s="49">
        <v>44889</v>
      </c>
      <c r="D1007">
        <v>126</v>
      </c>
      <c r="E1007" t="s">
        <v>363</v>
      </c>
      <c r="F1007" t="s">
        <v>227</v>
      </c>
      <c r="G1007" t="s">
        <v>228</v>
      </c>
      <c r="H1007" t="s">
        <v>228</v>
      </c>
      <c r="I1007" t="s">
        <v>1711</v>
      </c>
      <c r="J1007">
        <v>33</v>
      </c>
      <c r="K1007" t="s">
        <v>229</v>
      </c>
      <c r="L1007" t="s">
        <v>363</v>
      </c>
      <c r="M1007" t="s">
        <v>232</v>
      </c>
      <c r="N1007" t="s">
        <v>1711</v>
      </c>
      <c r="O1007" t="s">
        <v>228</v>
      </c>
      <c r="P1007" t="s">
        <v>228</v>
      </c>
      <c r="Q1007" t="s">
        <v>226</v>
      </c>
      <c r="R1007" t="s">
        <v>357</v>
      </c>
      <c r="S1007" t="s">
        <v>246</v>
      </c>
      <c r="T1007">
        <v>0</v>
      </c>
      <c r="U1007">
        <v>0</v>
      </c>
      <c r="V1007">
        <v>0</v>
      </c>
      <c r="W1007">
        <v>0</v>
      </c>
      <c r="X1007">
        <v>0</v>
      </c>
      <c r="Y1007">
        <v>0</v>
      </c>
      <c r="Z1007">
        <v>0</v>
      </c>
      <c r="AA1007">
        <v>1</v>
      </c>
      <c r="AB1007">
        <v>0</v>
      </c>
      <c r="AC1007">
        <v>0</v>
      </c>
      <c r="AD1007">
        <v>0</v>
      </c>
      <c r="AE1007">
        <v>0</v>
      </c>
      <c r="AF1007" t="s">
        <v>1711</v>
      </c>
      <c r="AG1007" t="s">
        <v>883</v>
      </c>
      <c r="AH1007">
        <v>1</v>
      </c>
      <c r="AI1007">
        <v>1</v>
      </c>
      <c r="AJ1007">
        <v>0</v>
      </c>
      <c r="AK1007">
        <v>0</v>
      </c>
      <c r="AL1007">
        <v>0</v>
      </c>
      <c r="AM1007">
        <v>0</v>
      </c>
      <c r="AN1007">
        <v>0</v>
      </c>
      <c r="AO1007">
        <v>0</v>
      </c>
      <c r="AP1007">
        <v>0</v>
      </c>
      <c r="AQ1007">
        <v>1</v>
      </c>
      <c r="AR1007">
        <v>0</v>
      </c>
      <c r="AS1007">
        <v>0</v>
      </c>
      <c r="AT1007">
        <v>0</v>
      </c>
      <c r="AU1007">
        <v>0</v>
      </c>
      <c r="AV1007">
        <v>0</v>
      </c>
      <c r="AW1007" t="s">
        <v>1711</v>
      </c>
      <c r="AX1007" t="s">
        <v>884</v>
      </c>
      <c r="AY1007">
        <v>0</v>
      </c>
      <c r="AZ1007">
        <v>1</v>
      </c>
      <c r="BA1007">
        <v>0</v>
      </c>
      <c r="BB1007">
        <v>0</v>
      </c>
      <c r="BC1007">
        <v>0</v>
      </c>
      <c r="BD1007">
        <v>0</v>
      </c>
      <c r="BE1007">
        <v>0</v>
      </c>
      <c r="BF1007">
        <v>0</v>
      </c>
      <c r="BG1007">
        <v>0</v>
      </c>
      <c r="BH1007">
        <v>1</v>
      </c>
      <c r="BI1007">
        <v>0</v>
      </c>
      <c r="BJ1007">
        <v>0</v>
      </c>
      <c r="BK1007">
        <v>0</v>
      </c>
      <c r="BL1007">
        <v>0</v>
      </c>
      <c r="BM1007">
        <v>0</v>
      </c>
      <c r="BN1007">
        <v>0</v>
      </c>
      <c r="BO1007">
        <v>0</v>
      </c>
      <c r="BP1007" t="s">
        <v>1711</v>
      </c>
      <c r="BQ1007" t="s">
        <v>249</v>
      </c>
      <c r="BR1007">
        <v>0</v>
      </c>
      <c r="BS1007">
        <v>1</v>
      </c>
      <c r="BT1007">
        <v>0</v>
      </c>
      <c r="BU1007">
        <v>0</v>
      </c>
      <c r="BV1007">
        <v>0</v>
      </c>
      <c r="BW1007">
        <v>0</v>
      </c>
      <c r="BX1007">
        <v>0</v>
      </c>
      <c r="BY1007">
        <v>0</v>
      </c>
      <c r="BZ1007">
        <v>0</v>
      </c>
      <c r="CA1007">
        <v>0</v>
      </c>
      <c r="CB1007" t="s">
        <v>1711</v>
      </c>
      <c r="CC1007" t="s">
        <v>437</v>
      </c>
      <c r="CD1007">
        <v>0</v>
      </c>
      <c r="CE1007">
        <v>0</v>
      </c>
      <c r="CF1007">
        <v>0</v>
      </c>
      <c r="CG1007">
        <v>0</v>
      </c>
      <c r="CH1007">
        <v>0</v>
      </c>
      <c r="CI1007">
        <v>0</v>
      </c>
      <c r="CJ1007">
        <v>0</v>
      </c>
      <c r="CK1007">
        <v>0</v>
      </c>
      <c r="CL1007">
        <v>0</v>
      </c>
      <c r="CM1007">
        <v>0</v>
      </c>
      <c r="CN1007">
        <v>0</v>
      </c>
      <c r="CO1007">
        <v>1</v>
      </c>
      <c r="CP1007" t="s">
        <v>1711</v>
      </c>
      <c r="CQ1007" t="s">
        <v>1711</v>
      </c>
      <c r="CR1007" t="s">
        <v>1711</v>
      </c>
      <c r="CS1007" t="s">
        <v>1711</v>
      </c>
      <c r="CT1007" t="s">
        <v>1711</v>
      </c>
      <c r="CU1007" t="s">
        <v>1711</v>
      </c>
      <c r="CV1007" t="s">
        <v>1711</v>
      </c>
      <c r="CW1007" t="s">
        <v>1711</v>
      </c>
      <c r="CX1007" t="s">
        <v>1711</v>
      </c>
      <c r="CY1007" t="s">
        <v>1711</v>
      </c>
      <c r="CZ1007" t="s">
        <v>1711</v>
      </c>
      <c r="DA1007" t="s">
        <v>1711</v>
      </c>
      <c r="DB1007" t="s">
        <v>1711</v>
      </c>
      <c r="DC1007" t="s">
        <v>1711</v>
      </c>
      <c r="DD1007" t="s">
        <v>1711</v>
      </c>
      <c r="DE1007" t="s">
        <v>1711</v>
      </c>
      <c r="DF1007" t="s">
        <v>1711</v>
      </c>
      <c r="DG1007" t="s">
        <v>1711</v>
      </c>
      <c r="DH1007" t="s">
        <v>1711</v>
      </c>
      <c r="DI1007" t="s">
        <v>1711</v>
      </c>
      <c r="DJ1007" t="s">
        <v>1711</v>
      </c>
      <c r="DK1007" t="s">
        <v>1711</v>
      </c>
      <c r="DL1007" t="s">
        <v>1711</v>
      </c>
      <c r="DM1007" t="s">
        <v>1711</v>
      </c>
      <c r="DN1007" t="s">
        <v>1711</v>
      </c>
      <c r="DO1007" t="s">
        <v>1711</v>
      </c>
      <c r="DP1007" t="s">
        <v>1711</v>
      </c>
      <c r="DQ1007" t="s">
        <v>1711</v>
      </c>
      <c r="DR1007" t="s">
        <v>1711</v>
      </c>
      <c r="DS1007" t="s">
        <v>885</v>
      </c>
      <c r="DT1007">
        <v>0</v>
      </c>
      <c r="DU1007">
        <v>0</v>
      </c>
      <c r="DV1007">
        <v>0</v>
      </c>
      <c r="DW1007">
        <v>0</v>
      </c>
      <c r="DX1007">
        <v>0</v>
      </c>
      <c r="DY1007">
        <v>0</v>
      </c>
      <c r="DZ1007">
        <v>0</v>
      </c>
      <c r="EA1007">
        <v>1</v>
      </c>
      <c r="EB1007">
        <v>0</v>
      </c>
      <c r="EC1007">
        <v>0</v>
      </c>
      <c r="ED1007">
        <v>0</v>
      </c>
      <c r="EE1007">
        <v>0</v>
      </c>
      <c r="EF1007">
        <v>1</v>
      </c>
      <c r="EG1007">
        <v>0</v>
      </c>
      <c r="EH1007">
        <v>0</v>
      </c>
      <c r="EI1007">
        <v>1</v>
      </c>
      <c r="EJ1007">
        <v>0</v>
      </c>
      <c r="EK1007">
        <v>0</v>
      </c>
      <c r="EL1007">
        <v>0</v>
      </c>
      <c r="EM1007">
        <v>0</v>
      </c>
      <c r="EN1007" t="s">
        <v>1711</v>
      </c>
      <c r="EO1007" t="s">
        <v>431</v>
      </c>
      <c r="EP1007">
        <v>1</v>
      </c>
      <c r="EQ1007">
        <v>1</v>
      </c>
      <c r="ER1007">
        <v>1</v>
      </c>
      <c r="ES1007">
        <v>0</v>
      </c>
      <c r="ET1007">
        <v>0</v>
      </c>
      <c r="EU1007">
        <v>0</v>
      </c>
      <c r="EV1007">
        <v>0</v>
      </c>
      <c r="EW1007">
        <v>0</v>
      </c>
      <c r="EX1007">
        <v>0</v>
      </c>
      <c r="EY1007">
        <v>0</v>
      </c>
      <c r="EZ1007">
        <v>0</v>
      </c>
      <c r="FA1007">
        <v>0</v>
      </c>
      <c r="FB1007" t="s">
        <v>1711</v>
      </c>
      <c r="FC1007" t="s">
        <v>254</v>
      </c>
      <c r="FD1007" t="s">
        <v>228</v>
      </c>
      <c r="FE1007" t="s">
        <v>886</v>
      </c>
      <c r="FF1007">
        <v>0</v>
      </c>
      <c r="FG1007">
        <v>0</v>
      </c>
      <c r="FH1007">
        <v>0</v>
      </c>
      <c r="FI1007">
        <v>0</v>
      </c>
      <c r="FJ1007">
        <v>1</v>
      </c>
      <c r="FK1007">
        <v>0</v>
      </c>
      <c r="FL1007">
        <v>1</v>
      </c>
      <c r="FM1007">
        <v>0</v>
      </c>
      <c r="FN1007">
        <v>0</v>
      </c>
      <c r="FO1007" t="s">
        <v>331</v>
      </c>
      <c r="FP1007">
        <v>0</v>
      </c>
      <c r="FQ1007">
        <v>0</v>
      </c>
      <c r="FR1007">
        <v>0</v>
      </c>
      <c r="FS1007">
        <v>1</v>
      </c>
      <c r="FT1007">
        <v>0</v>
      </c>
      <c r="FU1007">
        <v>0</v>
      </c>
      <c r="FV1007">
        <v>0</v>
      </c>
      <c r="FW1007">
        <v>0</v>
      </c>
      <c r="FX1007">
        <v>0</v>
      </c>
      <c r="FY1007" t="s">
        <v>1711</v>
      </c>
      <c r="FZ1007" t="s">
        <v>1711</v>
      </c>
      <c r="GA1007" t="s">
        <v>1711</v>
      </c>
      <c r="GB1007">
        <v>25485762</v>
      </c>
      <c r="GC1007" t="s">
        <v>887</v>
      </c>
      <c r="GD1007" s="49">
        <v>44889.545960648102</v>
      </c>
      <c r="GE1007">
        <v>5761</v>
      </c>
      <c r="GF1007">
        <v>0</v>
      </c>
      <c r="GG1007">
        <v>0</v>
      </c>
      <c r="GH1007" t="s">
        <v>1711</v>
      </c>
      <c r="GI1007" t="s">
        <v>1711</v>
      </c>
    </row>
    <row r="1008" spans="1:191" x14ac:dyDescent="0.35">
      <c r="A1008" s="49">
        <v>44889.626165995403</v>
      </c>
      <c r="B1008" s="49">
        <v>44889.658286493097</v>
      </c>
      <c r="C1008" s="49">
        <v>44889</v>
      </c>
      <c r="D1008">
        <v>117</v>
      </c>
      <c r="E1008" t="s">
        <v>635</v>
      </c>
      <c r="F1008" t="s">
        <v>227</v>
      </c>
      <c r="G1008" t="s">
        <v>228</v>
      </c>
      <c r="H1008" t="s">
        <v>228</v>
      </c>
      <c r="I1008" t="s">
        <v>1711</v>
      </c>
      <c r="J1008">
        <v>25</v>
      </c>
      <c r="K1008" t="s">
        <v>229</v>
      </c>
      <c r="L1008" t="s">
        <v>635</v>
      </c>
      <c r="M1008" t="s">
        <v>232</v>
      </c>
      <c r="N1008" t="s">
        <v>1711</v>
      </c>
      <c r="O1008" t="s">
        <v>228</v>
      </c>
      <c r="P1008" t="s">
        <v>228</v>
      </c>
      <c r="Q1008" t="s">
        <v>226</v>
      </c>
      <c r="R1008" t="s">
        <v>245</v>
      </c>
      <c r="S1008" t="s">
        <v>246</v>
      </c>
      <c r="T1008">
        <v>0</v>
      </c>
      <c r="U1008">
        <v>0</v>
      </c>
      <c r="V1008">
        <v>0</v>
      </c>
      <c r="W1008">
        <v>0</v>
      </c>
      <c r="X1008">
        <v>0</v>
      </c>
      <c r="Y1008">
        <v>0</v>
      </c>
      <c r="Z1008">
        <v>0</v>
      </c>
      <c r="AA1008">
        <v>1</v>
      </c>
      <c r="AB1008">
        <v>0</v>
      </c>
      <c r="AC1008">
        <v>0</v>
      </c>
      <c r="AD1008">
        <v>0</v>
      </c>
      <c r="AE1008">
        <v>0</v>
      </c>
      <c r="AF1008" t="s">
        <v>1711</v>
      </c>
      <c r="AG1008" t="s">
        <v>375</v>
      </c>
      <c r="AH1008">
        <v>1</v>
      </c>
      <c r="AI1008">
        <v>0</v>
      </c>
      <c r="AJ1008">
        <v>0</v>
      </c>
      <c r="AK1008">
        <v>0</v>
      </c>
      <c r="AL1008">
        <v>0</v>
      </c>
      <c r="AM1008">
        <v>0</v>
      </c>
      <c r="AN1008">
        <v>0</v>
      </c>
      <c r="AO1008">
        <v>0</v>
      </c>
      <c r="AP1008">
        <v>0</v>
      </c>
      <c r="AQ1008">
        <v>1</v>
      </c>
      <c r="AR1008">
        <v>0</v>
      </c>
      <c r="AS1008">
        <v>0</v>
      </c>
      <c r="AT1008">
        <v>0</v>
      </c>
      <c r="AU1008">
        <v>0</v>
      </c>
      <c r="AV1008">
        <v>0</v>
      </c>
      <c r="AW1008" t="s">
        <v>1711</v>
      </c>
      <c r="AX1008" t="s">
        <v>407</v>
      </c>
      <c r="AY1008">
        <v>0</v>
      </c>
      <c r="AZ1008">
        <v>1</v>
      </c>
      <c r="BA1008">
        <v>0</v>
      </c>
      <c r="BB1008">
        <v>0</v>
      </c>
      <c r="BC1008">
        <v>1</v>
      </c>
      <c r="BD1008">
        <v>0</v>
      </c>
      <c r="BE1008">
        <v>0</v>
      </c>
      <c r="BF1008">
        <v>0</v>
      </c>
      <c r="BG1008">
        <v>0</v>
      </c>
      <c r="BH1008">
        <v>0</v>
      </c>
      <c r="BI1008">
        <v>0</v>
      </c>
      <c r="BJ1008">
        <v>0</v>
      </c>
      <c r="BK1008">
        <v>0</v>
      </c>
      <c r="BL1008">
        <v>0</v>
      </c>
      <c r="BM1008">
        <v>0</v>
      </c>
      <c r="BN1008">
        <v>0</v>
      </c>
      <c r="BO1008">
        <v>0</v>
      </c>
      <c r="BP1008" t="s">
        <v>1711</v>
      </c>
      <c r="BQ1008" t="s">
        <v>249</v>
      </c>
      <c r="BR1008">
        <v>0</v>
      </c>
      <c r="BS1008">
        <v>1</v>
      </c>
      <c r="BT1008">
        <v>0</v>
      </c>
      <c r="BU1008">
        <v>0</v>
      </c>
      <c r="BV1008">
        <v>0</v>
      </c>
      <c r="BW1008">
        <v>0</v>
      </c>
      <c r="BX1008">
        <v>0</v>
      </c>
      <c r="BY1008">
        <v>0</v>
      </c>
      <c r="BZ1008">
        <v>0</v>
      </c>
      <c r="CA1008">
        <v>0</v>
      </c>
      <c r="CB1008" t="s">
        <v>1711</v>
      </c>
      <c r="CC1008" t="s">
        <v>888</v>
      </c>
      <c r="CD1008">
        <v>0</v>
      </c>
      <c r="CE1008">
        <v>0</v>
      </c>
      <c r="CF1008">
        <v>1</v>
      </c>
      <c r="CG1008">
        <v>0</v>
      </c>
      <c r="CH1008">
        <v>0</v>
      </c>
      <c r="CI1008">
        <v>0</v>
      </c>
      <c r="CJ1008">
        <v>0</v>
      </c>
      <c r="CK1008">
        <v>0</v>
      </c>
      <c r="CL1008">
        <v>0</v>
      </c>
      <c r="CM1008">
        <v>0</v>
      </c>
      <c r="CN1008">
        <v>0</v>
      </c>
      <c r="CO1008">
        <v>1</v>
      </c>
      <c r="CP1008" t="s">
        <v>1711</v>
      </c>
      <c r="CQ1008" t="s">
        <v>1711</v>
      </c>
      <c r="CR1008" t="s">
        <v>1711</v>
      </c>
      <c r="CS1008" t="s">
        <v>1711</v>
      </c>
      <c r="CT1008" t="s">
        <v>1711</v>
      </c>
      <c r="CU1008" t="s">
        <v>1711</v>
      </c>
      <c r="CV1008" t="s">
        <v>1711</v>
      </c>
      <c r="CW1008" t="s">
        <v>1711</v>
      </c>
      <c r="CX1008" t="s">
        <v>1711</v>
      </c>
      <c r="CY1008" t="s">
        <v>1711</v>
      </c>
      <c r="CZ1008" t="s">
        <v>1711</v>
      </c>
      <c r="DA1008" t="s">
        <v>1711</v>
      </c>
      <c r="DB1008" t="s">
        <v>1711</v>
      </c>
      <c r="DC1008" t="s">
        <v>1711</v>
      </c>
      <c r="DD1008" t="s">
        <v>1711</v>
      </c>
      <c r="DE1008" t="s">
        <v>1711</v>
      </c>
      <c r="DF1008" t="s">
        <v>1711</v>
      </c>
      <c r="DG1008" t="s">
        <v>1711</v>
      </c>
      <c r="DH1008" t="s">
        <v>1711</v>
      </c>
      <c r="DI1008" t="s">
        <v>1711</v>
      </c>
      <c r="DJ1008" t="s">
        <v>1711</v>
      </c>
      <c r="DK1008" t="s">
        <v>1711</v>
      </c>
      <c r="DL1008" t="s">
        <v>1711</v>
      </c>
      <c r="DM1008" t="s">
        <v>1711</v>
      </c>
      <c r="DN1008" t="s">
        <v>1711</v>
      </c>
      <c r="DO1008" t="s">
        <v>1711</v>
      </c>
      <c r="DP1008" t="s">
        <v>1711</v>
      </c>
      <c r="DQ1008" t="s">
        <v>1711</v>
      </c>
      <c r="DR1008" t="s">
        <v>1711</v>
      </c>
      <c r="DS1008" t="s">
        <v>889</v>
      </c>
      <c r="DT1008">
        <v>0</v>
      </c>
      <c r="DU1008">
        <v>0</v>
      </c>
      <c r="DV1008">
        <v>0</v>
      </c>
      <c r="DW1008">
        <v>0</v>
      </c>
      <c r="DX1008">
        <v>0</v>
      </c>
      <c r="DY1008">
        <v>1</v>
      </c>
      <c r="DZ1008">
        <v>0</v>
      </c>
      <c r="EA1008">
        <v>0</v>
      </c>
      <c r="EB1008">
        <v>0</v>
      </c>
      <c r="EC1008">
        <v>0</v>
      </c>
      <c r="ED1008">
        <v>1</v>
      </c>
      <c r="EE1008">
        <v>1</v>
      </c>
      <c r="EF1008">
        <v>0</v>
      </c>
      <c r="EG1008">
        <v>0</v>
      </c>
      <c r="EH1008">
        <v>0</v>
      </c>
      <c r="EI1008">
        <v>0</v>
      </c>
      <c r="EJ1008">
        <v>0</v>
      </c>
      <c r="EK1008">
        <v>0</v>
      </c>
      <c r="EL1008">
        <v>0</v>
      </c>
      <c r="EM1008">
        <v>0</v>
      </c>
      <c r="EN1008" t="s">
        <v>1711</v>
      </c>
      <c r="EO1008" t="s">
        <v>765</v>
      </c>
      <c r="EP1008">
        <v>0</v>
      </c>
      <c r="EQ1008">
        <v>1</v>
      </c>
      <c r="ER1008">
        <v>0</v>
      </c>
      <c r="ES1008">
        <v>0</v>
      </c>
      <c r="ET1008">
        <v>0</v>
      </c>
      <c r="EU1008">
        <v>0</v>
      </c>
      <c r="EV1008">
        <v>0</v>
      </c>
      <c r="EW1008">
        <v>0</v>
      </c>
      <c r="EX1008">
        <v>0</v>
      </c>
      <c r="EY1008">
        <v>0</v>
      </c>
      <c r="EZ1008">
        <v>0</v>
      </c>
      <c r="FA1008">
        <v>0</v>
      </c>
      <c r="FB1008" t="s">
        <v>1711</v>
      </c>
      <c r="FC1008" t="s">
        <v>254</v>
      </c>
      <c r="FD1008" t="s">
        <v>228</v>
      </c>
      <c r="FE1008" t="s">
        <v>255</v>
      </c>
      <c r="FF1008">
        <v>0</v>
      </c>
      <c r="FG1008">
        <v>0</v>
      </c>
      <c r="FH1008">
        <v>0</v>
      </c>
      <c r="FI1008">
        <v>0</v>
      </c>
      <c r="FJ1008">
        <v>1</v>
      </c>
      <c r="FK1008">
        <v>0</v>
      </c>
      <c r="FL1008">
        <v>0</v>
      </c>
      <c r="FM1008">
        <v>0</v>
      </c>
      <c r="FN1008">
        <v>0</v>
      </c>
      <c r="FO1008" t="s">
        <v>379</v>
      </c>
      <c r="FP1008">
        <v>0</v>
      </c>
      <c r="FQ1008">
        <v>0</v>
      </c>
      <c r="FR1008">
        <v>1</v>
      </c>
      <c r="FS1008">
        <v>0</v>
      </c>
      <c r="FT1008">
        <v>0</v>
      </c>
      <c r="FU1008">
        <v>0</v>
      </c>
      <c r="FV1008">
        <v>0</v>
      </c>
      <c r="FW1008">
        <v>0</v>
      </c>
      <c r="FX1008">
        <v>0</v>
      </c>
      <c r="FY1008" t="s">
        <v>1711</v>
      </c>
      <c r="FZ1008" t="s">
        <v>1711</v>
      </c>
      <c r="GA1008" t="s">
        <v>1711</v>
      </c>
      <c r="GB1008">
        <v>25485710</v>
      </c>
      <c r="GC1008" t="s">
        <v>890</v>
      </c>
      <c r="GD1008" s="49">
        <v>44889.545196759304</v>
      </c>
      <c r="GE1008">
        <v>5764</v>
      </c>
      <c r="GF1008">
        <v>0</v>
      </c>
      <c r="GG1008">
        <v>0</v>
      </c>
      <c r="GH1008" t="s">
        <v>1711</v>
      </c>
      <c r="GI1008" t="s">
        <v>1711</v>
      </c>
    </row>
    <row r="1009" spans="1:191" x14ac:dyDescent="0.35">
      <c r="A1009" s="49">
        <v>44889.563127141198</v>
      </c>
      <c r="B1009" s="49">
        <v>44889.606094259303</v>
      </c>
      <c r="C1009" s="49">
        <v>44889</v>
      </c>
      <c r="D1009">
        <v>117</v>
      </c>
      <c r="E1009" t="s">
        <v>635</v>
      </c>
      <c r="F1009" t="s">
        <v>227</v>
      </c>
      <c r="G1009" t="s">
        <v>228</v>
      </c>
      <c r="H1009" t="s">
        <v>228</v>
      </c>
      <c r="I1009" t="s">
        <v>1711</v>
      </c>
      <c r="J1009">
        <v>31</v>
      </c>
      <c r="K1009" t="s">
        <v>229</v>
      </c>
      <c r="L1009" t="s">
        <v>635</v>
      </c>
      <c r="M1009" t="s">
        <v>232</v>
      </c>
      <c r="N1009" t="s">
        <v>1711</v>
      </c>
      <c r="O1009" t="s">
        <v>228</v>
      </c>
      <c r="P1009" t="s">
        <v>228</v>
      </c>
      <c r="Q1009" t="s">
        <v>226</v>
      </c>
      <c r="R1009" t="s">
        <v>245</v>
      </c>
      <c r="S1009" t="s">
        <v>246</v>
      </c>
      <c r="T1009">
        <v>0</v>
      </c>
      <c r="U1009">
        <v>0</v>
      </c>
      <c r="V1009">
        <v>0</v>
      </c>
      <c r="W1009">
        <v>0</v>
      </c>
      <c r="X1009">
        <v>0</v>
      </c>
      <c r="Y1009">
        <v>0</v>
      </c>
      <c r="Z1009">
        <v>0</v>
      </c>
      <c r="AA1009">
        <v>1</v>
      </c>
      <c r="AB1009">
        <v>0</v>
      </c>
      <c r="AC1009">
        <v>0</v>
      </c>
      <c r="AD1009">
        <v>0</v>
      </c>
      <c r="AE1009">
        <v>0</v>
      </c>
      <c r="AF1009" t="s">
        <v>1711</v>
      </c>
      <c r="AG1009" t="s">
        <v>319</v>
      </c>
      <c r="AH1009">
        <v>0</v>
      </c>
      <c r="AI1009">
        <v>0</v>
      </c>
      <c r="AJ1009">
        <v>0</v>
      </c>
      <c r="AK1009">
        <v>0</v>
      </c>
      <c r="AL1009">
        <v>0</v>
      </c>
      <c r="AM1009">
        <v>0</v>
      </c>
      <c r="AN1009">
        <v>0</v>
      </c>
      <c r="AO1009">
        <v>0</v>
      </c>
      <c r="AP1009">
        <v>0</v>
      </c>
      <c r="AQ1009">
        <v>1</v>
      </c>
      <c r="AR1009">
        <v>0</v>
      </c>
      <c r="AS1009">
        <v>0</v>
      </c>
      <c r="AT1009">
        <v>0</v>
      </c>
      <c r="AU1009">
        <v>0</v>
      </c>
      <c r="AV1009">
        <v>0</v>
      </c>
      <c r="AW1009" t="s">
        <v>1711</v>
      </c>
      <c r="AX1009" t="s">
        <v>891</v>
      </c>
      <c r="AY1009">
        <v>0</v>
      </c>
      <c r="AZ1009">
        <v>1</v>
      </c>
      <c r="BA1009">
        <v>0</v>
      </c>
      <c r="BB1009">
        <v>0</v>
      </c>
      <c r="BC1009">
        <v>1</v>
      </c>
      <c r="BD1009">
        <v>0</v>
      </c>
      <c r="BE1009">
        <v>0</v>
      </c>
      <c r="BF1009">
        <v>0</v>
      </c>
      <c r="BG1009">
        <v>0</v>
      </c>
      <c r="BH1009">
        <v>0</v>
      </c>
      <c r="BI1009">
        <v>0</v>
      </c>
      <c r="BJ1009">
        <v>0</v>
      </c>
      <c r="BK1009">
        <v>0</v>
      </c>
      <c r="BL1009">
        <v>0</v>
      </c>
      <c r="BM1009">
        <v>0</v>
      </c>
      <c r="BN1009">
        <v>0</v>
      </c>
      <c r="BO1009">
        <v>0</v>
      </c>
      <c r="BP1009" t="s">
        <v>1711</v>
      </c>
      <c r="BQ1009" t="s">
        <v>249</v>
      </c>
      <c r="BR1009">
        <v>0</v>
      </c>
      <c r="BS1009">
        <v>1</v>
      </c>
      <c r="BT1009">
        <v>0</v>
      </c>
      <c r="BU1009">
        <v>0</v>
      </c>
      <c r="BV1009">
        <v>0</v>
      </c>
      <c r="BW1009">
        <v>0</v>
      </c>
      <c r="BX1009">
        <v>0</v>
      </c>
      <c r="BY1009">
        <v>0</v>
      </c>
      <c r="BZ1009">
        <v>0</v>
      </c>
      <c r="CA1009">
        <v>0</v>
      </c>
      <c r="CB1009" t="s">
        <v>1711</v>
      </c>
      <c r="CC1009" t="s">
        <v>892</v>
      </c>
      <c r="CD1009">
        <v>0</v>
      </c>
      <c r="CE1009">
        <v>0</v>
      </c>
      <c r="CF1009">
        <v>0</v>
      </c>
      <c r="CG1009">
        <v>0</v>
      </c>
      <c r="CH1009">
        <v>0</v>
      </c>
      <c r="CI1009">
        <v>0</v>
      </c>
      <c r="CJ1009">
        <v>1</v>
      </c>
      <c r="CK1009">
        <v>0</v>
      </c>
      <c r="CL1009">
        <v>0</v>
      </c>
      <c r="CM1009">
        <v>0</v>
      </c>
      <c r="CN1009">
        <v>0</v>
      </c>
      <c r="CO1009">
        <v>0</v>
      </c>
      <c r="CP1009" t="s">
        <v>1711</v>
      </c>
      <c r="CQ1009" t="s">
        <v>1711</v>
      </c>
      <c r="CR1009" t="s">
        <v>1711</v>
      </c>
      <c r="CS1009" t="s">
        <v>1711</v>
      </c>
      <c r="CT1009" t="s">
        <v>1711</v>
      </c>
      <c r="CU1009" t="s">
        <v>1711</v>
      </c>
      <c r="CV1009" t="s">
        <v>1711</v>
      </c>
      <c r="CW1009" t="s">
        <v>1711</v>
      </c>
      <c r="CX1009" t="s">
        <v>1711</v>
      </c>
      <c r="CY1009" t="s">
        <v>1711</v>
      </c>
      <c r="CZ1009" t="s">
        <v>1711</v>
      </c>
      <c r="DA1009" t="s">
        <v>1711</v>
      </c>
      <c r="DB1009" t="s">
        <v>1711</v>
      </c>
      <c r="DC1009" t="s">
        <v>1711</v>
      </c>
      <c r="DD1009" t="s">
        <v>1711</v>
      </c>
      <c r="DE1009" t="s">
        <v>1711</v>
      </c>
      <c r="DF1009" t="s">
        <v>1711</v>
      </c>
      <c r="DG1009" t="s">
        <v>1711</v>
      </c>
      <c r="DH1009" t="s">
        <v>1711</v>
      </c>
      <c r="DI1009" t="s">
        <v>1711</v>
      </c>
      <c r="DJ1009" t="s">
        <v>1711</v>
      </c>
      <c r="DK1009" t="s">
        <v>1711</v>
      </c>
      <c r="DL1009" t="s">
        <v>1711</v>
      </c>
      <c r="DM1009" t="s">
        <v>1711</v>
      </c>
      <c r="DN1009" t="s">
        <v>1711</v>
      </c>
      <c r="DO1009" t="s">
        <v>1711</v>
      </c>
      <c r="DP1009" t="s">
        <v>1711</v>
      </c>
      <c r="DQ1009" t="s">
        <v>1711</v>
      </c>
      <c r="DR1009" t="s">
        <v>1711</v>
      </c>
      <c r="DS1009" t="s">
        <v>893</v>
      </c>
      <c r="DT1009">
        <v>0</v>
      </c>
      <c r="DU1009">
        <v>0</v>
      </c>
      <c r="DV1009">
        <v>0</v>
      </c>
      <c r="DW1009">
        <v>0</v>
      </c>
      <c r="DX1009">
        <v>1</v>
      </c>
      <c r="DY1009">
        <v>0</v>
      </c>
      <c r="DZ1009">
        <v>0</v>
      </c>
      <c r="EA1009">
        <v>0</v>
      </c>
      <c r="EB1009">
        <v>1</v>
      </c>
      <c r="EC1009">
        <v>0</v>
      </c>
      <c r="ED1009">
        <v>1</v>
      </c>
      <c r="EE1009">
        <v>0</v>
      </c>
      <c r="EF1009">
        <v>0</v>
      </c>
      <c r="EG1009">
        <v>0</v>
      </c>
      <c r="EH1009">
        <v>1</v>
      </c>
      <c r="EI1009">
        <v>0</v>
      </c>
      <c r="EJ1009">
        <v>0</v>
      </c>
      <c r="EK1009">
        <v>0</v>
      </c>
      <c r="EL1009">
        <v>0</v>
      </c>
      <c r="EM1009">
        <v>0</v>
      </c>
      <c r="EN1009" t="s">
        <v>1711</v>
      </c>
      <c r="EO1009" t="s">
        <v>313</v>
      </c>
      <c r="EP1009">
        <v>1</v>
      </c>
      <c r="EQ1009">
        <v>0</v>
      </c>
      <c r="ER1009">
        <v>1</v>
      </c>
      <c r="ES1009">
        <v>0</v>
      </c>
      <c r="ET1009">
        <v>0</v>
      </c>
      <c r="EU1009">
        <v>0</v>
      </c>
      <c r="EV1009">
        <v>0</v>
      </c>
      <c r="EW1009">
        <v>0</v>
      </c>
      <c r="EX1009">
        <v>0</v>
      </c>
      <c r="EY1009">
        <v>0</v>
      </c>
      <c r="EZ1009">
        <v>0</v>
      </c>
      <c r="FA1009">
        <v>0</v>
      </c>
      <c r="FB1009" t="s">
        <v>1711</v>
      </c>
      <c r="FC1009" t="s">
        <v>291</v>
      </c>
      <c r="FD1009" t="s">
        <v>228</v>
      </c>
      <c r="FE1009" t="s">
        <v>255</v>
      </c>
      <c r="FF1009">
        <v>0</v>
      </c>
      <c r="FG1009">
        <v>0</v>
      </c>
      <c r="FH1009">
        <v>0</v>
      </c>
      <c r="FI1009">
        <v>0</v>
      </c>
      <c r="FJ1009">
        <v>1</v>
      </c>
      <c r="FK1009">
        <v>0</v>
      </c>
      <c r="FL1009">
        <v>0</v>
      </c>
      <c r="FM1009">
        <v>0</v>
      </c>
      <c r="FN1009">
        <v>0</v>
      </c>
      <c r="FO1009" t="s">
        <v>514</v>
      </c>
      <c r="FP1009">
        <v>1</v>
      </c>
      <c r="FQ1009">
        <v>1</v>
      </c>
      <c r="FR1009">
        <v>0</v>
      </c>
      <c r="FS1009">
        <v>1</v>
      </c>
      <c r="FT1009">
        <v>0</v>
      </c>
      <c r="FU1009">
        <v>0</v>
      </c>
      <c r="FV1009">
        <v>0</v>
      </c>
      <c r="FW1009">
        <v>0</v>
      </c>
      <c r="FX1009">
        <v>0</v>
      </c>
      <c r="FY1009" t="s">
        <v>1711</v>
      </c>
      <c r="FZ1009" t="s">
        <v>1711</v>
      </c>
      <c r="GA1009" t="s">
        <v>1711</v>
      </c>
      <c r="GB1009">
        <v>25485697</v>
      </c>
      <c r="GC1009" t="s">
        <v>894</v>
      </c>
      <c r="GD1009" s="49">
        <v>44889.545069444401</v>
      </c>
      <c r="GE1009">
        <v>5769</v>
      </c>
      <c r="GF1009">
        <v>0</v>
      </c>
      <c r="GG1009">
        <v>0</v>
      </c>
      <c r="GH1009" t="s">
        <v>1711</v>
      </c>
      <c r="GI1009" t="s">
        <v>1711</v>
      </c>
    </row>
    <row r="1010" spans="1:191" x14ac:dyDescent="0.35">
      <c r="A1010" s="49">
        <v>44889.530797824104</v>
      </c>
      <c r="B1010" s="49">
        <v>44889.561684606502</v>
      </c>
      <c r="C1010" s="49">
        <v>44889</v>
      </c>
      <c r="D1010">
        <v>117</v>
      </c>
      <c r="E1010" t="s">
        <v>635</v>
      </c>
      <c r="F1010" t="s">
        <v>227</v>
      </c>
      <c r="G1010" t="s">
        <v>228</v>
      </c>
      <c r="H1010" t="s">
        <v>228</v>
      </c>
      <c r="I1010" t="s">
        <v>1711</v>
      </c>
      <c r="J1010">
        <v>34</v>
      </c>
      <c r="K1010" t="s">
        <v>229</v>
      </c>
      <c r="L1010" t="s">
        <v>635</v>
      </c>
      <c r="M1010" t="s">
        <v>232</v>
      </c>
      <c r="N1010" t="s">
        <v>1711</v>
      </c>
      <c r="O1010" t="s">
        <v>228</v>
      </c>
      <c r="P1010" t="s">
        <v>228</v>
      </c>
      <c r="Q1010" t="s">
        <v>226</v>
      </c>
      <c r="R1010" t="s">
        <v>234</v>
      </c>
      <c r="S1010" t="s">
        <v>1711</v>
      </c>
      <c r="T1010" t="s">
        <v>1711</v>
      </c>
      <c r="U1010" t="s">
        <v>1711</v>
      </c>
      <c r="V1010" t="s">
        <v>1711</v>
      </c>
      <c r="W1010" t="s">
        <v>1711</v>
      </c>
      <c r="X1010" t="s">
        <v>1711</v>
      </c>
      <c r="Y1010" t="s">
        <v>1711</v>
      </c>
      <c r="Z1010" t="s">
        <v>1711</v>
      </c>
      <c r="AA1010" t="s">
        <v>1711</v>
      </c>
      <c r="AB1010" t="s">
        <v>1711</v>
      </c>
      <c r="AC1010" t="s">
        <v>1711</v>
      </c>
      <c r="AD1010" t="s">
        <v>1711</v>
      </c>
      <c r="AE1010" t="s">
        <v>1711</v>
      </c>
      <c r="AF1010" t="s">
        <v>1711</v>
      </c>
      <c r="AG1010" t="s">
        <v>895</v>
      </c>
      <c r="AH1010">
        <v>1</v>
      </c>
      <c r="AI1010">
        <v>1</v>
      </c>
      <c r="AJ1010">
        <v>1</v>
      </c>
      <c r="AK1010">
        <v>0</v>
      </c>
      <c r="AL1010">
        <v>0</v>
      </c>
      <c r="AM1010">
        <v>1</v>
      </c>
      <c r="AN1010">
        <v>0</v>
      </c>
      <c r="AO1010">
        <v>0</v>
      </c>
      <c r="AP1010">
        <v>0</v>
      </c>
      <c r="AQ1010">
        <v>1</v>
      </c>
      <c r="AR1010">
        <v>1</v>
      </c>
      <c r="AS1010">
        <v>0</v>
      </c>
      <c r="AT1010">
        <v>0</v>
      </c>
      <c r="AU1010">
        <v>0</v>
      </c>
      <c r="AV1010">
        <v>0</v>
      </c>
      <c r="AW1010" t="s">
        <v>1711</v>
      </c>
      <c r="AX1010" t="s">
        <v>891</v>
      </c>
      <c r="AY1010">
        <v>0</v>
      </c>
      <c r="AZ1010">
        <v>1</v>
      </c>
      <c r="BA1010">
        <v>0</v>
      </c>
      <c r="BB1010">
        <v>0</v>
      </c>
      <c r="BC1010">
        <v>1</v>
      </c>
      <c r="BD1010">
        <v>0</v>
      </c>
      <c r="BE1010">
        <v>0</v>
      </c>
      <c r="BF1010">
        <v>0</v>
      </c>
      <c r="BG1010">
        <v>0</v>
      </c>
      <c r="BH1010">
        <v>0</v>
      </c>
      <c r="BI1010">
        <v>0</v>
      </c>
      <c r="BJ1010">
        <v>0</v>
      </c>
      <c r="BK1010">
        <v>0</v>
      </c>
      <c r="BL1010">
        <v>0</v>
      </c>
      <c r="BM1010">
        <v>0</v>
      </c>
      <c r="BN1010">
        <v>0</v>
      </c>
      <c r="BO1010">
        <v>0</v>
      </c>
      <c r="BP1010" t="s">
        <v>1711</v>
      </c>
      <c r="BQ1010" t="s">
        <v>249</v>
      </c>
      <c r="BR1010">
        <v>0</v>
      </c>
      <c r="BS1010">
        <v>1</v>
      </c>
      <c r="BT1010">
        <v>0</v>
      </c>
      <c r="BU1010">
        <v>0</v>
      </c>
      <c r="BV1010">
        <v>0</v>
      </c>
      <c r="BW1010">
        <v>0</v>
      </c>
      <c r="BX1010">
        <v>0</v>
      </c>
      <c r="BY1010">
        <v>0</v>
      </c>
      <c r="BZ1010">
        <v>0</v>
      </c>
      <c r="CA1010">
        <v>0</v>
      </c>
      <c r="CB1010" t="s">
        <v>1711</v>
      </c>
      <c r="CC1010" t="s">
        <v>238</v>
      </c>
      <c r="CD1010">
        <v>0</v>
      </c>
      <c r="CE1010">
        <v>0</v>
      </c>
      <c r="CF1010">
        <v>1</v>
      </c>
      <c r="CG1010">
        <v>0</v>
      </c>
      <c r="CH1010">
        <v>0</v>
      </c>
      <c r="CI1010">
        <v>0</v>
      </c>
      <c r="CJ1010">
        <v>0</v>
      </c>
      <c r="CK1010">
        <v>0</v>
      </c>
      <c r="CL1010">
        <v>0</v>
      </c>
      <c r="CM1010">
        <v>0</v>
      </c>
      <c r="CN1010">
        <v>0</v>
      </c>
      <c r="CO1010">
        <v>0</v>
      </c>
      <c r="CP1010" t="s">
        <v>1711</v>
      </c>
      <c r="CQ1010" t="s">
        <v>1711</v>
      </c>
      <c r="CR1010" t="s">
        <v>1711</v>
      </c>
      <c r="CS1010" t="s">
        <v>1711</v>
      </c>
      <c r="CT1010" t="s">
        <v>1711</v>
      </c>
      <c r="CU1010" t="s">
        <v>1711</v>
      </c>
      <c r="CV1010" t="s">
        <v>1711</v>
      </c>
      <c r="CW1010" t="s">
        <v>1711</v>
      </c>
      <c r="CX1010" t="s">
        <v>1711</v>
      </c>
      <c r="CY1010" t="s">
        <v>1711</v>
      </c>
      <c r="CZ1010" t="s">
        <v>1711</v>
      </c>
      <c r="DA1010" t="s">
        <v>1711</v>
      </c>
      <c r="DB1010" t="s">
        <v>1711</v>
      </c>
      <c r="DC1010" t="s">
        <v>1711</v>
      </c>
      <c r="DD1010" t="s">
        <v>1711</v>
      </c>
      <c r="DE1010" t="s">
        <v>1711</v>
      </c>
      <c r="DF1010" t="s">
        <v>1711</v>
      </c>
      <c r="DG1010" t="s">
        <v>1711</v>
      </c>
      <c r="DH1010" t="s">
        <v>1711</v>
      </c>
      <c r="DI1010" t="s">
        <v>1711</v>
      </c>
      <c r="DJ1010" t="s">
        <v>1711</v>
      </c>
      <c r="DK1010" t="s">
        <v>1711</v>
      </c>
      <c r="DL1010" t="s">
        <v>1711</v>
      </c>
      <c r="DM1010" t="s">
        <v>1711</v>
      </c>
      <c r="DN1010" t="s">
        <v>1711</v>
      </c>
      <c r="DO1010" t="s">
        <v>1711</v>
      </c>
      <c r="DP1010" t="s">
        <v>1711</v>
      </c>
      <c r="DQ1010" t="s">
        <v>1711</v>
      </c>
      <c r="DR1010" t="s">
        <v>1711</v>
      </c>
      <c r="DS1010" t="s">
        <v>896</v>
      </c>
      <c r="DT1010">
        <v>0</v>
      </c>
      <c r="DU1010">
        <v>0</v>
      </c>
      <c r="DV1010">
        <v>0</v>
      </c>
      <c r="DW1010">
        <v>1</v>
      </c>
      <c r="DX1010">
        <v>0</v>
      </c>
      <c r="DY1010">
        <v>0</v>
      </c>
      <c r="DZ1010">
        <v>0</v>
      </c>
      <c r="EA1010">
        <v>0</v>
      </c>
      <c r="EB1010">
        <v>0</v>
      </c>
      <c r="EC1010">
        <v>0</v>
      </c>
      <c r="ED1010">
        <v>1</v>
      </c>
      <c r="EE1010">
        <v>0</v>
      </c>
      <c r="EF1010">
        <v>0</v>
      </c>
      <c r="EG1010">
        <v>0</v>
      </c>
      <c r="EH1010">
        <v>0</v>
      </c>
      <c r="EI1010">
        <v>0</v>
      </c>
      <c r="EJ1010">
        <v>0</v>
      </c>
      <c r="EK1010">
        <v>0</v>
      </c>
      <c r="EL1010">
        <v>0</v>
      </c>
      <c r="EM1010">
        <v>0</v>
      </c>
      <c r="EN1010" t="s">
        <v>1711</v>
      </c>
      <c r="EO1010" t="s">
        <v>298</v>
      </c>
      <c r="EP1010">
        <v>1</v>
      </c>
      <c r="EQ1010">
        <v>0</v>
      </c>
      <c r="ER1010">
        <v>0</v>
      </c>
      <c r="ES1010">
        <v>1</v>
      </c>
      <c r="ET1010">
        <v>0</v>
      </c>
      <c r="EU1010">
        <v>0</v>
      </c>
      <c r="EV1010">
        <v>0</v>
      </c>
      <c r="EW1010">
        <v>0</v>
      </c>
      <c r="EX1010">
        <v>0</v>
      </c>
      <c r="EY1010">
        <v>0</v>
      </c>
      <c r="EZ1010">
        <v>0</v>
      </c>
      <c r="FA1010">
        <v>0</v>
      </c>
      <c r="FB1010" t="s">
        <v>1711</v>
      </c>
      <c r="FC1010" t="s">
        <v>254</v>
      </c>
      <c r="FD1010" t="s">
        <v>228</v>
      </c>
      <c r="FE1010" t="s">
        <v>255</v>
      </c>
      <c r="FF1010">
        <v>0</v>
      </c>
      <c r="FG1010">
        <v>0</v>
      </c>
      <c r="FH1010">
        <v>0</v>
      </c>
      <c r="FI1010">
        <v>0</v>
      </c>
      <c r="FJ1010">
        <v>1</v>
      </c>
      <c r="FK1010">
        <v>0</v>
      </c>
      <c r="FL1010">
        <v>0</v>
      </c>
      <c r="FM1010">
        <v>0</v>
      </c>
      <c r="FN1010">
        <v>0</v>
      </c>
      <c r="FO1010" t="s">
        <v>897</v>
      </c>
      <c r="FP1010">
        <v>0</v>
      </c>
      <c r="FQ1010">
        <v>0</v>
      </c>
      <c r="FR1010">
        <v>1</v>
      </c>
      <c r="FS1010">
        <v>1</v>
      </c>
      <c r="FT1010">
        <v>1</v>
      </c>
      <c r="FU1010">
        <v>1</v>
      </c>
      <c r="FV1010">
        <v>0</v>
      </c>
      <c r="FW1010">
        <v>0</v>
      </c>
      <c r="FX1010">
        <v>0</v>
      </c>
      <c r="FY1010" t="s">
        <v>1711</v>
      </c>
      <c r="FZ1010" t="s">
        <v>1711</v>
      </c>
      <c r="GA1010" t="s">
        <v>1711</v>
      </c>
      <c r="GB1010">
        <v>25485688</v>
      </c>
      <c r="GC1010" t="s">
        <v>898</v>
      </c>
      <c r="GD1010" s="49">
        <v>44889.544999999998</v>
      </c>
      <c r="GE1010">
        <v>5770</v>
      </c>
      <c r="GF1010">
        <v>0</v>
      </c>
      <c r="GG1010">
        <v>0</v>
      </c>
      <c r="GH1010" t="s">
        <v>1711</v>
      </c>
      <c r="GI1010" t="s">
        <v>1711</v>
      </c>
    </row>
    <row r="1011" spans="1:191" x14ac:dyDescent="0.35">
      <c r="A1011" s="49">
        <v>44889.596095115703</v>
      </c>
      <c r="B1011" s="49">
        <v>44889.621958807897</v>
      </c>
      <c r="C1011" s="49">
        <v>44889</v>
      </c>
      <c r="D1011">
        <v>107</v>
      </c>
      <c r="E1011" t="s">
        <v>374</v>
      </c>
      <c r="F1011" t="s">
        <v>227</v>
      </c>
      <c r="G1011" t="s">
        <v>228</v>
      </c>
      <c r="H1011" t="s">
        <v>228</v>
      </c>
      <c r="I1011" t="s">
        <v>1711</v>
      </c>
      <c r="J1011">
        <v>30</v>
      </c>
      <c r="K1011" t="s">
        <v>229</v>
      </c>
      <c r="L1011" t="s">
        <v>374</v>
      </c>
      <c r="M1011" t="s">
        <v>286</v>
      </c>
      <c r="N1011" t="s">
        <v>1711</v>
      </c>
      <c r="O1011" t="s">
        <v>228</v>
      </c>
      <c r="P1011" t="s">
        <v>228</v>
      </c>
      <c r="Q1011" t="s">
        <v>226</v>
      </c>
      <c r="R1011" t="s">
        <v>314</v>
      </c>
      <c r="S1011" t="s">
        <v>1711</v>
      </c>
      <c r="T1011" t="s">
        <v>1711</v>
      </c>
      <c r="U1011" t="s">
        <v>1711</v>
      </c>
      <c r="V1011" t="s">
        <v>1711</v>
      </c>
      <c r="W1011" t="s">
        <v>1711</v>
      </c>
      <c r="X1011" t="s">
        <v>1711</v>
      </c>
      <c r="Y1011" t="s">
        <v>1711</v>
      </c>
      <c r="Z1011" t="s">
        <v>1711</v>
      </c>
      <c r="AA1011" t="s">
        <v>1711</v>
      </c>
      <c r="AB1011" t="s">
        <v>1711</v>
      </c>
      <c r="AC1011" t="s">
        <v>1711</v>
      </c>
      <c r="AD1011" t="s">
        <v>1711</v>
      </c>
      <c r="AE1011" t="s">
        <v>1711</v>
      </c>
      <c r="AF1011" t="s">
        <v>1711</v>
      </c>
      <c r="AG1011" t="s">
        <v>900</v>
      </c>
      <c r="AH1011">
        <v>1</v>
      </c>
      <c r="AI1011">
        <v>1</v>
      </c>
      <c r="AJ1011">
        <v>0</v>
      </c>
      <c r="AK1011">
        <v>0</v>
      </c>
      <c r="AL1011">
        <v>0</v>
      </c>
      <c r="AM1011">
        <v>0</v>
      </c>
      <c r="AN1011">
        <v>0</v>
      </c>
      <c r="AO1011">
        <v>1</v>
      </c>
      <c r="AP1011">
        <v>0</v>
      </c>
      <c r="AQ1011">
        <v>0</v>
      </c>
      <c r="AR1011">
        <v>1</v>
      </c>
      <c r="AS1011">
        <v>0</v>
      </c>
      <c r="AT1011">
        <v>0</v>
      </c>
      <c r="AU1011">
        <v>0</v>
      </c>
      <c r="AV1011">
        <v>0</v>
      </c>
      <c r="AW1011" t="s">
        <v>1711</v>
      </c>
      <c r="AX1011" t="s">
        <v>504</v>
      </c>
      <c r="AY1011">
        <v>0</v>
      </c>
      <c r="AZ1011">
        <v>1</v>
      </c>
      <c r="BA1011">
        <v>1</v>
      </c>
      <c r="BB1011">
        <v>0</v>
      </c>
      <c r="BC1011">
        <v>0</v>
      </c>
      <c r="BD1011">
        <v>0</v>
      </c>
      <c r="BE1011">
        <v>0</v>
      </c>
      <c r="BF1011">
        <v>0</v>
      </c>
      <c r="BG1011">
        <v>0</v>
      </c>
      <c r="BH1011">
        <v>0</v>
      </c>
      <c r="BI1011">
        <v>0</v>
      </c>
      <c r="BJ1011">
        <v>0</v>
      </c>
      <c r="BK1011">
        <v>0</v>
      </c>
      <c r="BL1011">
        <v>0</v>
      </c>
      <c r="BM1011">
        <v>0</v>
      </c>
      <c r="BN1011">
        <v>0</v>
      </c>
      <c r="BO1011">
        <v>0</v>
      </c>
      <c r="BP1011" t="s">
        <v>1711</v>
      </c>
      <c r="BQ1011" t="s">
        <v>249</v>
      </c>
      <c r="BR1011">
        <v>0</v>
      </c>
      <c r="BS1011">
        <v>1</v>
      </c>
      <c r="BT1011">
        <v>0</v>
      </c>
      <c r="BU1011">
        <v>0</v>
      </c>
      <c r="BV1011">
        <v>0</v>
      </c>
      <c r="BW1011">
        <v>0</v>
      </c>
      <c r="BX1011">
        <v>0</v>
      </c>
      <c r="BY1011">
        <v>0</v>
      </c>
      <c r="BZ1011">
        <v>0</v>
      </c>
      <c r="CA1011">
        <v>0</v>
      </c>
      <c r="CB1011" t="s">
        <v>1711</v>
      </c>
      <c r="CC1011" t="s">
        <v>1711</v>
      </c>
      <c r="CD1011" t="s">
        <v>1711</v>
      </c>
      <c r="CE1011" t="s">
        <v>1711</v>
      </c>
      <c r="CF1011" t="s">
        <v>1711</v>
      </c>
      <c r="CG1011" t="s">
        <v>1711</v>
      </c>
      <c r="CH1011" t="s">
        <v>1711</v>
      </c>
      <c r="CI1011" t="s">
        <v>1711</v>
      </c>
      <c r="CJ1011" t="s">
        <v>1711</v>
      </c>
      <c r="CK1011" t="s">
        <v>1711</v>
      </c>
      <c r="CL1011" t="s">
        <v>1711</v>
      </c>
      <c r="CM1011" t="s">
        <v>1711</v>
      </c>
      <c r="CN1011" t="s">
        <v>1711</v>
      </c>
      <c r="CO1011" t="s">
        <v>1711</v>
      </c>
      <c r="CP1011" t="s">
        <v>1711</v>
      </c>
      <c r="CQ1011" t="s">
        <v>1711</v>
      </c>
      <c r="CR1011" t="s">
        <v>1711</v>
      </c>
      <c r="CS1011" t="s">
        <v>1711</v>
      </c>
      <c r="CT1011" t="s">
        <v>1711</v>
      </c>
      <c r="CU1011" t="s">
        <v>1711</v>
      </c>
      <c r="CV1011" t="s">
        <v>1711</v>
      </c>
      <c r="CW1011" t="s">
        <v>1711</v>
      </c>
      <c r="CX1011" t="s">
        <v>1711</v>
      </c>
      <c r="CY1011" t="s">
        <v>1711</v>
      </c>
      <c r="CZ1011" t="s">
        <v>1711</v>
      </c>
      <c r="DA1011" t="s">
        <v>1711</v>
      </c>
      <c r="DB1011" t="s">
        <v>1711</v>
      </c>
      <c r="DC1011" t="s">
        <v>1711</v>
      </c>
      <c r="DD1011" t="s">
        <v>1711</v>
      </c>
      <c r="DE1011" t="s">
        <v>1711</v>
      </c>
      <c r="DF1011" t="s">
        <v>1711</v>
      </c>
      <c r="DG1011" t="s">
        <v>1711</v>
      </c>
      <c r="DH1011" t="s">
        <v>1711</v>
      </c>
      <c r="DI1011" t="s">
        <v>1711</v>
      </c>
      <c r="DJ1011" t="s">
        <v>1711</v>
      </c>
      <c r="DK1011" t="s">
        <v>1711</v>
      </c>
      <c r="DL1011" t="s">
        <v>1711</v>
      </c>
      <c r="DM1011" t="s">
        <v>1711</v>
      </c>
      <c r="DN1011" t="s">
        <v>1711</v>
      </c>
      <c r="DO1011" t="s">
        <v>1711</v>
      </c>
      <c r="DP1011" t="s">
        <v>1711</v>
      </c>
      <c r="DQ1011" t="s">
        <v>1711</v>
      </c>
      <c r="DR1011" t="s">
        <v>1711</v>
      </c>
      <c r="DS1011" t="s">
        <v>530</v>
      </c>
      <c r="DT1011">
        <v>0</v>
      </c>
      <c r="DU1011">
        <v>0</v>
      </c>
      <c r="DV1011">
        <v>0</v>
      </c>
      <c r="DW1011">
        <v>0</v>
      </c>
      <c r="DX1011">
        <v>1</v>
      </c>
      <c r="DY1011">
        <v>0</v>
      </c>
      <c r="DZ1011">
        <v>0</v>
      </c>
      <c r="EA1011">
        <v>0</v>
      </c>
      <c r="EB1011">
        <v>0</v>
      </c>
      <c r="EC1011">
        <v>0</v>
      </c>
      <c r="ED1011">
        <v>0</v>
      </c>
      <c r="EE1011">
        <v>0</v>
      </c>
      <c r="EF1011">
        <v>0</v>
      </c>
      <c r="EG1011">
        <v>0</v>
      </c>
      <c r="EH1011">
        <v>0</v>
      </c>
      <c r="EI1011">
        <v>1</v>
      </c>
      <c r="EJ1011">
        <v>0</v>
      </c>
      <c r="EK1011">
        <v>0</v>
      </c>
      <c r="EL1011">
        <v>0</v>
      </c>
      <c r="EM1011">
        <v>0</v>
      </c>
      <c r="EN1011" t="s">
        <v>1711</v>
      </c>
      <c r="EO1011" t="s">
        <v>901</v>
      </c>
      <c r="EP1011">
        <v>1</v>
      </c>
      <c r="EQ1011">
        <v>1</v>
      </c>
      <c r="ER1011">
        <v>0</v>
      </c>
      <c r="ES1011">
        <v>0</v>
      </c>
      <c r="ET1011">
        <v>0</v>
      </c>
      <c r="EU1011">
        <v>0</v>
      </c>
      <c r="EV1011">
        <v>0</v>
      </c>
      <c r="EW1011">
        <v>0</v>
      </c>
      <c r="EX1011">
        <v>0</v>
      </c>
      <c r="EY1011">
        <v>1</v>
      </c>
      <c r="EZ1011">
        <v>0</v>
      </c>
      <c r="FA1011">
        <v>0</v>
      </c>
      <c r="FB1011" t="s">
        <v>902</v>
      </c>
      <c r="FC1011" t="s">
        <v>291</v>
      </c>
      <c r="FD1011" t="s">
        <v>228</v>
      </c>
      <c r="FE1011" t="s">
        <v>314</v>
      </c>
      <c r="FF1011">
        <v>0</v>
      </c>
      <c r="FG1011">
        <v>0</v>
      </c>
      <c r="FH1011">
        <v>0</v>
      </c>
      <c r="FI1011">
        <v>0</v>
      </c>
      <c r="FJ1011">
        <v>0</v>
      </c>
      <c r="FK1011">
        <v>0</v>
      </c>
      <c r="FL1011">
        <v>0</v>
      </c>
      <c r="FM1011">
        <v>1</v>
      </c>
      <c r="FN1011">
        <v>0</v>
      </c>
      <c r="FO1011" t="s">
        <v>243</v>
      </c>
      <c r="FP1011">
        <v>1</v>
      </c>
      <c r="FQ1011">
        <v>0</v>
      </c>
      <c r="FR1011">
        <v>0</v>
      </c>
      <c r="FS1011">
        <v>0</v>
      </c>
      <c r="FT1011">
        <v>0</v>
      </c>
      <c r="FU1011">
        <v>0</v>
      </c>
      <c r="FV1011">
        <v>0</v>
      </c>
      <c r="FW1011">
        <v>0</v>
      </c>
      <c r="FX1011">
        <v>0</v>
      </c>
      <c r="FY1011" t="s">
        <v>1711</v>
      </c>
      <c r="FZ1011" t="s">
        <v>1711</v>
      </c>
      <c r="GA1011" t="s">
        <v>1711</v>
      </c>
      <c r="GB1011">
        <v>25485537</v>
      </c>
      <c r="GC1011" t="s">
        <v>903</v>
      </c>
      <c r="GD1011" s="49">
        <v>44889.543599536999</v>
      </c>
      <c r="GE1011">
        <v>5790</v>
      </c>
      <c r="GF1011" t="s">
        <v>1711</v>
      </c>
      <c r="GG1011" t="s">
        <v>1711</v>
      </c>
      <c r="GH1011" t="s">
        <v>1711</v>
      </c>
      <c r="GI1011" t="s">
        <v>1711</v>
      </c>
    </row>
    <row r="1012" spans="1:191" x14ac:dyDescent="0.35">
      <c r="A1012" s="49">
        <v>44889.570578298597</v>
      </c>
      <c r="B1012" s="49">
        <v>44889.594841134298</v>
      </c>
      <c r="C1012" s="49">
        <v>44889</v>
      </c>
      <c r="D1012">
        <v>107</v>
      </c>
      <c r="E1012" t="s">
        <v>374</v>
      </c>
      <c r="F1012" t="s">
        <v>227</v>
      </c>
      <c r="G1012" t="s">
        <v>228</v>
      </c>
      <c r="H1012" t="s">
        <v>228</v>
      </c>
      <c r="I1012" t="s">
        <v>1711</v>
      </c>
      <c r="J1012">
        <v>40</v>
      </c>
      <c r="K1012" t="s">
        <v>229</v>
      </c>
      <c r="L1012" t="s">
        <v>374</v>
      </c>
      <c r="M1012" t="s">
        <v>368</v>
      </c>
      <c r="N1012" t="s">
        <v>1711</v>
      </c>
      <c r="O1012" t="s">
        <v>228</v>
      </c>
      <c r="P1012" t="s">
        <v>228</v>
      </c>
      <c r="Q1012" t="s">
        <v>226</v>
      </c>
      <c r="R1012" t="s">
        <v>314</v>
      </c>
      <c r="S1012" t="s">
        <v>1711</v>
      </c>
      <c r="T1012" t="s">
        <v>1711</v>
      </c>
      <c r="U1012" t="s">
        <v>1711</v>
      </c>
      <c r="V1012" t="s">
        <v>1711</v>
      </c>
      <c r="W1012" t="s">
        <v>1711</v>
      </c>
      <c r="X1012" t="s">
        <v>1711</v>
      </c>
      <c r="Y1012" t="s">
        <v>1711</v>
      </c>
      <c r="Z1012" t="s">
        <v>1711</v>
      </c>
      <c r="AA1012" t="s">
        <v>1711</v>
      </c>
      <c r="AB1012" t="s">
        <v>1711</v>
      </c>
      <c r="AC1012" t="s">
        <v>1711</v>
      </c>
      <c r="AD1012" t="s">
        <v>1711</v>
      </c>
      <c r="AE1012" t="s">
        <v>1711</v>
      </c>
      <c r="AF1012" t="s">
        <v>1711</v>
      </c>
      <c r="AG1012" t="s">
        <v>419</v>
      </c>
      <c r="AH1012">
        <v>1</v>
      </c>
      <c r="AI1012">
        <v>1</v>
      </c>
      <c r="AJ1012">
        <v>0</v>
      </c>
      <c r="AK1012">
        <v>0</v>
      </c>
      <c r="AL1012">
        <v>0</v>
      </c>
      <c r="AM1012">
        <v>0</v>
      </c>
      <c r="AN1012">
        <v>0</v>
      </c>
      <c r="AO1012">
        <v>1</v>
      </c>
      <c r="AP1012">
        <v>1</v>
      </c>
      <c r="AQ1012">
        <v>0</v>
      </c>
      <c r="AR1012">
        <v>0</v>
      </c>
      <c r="AS1012">
        <v>0</v>
      </c>
      <c r="AT1012">
        <v>0</v>
      </c>
      <c r="AU1012">
        <v>0</v>
      </c>
      <c r="AV1012">
        <v>0</v>
      </c>
      <c r="AW1012" t="s">
        <v>1711</v>
      </c>
      <c r="AX1012" t="s">
        <v>236</v>
      </c>
      <c r="AY1012">
        <v>0</v>
      </c>
      <c r="AZ1012">
        <v>1</v>
      </c>
      <c r="BA1012">
        <v>0</v>
      </c>
      <c r="BB1012">
        <v>0</v>
      </c>
      <c r="BC1012">
        <v>0</v>
      </c>
      <c r="BD1012">
        <v>0</v>
      </c>
      <c r="BE1012">
        <v>0</v>
      </c>
      <c r="BF1012">
        <v>0</v>
      </c>
      <c r="BG1012">
        <v>0</v>
      </c>
      <c r="BH1012">
        <v>0</v>
      </c>
      <c r="BI1012">
        <v>0</v>
      </c>
      <c r="BJ1012">
        <v>0</v>
      </c>
      <c r="BK1012">
        <v>0</v>
      </c>
      <c r="BL1012">
        <v>0</v>
      </c>
      <c r="BM1012">
        <v>0</v>
      </c>
      <c r="BN1012">
        <v>0</v>
      </c>
      <c r="BO1012">
        <v>0</v>
      </c>
      <c r="BP1012" t="s">
        <v>1711</v>
      </c>
      <c r="BQ1012" t="s">
        <v>314</v>
      </c>
      <c r="BR1012">
        <v>0</v>
      </c>
      <c r="BS1012">
        <v>0</v>
      </c>
      <c r="BT1012">
        <v>0</v>
      </c>
      <c r="BU1012">
        <v>0</v>
      </c>
      <c r="BV1012">
        <v>0</v>
      </c>
      <c r="BW1012">
        <v>0</v>
      </c>
      <c r="BX1012">
        <v>0</v>
      </c>
      <c r="BY1012">
        <v>0</v>
      </c>
      <c r="BZ1012">
        <v>1</v>
      </c>
      <c r="CA1012">
        <v>0</v>
      </c>
      <c r="CB1012" t="s">
        <v>1711</v>
      </c>
      <c r="CC1012" t="s">
        <v>238</v>
      </c>
      <c r="CD1012">
        <v>0</v>
      </c>
      <c r="CE1012">
        <v>0</v>
      </c>
      <c r="CF1012">
        <v>1</v>
      </c>
      <c r="CG1012">
        <v>0</v>
      </c>
      <c r="CH1012">
        <v>0</v>
      </c>
      <c r="CI1012">
        <v>0</v>
      </c>
      <c r="CJ1012">
        <v>0</v>
      </c>
      <c r="CK1012">
        <v>0</v>
      </c>
      <c r="CL1012">
        <v>0</v>
      </c>
      <c r="CM1012">
        <v>0</v>
      </c>
      <c r="CN1012">
        <v>0</v>
      </c>
      <c r="CO1012">
        <v>0</v>
      </c>
      <c r="CP1012" t="s">
        <v>1711</v>
      </c>
      <c r="CQ1012" t="s">
        <v>1711</v>
      </c>
      <c r="CR1012" t="s">
        <v>1711</v>
      </c>
      <c r="CS1012" t="s">
        <v>1711</v>
      </c>
      <c r="CT1012" t="s">
        <v>1711</v>
      </c>
      <c r="CU1012" t="s">
        <v>1711</v>
      </c>
      <c r="CV1012" t="s">
        <v>1711</v>
      </c>
      <c r="CW1012" t="s">
        <v>1711</v>
      </c>
      <c r="CX1012" t="s">
        <v>1711</v>
      </c>
      <c r="CY1012" t="s">
        <v>1711</v>
      </c>
      <c r="CZ1012" t="s">
        <v>1711</v>
      </c>
      <c r="DA1012" t="s">
        <v>1711</v>
      </c>
      <c r="DB1012" t="s">
        <v>1711</v>
      </c>
      <c r="DC1012" t="s">
        <v>1711</v>
      </c>
      <c r="DD1012" t="s">
        <v>1711</v>
      </c>
      <c r="DE1012" t="s">
        <v>1711</v>
      </c>
      <c r="DF1012" t="s">
        <v>1711</v>
      </c>
      <c r="DG1012" t="s">
        <v>1711</v>
      </c>
      <c r="DH1012" t="s">
        <v>1711</v>
      </c>
      <c r="DI1012" t="s">
        <v>1711</v>
      </c>
      <c r="DJ1012" t="s">
        <v>1711</v>
      </c>
      <c r="DK1012" t="s">
        <v>1711</v>
      </c>
      <c r="DL1012" t="s">
        <v>1711</v>
      </c>
      <c r="DM1012" t="s">
        <v>1711</v>
      </c>
      <c r="DN1012" t="s">
        <v>1711</v>
      </c>
      <c r="DO1012" t="s">
        <v>1711</v>
      </c>
      <c r="DP1012" t="s">
        <v>1711</v>
      </c>
      <c r="DQ1012" t="s">
        <v>1711</v>
      </c>
      <c r="DR1012" t="s">
        <v>1711</v>
      </c>
      <c r="DS1012" t="s">
        <v>904</v>
      </c>
      <c r="DT1012">
        <v>0</v>
      </c>
      <c r="DU1012">
        <v>0</v>
      </c>
      <c r="DV1012">
        <v>0</v>
      </c>
      <c r="DW1012">
        <v>0</v>
      </c>
      <c r="DX1012">
        <v>1</v>
      </c>
      <c r="DY1012">
        <v>0</v>
      </c>
      <c r="DZ1012">
        <v>0</v>
      </c>
      <c r="EA1012">
        <v>0</v>
      </c>
      <c r="EB1012">
        <v>0</v>
      </c>
      <c r="EC1012">
        <v>0</v>
      </c>
      <c r="ED1012">
        <v>0</v>
      </c>
      <c r="EE1012">
        <v>1</v>
      </c>
      <c r="EF1012">
        <v>0</v>
      </c>
      <c r="EG1012">
        <v>0</v>
      </c>
      <c r="EH1012">
        <v>0</v>
      </c>
      <c r="EI1012">
        <v>1</v>
      </c>
      <c r="EJ1012">
        <v>0</v>
      </c>
      <c r="EK1012">
        <v>0</v>
      </c>
      <c r="EL1012">
        <v>0</v>
      </c>
      <c r="EM1012">
        <v>0</v>
      </c>
      <c r="EN1012" t="s">
        <v>1711</v>
      </c>
      <c r="EO1012" t="s">
        <v>563</v>
      </c>
      <c r="EP1012">
        <v>1</v>
      </c>
      <c r="EQ1012">
        <v>1</v>
      </c>
      <c r="ER1012">
        <v>0</v>
      </c>
      <c r="ES1012">
        <v>0</v>
      </c>
      <c r="ET1012">
        <v>0</v>
      </c>
      <c r="EU1012">
        <v>1</v>
      </c>
      <c r="EV1012">
        <v>0</v>
      </c>
      <c r="EW1012">
        <v>0</v>
      </c>
      <c r="EX1012">
        <v>0</v>
      </c>
      <c r="EY1012">
        <v>0</v>
      </c>
      <c r="EZ1012">
        <v>0</v>
      </c>
      <c r="FA1012">
        <v>0</v>
      </c>
      <c r="FB1012" t="s">
        <v>1711</v>
      </c>
      <c r="FC1012" t="s">
        <v>241</v>
      </c>
      <c r="FD1012" t="s">
        <v>314</v>
      </c>
      <c r="FE1012" t="s">
        <v>314</v>
      </c>
      <c r="FF1012">
        <v>0</v>
      </c>
      <c r="FG1012">
        <v>0</v>
      </c>
      <c r="FH1012">
        <v>0</v>
      </c>
      <c r="FI1012">
        <v>0</v>
      </c>
      <c r="FJ1012">
        <v>0</v>
      </c>
      <c r="FK1012">
        <v>0</v>
      </c>
      <c r="FL1012">
        <v>0</v>
      </c>
      <c r="FM1012">
        <v>1</v>
      </c>
      <c r="FN1012">
        <v>0</v>
      </c>
      <c r="FO1012" t="s">
        <v>256</v>
      </c>
      <c r="FP1012">
        <v>1</v>
      </c>
      <c r="FQ1012">
        <v>0</v>
      </c>
      <c r="FR1012">
        <v>1</v>
      </c>
      <c r="FS1012">
        <v>0</v>
      </c>
      <c r="FT1012">
        <v>0</v>
      </c>
      <c r="FU1012">
        <v>0</v>
      </c>
      <c r="FV1012">
        <v>0</v>
      </c>
      <c r="FW1012">
        <v>0</v>
      </c>
      <c r="FX1012">
        <v>0</v>
      </c>
      <c r="FY1012" t="s">
        <v>1711</v>
      </c>
      <c r="FZ1012" t="s">
        <v>1711</v>
      </c>
      <c r="GA1012" t="s">
        <v>1711</v>
      </c>
      <c r="GB1012">
        <v>25485535</v>
      </c>
      <c r="GC1012" t="s">
        <v>905</v>
      </c>
      <c r="GD1012" s="49">
        <v>44889.543587963002</v>
      </c>
      <c r="GE1012">
        <v>5791</v>
      </c>
      <c r="GF1012">
        <v>0</v>
      </c>
      <c r="GG1012">
        <v>0</v>
      </c>
      <c r="GH1012" t="s">
        <v>1711</v>
      </c>
      <c r="GI1012" t="s">
        <v>1711</v>
      </c>
    </row>
    <row r="1013" spans="1:191" x14ac:dyDescent="0.35">
      <c r="A1013" s="49">
        <v>44890.553185428202</v>
      </c>
      <c r="B1013" s="49">
        <v>44890.642621377301</v>
      </c>
      <c r="C1013" s="49">
        <v>44890</v>
      </c>
      <c r="D1013">
        <v>102</v>
      </c>
      <c r="E1013" t="s">
        <v>636</v>
      </c>
      <c r="F1013" t="s">
        <v>227</v>
      </c>
      <c r="G1013" t="s">
        <v>228</v>
      </c>
      <c r="H1013" t="s">
        <v>228</v>
      </c>
      <c r="I1013" t="s">
        <v>1711</v>
      </c>
      <c r="J1013">
        <v>32</v>
      </c>
      <c r="K1013" t="s">
        <v>229</v>
      </c>
      <c r="L1013" t="s">
        <v>636</v>
      </c>
      <c r="M1013" t="s">
        <v>286</v>
      </c>
      <c r="N1013" t="s">
        <v>1711</v>
      </c>
      <c r="O1013" t="s">
        <v>228</v>
      </c>
      <c r="P1013" t="s">
        <v>228</v>
      </c>
      <c r="Q1013" t="s">
        <v>226</v>
      </c>
      <c r="R1013" t="s">
        <v>245</v>
      </c>
      <c r="S1013" t="s">
        <v>653</v>
      </c>
      <c r="T1013">
        <v>0</v>
      </c>
      <c r="U1013">
        <v>0</v>
      </c>
      <c r="V1013">
        <v>0</v>
      </c>
      <c r="W1013">
        <v>0</v>
      </c>
      <c r="X1013">
        <v>0</v>
      </c>
      <c r="Y1013">
        <v>0</v>
      </c>
      <c r="Z1013">
        <v>1</v>
      </c>
      <c r="AA1013">
        <v>0</v>
      </c>
      <c r="AB1013">
        <v>0</v>
      </c>
      <c r="AC1013">
        <v>0</v>
      </c>
      <c r="AD1013">
        <v>0</v>
      </c>
      <c r="AE1013">
        <v>0</v>
      </c>
      <c r="AF1013" t="s">
        <v>1711</v>
      </c>
      <c r="AG1013" t="s">
        <v>2490</v>
      </c>
      <c r="AH1013">
        <v>0</v>
      </c>
      <c r="AI1013">
        <v>0</v>
      </c>
      <c r="AJ1013">
        <v>0</v>
      </c>
      <c r="AK1013">
        <v>1</v>
      </c>
      <c r="AL1013">
        <v>0</v>
      </c>
      <c r="AM1013">
        <v>0</v>
      </c>
      <c r="AN1013">
        <v>0</v>
      </c>
      <c r="AO1013">
        <v>0</v>
      </c>
      <c r="AP1013">
        <v>1</v>
      </c>
      <c r="AQ1013">
        <v>1</v>
      </c>
      <c r="AR1013">
        <v>0</v>
      </c>
      <c r="AS1013">
        <v>0</v>
      </c>
      <c r="AT1013">
        <v>0</v>
      </c>
      <c r="AU1013">
        <v>0</v>
      </c>
      <c r="AV1013">
        <v>0</v>
      </c>
      <c r="AW1013" t="s">
        <v>1711</v>
      </c>
      <c r="AX1013" t="s">
        <v>501</v>
      </c>
      <c r="AY1013">
        <v>0</v>
      </c>
      <c r="AZ1013">
        <v>1</v>
      </c>
      <c r="BA1013">
        <v>1</v>
      </c>
      <c r="BB1013">
        <v>0</v>
      </c>
      <c r="BC1013">
        <v>1</v>
      </c>
      <c r="BD1013">
        <v>0</v>
      </c>
      <c r="BE1013">
        <v>0</v>
      </c>
      <c r="BF1013">
        <v>0</v>
      </c>
      <c r="BG1013">
        <v>0</v>
      </c>
      <c r="BH1013">
        <v>0</v>
      </c>
      <c r="BI1013">
        <v>0</v>
      </c>
      <c r="BJ1013">
        <v>0</v>
      </c>
      <c r="BK1013">
        <v>0</v>
      </c>
      <c r="BL1013">
        <v>0</v>
      </c>
      <c r="BM1013">
        <v>0</v>
      </c>
      <c r="BN1013">
        <v>0</v>
      </c>
      <c r="BO1013">
        <v>0</v>
      </c>
      <c r="BP1013" t="s">
        <v>1711</v>
      </c>
      <c r="BQ1013" t="s">
        <v>249</v>
      </c>
      <c r="BR1013">
        <v>0</v>
      </c>
      <c r="BS1013">
        <v>1</v>
      </c>
      <c r="BT1013">
        <v>0</v>
      </c>
      <c r="BU1013">
        <v>0</v>
      </c>
      <c r="BV1013">
        <v>0</v>
      </c>
      <c r="BW1013">
        <v>0</v>
      </c>
      <c r="BX1013">
        <v>0</v>
      </c>
      <c r="BY1013">
        <v>0</v>
      </c>
      <c r="BZ1013">
        <v>0</v>
      </c>
      <c r="CA1013">
        <v>0</v>
      </c>
      <c r="CB1013" t="s">
        <v>1711</v>
      </c>
      <c r="CC1013" t="s">
        <v>1711</v>
      </c>
      <c r="CD1013" t="s">
        <v>1711</v>
      </c>
      <c r="CE1013" t="s">
        <v>1711</v>
      </c>
      <c r="CF1013" t="s">
        <v>1711</v>
      </c>
      <c r="CG1013" t="s">
        <v>1711</v>
      </c>
      <c r="CH1013" t="s">
        <v>1711</v>
      </c>
      <c r="CI1013" t="s">
        <v>1711</v>
      </c>
      <c r="CJ1013" t="s">
        <v>1711</v>
      </c>
      <c r="CK1013" t="s">
        <v>1711</v>
      </c>
      <c r="CL1013" t="s">
        <v>1711</v>
      </c>
      <c r="CM1013" t="s">
        <v>1711</v>
      </c>
      <c r="CN1013" t="s">
        <v>1711</v>
      </c>
      <c r="CO1013" t="s">
        <v>1711</v>
      </c>
      <c r="CP1013" t="s">
        <v>1711</v>
      </c>
      <c r="CQ1013" t="s">
        <v>1711</v>
      </c>
      <c r="CR1013" t="s">
        <v>1711</v>
      </c>
      <c r="CS1013" t="s">
        <v>1711</v>
      </c>
      <c r="CT1013" t="s">
        <v>1711</v>
      </c>
      <c r="CU1013" t="s">
        <v>1711</v>
      </c>
      <c r="CV1013" t="s">
        <v>1711</v>
      </c>
      <c r="CW1013" t="s">
        <v>1711</v>
      </c>
      <c r="CX1013" t="s">
        <v>1711</v>
      </c>
      <c r="CY1013" t="s">
        <v>1711</v>
      </c>
      <c r="CZ1013" t="s">
        <v>1711</v>
      </c>
      <c r="DA1013" t="s">
        <v>1711</v>
      </c>
      <c r="DB1013" t="s">
        <v>1711</v>
      </c>
      <c r="DC1013" t="s">
        <v>1711</v>
      </c>
      <c r="DD1013" t="s">
        <v>1711</v>
      </c>
      <c r="DE1013" t="s">
        <v>1711</v>
      </c>
      <c r="DF1013" t="s">
        <v>1711</v>
      </c>
      <c r="DG1013" t="s">
        <v>1711</v>
      </c>
      <c r="DH1013" t="s">
        <v>1711</v>
      </c>
      <c r="DI1013" t="s">
        <v>1711</v>
      </c>
      <c r="DJ1013" t="s">
        <v>1711</v>
      </c>
      <c r="DK1013" t="s">
        <v>1711</v>
      </c>
      <c r="DL1013" t="s">
        <v>1711</v>
      </c>
      <c r="DM1013" t="s">
        <v>1711</v>
      </c>
      <c r="DN1013" t="s">
        <v>1711</v>
      </c>
      <c r="DO1013" t="s">
        <v>1711</v>
      </c>
      <c r="DP1013" t="s">
        <v>1711</v>
      </c>
      <c r="DQ1013" t="s">
        <v>1711</v>
      </c>
      <c r="DR1013" t="s">
        <v>1711</v>
      </c>
      <c r="DS1013" t="s">
        <v>2491</v>
      </c>
      <c r="DT1013">
        <v>0</v>
      </c>
      <c r="DU1013">
        <v>0</v>
      </c>
      <c r="DV1013">
        <v>0</v>
      </c>
      <c r="DW1013">
        <v>0</v>
      </c>
      <c r="DX1013">
        <v>0</v>
      </c>
      <c r="DY1013">
        <v>1</v>
      </c>
      <c r="DZ1013">
        <v>1</v>
      </c>
      <c r="EA1013">
        <v>0</v>
      </c>
      <c r="EB1013">
        <v>1</v>
      </c>
      <c r="EC1013">
        <v>0</v>
      </c>
      <c r="ED1013">
        <v>0</v>
      </c>
      <c r="EE1013">
        <v>0</v>
      </c>
      <c r="EF1013">
        <v>0</v>
      </c>
      <c r="EG1013">
        <v>0</v>
      </c>
      <c r="EH1013">
        <v>0</v>
      </c>
      <c r="EI1013">
        <v>0</v>
      </c>
      <c r="EJ1013">
        <v>0</v>
      </c>
      <c r="EK1013">
        <v>0</v>
      </c>
      <c r="EL1013">
        <v>0</v>
      </c>
      <c r="EM1013">
        <v>0</v>
      </c>
      <c r="EN1013" t="s">
        <v>1711</v>
      </c>
      <c r="EO1013" t="s">
        <v>2492</v>
      </c>
      <c r="EP1013">
        <v>1</v>
      </c>
      <c r="EQ1013">
        <v>0</v>
      </c>
      <c r="ER1013">
        <v>1</v>
      </c>
      <c r="ES1013">
        <v>0</v>
      </c>
      <c r="ET1013">
        <v>1</v>
      </c>
      <c r="EU1013">
        <v>0</v>
      </c>
      <c r="EV1013">
        <v>0</v>
      </c>
      <c r="EW1013">
        <v>0</v>
      </c>
      <c r="EX1013">
        <v>0</v>
      </c>
      <c r="EY1013">
        <v>0</v>
      </c>
      <c r="EZ1013">
        <v>0</v>
      </c>
      <c r="FA1013">
        <v>0</v>
      </c>
      <c r="FB1013" t="s">
        <v>1711</v>
      </c>
      <c r="FC1013" t="s">
        <v>291</v>
      </c>
      <c r="FD1013" t="s">
        <v>228</v>
      </c>
      <c r="FE1013" t="s">
        <v>242</v>
      </c>
      <c r="FF1013">
        <v>0</v>
      </c>
      <c r="FG1013">
        <v>0</v>
      </c>
      <c r="FH1013">
        <v>0</v>
      </c>
      <c r="FI1013">
        <v>0</v>
      </c>
      <c r="FJ1013">
        <v>1</v>
      </c>
      <c r="FK1013">
        <v>1</v>
      </c>
      <c r="FL1013">
        <v>0</v>
      </c>
      <c r="FM1013">
        <v>0</v>
      </c>
      <c r="FN1013">
        <v>0</v>
      </c>
      <c r="FO1013" t="s">
        <v>243</v>
      </c>
      <c r="FP1013">
        <v>1</v>
      </c>
      <c r="FQ1013">
        <v>0</v>
      </c>
      <c r="FR1013">
        <v>0</v>
      </c>
      <c r="FS1013">
        <v>0</v>
      </c>
      <c r="FT1013">
        <v>0</v>
      </c>
      <c r="FU1013">
        <v>0</v>
      </c>
      <c r="FV1013">
        <v>0</v>
      </c>
      <c r="FW1013">
        <v>0</v>
      </c>
      <c r="FX1013">
        <v>0</v>
      </c>
      <c r="FY1013" t="s">
        <v>1711</v>
      </c>
      <c r="FZ1013" t="s">
        <v>1711</v>
      </c>
      <c r="GA1013" t="s">
        <v>1711</v>
      </c>
      <c r="GB1013">
        <v>25506891</v>
      </c>
      <c r="GC1013" t="s">
        <v>2493</v>
      </c>
      <c r="GD1013" s="49">
        <v>44890.520324074103</v>
      </c>
      <c r="GE1013">
        <v>5793</v>
      </c>
      <c r="GF1013" t="s">
        <v>1711</v>
      </c>
      <c r="GG1013" t="s">
        <v>1711</v>
      </c>
      <c r="GH1013" t="s">
        <v>1711</v>
      </c>
      <c r="GI1013" t="s">
        <v>1711</v>
      </c>
    </row>
    <row r="1014" spans="1:191" x14ac:dyDescent="0.35">
      <c r="A1014" s="49">
        <v>44890.484649340302</v>
      </c>
      <c r="B1014" s="49">
        <v>44890.516285023099</v>
      </c>
      <c r="C1014" s="49">
        <v>44890</v>
      </c>
      <c r="D1014">
        <v>125</v>
      </c>
      <c r="E1014" t="s">
        <v>633</v>
      </c>
      <c r="F1014" t="s">
        <v>227</v>
      </c>
      <c r="G1014" t="s">
        <v>228</v>
      </c>
      <c r="H1014" t="s">
        <v>228</v>
      </c>
      <c r="I1014" t="s">
        <v>1711</v>
      </c>
      <c r="J1014">
        <v>29</v>
      </c>
      <c r="K1014" t="s">
        <v>229</v>
      </c>
      <c r="L1014" t="s">
        <v>633</v>
      </c>
      <c r="M1014" t="s">
        <v>271</v>
      </c>
      <c r="N1014" t="s">
        <v>1711</v>
      </c>
      <c r="O1014" t="s">
        <v>228</v>
      </c>
      <c r="P1014" t="s">
        <v>228</v>
      </c>
      <c r="Q1014" t="s">
        <v>228</v>
      </c>
      <c r="R1014" t="s">
        <v>314</v>
      </c>
      <c r="S1014" t="s">
        <v>1711</v>
      </c>
      <c r="T1014" t="s">
        <v>1711</v>
      </c>
      <c r="U1014" t="s">
        <v>1711</v>
      </c>
      <c r="V1014" t="s">
        <v>1711</v>
      </c>
      <c r="W1014" t="s">
        <v>1711</v>
      </c>
      <c r="X1014" t="s">
        <v>1711</v>
      </c>
      <c r="Y1014" t="s">
        <v>1711</v>
      </c>
      <c r="Z1014" t="s">
        <v>1711</v>
      </c>
      <c r="AA1014" t="s">
        <v>1711</v>
      </c>
      <c r="AB1014" t="s">
        <v>1711</v>
      </c>
      <c r="AC1014" t="s">
        <v>1711</v>
      </c>
      <c r="AD1014" t="s">
        <v>1711</v>
      </c>
      <c r="AE1014" t="s">
        <v>1711</v>
      </c>
      <c r="AF1014" t="s">
        <v>1711</v>
      </c>
      <c r="AG1014" t="s">
        <v>715</v>
      </c>
      <c r="AH1014">
        <v>1</v>
      </c>
      <c r="AI1014">
        <v>1</v>
      </c>
      <c r="AJ1014">
        <v>0</v>
      </c>
      <c r="AK1014">
        <v>0</v>
      </c>
      <c r="AL1014">
        <v>0</v>
      </c>
      <c r="AM1014">
        <v>0</v>
      </c>
      <c r="AN1014">
        <v>0</v>
      </c>
      <c r="AO1014">
        <v>1</v>
      </c>
      <c r="AP1014">
        <v>1</v>
      </c>
      <c r="AQ1014">
        <v>0</v>
      </c>
      <c r="AR1014">
        <v>1</v>
      </c>
      <c r="AS1014">
        <v>0</v>
      </c>
      <c r="AT1014">
        <v>0</v>
      </c>
      <c r="AU1014">
        <v>0</v>
      </c>
      <c r="AV1014">
        <v>0</v>
      </c>
      <c r="AW1014" t="s">
        <v>1711</v>
      </c>
      <c r="AX1014" t="s">
        <v>681</v>
      </c>
      <c r="AY1014">
        <v>1</v>
      </c>
      <c r="AZ1014">
        <v>1</v>
      </c>
      <c r="BA1014">
        <v>1</v>
      </c>
      <c r="BB1014">
        <v>0</v>
      </c>
      <c r="BC1014">
        <v>0</v>
      </c>
      <c r="BD1014">
        <v>0</v>
      </c>
      <c r="BE1014">
        <v>1</v>
      </c>
      <c r="BF1014">
        <v>0</v>
      </c>
      <c r="BG1014">
        <v>0</v>
      </c>
      <c r="BH1014">
        <v>0</v>
      </c>
      <c r="BI1014">
        <v>0</v>
      </c>
      <c r="BJ1014">
        <v>0</v>
      </c>
      <c r="BK1014">
        <v>0</v>
      </c>
      <c r="BL1014">
        <v>0</v>
      </c>
      <c r="BM1014">
        <v>0</v>
      </c>
      <c r="BN1014">
        <v>0</v>
      </c>
      <c r="BO1014">
        <v>1</v>
      </c>
      <c r="BP1014" t="s">
        <v>1711</v>
      </c>
      <c r="BQ1014" t="s">
        <v>1711</v>
      </c>
      <c r="BR1014" t="s">
        <v>1711</v>
      </c>
      <c r="BS1014" t="s">
        <v>1711</v>
      </c>
      <c r="BT1014" t="s">
        <v>1711</v>
      </c>
      <c r="BU1014" t="s">
        <v>1711</v>
      </c>
      <c r="BV1014" t="s">
        <v>1711</v>
      </c>
      <c r="BW1014" t="s">
        <v>1711</v>
      </c>
      <c r="BX1014" t="s">
        <v>1711</v>
      </c>
      <c r="BY1014" t="s">
        <v>1711</v>
      </c>
      <c r="BZ1014" t="s">
        <v>1711</v>
      </c>
      <c r="CA1014" t="s">
        <v>1711</v>
      </c>
      <c r="CB1014" t="s">
        <v>1711</v>
      </c>
      <c r="CC1014" t="s">
        <v>1711</v>
      </c>
      <c r="CD1014" t="s">
        <v>1711</v>
      </c>
      <c r="CE1014" t="s">
        <v>1711</v>
      </c>
      <c r="CF1014" t="s">
        <v>1711</v>
      </c>
      <c r="CG1014" t="s">
        <v>1711</v>
      </c>
      <c r="CH1014" t="s">
        <v>1711</v>
      </c>
      <c r="CI1014" t="s">
        <v>1711</v>
      </c>
      <c r="CJ1014" t="s">
        <v>1711</v>
      </c>
      <c r="CK1014" t="s">
        <v>1711</v>
      </c>
      <c r="CL1014" t="s">
        <v>1711</v>
      </c>
      <c r="CM1014" t="s">
        <v>1711</v>
      </c>
      <c r="CN1014" t="s">
        <v>1711</v>
      </c>
      <c r="CO1014" t="s">
        <v>1711</v>
      </c>
      <c r="CP1014" t="s">
        <v>1711</v>
      </c>
      <c r="CQ1014" t="s">
        <v>1711</v>
      </c>
      <c r="CR1014" t="s">
        <v>1711</v>
      </c>
      <c r="CS1014" t="s">
        <v>1711</v>
      </c>
      <c r="CT1014" t="s">
        <v>1711</v>
      </c>
      <c r="CU1014" t="s">
        <v>1711</v>
      </c>
      <c r="CV1014" t="s">
        <v>1711</v>
      </c>
      <c r="CW1014" t="s">
        <v>1711</v>
      </c>
      <c r="CX1014" t="s">
        <v>1711</v>
      </c>
      <c r="CY1014" t="s">
        <v>1711</v>
      </c>
      <c r="CZ1014" t="s">
        <v>1711</v>
      </c>
      <c r="DA1014" t="s">
        <v>1711</v>
      </c>
      <c r="DB1014" t="s">
        <v>1711</v>
      </c>
      <c r="DC1014" t="s">
        <v>1711</v>
      </c>
      <c r="DD1014" t="s">
        <v>1711</v>
      </c>
      <c r="DE1014" t="s">
        <v>1711</v>
      </c>
      <c r="DF1014" t="s">
        <v>1711</v>
      </c>
      <c r="DG1014" t="s">
        <v>1711</v>
      </c>
      <c r="DH1014" t="s">
        <v>1711</v>
      </c>
      <c r="DI1014" t="s">
        <v>1711</v>
      </c>
      <c r="DJ1014" t="s">
        <v>1711</v>
      </c>
      <c r="DK1014" t="s">
        <v>1711</v>
      </c>
      <c r="DL1014" t="s">
        <v>1711</v>
      </c>
      <c r="DM1014" t="s">
        <v>1711</v>
      </c>
      <c r="DN1014" t="s">
        <v>1711</v>
      </c>
      <c r="DO1014" t="s">
        <v>1711</v>
      </c>
      <c r="DP1014" t="s">
        <v>1711</v>
      </c>
      <c r="DQ1014" t="s">
        <v>1711</v>
      </c>
      <c r="DR1014" t="s">
        <v>1711</v>
      </c>
      <c r="DS1014" t="s">
        <v>314</v>
      </c>
      <c r="DT1014">
        <v>0</v>
      </c>
      <c r="DU1014">
        <v>0</v>
      </c>
      <c r="DV1014">
        <v>0</v>
      </c>
      <c r="DW1014">
        <v>0</v>
      </c>
      <c r="DX1014">
        <v>0</v>
      </c>
      <c r="DY1014">
        <v>0</v>
      </c>
      <c r="DZ1014">
        <v>0</v>
      </c>
      <c r="EA1014">
        <v>0</v>
      </c>
      <c r="EB1014">
        <v>0</v>
      </c>
      <c r="EC1014">
        <v>0</v>
      </c>
      <c r="ED1014">
        <v>0</v>
      </c>
      <c r="EE1014">
        <v>0</v>
      </c>
      <c r="EF1014">
        <v>0</v>
      </c>
      <c r="EG1014">
        <v>0</v>
      </c>
      <c r="EH1014">
        <v>0</v>
      </c>
      <c r="EI1014">
        <v>0</v>
      </c>
      <c r="EJ1014">
        <v>0</v>
      </c>
      <c r="EK1014">
        <v>0</v>
      </c>
      <c r="EL1014">
        <v>1</v>
      </c>
      <c r="EM1014">
        <v>0</v>
      </c>
      <c r="EN1014" t="s">
        <v>1711</v>
      </c>
      <c r="EO1014" t="s">
        <v>378</v>
      </c>
      <c r="EP1014">
        <v>1</v>
      </c>
      <c r="EQ1014">
        <v>1</v>
      </c>
      <c r="ER1014">
        <v>0</v>
      </c>
      <c r="ES1014">
        <v>0</v>
      </c>
      <c r="ET1014">
        <v>0</v>
      </c>
      <c r="EU1014">
        <v>0</v>
      </c>
      <c r="EV1014">
        <v>0</v>
      </c>
      <c r="EW1014">
        <v>0</v>
      </c>
      <c r="EX1014">
        <v>0</v>
      </c>
      <c r="EY1014">
        <v>0</v>
      </c>
      <c r="EZ1014">
        <v>0</v>
      </c>
      <c r="FA1014">
        <v>0</v>
      </c>
      <c r="FB1014" t="s">
        <v>1711</v>
      </c>
      <c r="FC1014" t="s">
        <v>291</v>
      </c>
      <c r="FD1014" t="s">
        <v>228</v>
      </c>
      <c r="FE1014" t="s">
        <v>314</v>
      </c>
      <c r="FF1014">
        <v>0</v>
      </c>
      <c r="FG1014">
        <v>0</v>
      </c>
      <c r="FH1014">
        <v>0</v>
      </c>
      <c r="FI1014">
        <v>0</v>
      </c>
      <c r="FJ1014">
        <v>0</v>
      </c>
      <c r="FK1014">
        <v>0</v>
      </c>
      <c r="FL1014">
        <v>0</v>
      </c>
      <c r="FM1014">
        <v>1</v>
      </c>
      <c r="FN1014">
        <v>0</v>
      </c>
      <c r="FO1014" t="s">
        <v>713</v>
      </c>
      <c r="FP1014">
        <v>0</v>
      </c>
      <c r="FQ1014">
        <v>0</v>
      </c>
      <c r="FR1014">
        <v>0</v>
      </c>
      <c r="FS1014">
        <v>0</v>
      </c>
      <c r="FT1014">
        <v>0</v>
      </c>
      <c r="FU1014">
        <v>0</v>
      </c>
      <c r="FV1014">
        <v>1</v>
      </c>
      <c r="FW1014">
        <v>0</v>
      </c>
      <c r="FX1014">
        <v>0</v>
      </c>
      <c r="FY1014" t="s">
        <v>1711</v>
      </c>
      <c r="FZ1014" t="s">
        <v>1711</v>
      </c>
      <c r="GA1014" t="s">
        <v>1711</v>
      </c>
      <c r="GB1014">
        <v>25506886</v>
      </c>
      <c r="GC1014" t="s">
        <v>2495</v>
      </c>
      <c r="GD1014" s="49">
        <v>44890.520277777803</v>
      </c>
      <c r="GE1014">
        <v>5798</v>
      </c>
      <c r="GF1014" t="s">
        <v>1711</v>
      </c>
      <c r="GG1014" t="s">
        <v>1711</v>
      </c>
      <c r="GH1014" t="s">
        <v>1711</v>
      </c>
      <c r="GI1014" t="s">
        <v>1711</v>
      </c>
    </row>
    <row r="1015" spans="1:191" x14ac:dyDescent="0.35">
      <c r="A1015" s="49">
        <v>44890.415728344902</v>
      </c>
      <c r="B1015" s="49">
        <v>44890.454717696797</v>
      </c>
      <c r="C1015" s="49">
        <v>44890</v>
      </c>
      <c r="D1015">
        <v>125</v>
      </c>
      <c r="E1015" t="s">
        <v>633</v>
      </c>
      <c r="F1015" t="s">
        <v>227</v>
      </c>
      <c r="G1015" t="s">
        <v>228</v>
      </c>
      <c r="H1015" t="s">
        <v>228</v>
      </c>
      <c r="I1015" t="s">
        <v>1711</v>
      </c>
      <c r="J1015">
        <v>24</v>
      </c>
      <c r="K1015" t="s">
        <v>229</v>
      </c>
      <c r="L1015" t="s">
        <v>284</v>
      </c>
      <c r="M1015" t="s">
        <v>271</v>
      </c>
      <c r="N1015" t="s">
        <v>1711</v>
      </c>
      <c r="O1015" t="s">
        <v>314</v>
      </c>
      <c r="P1015" t="s">
        <v>1711</v>
      </c>
      <c r="Q1015" t="s">
        <v>1711</v>
      </c>
      <c r="R1015" t="s">
        <v>1711</v>
      </c>
      <c r="S1015" t="s">
        <v>1711</v>
      </c>
      <c r="T1015" t="s">
        <v>1711</v>
      </c>
      <c r="U1015" t="s">
        <v>1711</v>
      </c>
      <c r="V1015" t="s">
        <v>1711</v>
      </c>
      <c r="W1015" t="s">
        <v>1711</v>
      </c>
      <c r="X1015" t="s">
        <v>1711</v>
      </c>
      <c r="Y1015" t="s">
        <v>1711</v>
      </c>
      <c r="Z1015" t="s">
        <v>1711</v>
      </c>
      <c r="AA1015" t="s">
        <v>1711</v>
      </c>
      <c r="AB1015" t="s">
        <v>1711</v>
      </c>
      <c r="AC1015" t="s">
        <v>1711</v>
      </c>
      <c r="AD1015" t="s">
        <v>1711</v>
      </c>
      <c r="AE1015" t="s">
        <v>1711</v>
      </c>
      <c r="AF1015" t="s">
        <v>1711</v>
      </c>
      <c r="AG1015" t="s">
        <v>1711</v>
      </c>
      <c r="AH1015" t="s">
        <v>1711</v>
      </c>
      <c r="AI1015" t="s">
        <v>1711</v>
      </c>
      <c r="AJ1015" t="s">
        <v>1711</v>
      </c>
      <c r="AK1015" t="s">
        <v>1711</v>
      </c>
      <c r="AL1015" t="s">
        <v>1711</v>
      </c>
      <c r="AM1015" t="s">
        <v>1711</v>
      </c>
      <c r="AN1015" t="s">
        <v>1711</v>
      </c>
      <c r="AO1015" t="s">
        <v>1711</v>
      </c>
      <c r="AP1015" t="s">
        <v>1711</v>
      </c>
      <c r="AQ1015" t="s">
        <v>1711</v>
      </c>
      <c r="AR1015" t="s">
        <v>1711</v>
      </c>
      <c r="AS1015" t="s">
        <v>1711</v>
      </c>
      <c r="AT1015" t="s">
        <v>1711</v>
      </c>
      <c r="AU1015" t="s">
        <v>1711</v>
      </c>
      <c r="AV1015" t="s">
        <v>1711</v>
      </c>
      <c r="AW1015" t="s">
        <v>1711</v>
      </c>
      <c r="AX1015" t="s">
        <v>1711</v>
      </c>
      <c r="AY1015" t="s">
        <v>1711</v>
      </c>
      <c r="AZ1015" t="s">
        <v>1711</v>
      </c>
      <c r="BA1015" t="s">
        <v>1711</v>
      </c>
      <c r="BB1015" t="s">
        <v>1711</v>
      </c>
      <c r="BC1015" t="s">
        <v>1711</v>
      </c>
      <c r="BD1015" t="s">
        <v>1711</v>
      </c>
      <c r="BE1015" t="s">
        <v>1711</v>
      </c>
      <c r="BF1015" t="s">
        <v>1711</v>
      </c>
      <c r="BG1015" t="s">
        <v>1711</v>
      </c>
      <c r="BH1015" t="s">
        <v>1711</v>
      </c>
      <c r="BI1015" t="s">
        <v>1711</v>
      </c>
      <c r="BJ1015" t="s">
        <v>1711</v>
      </c>
      <c r="BK1015" t="s">
        <v>1711</v>
      </c>
      <c r="BL1015" t="s">
        <v>1711</v>
      </c>
      <c r="BM1015" t="s">
        <v>1711</v>
      </c>
      <c r="BN1015" t="s">
        <v>1711</v>
      </c>
      <c r="BO1015" t="s">
        <v>1711</v>
      </c>
      <c r="BP1015" t="s">
        <v>1711</v>
      </c>
      <c r="BQ1015" t="s">
        <v>1711</v>
      </c>
      <c r="BR1015" t="s">
        <v>1711</v>
      </c>
      <c r="BS1015" t="s">
        <v>1711</v>
      </c>
      <c r="BT1015" t="s">
        <v>1711</v>
      </c>
      <c r="BU1015" t="s">
        <v>1711</v>
      </c>
      <c r="BV1015" t="s">
        <v>1711</v>
      </c>
      <c r="BW1015" t="s">
        <v>1711</v>
      </c>
      <c r="BX1015" t="s">
        <v>1711</v>
      </c>
      <c r="BY1015" t="s">
        <v>1711</v>
      </c>
      <c r="BZ1015" t="s">
        <v>1711</v>
      </c>
      <c r="CA1015" t="s">
        <v>1711</v>
      </c>
      <c r="CB1015" t="s">
        <v>1711</v>
      </c>
      <c r="CC1015" t="s">
        <v>1711</v>
      </c>
      <c r="CD1015" t="s">
        <v>1711</v>
      </c>
      <c r="CE1015" t="s">
        <v>1711</v>
      </c>
      <c r="CF1015" t="s">
        <v>1711</v>
      </c>
      <c r="CG1015" t="s">
        <v>1711</v>
      </c>
      <c r="CH1015" t="s">
        <v>1711</v>
      </c>
      <c r="CI1015" t="s">
        <v>1711</v>
      </c>
      <c r="CJ1015" t="s">
        <v>1711</v>
      </c>
      <c r="CK1015" t="s">
        <v>1711</v>
      </c>
      <c r="CL1015" t="s">
        <v>1711</v>
      </c>
      <c r="CM1015" t="s">
        <v>1711</v>
      </c>
      <c r="CN1015" t="s">
        <v>1711</v>
      </c>
      <c r="CO1015" t="s">
        <v>1711</v>
      </c>
      <c r="CP1015" t="s">
        <v>1711</v>
      </c>
      <c r="CQ1015" t="s">
        <v>1711</v>
      </c>
      <c r="CR1015" t="s">
        <v>1711</v>
      </c>
      <c r="CS1015" t="s">
        <v>1711</v>
      </c>
      <c r="CT1015" t="s">
        <v>1711</v>
      </c>
      <c r="CU1015" t="s">
        <v>1711</v>
      </c>
      <c r="CV1015" t="s">
        <v>1711</v>
      </c>
      <c r="CW1015" t="s">
        <v>1711</v>
      </c>
      <c r="CX1015" t="s">
        <v>1711</v>
      </c>
      <c r="CY1015" t="s">
        <v>1711</v>
      </c>
      <c r="CZ1015" t="s">
        <v>1711</v>
      </c>
      <c r="DA1015" t="s">
        <v>1711</v>
      </c>
      <c r="DB1015" t="s">
        <v>1711</v>
      </c>
      <c r="DC1015" t="s">
        <v>1711</v>
      </c>
      <c r="DD1015" t="s">
        <v>1711</v>
      </c>
      <c r="DE1015" t="s">
        <v>1711</v>
      </c>
      <c r="DF1015" t="s">
        <v>1711</v>
      </c>
      <c r="DG1015" t="s">
        <v>1711</v>
      </c>
      <c r="DH1015" t="s">
        <v>1711</v>
      </c>
      <c r="DI1015" t="s">
        <v>1711</v>
      </c>
      <c r="DJ1015" t="s">
        <v>1711</v>
      </c>
      <c r="DK1015" t="s">
        <v>1711</v>
      </c>
      <c r="DL1015" t="s">
        <v>1711</v>
      </c>
      <c r="DM1015" t="s">
        <v>1711</v>
      </c>
      <c r="DN1015" t="s">
        <v>1711</v>
      </c>
      <c r="DO1015" t="s">
        <v>1711</v>
      </c>
      <c r="DP1015" t="s">
        <v>1711</v>
      </c>
      <c r="DQ1015" t="s">
        <v>1711</v>
      </c>
      <c r="DR1015" t="s">
        <v>1711</v>
      </c>
      <c r="DS1015" t="s">
        <v>1711</v>
      </c>
      <c r="DT1015" t="s">
        <v>1711</v>
      </c>
      <c r="DU1015" t="s">
        <v>1711</v>
      </c>
      <c r="DV1015" t="s">
        <v>1711</v>
      </c>
      <c r="DW1015" t="s">
        <v>1711</v>
      </c>
      <c r="DX1015" t="s">
        <v>1711</v>
      </c>
      <c r="DY1015" t="s">
        <v>1711</v>
      </c>
      <c r="DZ1015" t="s">
        <v>1711</v>
      </c>
      <c r="EA1015" t="s">
        <v>1711</v>
      </c>
      <c r="EB1015" t="s">
        <v>1711</v>
      </c>
      <c r="EC1015" t="s">
        <v>1711</v>
      </c>
      <c r="ED1015" t="s">
        <v>1711</v>
      </c>
      <c r="EE1015" t="s">
        <v>1711</v>
      </c>
      <c r="EF1015" t="s">
        <v>1711</v>
      </c>
      <c r="EG1015" t="s">
        <v>1711</v>
      </c>
      <c r="EH1015" t="s">
        <v>1711</v>
      </c>
      <c r="EI1015" t="s">
        <v>1711</v>
      </c>
      <c r="EJ1015" t="s">
        <v>1711</v>
      </c>
      <c r="EK1015" t="s">
        <v>1711</v>
      </c>
      <c r="EL1015" t="s">
        <v>1711</v>
      </c>
      <c r="EM1015" t="s">
        <v>1711</v>
      </c>
      <c r="EN1015" t="s">
        <v>1711</v>
      </c>
      <c r="EO1015" t="s">
        <v>1711</v>
      </c>
      <c r="EP1015" t="s">
        <v>1711</v>
      </c>
      <c r="EQ1015" t="s">
        <v>1711</v>
      </c>
      <c r="ER1015" t="s">
        <v>1711</v>
      </c>
      <c r="ES1015" t="s">
        <v>1711</v>
      </c>
      <c r="ET1015" t="s">
        <v>1711</v>
      </c>
      <c r="EU1015" t="s">
        <v>1711</v>
      </c>
      <c r="EV1015" t="s">
        <v>1711</v>
      </c>
      <c r="EW1015" t="s">
        <v>1711</v>
      </c>
      <c r="EX1015" t="s">
        <v>1711</v>
      </c>
      <c r="EY1015" t="s">
        <v>1711</v>
      </c>
      <c r="EZ1015" t="s">
        <v>1711</v>
      </c>
      <c r="FA1015" t="s">
        <v>1711</v>
      </c>
      <c r="FB1015" t="s">
        <v>1711</v>
      </c>
      <c r="FC1015" t="s">
        <v>1711</v>
      </c>
      <c r="FD1015" t="s">
        <v>1711</v>
      </c>
      <c r="FE1015" t="s">
        <v>314</v>
      </c>
      <c r="FF1015">
        <v>0</v>
      </c>
      <c r="FG1015">
        <v>0</v>
      </c>
      <c r="FH1015">
        <v>0</v>
      </c>
      <c r="FI1015">
        <v>0</v>
      </c>
      <c r="FJ1015">
        <v>0</v>
      </c>
      <c r="FK1015">
        <v>0</v>
      </c>
      <c r="FL1015">
        <v>0</v>
      </c>
      <c r="FM1015">
        <v>1</v>
      </c>
      <c r="FN1015">
        <v>0</v>
      </c>
      <c r="FO1015" t="s">
        <v>1711</v>
      </c>
      <c r="FP1015" t="s">
        <v>1711</v>
      </c>
      <c r="FQ1015" t="s">
        <v>1711</v>
      </c>
      <c r="FR1015" t="s">
        <v>1711</v>
      </c>
      <c r="FS1015" t="s">
        <v>1711</v>
      </c>
      <c r="FT1015" t="s">
        <v>1711</v>
      </c>
      <c r="FU1015" t="s">
        <v>1711</v>
      </c>
      <c r="FV1015" t="s">
        <v>1711</v>
      </c>
      <c r="FW1015" t="s">
        <v>1711</v>
      </c>
      <c r="FX1015" t="s">
        <v>1711</v>
      </c>
      <c r="FY1015" t="s">
        <v>1711</v>
      </c>
      <c r="FZ1015" t="s">
        <v>1711</v>
      </c>
      <c r="GA1015" t="s">
        <v>1711</v>
      </c>
      <c r="GB1015">
        <v>25506884</v>
      </c>
      <c r="GC1015" t="s">
        <v>2496</v>
      </c>
      <c r="GD1015" s="49">
        <v>44890.520254629599</v>
      </c>
      <c r="GE1015">
        <v>5800</v>
      </c>
      <c r="GF1015" t="s">
        <v>1711</v>
      </c>
      <c r="GG1015" t="s">
        <v>1711</v>
      </c>
      <c r="GH1015" t="s">
        <v>1711</v>
      </c>
      <c r="GI1015" t="s">
        <v>1711</v>
      </c>
    </row>
    <row r="1016" spans="1:191" x14ac:dyDescent="0.35">
      <c r="A1016" s="49">
        <v>44890.521781284697</v>
      </c>
      <c r="B1016" s="49">
        <v>44890.552964351897</v>
      </c>
      <c r="C1016" s="49">
        <v>44890</v>
      </c>
      <c r="D1016">
        <v>102</v>
      </c>
      <c r="E1016" t="s">
        <v>636</v>
      </c>
      <c r="F1016" t="s">
        <v>227</v>
      </c>
      <c r="G1016" t="s">
        <v>228</v>
      </c>
      <c r="H1016" t="s">
        <v>226</v>
      </c>
      <c r="I1016" t="s">
        <v>228</v>
      </c>
      <c r="J1016">
        <v>18</v>
      </c>
      <c r="K1016" t="s">
        <v>229</v>
      </c>
      <c r="L1016" t="s">
        <v>225</v>
      </c>
      <c r="M1016" t="s">
        <v>232</v>
      </c>
      <c r="N1016" t="s">
        <v>1711</v>
      </c>
      <c r="O1016" t="s">
        <v>228</v>
      </c>
      <c r="P1016" t="s">
        <v>228</v>
      </c>
      <c r="Q1016" t="s">
        <v>226</v>
      </c>
      <c r="R1016" t="s">
        <v>234</v>
      </c>
      <c r="S1016" t="s">
        <v>1711</v>
      </c>
      <c r="T1016" t="s">
        <v>1711</v>
      </c>
      <c r="U1016" t="s">
        <v>1711</v>
      </c>
      <c r="V1016" t="s">
        <v>1711</v>
      </c>
      <c r="W1016" t="s">
        <v>1711</v>
      </c>
      <c r="X1016" t="s">
        <v>1711</v>
      </c>
      <c r="Y1016" t="s">
        <v>1711</v>
      </c>
      <c r="Z1016" t="s">
        <v>1711</v>
      </c>
      <c r="AA1016" t="s">
        <v>1711</v>
      </c>
      <c r="AB1016" t="s">
        <v>1711</v>
      </c>
      <c r="AC1016" t="s">
        <v>1711</v>
      </c>
      <c r="AD1016" t="s">
        <v>1711</v>
      </c>
      <c r="AE1016" t="s">
        <v>1711</v>
      </c>
      <c r="AF1016" t="s">
        <v>1711</v>
      </c>
      <c r="AG1016" t="s">
        <v>2497</v>
      </c>
      <c r="AH1016">
        <v>0</v>
      </c>
      <c r="AI1016">
        <v>1</v>
      </c>
      <c r="AJ1016">
        <v>0</v>
      </c>
      <c r="AK1016">
        <v>1</v>
      </c>
      <c r="AL1016">
        <v>0</v>
      </c>
      <c r="AM1016">
        <v>0</v>
      </c>
      <c r="AN1016">
        <v>0</v>
      </c>
      <c r="AO1016">
        <v>0</v>
      </c>
      <c r="AP1016">
        <v>0</v>
      </c>
      <c r="AQ1016">
        <v>1</v>
      </c>
      <c r="AR1016">
        <v>0</v>
      </c>
      <c r="AS1016">
        <v>0</v>
      </c>
      <c r="AT1016">
        <v>0</v>
      </c>
      <c r="AU1016">
        <v>0</v>
      </c>
      <c r="AV1016">
        <v>0</v>
      </c>
      <c r="AW1016" t="s">
        <v>1711</v>
      </c>
      <c r="AX1016" t="s">
        <v>504</v>
      </c>
      <c r="AY1016">
        <v>0</v>
      </c>
      <c r="AZ1016">
        <v>1</v>
      </c>
      <c r="BA1016">
        <v>1</v>
      </c>
      <c r="BB1016">
        <v>0</v>
      </c>
      <c r="BC1016">
        <v>0</v>
      </c>
      <c r="BD1016">
        <v>0</v>
      </c>
      <c r="BE1016">
        <v>0</v>
      </c>
      <c r="BF1016">
        <v>0</v>
      </c>
      <c r="BG1016">
        <v>0</v>
      </c>
      <c r="BH1016">
        <v>0</v>
      </c>
      <c r="BI1016">
        <v>0</v>
      </c>
      <c r="BJ1016">
        <v>0</v>
      </c>
      <c r="BK1016">
        <v>0</v>
      </c>
      <c r="BL1016">
        <v>0</v>
      </c>
      <c r="BM1016">
        <v>0</v>
      </c>
      <c r="BN1016">
        <v>0</v>
      </c>
      <c r="BO1016">
        <v>0</v>
      </c>
      <c r="BP1016" t="s">
        <v>1711</v>
      </c>
      <c r="BQ1016" t="s">
        <v>249</v>
      </c>
      <c r="BR1016">
        <v>0</v>
      </c>
      <c r="BS1016">
        <v>1</v>
      </c>
      <c r="BT1016">
        <v>0</v>
      </c>
      <c r="BU1016">
        <v>0</v>
      </c>
      <c r="BV1016">
        <v>0</v>
      </c>
      <c r="BW1016">
        <v>0</v>
      </c>
      <c r="BX1016">
        <v>0</v>
      </c>
      <c r="BY1016">
        <v>0</v>
      </c>
      <c r="BZ1016">
        <v>0</v>
      </c>
      <c r="CA1016">
        <v>0</v>
      </c>
      <c r="CB1016" t="s">
        <v>1711</v>
      </c>
      <c r="CC1016" t="s">
        <v>1711</v>
      </c>
      <c r="CD1016" t="s">
        <v>1711</v>
      </c>
      <c r="CE1016" t="s">
        <v>1711</v>
      </c>
      <c r="CF1016" t="s">
        <v>1711</v>
      </c>
      <c r="CG1016" t="s">
        <v>1711</v>
      </c>
      <c r="CH1016" t="s">
        <v>1711</v>
      </c>
      <c r="CI1016" t="s">
        <v>1711</v>
      </c>
      <c r="CJ1016" t="s">
        <v>1711</v>
      </c>
      <c r="CK1016" t="s">
        <v>1711</v>
      </c>
      <c r="CL1016" t="s">
        <v>1711</v>
      </c>
      <c r="CM1016" t="s">
        <v>1711</v>
      </c>
      <c r="CN1016" t="s">
        <v>1711</v>
      </c>
      <c r="CO1016" t="s">
        <v>1711</v>
      </c>
      <c r="CP1016" t="s">
        <v>1711</v>
      </c>
      <c r="CQ1016" t="s">
        <v>1711</v>
      </c>
      <c r="CR1016" t="s">
        <v>1711</v>
      </c>
      <c r="CS1016" t="s">
        <v>1711</v>
      </c>
      <c r="CT1016" t="s">
        <v>1711</v>
      </c>
      <c r="CU1016" t="s">
        <v>1711</v>
      </c>
      <c r="CV1016" t="s">
        <v>1711</v>
      </c>
      <c r="CW1016" t="s">
        <v>1711</v>
      </c>
      <c r="CX1016" t="s">
        <v>1711</v>
      </c>
      <c r="CY1016" t="s">
        <v>1711</v>
      </c>
      <c r="CZ1016" t="s">
        <v>1711</v>
      </c>
      <c r="DA1016" t="s">
        <v>1711</v>
      </c>
      <c r="DB1016" t="s">
        <v>1711</v>
      </c>
      <c r="DC1016" t="s">
        <v>1711</v>
      </c>
      <c r="DD1016" t="s">
        <v>1711</v>
      </c>
      <c r="DE1016" t="s">
        <v>1711</v>
      </c>
      <c r="DF1016" t="s">
        <v>1711</v>
      </c>
      <c r="DG1016" t="s">
        <v>1711</v>
      </c>
      <c r="DH1016" t="s">
        <v>1711</v>
      </c>
      <c r="DI1016" t="s">
        <v>1711</v>
      </c>
      <c r="DJ1016" t="s">
        <v>1711</v>
      </c>
      <c r="DK1016" t="s">
        <v>1711</v>
      </c>
      <c r="DL1016" t="s">
        <v>1711</v>
      </c>
      <c r="DM1016" t="s">
        <v>1711</v>
      </c>
      <c r="DN1016" t="s">
        <v>1711</v>
      </c>
      <c r="DO1016" t="s">
        <v>1711</v>
      </c>
      <c r="DP1016" t="s">
        <v>1711</v>
      </c>
      <c r="DQ1016" t="s">
        <v>1711</v>
      </c>
      <c r="DR1016" t="s">
        <v>1711</v>
      </c>
      <c r="DS1016" t="s">
        <v>2498</v>
      </c>
      <c r="DT1016">
        <v>0</v>
      </c>
      <c r="DU1016">
        <v>0</v>
      </c>
      <c r="DV1016">
        <v>0</v>
      </c>
      <c r="DW1016">
        <v>0</v>
      </c>
      <c r="DX1016">
        <v>1</v>
      </c>
      <c r="DY1016">
        <v>0</v>
      </c>
      <c r="DZ1016">
        <v>1</v>
      </c>
      <c r="EA1016">
        <v>0</v>
      </c>
      <c r="EB1016">
        <v>1</v>
      </c>
      <c r="EC1016">
        <v>0</v>
      </c>
      <c r="ED1016">
        <v>0</v>
      </c>
      <c r="EE1016">
        <v>0</v>
      </c>
      <c r="EF1016">
        <v>0</v>
      </c>
      <c r="EG1016">
        <v>0</v>
      </c>
      <c r="EH1016">
        <v>0</v>
      </c>
      <c r="EI1016">
        <v>0</v>
      </c>
      <c r="EJ1016">
        <v>0</v>
      </c>
      <c r="EK1016">
        <v>0</v>
      </c>
      <c r="EL1016">
        <v>0</v>
      </c>
      <c r="EM1016">
        <v>0</v>
      </c>
      <c r="EN1016" t="s">
        <v>1711</v>
      </c>
      <c r="EO1016" t="s">
        <v>313</v>
      </c>
      <c r="EP1016">
        <v>1</v>
      </c>
      <c r="EQ1016">
        <v>0</v>
      </c>
      <c r="ER1016">
        <v>1</v>
      </c>
      <c r="ES1016">
        <v>0</v>
      </c>
      <c r="ET1016">
        <v>0</v>
      </c>
      <c r="EU1016">
        <v>0</v>
      </c>
      <c r="EV1016">
        <v>0</v>
      </c>
      <c r="EW1016">
        <v>0</v>
      </c>
      <c r="EX1016">
        <v>0</v>
      </c>
      <c r="EY1016">
        <v>0</v>
      </c>
      <c r="EZ1016">
        <v>0</v>
      </c>
      <c r="FA1016">
        <v>0</v>
      </c>
      <c r="FB1016" t="s">
        <v>1711</v>
      </c>
      <c r="FC1016" t="s">
        <v>291</v>
      </c>
      <c r="FD1016" t="s">
        <v>228</v>
      </c>
      <c r="FE1016" t="s">
        <v>255</v>
      </c>
      <c r="FF1016">
        <v>0</v>
      </c>
      <c r="FG1016">
        <v>0</v>
      </c>
      <c r="FH1016">
        <v>0</v>
      </c>
      <c r="FI1016">
        <v>0</v>
      </c>
      <c r="FJ1016">
        <v>1</v>
      </c>
      <c r="FK1016">
        <v>0</v>
      </c>
      <c r="FL1016">
        <v>0</v>
      </c>
      <c r="FM1016">
        <v>0</v>
      </c>
      <c r="FN1016">
        <v>0</v>
      </c>
      <c r="FO1016" t="s">
        <v>347</v>
      </c>
      <c r="FP1016">
        <v>1</v>
      </c>
      <c r="FQ1016">
        <v>0</v>
      </c>
      <c r="FR1016">
        <v>0</v>
      </c>
      <c r="FS1016">
        <v>1</v>
      </c>
      <c r="FT1016">
        <v>0</v>
      </c>
      <c r="FU1016">
        <v>0</v>
      </c>
      <c r="FV1016">
        <v>0</v>
      </c>
      <c r="FW1016">
        <v>0</v>
      </c>
      <c r="FX1016">
        <v>0</v>
      </c>
      <c r="FY1016" t="s">
        <v>1711</v>
      </c>
      <c r="FZ1016" t="s">
        <v>1711</v>
      </c>
      <c r="GA1016" t="s">
        <v>1711</v>
      </c>
      <c r="GB1016">
        <v>25506883</v>
      </c>
      <c r="GC1016" t="s">
        <v>2499</v>
      </c>
      <c r="GD1016" s="49">
        <v>44890.520254629599</v>
      </c>
      <c r="GE1016">
        <v>5801</v>
      </c>
      <c r="GF1016" t="s">
        <v>1711</v>
      </c>
      <c r="GG1016" t="s">
        <v>1711</v>
      </c>
      <c r="GH1016" t="s">
        <v>1711</v>
      </c>
      <c r="GI1016" t="s">
        <v>1711</v>
      </c>
    </row>
    <row r="1017" spans="1:191" x14ac:dyDescent="0.35">
      <c r="A1017" s="49">
        <v>44890.419303182898</v>
      </c>
      <c r="B1017" s="49">
        <v>44890.449401678197</v>
      </c>
      <c r="C1017" s="49">
        <v>44890</v>
      </c>
      <c r="D1017">
        <v>102</v>
      </c>
      <c r="E1017" t="s">
        <v>225</v>
      </c>
      <c r="F1017" t="s">
        <v>227</v>
      </c>
      <c r="G1017" t="s">
        <v>228</v>
      </c>
      <c r="H1017" t="s">
        <v>228</v>
      </c>
      <c r="I1017" t="s">
        <v>1711</v>
      </c>
      <c r="J1017">
        <v>29</v>
      </c>
      <c r="K1017" t="s">
        <v>229</v>
      </c>
      <c r="L1017" t="s">
        <v>225</v>
      </c>
      <c r="M1017" t="s">
        <v>232</v>
      </c>
      <c r="N1017" t="s">
        <v>1711</v>
      </c>
      <c r="O1017" t="s">
        <v>228</v>
      </c>
      <c r="P1017" t="s">
        <v>228</v>
      </c>
      <c r="Q1017" t="s">
        <v>226</v>
      </c>
      <c r="R1017" t="s">
        <v>234</v>
      </c>
      <c r="S1017" t="s">
        <v>1711</v>
      </c>
      <c r="T1017" t="s">
        <v>1711</v>
      </c>
      <c r="U1017" t="s">
        <v>1711</v>
      </c>
      <c r="V1017" t="s">
        <v>1711</v>
      </c>
      <c r="W1017" t="s">
        <v>1711</v>
      </c>
      <c r="X1017" t="s">
        <v>1711</v>
      </c>
      <c r="Y1017" t="s">
        <v>1711</v>
      </c>
      <c r="Z1017" t="s">
        <v>1711</v>
      </c>
      <c r="AA1017" t="s">
        <v>1711</v>
      </c>
      <c r="AB1017" t="s">
        <v>1711</v>
      </c>
      <c r="AC1017" t="s">
        <v>1711</v>
      </c>
      <c r="AD1017" t="s">
        <v>1711</v>
      </c>
      <c r="AE1017" t="s">
        <v>1711</v>
      </c>
      <c r="AF1017" t="s">
        <v>1711</v>
      </c>
      <c r="AG1017" t="s">
        <v>1372</v>
      </c>
      <c r="AH1017">
        <v>0</v>
      </c>
      <c r="AI1017">
        <v>0</v>
      </c>
      <c r="AJ1017">
        <v>0</v>
      </c>
      <c r="AK1017">
        <v>1</v>
      </c>
      <c r="AL1017">
        <v>0</v>
      </c>
      <c r="AM1017">
        <v>0</v>
      </c>
      <c r="AN1017">
        <v>0</v>
      </c>
      <c r="AO1017">
        <v>0</v>
      </c>
      <c r="AP1017">
        <v>0</v>
      </c>
      <c r="AQ1017">
        <v>1</v>
      </c>
      <c r="AR1017">
        <v>0</v>
      </c>
      <c r="AS1017">
        <v>0</v>
      </c>
      <c r="AT1017">
        <v>0</v>
      </c>
      <c r="AU1017">
        <v>0</v>
      </c>
      <c r="AV1017">
        <v>0</v>
      </c>
      <c r="AW1017" t="s">
        <v>1711</v>
      </c>
      <c r="AX1017" t="s">
        <v>504</v>
      </c>
      <c r="AY1017">
        <v>0</v>
      </c>
      <c r="AZ1017">
        <v>1</v>
      </c>
      <c r="BA1017">
        <v>1</v>
      </c>
      <c r="BB1017">
        <v>0</v>
      </c>
      <c r="BC1017">
        <v>0</v>
      </c>
      <c r="BD1017">
        <v>0</v>
      </c>
      <c r="BE1017">
        <v>0</v>
      </c>
      <c r="BF1017">
        <v>0</v>
      </c>
      <c r="BG1017">
        <v>0</v>
      </c>
      <c r="BH1017">
        <v>0</v>
      </c>
      <c r="BI1017">
        <v>0</v>
      </c>
      <c r="BJ1017">
        <v>0</v>
      </c>
      <c r="BK1017">
        <v>0</v>
      </c>
      <c r="BL1017">
        <v>0</v>
      </c>
      <c r="BM1017">
        <v>0</v>
      </c>
      <c r="BN1017">
        <v>0</v>
      </c>
      <c r="BO1017">
        <v>0</v>
      </c>
      <c r="BP1017" t="s">
        <v>1711</v>
      </c>
      <c r="BQ1017" t="s">
        <v>249</v>
      </c>
      <c r="BR1017">
        <v>0</v>
      </c>
      <c r="BS1017">
        <v>1</v>
      </c>
      <c r="BT1017">
        <v>0</v>
      </c>
      <c r="BU1017">
        <v>0</v>
      </c>
      <c r="BV1017">
        <v>0</v>
      </c>
      <c r="BW1017">
        <v>0</v>
      </c>
      <c r="BX1017">
        <v>0</v>
      </c>
      <c r="BY1017">
        <v>0</v>
      </c>
      <c r="BZ1017">
        <v>0</v>
      </c>
      <c r="CA1017">
        <v>0</v>
      </c>
      <c r="CB1017" t="s">
        <v>1711</v>
      </c>
      <c r="CC1017" t="s">
        <v>1711</v>
      </c>
      <c r="CD1017" t="s">
        <v>1711</v>
      </c>
      <c r="CE1017" t="s">
        <v>1711</v>
      </c>
      <c r="CF1017" t="s">
        <v>1711</v>
      </c>
      <c r="CG1017" t="s">
        <v>1711</v>
      </c>
      <c r="CH1017" t="s">
        <v>1711</v>
      </c>
      <c r="CI1017" t="s">
        <v>1711</v>
      </c>
      <c r="CJ1017" t="s">
        <v>1711</v>
      </c>
      <c r="CK1017" t="s">
        <v>1711</v>
      </c>
      <c r="CL1017" t="s">
        <v>1711</v>
      </c>
      <c r="CM1017" t="s">
        <v>1711</v>
      </c>
      <c r="CN1017" t="s">
        <v>1711</v>
      </c>
      <c r="CO1017" t="s">
        <v>1711</v>
      </c>
      <c r="CP1017" t="s">
        <v>1711</v>
      </c>
      <c r="CQ1017" t="s">
        <v>1711</v>
      </c>
      <c r="CR1017" t="s">
        <v>1711</v>
      </c>
      <c r="CS1017" t="s">
        <v>1711</v>
      </c>
      <c r="CT1017" t="s">
        <v>1711</v>
      </c>
      <c r="CU1017" t="s">
        <v>1711</v>
      </c>
      <c r="CV1017" t="s">
        <v>1711</v>
      </c>
      <c r="CW1017" t="s">
        <v>1711</v>
      </c>
      <c r="CX1017" t="s">
        <v>1711</v>
      </c>
      <c r="CY1017" t="s">
        <v>1711</v>
      </c>
      <c r="CZ1017" t="s">
        <v>1711</v>
      </c>
      <c r="DA1017" t="s">
        <v>1711</v>
      </c>
      <c r="DB1017" t="s">
        <v>1711</v>
      </c>
      <c r="DC1017" t="s">
        <v>1711</v>
      </c>
      <c r="DD1017" t="s">
        <v>1711</v>
      </c>
      <c r="DE1017" t="s">
        <v>1711</v>
      </c>
      <c r="DF1017" t="s">
        <v>1711</v>
      </c>
      <c r="DG1017" t="s">
        <v>1711</v>
      </c>
      <c r="DH1017" t="s">
        <v>1711</v>
      </c>
      <c r="DI1017" t="s">
        <v>1711</v>
      </c>
      <c r="DJ1017" t="s">
        <v>1711</v>
      </c>
      <c r="DK1017" t="s">
        <v>1711</v>
      </c>
      <c r="DL1017" t="s">
        <v>1711</v>
      </c>
      <c r="DM1017" t="s">
        <v>1711</v>
      </c>
      <c r="DN1017" t="s">
        <v>1711</v>
      </c>
      <c r="DO1017" t="s">
        <v>1711</v>
      </c>
      <c r="DP1017" t="s">
        <v>1711</v>
      </c>
      <c r="DQ1017" t="s">
        <v>1711</v>
      </c>
      <c r="DR1017" t="s">
        <v>1711</v>
      </c>
      <c r="DS1017" t="s">
        <v>724</v>
      </c>
      <c r="DT1017">
        <v>0</v>
      </c>
      <c r="DU1017">
        <v>0</v>
      </c>
      <c r="DV1017">
        <v>0</v>
      </c>
      <c r="DW1017">
        <v>0</v>
      </c>
      <c r="DX1017">
        <v>1</v>
      </c>
      <c r="DY1017">
        <v>0</v>
      </c>
      <c r="DZ1017">
        <v>1</v>
      </c>
      <c r="EA1017">
        <v>0</v>
      </c>
      <c r="EB1017">
        <v>1</v>
      </c>
      <c r="EC1017">
        <v>0</v>
      </c>
      <c r="ED1017">
        <v>0</v>
      </c>
      <c r="EE1017">
        <v>0</v>
      </c>
      <c r="EF1017">
        <v>0</v>
      </c>
      <c r="EG1017">
        <v>0</v>
      </c>
      <c r="EH1017">
        <v>0</v>
      </c>
      <c r="EI1017">
        <v>0</v>
      </c>
      <c r="EJ1017">
        <v>0</v>
      </c>
      <c r="EK1017">
        <v>0</v>
      </c>
      <c r="EL1017">
        <v>0</v>
      </c>
      <c r="EM1017">
        <v>0</v>
      </c>
      <c r="EN1017" t="s">
        <v>1711</v>
      </c>
      <c r="EO1017" t="s">
        <v>313</v>
      </c>
      <c r="EP1017">
        <v>1</v>
      </c>
      <c r="EQ1017">
        <v>0</v>
      </c>
      <c r="ER1017">
        <v>1</v>
      </c>
      <c r="ES1017">
        <v>0</v>
      </c>
      <c r="ET1017">
        <v>0</v>
      </c>
      <c r="EU1017">
        <v>0</v>
      </c>
      <c r="EV1017">
        <v>0</v>
      </c>
      <c r="EW1017">
        <v>0</v>
      </c>
      <c r="EX1017">
        <v>0</v>
      </c>
      <c r="EY1017">
        <v>0</v>
      </c>
      <c r="EZ1017">
        <v>0</v>
      </c>
      <c r="FA1017">
        <v>0</v>
      </c>
      <c r="FB1017" t="s">
        <v>1711</v>
      </c>
      <c r="FC1017" t="s">
        <v>291</v>
      </c>
      <c r="FD1017" t="s">
        <v>228</v>
      </c>
      <c r="FE1017" t="s">
        <v>886</v>
      </c>
      <c r="FF1017">
        <v>0</v>
      </c>
      <c r="FG1017">
        <v>0</v>
      </c>
      <c r="FH1017">
        <v>0</v>
      </c>
      <c r="FI1017">
        <v>0</v>
      </c>
      <c r="FJ1017">
        <v>1</v>
      </c>
      <c r="FK1017">
        <v>0</v>
      </c>
      <c r="FL1017">
        <v>1</v>
      </c>
      <c r="FM1017">
        <v>0</v>
      </c>
      <c r="FN1017">
        <v>0</v>
      </c>
      <c r="FO1017" t="s">
        <v>355</v>
      </c>
      <c r="FP1017">
        <v>1</v>
      </c>
      <c r="FQ1017">
        <v>0</v>
      </c>
      <c r="FR1017">
        <v>0</v>
      </c>
      <c r="FS1017">
        <v>1</v>
      </c>
      <c r="FT1017">
        <v>0</v>
      </c>
      <c r="FU1017">
        <v>0</v>
      </c>
      <c r="FV1017">
        <v>0</v>
      </c>
      <c r="FW1017">
        <v>0</v>
      </c>
      <c r="FX1017">
        <v>0</v>
      </c>
      <c r="FY1017" t="s">
        <v>1711</v>
      </c>
      <c r="FZ1017" t="s">
        <v>1711</v>
      </c>
      <c r="GA1017" t="s">
        <v>1711</v>
      </c>
      <c r="GB1017">
        <v>25506875</v>
      </c>
      <c r="GC1017" t="s">
        <v>2500</v>
      </c>
      <c r="GD1017" s="49">
        <v>44890.520069444399</v>
      </c>
      <c r="GE1017">
        <v>5809</v>
      </c>
      <c r="GF1017" t="s">
        <v>1711</v>
      </c>
      <c r="GG1017" t="s">
        <v>1711</v>
      </c>
      <c r="GH1017" t="s">
        <v>1711</v>
      </c>
      <c r="GI1017" t="s">
        <v>1711</v>
      </c>
    </row>
    <row r="1018" spans="1:191" x14ac:dyDescent="0.35">
      <c r="A1018" s="49">
        <v>44890.5838355093</v>
      </c>
      <c r="B1018" s="49">
        <v>44890.611212534699</v>
      </c>
      <c r="C1018" s="49">
        <v>44890</v>
      </c>
      <c r="D1018">
        <v>120</v>
      </c>
      <c r="E1018" t="s">
        <v>363</v>
      </c>
      <c r="F1018" t="s">
        <v>227</v>
      </c>
      <c r="G1018" t="s">
        <v>228</v>
      </c>
      <c r="H1018" t="s">
        <v>228</v>
      </c>
      <c r="I1018" t="s">
        <v>1711</v>
      </c>
      <c r="J1018">
        <v>23</v>
      </c>
      <c r="K1018" t="s">
        <v>229</v>
      </c>
      <c r="L1018" t="s">
        <v>363</v>
      </c>
      <c r="M1018" t="s">
        <v>232</v>
      </c>
      <c r="N1018" t="s">
        <v>1711</v>
      </c>
      <c r="O1018" t="s">
        <v>228</v>
      </c>
      <c r="P1018" t="s">
        <v>228</v>
      </c>
      <c r="Q1018" t="s">
        <v>226</v>
      </c>
      <c r="R1018" t="s">
        <v>245</v>
      </c>
      <c r="S1018" t="s">
        <v>246</v>
      </c>
      <c r="T1018">
        <v>0</v>
      </c>
      <c r="U1018">
        <v>0</v>
      </c>
      <c r="V1018">
        <v>0</v>
      </c>
      <c r="W1018">
        <v>0</v>
      </c>
      <c r="X1018">
        <v>0</v>
      </c>
      <c r="Y1018">
        <v>0</v>
      </c>
      <c r="Z1018">
        <v>0</v>
      </c>
      <c r="AA1018">
        <v>1</v>
      </c>
      <c r="AB1018">
        <v>0</v>
      </c>
      <c r="AC1018">
        <v>0</v>
      </c>
      <c r="AD1018">
        <v>0</v>
      </c>
      <c r="AE1018">
        <v>0</v>
      </c>
      <c r="AF1018" t="s">
        <v>1711</v>
      </c>
      <c r="AG1018" t="s">
        <v>319</v>
      </c>
      <c r="AH1018">
        <v>0</v>
      </c>
      <c r="AI1018">
        <v>0</v>
      </c>
      <c r="AJ1018">
        <v>0</v>
      </c>
      <c r="AK1018">
        <v>0</v>
      </c>
      <c r="AL1018">
        <v>0</v>
      </c>
      <c r="AM1018">
        <v>0</v>
      </c>
      <c r="AN1018">
        <v>0</v>
      </c>
      <c r="AO1018">
        <v>0</v>
      </c>
      <c r="AP1018">
        <v>0</v>
      </c>
      <c r="AQ1018">
        <v>1</v>
      </c>
      <c r="AR1018">
        <v>0</v>
      </c>
      <c r="AS1018">
        <v>0</v>
      </c>
      <c r="AT1018">
        <v>0</v>
      </c>
      <c r="AU1018">
        <v>0</v>
      </c>
      <c r="AV1018">
        <v>0</v>
      </c>
      <c r="AW1018" t="s">
        <v>1711</v>
      </c>
      <c r="AX1018" t="s">
        <v>236</v>
      </c>
      <c r="AY1018">
        <v>0</v>
      </c>
      <c r="AZ1018">
        <v>1</v>
      </c>
      <c r="BA1018">
        <v>0</v>
      </c>
      <c r="BB1018">
        <v>0</v>
      </c>
      <c r="BC1018">
        <v>0</v>
      </c>
      <c r="BD1018">
        <v>0</v>
      </c>
      <c r="BE1018">
        <v>0</v>
      </c>
      <c r="BF1018">
        <v>0</v>
      </c>
      <c r="BG1018">
        <v>0</v>
      </c>
      <c r="BH1018">
        <v>0</v>
      </c>
      <c r="BI1018">
        <v>0</v>
      </c>
      <c r="BJ1018">
        <v>0</v>
      </c>
      <c r="BK1018">
        <v>0</v>
      </c>
      <c r="BL1018">
        <v>0</v>
      </c>
      <c r="BM1018">
        <v>0</v>
      </c>
      <c r="BN1018">
        <v>0</v>
      </c>
      <c r="BO1018">
        <v>0</v>
      </c>
      <c r="BP1018" t="s">
        <v>1711</v>
      </c>
      <c r="BQ1018" t="s">
        <v>249</v>
      </c>
      <c r="BR1018">
        <v>0</v>
      </c>
      <c r="BS1018">
        <v>1</v>
      </c>
      <c r="BT1018">
        <v>0</v>
      </c>
      <c r="BU1018">
        <v>0</v>
      </c>
      <c r="BV1018">
        <v>0</v>
      </c>
      <c r="BW1018">
        <v>0</v>
      </c>
      <c r="BX1018">
        <v>0</v>
      </c>
      <c r="BY1018">
        <v>0</v>
      </c>
      <c r="BZ1018">
        <v>0</v>
      </c>
      <c r="CA1018">
        <v>0</v>
      </c>
      <c r="CB1018" t="s">
        <v>1711</v>
      </c>
      <c r="CC1018" t="s">
        <v>238</v>
      </c>
      <c r="CD1018">
        <v>0</v>
      </c>
      <c r="CE1018">
        <v>0</v>
      </c>
      <c r="CF1018">
        <v>1</v>
      </c>
      <c r="CG1018">
        <v>0</v>
      </c>
      <c r="CH1018">
        <v>0</v>
      </c>
      <c r="CI1018">
        <v>0</v>
      </c>
      <c r="CJ1018">
        <v>0</v>
      </c>
      <c r="CK1018">
        <v>0</v>
      </c>
      <c r="CL1018">
        <v>0</v>
      </c>
      <c r="CM1018">
        <v>0</v>
      </c>
      <c r="CN1018">
        <v>0</v>
      </c>
      <c r="CO1018">
        <v>0</v>
      </c>
      <c r="CP1018" t="s">
        <v>1711</v>
      </c>
      <c r="CQ1018" t="s">
        <v>1711</v>
      </c>
      <c r="CR1018" t="s">
        <v>1711</v>
      </c>
      <c r="CS1018" t="s">
        <v>1711</v>
      </c>
      <c r="CT1018" t="s">
        <v>1711</v>
      </c>
      <c r="CU1018" t="s">
        <v>1711</v>
      </c>
      <c r="CV1018" t="s">
        <v>1711</v>
      </c>
      <c r="CW1018" t="s">
        <v>1711</v>
      </c>
      <c r="CX1018" t="s">
        <v>1711</v>
      </c>
      <c r="CY1018" t="s">
        <v>1711</v>
      </c>
      <c r="CZ1018" t="s">
        <v>1711</v>
      </c>
      <c r="DA1018" t="s">
        <v>1711</v>
      </c>
      <c r="DB1018" t="s">
        <v>1711</v>
      </c>
      <c r="DC1018" t="s">
        <v>1711</v>
      </c>
      <c r="DD1018" t="s">
        <v>1711</v>
      </c>
      <c r="DE1018" t="s">
        <v>1711</v>
      </c>
      <c r="DF1018" t="s">
        <v>1711</v>
      </c>
      <c r="DG1018" t="s">
        <v>1711</v>
      </c>
      <c r="DH1018" t="s">
        <v>1711</v>
      </c>
      <c r="DI1018" t="s">
        <v>1711</v>
      </c>
      <c r="DJ1018" t="s">
        <v>1711</v>
      </c>
      <c r="DK1018" t="s">
        <v>1711</v>
      </c>
      <c r="DL1018" t="s">
        <v>1711</v>
      </c>
      <c r="DM1018" t="s">
        <v>1711</v>
      </c>
      <c r="DN1018" t="s">
        <v>1711</v>
      </c>
      <c r="DO1018" t="s">
        <v>1711</v>
      </c>
      <c r="DP1018" t="s">
        <v>1711</v>
      </c>
      <c r="DQ1018" t="s">
        <v>1711</v>
      </c>
      <c r="DR1018" t="s">
        <v>1711</v>
      </c>
      <c r="DS1018" t="s">
        <v>676</v>
      </c>
      <c r="DT1018">
        <v>0</v>
      </c>
      <c r="DU1018">
        <v>0</v>
      </c>
      <c r="DV1018">
        <v>0</v>
      </c>
      <c r="DW1018">
        <v>0</v>
      </c>
      <c r="DX1018">
        <v>0</v>
      </c>
      <c r="DY1018">
        <v>0</v>
      </c>
      <c r="DZ1018">
        <v>0</v>
      </c>
      <c r="EA1018">
        <v>0</v>
      </c>
      <c r="EB1018">
        <v>0</v>
      </c>
      <c r="EC1018">
        <v>0</v>
      </c>
      <c r="ED1018">
        <v>0</v>
      </c>
      <c r="EE1018">
        <v>1</v>
      </c>
      <c r="EF1018">
        <v>0</v>
      </c>
      <c r="EG1018">
        <v>0</v>
      </c>
      <c r="EH1018">
        <v>0</v>
      </c>
      <c r="EI1018">
        <v>0</v>
      </c>
      <c r="EJ1018">
        <v>0</v>
      </c>
      <c r="EK1018">
        <v>0</v>
      </c>
      <c r="EL1018">
        <v>0</v>
      </c>
      <c r="EM1018">
        <v>0</v>
      </c>
      <c r="EN1018" t="s">
        <v>1711</v>
      </c>
      <c r="EO1018" t="s">
        <v>2501</v>
      </c>
      <c r="EP1018">
        <v>1</v>
      </c>
      <c r="EQ1018">
        <v>0</v>
      </c>
      <c r="ER1018">
        <v>0</v>
      </c>
      <c r="ES1018">
        <v>1</v>
      </c>
      <c r="ET1018">
        <v>0</v>
      </c>
      <c r="EU1018">
        <v>0</v>
      </c>
      <c r="EV1018">
        <v>0</v>
      </c>
      <c r="EW1018">
        <v>0</v>
      </c>
      <c r="EX1018">
        <v>0</v>
      </c>
      <c r="EY1018">
        <v>1</v>
      </c>
      <c r="EZ1018">
        <v>0</v>
      </c>
      <c r="FA1018">
        <v>0</v>
      </c>
      <c r="FB1018" t="s">
        <v>3375</v>
      </c>
      <c r="FC1018" t="s">
        <v>336</v>
      </c>
      <c r="FD1018" t="s">
        <v>228</v>
      </c>
      <c r="FE1018" t="s">
        <v>1746</v>
      </c>
      <c r="FF1018">
        <v>1</v>
      </c>
      <c r="FG1018">
        <v>0</v>
      </c>
      <c r="FH1018">
        <v>1</v>
      </c>
      <c r="FI1018">
        <v>0</v>
      </c>
      <c r="FJ1018">
        <v>1</v>
      </c>
      <c r="FK1018">
        <v>1</v>
      </c>
      <c r="FL1018">
        <v>1</v>
      </c>
      <c r="FM1018">
        <v>0</v>
      </c>
      <c r="FN1018">
        <v>0</v>
      </c>
      <c r="FO1018" t="s">
        <v>2502</v>
      </c>
      <c r="FP1018">
        <v>1</v>
      </c>
      <c r="FQ1018">
        <v>1</v>
      </c>
      <c r="FR1018">
        <v>0</v>
      </c>
      <c r="FS1018">
        <v>1</v>
      </c>
      <c r="FT1018">
        <v>1</v>
      </c>
      <c r="FU1018">
        <v>1</v>
      </c>
      <c r="FV1018">
        <v>0</v>
      </c>
      <c r="FW1018">
        <v>0</v>
      </c>
      <c r="FX1018">
        <v>0</v>
      </c>
      <c r="FY1018" t="s">
        <v>1711</v>
      </c>
      <c r="FZ1018" t="s">
        <v>1711</v>
      </c>
      <c r="GA1018" t="s">
        <v>1711</v>
      </c>
      <c r="GB1018">
        <v>25506863</v>
      </c>
      <c r="GC1018" t="s">
        <v>2503</v>
      </c>
      <c r="GD1018" s="49">
        <v>44890.519513888903</v>
      </c>
      <c r="GE1018">
        <v>5816</v>
      </c>
      <c r="GF1018">
        <v>0</v>
      </c>
      <c r="GG1018">
        <v>0</v>
      </c>
      <c r="GH1018" t="s">
        <v>1711</v>
      </c>
      <c r="GI1018" t="s">
        <v>1711</v>
      </c>
    </row>
    <row r="1019" spans="1:191" x14ac:dyDescent="0.35">
      <c r="A1019" s="49">
        <v>44889.644791064798</v>
      </c>
      <c r="B1019" s="49">
        <v>44889.678282592598</v>
      </c>
      <c r="C1019" s="49">
        <v>44889</v>
      </c>
      <c r="D1019">
        <v>116</v>
      </c>
      <c r="E1019" t="s">
        <v>363</v>
      </c>
      <c r="F1019" t="s">
        <v>227</v>
      </c>
      <c r="G1019" t="s">
        <v>228</v>
      </c>
      <c r="H1019" t="s">
        <v>228</v>
      </c>
      <c r="I1019" t="s">
        <v>1711</v>
      </c>
      <c r="J1019">
        <v>38</v>
      </c>
      <c r="K1019" t="s">
        <v>229</v>
      </c>
      <c r="L1019" t="s">
        <v>363</v>
      </c>
      <c r="M1019" t="s">
        <v>232</v>
      </c>
      <c r="N1019" t="s">
        <v>1711</v>
      </c>
      <c r="O1019" t="s">
        <v>228</v>
      </c>
      <c r="P1019" t="s">
        <v>228</v>
      </c>
      <c r="Q1019" t="s">
        <v>226</v>
      </c>
      <c r="R1019" t="s">
        <v>234</v>
      </c>
      <c r="S1019" t="s">
        <v>1711</v>
      </c>
      <c r="T1019" t="s">
        <v>1711</v>
      </c>
      <c r="U1019" t="s">
        <v>1711</v>
      </c>
      <c r="V1019" t="s">
        <v>1711</v>
      </c>
      <c r="W1019" t="s">
        <v>1711</v>
      </c>
      <c r="X1019" t="s">
        <v>1711</v>
      </c>
      <c r="Y1019" t="s">
        <v>1711</v>
      </c>
      <c r="Z1019" t="s">
        <v>1711</v>
      </c>
      <c r="AA1019" t="s">
        <v>1711</v>
      </c>
      <c r="AB1019" t="s">
        <v>1711</v>
      </c>
      <c r="AC1019" t="s">
        <v>1711</v>
      </c>
      <c r="AD1019" t="s">
        <v>1711</v>
      </c>
      <c r="AE1019" t="s">
        <v>1711</v>
      </c>
      <c r="AF1019" t="s">
        <v>1711</v>
      </c>
      <c r="AG1019" t="s">
        <v>906</v>
      </c>
      <c r="AH1019">
        <v>0</v>
      </c>
      <c r="AI1019">
        <v>1</v>
      </c>
      <c r="AJ1019">
        <v>0</v>
      </c>
      <c r="AK1019">
        <v>0</v>
      </c>
      <c r="AL1019">
        <v>0</v>
      </c>
      <c r="AM1019">
        <v>0</v>
      </c>
      <c r="AN1019">
        <v>0</v>
      </c>
      <c r="AO1019">
        <v>0</v>
      </c>
      <c r="AP1019">
        <v>1</v>
      </c>
      <c r="AQ1019">
        <v>0</v>
      </c>
      <c r="AR1019">
        <v>1</v>
      </c>
      <c r="AS1019">
        <v>0</v>
      </c>
      <c r="AT1019">
        <v>0</v>
      </c>
      <c r="AU1019">
        <v>0</v>
      </c>
      <c r="AV1019">
        <v>0</v>
      </c>
      <c r="AW1019" t="s">
        <v>1711</v>
      </c>
      <c r="AX1019" t="s">
        <v>695</v>
      </c>
      <c r="AY1019">
        <v>1</v>
      </c>
      <c r="AZ1019">
        <v>1</v>
      </c>
      <c r="BA1019">
        <v>0</v>
      </c>
      <c r="BB1019">
        <v>0</v>
      </c>
      <c r="BC1019">
        <v>0</v>
      </c>
      <c r="BD1019">
        <v>0</v>
      </c>
      <c r="BE1019">
        <v>0</v>
      </c>
      <c r="BF1019">
        <v>0</v>
      </c>
      <c r="BG1019">
        <v>0</v>
      </c>
      <c r="BH1019">
        <v>0</v>
      </c>
      <c r="BI1019">
        <v>0</v>
      </c>
      <c r="BJ1019">
        <v>0</v>
      </c>
      <c r="BK1019">
        <v>0</v>
      </c>
      <c r="BL1019">
        <v>0</v>
      </c>
      <c r="BM1019">
        <v>0</v>
      </c>
      <c r="BN1019">
        <v>0</v>
      </c>
      <c r="BO1019">
        <v>0</v>
      </c>
      <c r="BP1019" t="s">
        <v>1711</v>
      </c>
      <c r="BQ1019" t="s">
        <v>1711</v>
      </c>
      <c r="BR1019" t="s">
        <v>1711</v>
      </c>
      <c r="BS1019" t="s">
        <v>1711</v>
      </c>
      <c r="BT1019" t="s">
        <v>1711</v>
      </c>
      <c r="BU1019" t="s">
        <v>1711</v>
      </c>
      <c r="BV1019" t="s">
        <v>1711</v>
      </c>
      <c r="BW1019" t="s">
        <v>1711</v>
      </c>
      <c r="BX1019" t="s">
        <v>1711</v>
      </c>
      <c r="BY1019" t="s">
        <v>1711</v>
      </c>
      <c r="BZ1019" t="s">
        <v>1711</v>
      </c>
      <c r="CA1019" t="s">
        <v>1711</v>
      </c>
      <c r="CB1019" t="s">
        <v>1711</v>
      </c>
      <c r="CC1019" t="s">
        <v>238</v>
      </c>
      <c r="CD1019">
        <v>0</v>
      </c>
      <c r="CE1019">
        <v>0</v>
      </c>
      <c r="CF1019">
        <v>1</v>
      </c>
      <c r="CG1019">
        <v>0</v>
      </c>
      <c r="CH1019">
        <v>0</v>
      </c>
      <c r="CI1019">
        <v>0</v>
      </c>
      <c r="CJ1019">
        <v>0</v>
      </c>
      <c r="CK1019">
        <v>0</v>
      </c>
      <c r="CL1019">
        <v>0</v>
      </c>
      <c r="CM1019">
        <v>0</v>
      </c>
      <c r="CN1019">
        <v>0</v>
      </c>
      <c r="CO1019">
        <v>0</v>
      </c>
      <c r="CP1019" t="s">
        <v>1711</v>
      </c>
      <c r="CQ1019" t="s">
        <v>1711</v>
      </c>
      <c r="CR1019" t="s">
        <v>1711</v>
      </c>
      <c r="CS1019" t="s">
        <v>1711</v>
      </c>
      <c r="CT1019" t="s">
        <v>1711</v>
      </c>
      <c r="CU1019" t="s">
        <v>1711</v>
      </c>
      <c r="CV1019" t="s">
        <v>1711</v>
      </c>
      <c r="CW1019" t="s">
        <v>1711</v>
      </c>
      <c r="CX1019" t="s">
        <v>1711</v>
      </c>
      <c r="CY1019" t="s">
        <v>1711</v>
      </c>
      <c r="CZ1019" t="s">
        <v>1711</v>
      </c>
      <c r="DA1019" t="s">
        <v>1711</v>
      </c>
      <c r="DB1019" t="s">
        <v>1711</v>
      </c>
      <c r="DC1019" t="s">
        <v>1711</v>
      </c>
      <c r="DD1019" t="s">
        <v>1711</v>
      </c>
      <c r="DE1019" t="s">
        <v>1711</v>
      </c>
      <c r="DF1019" t="s">
        <v>1711</v>
      </c>
      <c r="DG1019" t="s">
        <v>1711</v>
      </c>
      <c r="DH1019" t="s">
        <v>1711</v>
      </c>
      <c r="DI1019" t="s">
        <v>1711</v>
      </c>
      <c r="DJ1019" t="s">
        <v>1711</v>
      </c>
      <c r="DK1019" t="s">
        <v>1711</v>
      </c>
      <c r="DL1019" t="s">
        <v>1711</v>
      </c>
      <c r="DM1019" t="s">
        <v>1711</v>
      </c>
      <c r="DN1019" t="s">
        <v>1711</v>
      </c>
      <c r="DO1019" t="s">
        <v>1711</v>
      </c>
      <c r="DP1019" t="s">
        <v>1711</v>
      </c>
      <c r="DQ1019" t="s">
        <v>1711</v>
      </c>
      <c r="DR1019" t="s">
        <v>1711</v>
      </c>
      <c r="DS1019" t="s">
        <v>907</v>
      </c>
      <c r="DT1019">
        <v>0</v>
      </c>
      <c r="DU1019">
        <v>0</v>
      </c>
      <c r="DV1019">
        <v>0</v>
      </c>
      <c r="DW1019">
        <v>0</v>
      </c>
      <c r="DX1019">
        <v>0</v>
      </c>
      <c r="DY1019">
        <v>0</v>
      </c>
      <c r="DZ1019">
        <v>0</v>
      </c>
      <c r="EA1019">
        <v>1</v>
      </c>
      <c r="EB1019">
        <v>1</v>
      </c>
      <c r="EC1019">
        <v>0</v>
      </c>
      <c r="ED1019">
        <v>1</v>
      </c>
      <c r="EE1019">
        <v>0</v>
      </c>
      <c r="EF1019">
        <v>0</v>
      </c>
      <c r="EG1019">
        <v>0</v>
      </c>
      <c r="EH1019">
        <v>0</v>
      </c>
      <c r="EI1019">
        <v>0</v>
      </c>
      <c r="EJ1019">
        <v>0</v>
      </c>
      <c r="EK1019">
        <v>0</v>
      </c>
      <c r="EL1019">
        <v>0</v>
      </c>
      <c r="EM1019">
        <v>0</v>
      </c>
      <c r="EN1019" t="s">
        <v>1711</v>
      </c>
      <c r="EO1019" t="s">
        <v>908</v>
      </c>
      <c r="EP1019">
        <v>0</v>
      </c>
      <c r="EQ1019">
        <v>1</v>
      </c>
      <c r="ER1019">
        <v>0</v>
      </c>
      <c r="ES1019">
        <v>1</v>
      </c>
      <c r="ET1019">
        <v>0</v>
      </c>
      <c r="EU1019">
        <v>1</v>
      </c>
      <c r="EV1019">
        <v>0</v>
      </c>
      <c r="EW1019">
        <v>0</v>
      </c>
      <c r="EX1019">
        <v>0</v>
      </c>
      <c r="EY1019">
        <v>0</v>
      </c>
      <c r="EZ1019">
        <v>0</v>
      </c>
      <c r="FA1019">
        <v>0</v>
      </c>
      <c r="FB1019" t="s">
        <v>1711</v>
      </c>
      <c r="FC1019" t="s">
        <v>241</v>
      </c>
      <c r="FD1019" t="s">
        <v>228</v>
      </c>
      <c r="FE1019" t="s">
        <v>340</v>
      </c>
      <c r="FF1019">
        <v>0</v>
      </c>
      <c r="FG1019">
        <v>0</v>
      </c>
      <c r="FH1019">
        <v>0</v>
      </c>
      <c r="FI1019">
        <v>0</v>
      </c>
      <c r="FJ1019">
        <v>1</v>
      </c>
      <c r="FK1019">
        <v>1</v>
      </c>
      <c r="FL1019">
        <v>0</v>
      </c>
      <c r="FM1019">
        <v>0</v>
      </c>
      <c r="FN1019">
        <v>0</v>
      </c>
      <c r="FO1019" t="s">
        <v>411</v>
      </c>
      <c r="FP1019">
        <v>0</v>
      </c>
      <c r="FQ1019">
        <v>0</v>
      </c>
      <c r="FR1019">
        <v>0</v>
      </c>
      <c r="FS1019">
        <v>0</v>
      </c>
      <c r="FT1019">
        <v>1</v>
      </c>
      <c r="FU1019">
        <v>1</v>
      </c>
      <c r="FV1019">
        <v>0</v>
      </c>
      <c r="FW1019">
        <v>0</v>
      </c>
      <c r="FX1019">
        <v>0</v>
      </c>
      <c r="FY1019" t="s">
        <v>1711</v>
      </c>
      <c r="FZ1019" t="s">
        <v>1711</v>
      </c>
      <c r="GA1019" t="s">
        <v>1711</v>
      </c>
      <c r="GB1019">
        <v>25487325</v>
      </c>
      <c r="GC1019" t="s">
        <v>909</v>
      </c>
      <c r="GD1019" s="49">
        <v>44889.565821759301</v>
      </c>
      <c r="GE1019">
        <v>5828</v>
      </c>
      <c r="GF1019">
        <v>0</v>
      </c>
      <c r="GG1019">
        <v>0</v>
      </c>
      <c r="GH1019" t="s">
        <v>1711</v>
      </c>
      <c r="GI1019" t="s">
        <v>1711</v>
      </c>
    </row>
    <row r="1020" spans="1:191" x14ac:dyDescent="0.35">
      <c r="A1020" s="49">
        <v>44889.493388506897</v>
      </c>
      <c r="B1020" s="49">
        <v>44889.528397256901</v>
      </c>
      <c r="C1020" s="49">
        <v>44889</v>
      </c>
      <c r="D1020">
        <v>102</v>
      </c>
      <c r="E1020" t="s">
        <v>636</v>
      </c>
      <c r="F1020" t="s">
        <v>227</v>
      </c>
      <c r="G1020" t="s">
        <v>228</v>
      </c>
      <c r="H1020" t="s">
        <v>228</v>
      </c>
      <c r="I1020" t="s">
        <v>1711</v>
      </c>
      <c r="J1020">
        <v>43</v>
      </c>
      <c r="K1020" t="s">
        <v>229</v>
      </c>
      <c r="L1020" t="s">
        <v>636</v>
      </c>
      <c r="M1020" t="s">
        <v>232</v>
      </c>
      <c r="N1020" t="s">
        <v>1711</v>
      </c>
      <c r="O1020" t="s">
        <v>228</v>
      </c>
      <c r="P1020" t="s">
        <v>228</v>
      </c>
      <c r="Q1020" t="s">
        <v>226</v>
      </c>
      <c r="R1020" t="s">
        <v>234</v>
      </c>
      <c r="S1020" t="s">
        <v>1711</v>
      </c>
      <c r="T1020" t="s">
        <v>1711</v>
      </c>
      <c r="U1020" t="s">
        <v>1711</v>
      </c>
      <c r="V1020" t="s">
        <v>1711</v>
      </c>
      <c r="W1020" t="s">
        <v>1711</v>
      </c>
      <c r="X1020" t="s">
        <v>1711</v>
      </c>
      <c r="Y1020" t="s">
        <v>1711</v>
      </c>
      <c r="Z1020" t="s">
        <v>1711</v>
      </c>
      <c r="AA1020" t="s">
        <v>1711</v>
      </c>
      <c r="AB1020" t="s">
        <v>1711</v>
      </c>
      <c r="AC1020" t="s">
        <v>1711</v>
      </c>
      <c r="AD1020" t="s">
        <v>1711</v>
      </c>
      <c r="AE1020" t="s">
        <v>1711</v>
      </c>
      <c r="AF1020" t="s">
        <v>1711</v>
      </c>
      <c r="AG1020" t="s">
        <v>910</v>
      </c>
      <c r="AH1020">
        <v>0</v>
      </c>
      <c r="AI1020">
        <v>0</v>
      </c>
      <c r="AJ1020">
        <v>0</v>
      </c>
      <c r="AK1020">
        <v>1</v>
      </c>
      <c r="AL1020">
        <v>0</v>
      </c>
      <c r="AM1020">
        <v>0</v>
      </c>
      <c r="AN1020">
        <v>0</v>
      </c>
      <c r="AO1020">
        <v>0</v>
      </c>
      <c r="AP1020">
        <v>0</v>
      </c>
      <c r="AQ1020">
        <v>1</v>
      </c>
      <c r="AR1020">
        <v>1</v>
      </c>
      <c r="AS1020">
        <v>0</v>
      </c>
      <c r="AT1020">
        <v>0</v>
      </c>
      <c r="AU1020">
        <v>0</v>
      </c>
      <c r="AV1020">
        <v>0</v>
      </c>
      <c r="AW1020" t="s">
        <v>1711</v>
      </c>
      <c r="AX1020" t="s">
        <v>501</v>
      </c>
      <c r="AY1020">
        <v>0</v>
      </c>
      <c r="AZ1020">
        <v>1</v>
      </c>
      <c r="BA1020">
        <v>1</v>
      </c>
      <c r="BB1020">
        <v>0</v>
      </c>
      <c r="BC1020">
        <v>1</v>
      </c>
      <c r="BD1020">
        <v>0</v>
      </c>
      <c r="BE1020">
        <v>0</v>
      </c>
      <c r="BF1020">
        <v>0</v>
      </c>
      <c r="BG1020">
        <v>0</v>
      </c>
      <c r="BH1020">
        <v>0</v>
      </c>
      <c r="BI1020">
        <v>0</v>
      </c>
      <c r="BJ1020">
        <v>0</v>
      </c>
      <c r="BK1020">
        <v>0</v>
      </c>
      <c r="BL1020">
        <v>0</v>
      </c>
      <c r="BM1020">
        <v>0</v>
      </c>
      <c r="BN1020">
        <v>0</v>
      </c>
      <c r="BO1020">
        <v>0</v>
      </c>
      <c r="BP1020" t="s">
        <v>1711</v>
      </c>
      <c r="BQ1020" t="s">
        <v>249</v>
      </c>
      <c r="BR1020">
        <v>0</v>
      </c>
      <c r="BS1020">
        <v>1</v>
      </c>
      <c r="BT1020">
        <v>0</v>
      </c>
      <c r="BU1020">
        <v>0</v>
      </c>
      <c r="BV1020">
        <v>0</v>
      </c>
      <c r="BW1020">
        <v>0</v>
      </c>
      <c r="BX1020">
        <v>0</v>
      </c>
      <c r="BY1020">
        <v>0</v>
      </c>
      <c r="BZ1020">
        <v>0</v>
      </c>
      <c r="CA1020">
        <v>0</v>
      </c>
      <c r="CB1020" t="s">
        <v>1711</v>
      </c>
      <c r="CC1020" t="s">
        <v>1711</v>
      </c>
      <c r="CD1020" t="s">
        <v>1711</v>
      </c>
      <c r="CE1020" t="s">
        <v>1711</v>
      </c>
      <c r="CF1020" t="s">
        <v>1711</v>
      </c>
      <c r="CG1020" t="s">
        <v>1711</v>
      </c>
      <c r="CH1020" t="s">
        <v>1711</v>
      </c>
      <c r="CI1020" t="s">
        <v>1711</v>
      </c>
      <c r="CJ1020" t="s">
        <v>1711</v>
      </c>
      <c r="CK1020" t="s">
        <v>1711</v>
      </c>
      <c r="CL1020" t="s">
        <v>1711</v>
      </c>
      <c r="CM1020" t="s">
        <v>1711</v>
      </c>
      <c r="CN1020" t="s">
        <v>1711</v>
      </c>
      <c r="CO1020" t="s">
        <v>1711</v>
      </c>
      <c r="CP1020" t="s">
        <v>1711</v>
      </c>
      <c r="CQ1020" t="s">
        <v>1711</v>
      </c>
      <c r="CR1020" t="s">
        <v>1711</v>
      </c>
      <c r="CS1020" t="s">
        <v>1711</v>
      </c>
      <c r="CT1020" t="s">
        <v>1711</v>
      </c>
      <c r="CU1020" t="s">
        <v>1711</v>
      </c>
      <c r="CV1020" t="s">
        <v>1711</v>
      </c>
      <c r="CW1020" t="s">
        <v>1711</v>
      </c>
      <c r="CX1020" t="s">
        <v>1711</v>
      </c>
      <c r="CY1020" t="s">
        <v>1711</v>
      </c>
      <c r="CZ1020" t="s">
        <v>1711</v>
      </c>
      <c r="DA1020" t="s">
        <v>1711</v>
      </c>
      <c r="DB1020" t="s">
        <v>1711</v>
      </c>
      <c r="DC1020" t="s">
        <v>1711</v>
      </c>
      <c r="DD1020" t="s">
        <v>1711</v>
      </c>
      <c r="DE1020" t="s">
        <v>1711</v>
      </c>
      <c r="DF1020" t="s">
        <v>1711</v>
      </c>
      <c r="DG1020" t="s">
        <v>1711</v>
      </c>
      <c r="DH1020" t="s">
        <v>1711</v>
      </c>
      <c r="DI1020" t="s">
        <v>1711</v>
      </c>
      <c r="DJ1020" t="s">
        <v>1711</v>
      </c>
      <c r="DK1020" t="s">
        <v>1711</v>
      </c>
      <c r="DL1020" t="s">
        <v>1711</v>
      </c>
      <c r="DM1020" t="s">
        <v>1711</v>
      </c>
      <c r="DN1020" t="s">
        <v>1711</v>
      </c>
      <c r="DO1020" t="s">
        <v>1711</v>
      </c>
      <c r="DP1020" t="s">
        <v>1711</v>
      </c>
      <c r="DQ1020" t="s">
        <v>1711</v>
      </c>
      <c r="DR1020" t="s">
        <v>1711</v>
      </c>
      <c r="DS1020" t="s">
        <v>911</v>
      </c>
      <c r="DT1020">
        <v>0</v>
      </c>
      <c r="DU1020">
        <v>0</v>
      </c>
      <c r="DV1020">
        <v>0</v>
      </c>
      <c r="DW1020">
        <v>0</v>
      </c>
      <c r="DX1020">
        <v>1</v>
      </c>
      <c r="DY1020">
        <v>0</v>
      </c>
      <c r="DZ1020">
        <v>1</v>
      </c>
      <c r="EA1020">
        <v>0</v>
      </c>
      <c r="EB1020">
        <v>0</v>
      </c>
      <c r="EC1020">
        <v>0</v>
      </c>
      <c r="ED1020">
        <v>0</v>
      </c>
      <c r="EE1020">
        <v>0</v>
      </c>
      <c r="EF1020">
        <v>0</v>
      </c>
      <c r="EG1020">
        <v>0</v>
      </c>
      <c r="EH1020">
        <v>0</v>
      </c>
      <c r="EI1020">
        <v>0</v>
      </c>
      <c r="EJ1020">
        <v>0</v>
      </c>
      <c r="EK1020">
        <v>0</v>
      </c>
      <c r="EL1020">
        <v>0</v>
      </c>
      <c r="EM1020">
        <v>0</v>
      </c>
      <c r="EN1020" t="s">
        <v>1711</v>
      </c>
      <c r="EO1020" t="s">
        <v>360</v>
      </c>
      <c r="EP1020">
        <v>1</v>
      </c>
      <c r="EQ1020">
        <v>0</v>
      </c>
      <c r="ER1020">
        <v>1</v>
      </c>
      <c r="ES1020">
        <v>0</v>
      </c>
      <c r="ET1020">
        <v>1</v>
      </c>
      <c r="EU1020">
        <v>0</v>
      </c>
      <c r="EV1020">
        <v>0</v>
      </c>
      <c r="EW1020">
        <v>0</v>
      </c>
      <c r="EX1020">
        <v>0</v>
      </c>
      <c r="EY1020">
        <v>0</v>
      </c>
      <c r="EZ1020">
        <v>0</v>
      </c>
      <c r="FA1020">
        <v>0</v>
      </c>
      <c r="FB1020" t="s">
        <v>1711</v>
      </c>
      <c r="FC1020" t="s">
        <v>291</v>
      </c>
      <c r="FD1020" t="s">
        <v>228</v>
      </c>
      <c r="FE1020" t="s">
        <v>912</v>
      </c>
      <c r="FF1020">
        <v>0</v>
      </c>
      <c r="FG1020">
        <v>0</v>
      </c>
      <c r="FH1020">
        <v>0</v>
      </c>
      <c r="FI1020">
        <v>0</v>
      </c>
      <c r="FJ1020">
        <v>1</v>
      </c>
      <c r="FK1020">
        <v>1</v>
      </c>
      <c r="FL1020">
        <v>1</v>
      </c>
      <c r="FM1020">
        <v>0</v>
      </c>
      <c r="FN1020">
        <v>0</v>
      </c>
      <c r="FO1020" t="s">
        <v>355</v>
      </c>
      <c r="FP1020">
        <v>1</v>
      </c>
      <c r="FQ1020">
        <v>0</v>
      </c>
      <c r="FR1020">
        <v>0</v>
      </c>
      <c r="FS1020">
        <v>1</v>
      </c>
      <c r="FT1020">
        <v>0</v>
      </c>
      <c r="FU1020">
        <v>0</v>
      </c>
      <c r="FV1020">
        <v>0</v>
      </c>
      <c r="FW1020">
        <v>0</v>
      </c>
      <c r="FX1020">
        <v>0</v>
      </c>
      <c r="FY1020" t="s">
        <v>1711</v>
      </c>
      <c r="FZ1020" t="s">
        <v>1711</v>
      </c>
      <c r="GA1020" t="s">
        <v>1711</v>
      </c>
      <c r="GB1020">
        <v>25485477</v>
      </c>
      <c r="GC1020" t="s">
        <v>913</v>
      </c>
      <c r="GD1020" s="49">
        <v>44889.542673611097</v>
      </c>
      <c r="GE1020">
        <v>5851</v>
      </c>
      <c r="GF1020" t="s">
        <v>1711</v>
      </c>
      <c r="GG1020" t="s">
        <v>1711</v>
      </c>
      <c r="GH1020" t="s">
        <v>1711</v>
      </c>
      <c r="GI1020" t="s">
        <v>1711</v>
      </c>
    </row>
    <row r="1021" spans="1:191" x14ac:dyDescent="0.35">
      <c r="A1021" s="49">
        <v>44889.613040486103</v>
      </c>
      <c r="B1021" s="49">
        <v>44889.650077673599</v>
      </c>
      <c r="C1021" s="49">
        <v>44889</v>
      </c>
      <c r="D1021">
        <v>121</v>
      </c>
      <c r="E1021" t="s">
        <v>302</v>
      </c>
      <c r="F1021" t="s">
        <v>227</v>
      </c>
      <c r="G1021" t="s">
        <v>228</v>
      </c>
      <c r="H1021" t="s">
        <v>228</v>
      </c>
      <c r="I1021" t="s">
        <v>1711</v>
      </c>
      <c r="J1021">
        <v>39</v>
      </c>
      <c r="K1021" t="s">
        <v>229</v>
      </c>
      <c r="L1021" t="s">
        <v>302</v>
      </c>
      <c r="M1021" t="s">
        <v>368</v>
      </c>
      <c r="N1021" t="s">
        <v>1711</v>
      </c>
      <c r="O1021" t="s">
        <v>228</v>
      </c>
      <c r="P1021" t="s">
        <v>228</v>
      </c>
      <c r="Q1021" t="s">
        <v>226</v>
      </c>
      <c r="R1021" t="s">
        <v>234</v>
      </c>
      <c r="S1021" t="s">
        <v>1711</v>
      </c>
      <c r="T1021" t="s">
        <v>1711</v>
      </c>
      <c r="U1021" t="s">
        <v>1711</v>
      </c>
      <c r="V1021" t="s">
        <v>1711</v>
      </c>
      <c r="W1021" t="s">
        <v>1711</v>
      </c>
      <c r="X1021" t="s">
        <v>1711</v>
      </c>
      <c r="Y1021" t="s">
        <v>1711</v>
      </c>
      <c r="Z1021" t="s">
        <v>1711</v>
      </c>
      <c r="AA1021" t="s">
        <v>1711</v>
      </c>
      <c r="AB1021" t="s">
        <v>1711</v>
      </c>
      <c r="AC1021" t="s">
        <v>1711</v>
      </c>
      <c r="AD1021" t="s">
        <v>1711</v>
      </c>
      <c r="AE1021" t="s">
        <v>1711</v>
      </c>
      <c r="AF1021" t="s">
        <v>1711</v>
      </c>
      <c r="AG1021" t="s">
        <v>496</v>
      </c>
      <c r="AH1021">
        <v>0</v>
      </c>
      <c r="AI1021">
        <v>1</v>
      </c>
      <c r="AJ1021">
        <v>0</v>
      </c>
      <c r="AK1021">
        <v>0</v>
      </c>
      <c r="AL1021">
        <v>0</v>
      </c>
      <c r="AM1021">
        <v>0</v>
      </c>
      <c r="AN1021">
        <v>0</v>
      </c>
      <c r="AO1021">
        <v>0</v>
      </c>
      <c r="AP1021">
        <v>1</v>
      </c>
      <c r="AQ1021">
        <v>0</v>
      </c>
      <c r="AR1021">
        <v>0</v>
      </c>
      <c r="AS1021">
        <v>0</v>
      </c>
      <c r="AT1021">
        <v>0</v>
      </c>
      <c r="AU1021">
        <v>0</v>
      </c>
      <c r="AV1021">
        <v>0</v>
      </c>
      <c r="AW1021" t="s">
        <v>1711</v>
      </c>
      <c r="AX1021" t="s">
        <v>914</v>
      </c>
      <c r="AY1021">
        <v>0</v>
      </c>
      <c r="AZ1021">
        <v>1</v>
      </c>
      <c r="BA1021">
        <v>0</v>
      </c>
      <c r="BB1021">
        <v>0</v>
      </c>
      <c r="BC1021">
        <v>1</v>
      </c>
      <c r="BD1021">
        <v>0</v>
      </c>
      <c r="BE1021">
        <v>1</v>
      </c>
      <c r="BF1021">
        <v>0</v>
      </c>
      <c r="BG1021">
        <v>0</v>
      </c>
      <c r="BH1021">
        <v>0</v>
      </c>
      <c r="BI1021">
        <v>0</v>
      </c>
      <c r="BJ1021">
        <v>0</v>
      </c>
      <c r="BK1021">
        <v>0</v>
      </c>
      <c r="BL1021">
        <v>0</v>
      </c>
      <c r="BM1021">
        <v>0</v>
      </c>
      <c r="BN1021">
        <v>0</v>
      </c>
      <c r="BO1021">
        <v>0</v>
      </c>
      <c r="BP1021" t="s">
        <v>1711</v>
      </c>
      <c r="BQ1021" t="s">
        <v>249</v>
      </c>
      <c r="BR1021">
        <v>0</v>
      </c>
      <c r="BS1021">
        <v>1</v>
      </c>
      <c r="BT1021">
        <v>0</v>
      </c>
      <c r="BU1021">
        <v>0</v>
      </c>
      <c r="BV1021">
        <v>0</v>
      </c>
      <c r="BW1021">
        <v>0</v>
      </c>
      <c r="BX1021">
        <v>0</v>
      </c>
      <c r="BY1021">
        <v>0</v>
      </c>
      <c r="BZ1021">
        <v>0</v>
      </c>
      <c r="CA1021">
        <v>0</v>
      </c>
      <c r="CB1021" t="s">
        <v>1711</v>
      </c>
      <c r="CC1021" t="s">
        <v>238</v>
      </c>
      <c r="CD1021">
        <v>0</v>
      </c>
      <c r="CE1021">
        <v>0</v>
      </c>
      <c r="CF1021">
        <v>1</v>
      </c>
      <c r="CG1021">
        <v>0</v>
      </c>
      <c r="CH1021">
        <v>0</v>
      </c>
      <c r="CI1021">
        <v>0</v>
      </c>
      <c r="CJ1021">
        <v>0</v>
      </c>
      <c r="CK1021">
        <v>0</v>
      </c>
      <c r="CL1021">
        <v>0</v>
      </c>
      <c r="CM1021">
        <v>0</v>
      </c>
      <c r="CN1021">
        <v>0</v>
      </c>
      <c r="CO1021">
        <v>0</v>
      </c>
      <c r="CP1021" t="s">
        <v>1711</v>
      </c>
      <c r="CQ1021" t="s">
        <v>1711</v>
      </c>
      <c r="CR1021" t="s">
        <v>1711</v>
      </c>
      <c r="CS1021" t="s">
        <v>1711</v>
      </c>
      <c r="CT1021" t="s">
        <v>1711</v>
      </c>
      <c r="CU1021" t="s">
        <v>1711</v>
      </c>
      <c r="CV1021" t="s">
        <v>1711</v>
      </c>
      <c r="CW1021" t="s">
        <v>1711</v>
      </c>
      <c r="CX1021" t="s">
        <v>1711</v>
      </c>
      <c r="CY1021" t="s">
        <v>1711</v>
      </c>
      <c r="CZ1021" t="s">
        <v>1711</v>
      </c>
      <c r="DA1021" t="s">
        <v>1711</v>
      </c>
      <c r="DB1021" t="s">
        <v>1711</v>
      </c>
      <c r="DC1021" t="s">
        <v>1711</v>
      </c>
      <c r="DD1021" t="s">
        <v>1711</v>
      </c>
      <c r="DE1021" t="s">
        <v>1711</v>
      </c>
      <c r="DF1021" t="s">
        <v>1711</v>
      </c>
      <c r="DG1021" t="s">
        <v>1711</v>
      </c>
      <c r="DH1021" t="s">
        <v>1711</v>
      </c>
      <c r="DI1021" t="s">
        <v>1711</v>
      </c>
      <c r="DJ1021" t="s">
        <v>1711</v>
      </c>
      <c r="DK1021" t="s">
        <v>1711</v>
      </c>
      <c r="DL1021" t="s">
        <v>1711</v>
      </c>
      <c r="DM1021" t="s">
        <v>1711</v>
      </c>
      <c r="DN1021" t="s">
        <v>1711</v>
      </c>
      <c r="DO1021" t="s">
        <v>1711</v>
      </c>
      <c r="DP1021" t="s">
        <v>1711</v>
      </c>
      <c r="DQ1021" t="s">
        <v>1711</v>
      </c>
      <c r="DR1021" t="s">
        <v>1711</v>
      </c>
      <c r="DS1021" t="s">
        <v>915</v>
      </c>
      <c r="DT1021">
        <v>0</v>
      </c>
      <c r="DU1021">
        <v>0</v>
      </c>
      <c r="DV1021">
        <v>0</v>
      </c>
      <c r="DW1021">
        <v>0</v>
      </c>
      <c r="DX1021">
        <v>0</v>
      </c>
      <c r="DY1021">
        <v>0</v>
      </c>
      <c r="DZ1021">
        <v>1</v>
      </c>
      <c r="EA1021">
        <v>1</v>
      </c>
      <c r="EB1021">
        <v>0</v>
      </c>
      <c r="EC1021">
        <v>0</v>
      </c>
      <c r="ED1021">
        <v>0</v>
      </c>
      <c r="EE1021">
        <v>0</v>
      </c>
      <c r="EF1021">
        <v>0</v>
      </c>
      <c r="EG1021">
        <v>0</v>
      </c>
      <c r="EH1021">
        <v>0</v>
      </c>
      <c r="EI1021">
        <v>0</v>
      </c>
      <c r="EJ1021">
        <v>0</v>
      </c>
      <c r="EK1021">
        <v>0</v>
      </c>
      <c r="EL1021">
        <v>0</v>
      </c>
      <c r="EM1021">
        <v>0</v>
      </c>
      <c r="EN1021" t="s">
        <v>1711</v>
      </c>
      <c r="EO1021" t="s">
        <v>431</v>
      </c>
      <c r="EP1021">
        <v>1</v>
      </c>
      <c r="EQ1021">
        <v>1</v>
      </c>
      <c r="ER1021">
        <v>1</v>
      </c>
      <c r="ES1021">
        <v>0</v>
      </c>
      <c r="ET1021">
        <v>0</v>
      </c>
      <c r="EU1021">
        <v>0</v>
      </c>
      <c r="EV1021">
        <v>0</v>
      </c>
      <c r="EW1021">
        <v>0</v>
      </c>
      <c r="EX1021">
        <v>0</v>
      </c>
      <c r="EY1021">
        <v>0</v>
      </c>
      <c r="EZ1021">
        <v>0</v>
      </c>
      <c r="FA1021">
        <v>0</v>
      </c>
      <c r="FB1021" t="s">
        <v>1711</v>
      </c>
      <c r="FC1021" t="s">
        <v>241</v>
      </c>
      <c r="FD1021" t="s">
        <v>228</v>
      </c>
      <c r="FE1021" t="s">
        <v>912</v>
      </c>
      <c r="FF1021">
        <v>0</v>
      </c>
      <c r="FG1021">
        <v>0</v>
      </c>
      <c r="FH1021">
        <v>0</v>
      </c>
      <c r="FI1021">
        <v>0</v>
      </c>
      <c r="FJ1021">
        <v>1</v>
      </c>
      <c r="FK1021">
        <v>1</v>
      </c>
      <c r="FL1021">
        <v>1</v>
      </c>
      <c r="FM1021">
        <v>0</v>
      </c>
      <c r="FN1021">
        <v>0</v>
      </c>
      <c r="FO1021" t="s">
        <v>445</v>
      </c>
      <c r="FP1021">
        <v>0</v>
      </c>
      <c r="FQ1021">
        <v>0</v>
      </c>
      <c r="FR1021">
        <v>0</v>
      </c>
      <c r="FS1021">
        <v>0</v>
      </c>
      <c r="FT1021">
        <v>1</v>
      </c>
      <c r="FU1021">
        <v>0</v>
      </c>
      <c r="FV1021">
        <v>0</v>
      </c>
      <c r="FW1021">
        <v>0</v>
      </c>
      <c r="FX1021">
        <v>0</v>
      </c>
      <c r="FY1021" t="s">
        <v>1711</v>
      </c>
      <c r="FZ1021" t="s">
        <v>1711</v>
      </c>
      <c r="GA1021" t="s">
        <v>1711</v>
      </c>
      <c r="GB1021">
        <v>25485451</v>
      </c>
      <c r="GC1021" t="s">
        <v>916</v>
      </c>
      <c r="GD1021" s="49">
        <v>44889.541793981502</v>
      </c>
      <c r="GE1021">
        <v>5862</v>
      </c>
      <c r="GF1021">
        <v>0</v>
      </c>
      <c r="GG1021">
        <v>0</v>
      </c>
      <c r="GH1021" t="s">
        <v>1711</v>
      </c>
      <c r="GI1021" t="s">
        <v>1711</v>
      </c>
    </row>
    <row r="1022" spans="1:191" x14ac:dyDescent="0.35">
      <c r="A1022" s="49">
        <v>44889.543542002299</v>
      </c>
      <c r="B1022" s="49">
        <v>44889.572289432901</v>
      </c>
      <c r="C1022" s="49">
        <v>44889</v>
      </c>
      <c r="D1022">
        <v>121</v>
      </c>
      <c r="E1022" t="s">
        <v>302</v>
      </c>
      <c r="F1022" t="s">
        <v>227</v>
      </c>
      <c r="G1022" t="s">
        <v>228</v>
      </c>
      <c r="H1022" t="s">
        <v>228</v>
      </c>
      <c r="I1022" t="s">
        <v>1711</v>
      </c>
      <c r="J1022">
        <v>34</v>
      </c>
      <c r="K1022" t="s">
        <v>229</v>
      </c>
      <c r="L1022" t="s">
        <v>302</v>
      </c>
      <c r="M1022" t="s">
        <v>368</v>
      </c>
      <c r="N1022" t="s">
        <v>1711</v>
      </c>
      <c r="O1022" t="s">
        <v>228</v>
      </c>
      <c r="P1022" t="s">
        <v>228</v>
      </c>
      <c r="Q1022" t="s">
        <v>226</v>
      </c>
      <c r="R1022" t="s">
        <v>234</v>
      </c>
      <c r="S1022" t="s">
        <v>1711</v>
      </c>
      <c r="T1022" t="s">
        <v>1711</v>
      </c>
      <c r="U1022" t="s">
        <v>1711</v>
      </c>
      <c r="V1022" t="s">
        <v>1711</v>
      </c>
      <c r="W1022" t="s">
        <v>1711</v>
      </c>
      <c r="X1022" t="s">
        <v>1711</v>
      </c>
      <c r="Y1022" t="s">
        <v>1711</v>
      </c>
      <c r="Z1022" t="s">
        <v>1711</v>
      </c>
      <c r="AA1022" t="s">
        <v>1711</v>
      </c>
      <c r="AB1022" t="s">
        <v>1711</v>
      </c>
      <c r="AC1022" t="s">
        <v>1711</v>
      </c>
      <c r="AD1022" t="s">
        <v>1711</v>
      </c>
      <c r="AE1022" t="s">
        <v>1711</v>
      </c>
      <c r="AF1022" t="s">
        <v>1711</v>
      </c>
      <c r="AG1022" t="s">
        <v>917</v>
      </c>
      <c r="AH1022">
        <v>1</v>
      </c>
      <c r="AI1022">
        <v>1</v>
      </c>
      <c r="AJ1022">
        <v>0</v>
      </c>
      <c r="AK1022">
        <v>1</v>
      </c>
      <c r="AL1022">
        <v>0</v>
      </c>
      <c r="AM1022">
        <v>0</v>
      </c>
      <c r="AN1022">
        <v>1</v>
      </c>
      <c r="AO1022">
        <v>1</v>
      </c>
      <c r="AP1022">
        <v>1</v>
      </c>
      <c r="AQ1022">
        <v>1</v>
      </c>
      <c r="AR1022">
        <v>0</v>
      </c>
      <c r="AS1022">
        <v>0</v>
      </c>
      <c r="AT1022">
        <v>0</v>
      </c>
      <c r="AU1022">
        <v>0</v>
      </c>
      <c r="AV1022">
        <v>0</v>
      </c>
      <c r="AW1022" t="s">
        <v>1711</v>
      </c>
      <c r="AX1022" t="s">
        <v>918</v>
      </c>
      <c r="AY1022">
        <v>0</v>
      </c>
      <c r="AZ1022">
        <v>1</v>
      </c>
      <c r="BA1022">
        <v>0</v>
      </c>
      <c r="BB1022">
        <v>0</v>
      </c>
      <c r="BC1022">
        <v>1</v>
      </c>
      <c r="BD1022">
        <v>0</v>
      </c>
      <c r="BE1022">
        <v>1</v>
      </c>
      <c r="BF1022">
        <v>1</v>
      </c>
      <c r="BG1022">
        <v>0</v>
      </c>
      <c r="BH1022">
        <v>0</v>
      </c>
      <c r="BI1022">
        <v>0</v>
      </c>
      <c r="BJ1022">
        <v>0</v>
      </c>
      <c r="BK1022">
        <v>0</v>
      </c>
      <c r="BL1022">
        <v>0</v>
      </c>
      <c r="BM1022">
        <v>0</v>
      </c>
      <c r="BN1022">
        <v>0</v>
      </c>
      <c r="BO1022">
        <v>0</v>
      </c>
      <c r="BP1022" t="s">
        <v>1711</v>
      </c>
      <c r="BQ1022" t="s">
        <v>249</v>
      </c>
      <c r="BR1022">
        <v>0</v>
      </c>
      <c r="BS1022">
        <v>1</v>
      </c>
      <c r="BT1022">
        <v>0</v>
      </c>
      <c r="BU1022">
        <v>0</v>
      </c>
      <c r="BV1022">
        <v>0</v>
      </c>
      <c r="BW1022">
        <v>0</v>
      </c>
      <c r="BX1022">
        <v>0</v>
      </c>
      <c r="BY1022">
        <v>0</v>
      </c>
      <c r="BZ1022">
        <v>0</v>
      </c>
      <c r="CA1022">
        <v>0</v>
      </c>
      <c r="CB1022" t="s">
        <v>1711</v>
      </c>
      <c r="CC1022" t="s">
        <v>238</v>
      </c>
      <c r="CD1022">
        <v>0</v>
      </c>
      <c r="CE1022">
        <v>0</v>
      </c>
      <c r="CF1022">
        <v>1</v>
      </c>
      <c r="CG1022">
        <v>0</v>
      </c>
      <c r="CH1022">
        <v>0</v>
      </c>
      <c r="CI1022">
        <v>0</v>
      </c>
      <c r="CJ1022">
        <v>0</v>
      </c>
      <c r="CK1022">
        <v>0</v>
      </c>
      <c r="CL1022">
        <v>0</v>
      </c>
      <c r="CM1022">
        <v>0</v>
      </c>
      <c r="CN1022">
        <v>0</v>
      </c>
      <c r="CO1022">
        <v>0</v>
      </c>
      <c r="CP1022" t="s">
        <v>1711</v>
      </c>
      <c r="CQ1022" t="s">
        <v>1711</v>
      </c>
      <c r="CR1022" t="s">
        <v>1711</v>
      </c>
      <c r="CS1022" t="s">
        <v>1711</v>
      </c>
      <c r="CT1022" t="s">
        <v>1711</v>
      </c>
      <c r="CU1022" t="s">
        <v>1711</v>
      </c>
      <c r="CV1022" t="s">
        <v>1711</v>
      </c>
      <c r="CW1022" t="s">
        <v>1711</v>
      </c>
      <c r="CX1022" t="s">
        <v>1711</v>
      </c>
      <c r="CY1022" t="s">
        <v>1711</v>
      </c>
      <c r="CZ1022" t="s">
        <v>1711</v>
      </c>
      <c r="DA1022" t="s">
        <v>1711</v>
      </c>
      <c r="DB1022" t="s">
        <v>1711</v>
      </c>
      <c r="DC1022" t="s">
        <v>1711</v>
      </c>
      <c r="DD1022" t="s">
        <v>1711</v>
      </c>
      <c r="DE1022" t="s">
        <v>1711</v>
      </c>
      <c r="DF1022" t="s">
        <v>1711</v>
      </c>
      <c r="DG1022" t="s">
        <v>1711</v>
      </c>
      <c r="DH1022" t="s">
        <v>1711</v>
      </c>
      <c r="DI1022" t="s">
        <v>1711</v>
      </c>
      <c r="DJ1022" t="s">
        <v>1711</v>
      </c>
      <c r="DK1022" t="s">
        <v>1711</v>
      </c>
      <c r="DL1022" t="s">
        <v>1711</v>
      </c>
      <c r="DM1022" t="s">
        <v>1711</v>
      </c>
      <c r="DN1022" t="s">
        <v>1711</v>
      </c>
      <c r="DO1022" t="s">
        <v>1711</v>
      </c>
      <c r="DP1022" t="s">
        <v>1711</v>
      </c>
      <c r="DQ1022" t="s">
        <v>1711</v>
      </c>
      <c r="DR1022" t="s">
        <v>1711</v>
      </c>
      <c r="DS1022" t="s">
        <v>489</v>
      </c>
      <c r="DT1022">
        <v>0</v>
      </c>
      <c r="DU1022">
        <v>0</v>
      </c>
      <c r="DV1022">
        <v>0</v>
      </c>
      <c r="DW1022">
        <v>0</v>
      </c>
      <c r="DX1022">
        <v>0</v>
      </c>
      <c r="DY1022">
        <v>0</v>
      </c>
      <c r="DZ1022">
        <v>1</v>
      </c>
      <c r="EA1022">
        <v>1</v>
      </c>
      <c r="EB1022">
        <v>0</v>
      </c>
      <c r="EC1022">
        <v>0</v>
      </c>
      <c r="ED1022">
        <v>0</v>
      </c>
      <c r="EE1022">
        <v>0</v>
      </c>
      <c r="EF1022">
        <v>0</v>
      </c>
      <c r="EG1022">
        <v>0</v>
      </c>
      <c r="EH1022">
        <v>0</v>
      </c>
      <c r="EI1022">
        <v>0</v>
      </c>
      <c r="EJ1022">
        <v>0</v>
      </c>
      <c r="EK1022">
        <v>0</v>
      </c>
      <c r="EL1022">
        <v>0</v>
      </c>
      <c r="EM1022">
        <v>0</v>
      </c>
      <c r="EN1022" t="s">
        <v>1711</v>
      </c>
      <c r="EO1022" t="s">
        <v>387</v>
      </c>
      <c r="EP1022">
        <v>1</v>
      </c>
      <c r="EQ1022">
        <v>1</v>
      </c>
      <c r="ER1022">
        <v>1</v>
      </c>
      <c r="ES1022">
        <v>0</v>
      </c>
      <c r="ET1022">
        <v>0</v>
      </c>
      <c r="EU1022">
        <v>0</v>
      </c>
      <c r="EV1022">
        <v>0</v>
      </c>
      <c r="EW1022">
        <v>0</v>
      </c>
      <c r="EX1022">
        <v>0</v>
      </c>
      <c r="EY1022">
        <v>0</v>
      </c>
      <c r="EZ1022">
        <v>0</v>
      </c>
      <c r="FA1022">
        <v>0</v>
      </c>
      <c r="FB1022" t="s">
        <v>1711</v>
      </c>
      <c r="FC1022" t="s">
        <v>241</v>
      </c>
      <c r="FD1022" t="s">
        <v>228</v>
      </c>
      <c r="FE1022" t="s">
        <v>912</v>
      </c>
      <c r="FF1022">
        <v>0</v>
      </c>
      <c r="FG1022">
        <v>0</v>
      </c>
      <c r="FH1022">
        <v>0</v>
      </c>
      <c r="FI1022">
        <v>0</v>
      </c>
      <c r="FJ1022">
        <v>1</v>
      </c>
      <c r="FK1022">
        <v>1</v>
      </c>
      <c r="FL1022">
        <v>1</v>
      </c>
      <c r="FM1022">
        <v>0</v>
      </c>
      <c r="FN1022">
        <v>0</v>
      </c>
      <c r="FO1022" t="s">
        <v>300</v>
      </c>
      <c r="FP1022">
        <v>0</v>
      </c>
      <c r="FQ1022">
        <v>0</v>
      </c>
      <c r="FR1022">
        <v>0</v>
      </c>
      <c r="FS1022">
        <v>0</v>
      </c>
      <c r="FT1022">
        <v>0</v>
      </c>
      <c r="FU1022">
        <v>1</v>
      </c>
      <c r="FV1022">
        <v>0</v>
      </c>
      <c r="FW1022">
        <v>0</v>
      </c>
      <c r="FX1022">
        <v>0</v>
      </c>
      <c r="FY1022" t="s">
        <v>1711</v>
      </c>
      <c r="FZ1022" t="s">
        <v>1711</v>
      </c>
      <c r="GA1022" t="s">
        <v>1711</v>
      </c>
      <c r="GB1022">
        <v>25485447</v>
      </c>
      <c r="GC1022" t="s">
        <v>919</v>
      </c>
      <c r="GD1022" s="49">
        <v>44889.541736111103</v>
      </c>
      <c r="GE1022">
        <v>5865</v>
      </c>
      <c r="GF1022">
        <v>0</v>
      </c>
      <c r="GG1022">
        <v>0</v>
      </c>
      <c r="GH1022" t="s">
        <v>1711</v>
      </c>
      <c r="GI1022" t="s">
        <v>1711</v>
      </c>
    </row>
    <row r="1023" spans="1:191" x14ac:dyDescent="0.35">
      <c r="A1023" s="49">
        <v>44889.504969097201</v>
      </c>
      <c r="B1023" s="49">
        <v>44889.533509699097</v>
      </c>
      <c r="C1023" s="49">
        <v>44889</v>
      </c>
      <c r="D1023">
        <v>121</v>
      </c>
      <c r="E1023" t="s">
        <v>302</v>
      </c>
      <c r="F1023" t="s">
        <v>227</v>
      </c>
      <c r="G1023" t="s">
        <v>228</v>
      </c>
      <c r="H1023" t="s">
        <v>228</v>
      </c>
      <c r="I1023" t="s">
        <v>1711</v>
      </c>
      <c r="J1023">
        <v>28</v>
      </c>
      <c r="K1023" t="s">
        <v>229</v>
      </c>
      <c r="L1023" t="s">
        <v>302</v>
      </c>
      <c r="M1023" t="s">
        <v>368</v>
      </c>
      <c r="N1023" t="s">
        <v>1711</v>
      </c>
      <c r="O1023" t="s">
        <v>228</v>
      </c>
      <c r="P1023" t="s">
        <v>228</v>
      </c>
      <c r="Q1023" t="s">
        <v>226</v>
      </c>
      <c r="R1023" t="s">
        <v>234</v>
      </c>
      <c r="S1023" t="s">
        <v>1711</v>
      </c>
      <c r="T1023" t="s">
        <v>1711</v>
      </c>
      <c r="U1023" t="s">
        <v>1711</v>
      </c>
      <c r="V1023" t="s">
        <v>1711</v>
      </c>
      <c r="W1023" t="s">
        <v>1711</v>
      </c>
      <c r="X1023" t="s">
        <v>1711</v>
      </c>
      <c r="Y1023" t="s">
        <v>1711</v>
      </c>
      <c r="Z1023" t="s">
        <v>1711</v>
      </c>
      <c r="AA1023" t="s">
        <v>1711</v>
      </c>
      <c r="AB1023" t="s">
        <v>1711</v>
      </c>
      <c r="AC1023" t="s">
        <v>1711</v>
      </c>
      <c r="AD1023" t="s">
        <v>1711</v>
      </c>
      <c r="AE1023" t="s">
        <v>1711</v>
      </c>
      <c r="AF1023" t="s">
        <v>1711</v>
      </c>
      <c r="AG1023" t="s">
        <v>920</v>
      </c>
      <c r="AH1023">
        <v>1</v>
      </c>
      <c r="AI1023">
        <v>1</v>
      </c>
      <c r="AJ1023">
        <v>1</v>
      </c>
      <c r="AK1023">
        <v>0</v>
      </c>
      <c r="AL1023">
        <v>0</v>
      </c>
      <c r="AM1023">
        <v>0</v>
      </c>
      <c r="AN1023">
        <v>0</v>
      </c>
      <c r="AO1023">
        <v>0</v>
      </c>
      <c r="AP1023">
        <v>1</v>
      </c>
      <c r="AQ1023">
        <v>0</v>
      </c>
      <c r="AR1023">
        <v>1</v>
      </c>
      <c r="AS1023">
        <v>0</v>
      </c>
      <c r="AT1023">
        <v>0</v>
      </c>
      <c r="AU1023">
        <v>0</v>
      </c>
      <c r="AV1023">
        <v>0</v>
      </c>
      <c r="AW1023" t="s">
        <v>1711</v>
      </c>
      <c r="AX1023" t="s">
        <v>921</v>
      </c>
      <c r="AY1023">
        <v>1</v>
      </c>
      <c r="AZ1023">
        <v>1</v>
      </c>
      <c r="BA1023">
        <v>1</v>
      </c>
      <c r="BB1023">
        <v>0</v>
      </c>
      <c r="BC1023">
        <v>1</v>
      </c>
      <c r="BD1023">
        <v>0</v>
      </c>
      <c r="BE1023">
        <v>0</v>
      </c>
      <c r="BF1023">
        <v>1</v>
      </c>
      <c r="BG1023">
        <v>0</v>
      </c>
      <c r="BH1023">
        <v>0</v>
      </c>
      <c r="BI1023">
        <v>0</v>
      </c>
      <c r="BJ1023">
        <v>0</v>
      </c>
      <c r="BK1023">
        <v>0</v>
      </c>
      <c r="BL1023">
        <v>0</v>
      </c>
      <c r="BM1023">
        <v>0</v>
      </c>
      <c r="BN1023">
        <v>0</v>
      </c>
      <c r="BO1023">
        <v>0</v>
      </c>
      <c r="BP1023" t="s">
        <v>1711</v>
      </c>
      <c r="BQ1023" t="s">
        <v>1711</v>
      </c>
      <c r="BR1023" t="s">
        <v>1711</v>
      </c>
      <c r="BS1023" t="s">
        <v>1711</v>
      </c>
      <c r="BT1023" t="s">
        <v>1711</v>
      </c>
      <c r="BU1023" t="s">
        <v>1711</v>
      </c>
      <c r="BV1023" t="s">
        <v>1711</v>
      </c>
      <c r="BW1023" t="s">
        <v>1711</v>
      </c>
      <c r="BX1023" t="s">
        <v>1711</v>
      </c>
      <c r="BY1023" t="s">
        <v>1711</v>
      </c>
      <c r="BZ1023" t="s">
        <v>1711</v>
      </c>
      <c r="CA1023" t="s">
        <v>1711</v>
      </c>
      <c r="CB1023" t="s">
        <v>1711</v>
      </c>
      <c r="CC1023" t="s">
        <v>1711</v>
      </c>
      <c r="CD1023" t="s">
        <v>1711</v>
      </c>
      <c r="CE1023" t="s">
        <v>1711</v>
      </c>
      <c r="CF1023" t="s">
        <v>1711</v>
      </c>
      <c r="CG1023" t="s">
        <v>1711</v>
      </c>
      <c r="CH1023" t="s">
        <v>1711</v>
      </c>
      <c r="CI1023" t="s">
        <v>1711</v>
      </c>
      <c r="CJ1023" t="s">
        <v>1711</v>
      </c>
      <c r="CK1023" t="s">
        <v>1711</v>
      </c>
      <c r="CL1023" t="s">
        <v>1711</v>
      </c>
      <c r="CM1023" t="s">
        <v>1711</v>
      </c>
      <c r="CN1023" t="s">
        <v>1711</v>
      </c>
      <c r="CO1023" t="s">
        <v>1711</v>
      </c>
      <c r="CP1023" t="s">
        <v>1711</v>
      </c>
      <c r="CQ1023" t="s">
        <v>1711</v>
      </c>
      <c r="CR1023" t="s">
        <v>1711</v>
      </c>
      <c r="CS1023" t="s">
        <v>1711</v>
      </c>
      <c r="CT1023" t="s">
        <v>1711</v>
      </c>
      <c r="CU1023" t="s">
        <v>1711</v>
      </c>
      <c r="CV1023" t="s">
        <v>1711</v>
      </c>
      <c r="CW1023" t="s">
        <v>1711</v>
      </c>
      <c r="CX1023" t="s">
        <v>1711</v>
      </c>
      <c r="CY1023" t="s">
        <v>1711</v>
      </c>
      <c r="CZ1023" t="s">
        <v>1711</v>
      </c>
      <c r="DA1023" t="s">
        <v>1711</v>
      </c>
      <c r="DB1023" t="s">
        <v>1711</v>
      </c>
      <c r="DC1023" t="s">
        <v>1711</v>
      </c>
      <c r="DD1023" t="s">
        <v>1711</v>
      </c>
      <c r="DE1023" t="s">
        <v>1711</v>
      </c>
      <c r="DF1023" t="s">
        <v>1711</v>
      </c>
      <c r="DG1023" t="s">
        <v>1711</v>
      </c>
      <c r="DH1023" t="s">
        <v>1711</v>
      </c>
      <c r="DI1023" t="s">
        <v>1711</v>
      </c>
      <c r="DJ1023" t="s">
        <v>1711</v>
      </c>
      <c r="DK1023" t="s">
        <v>1711</v>
      </c>
      <c r="DL1023" t="s">
        <v>1711</v>
      </c>
      <c r="DM1023" t="s">
        <v>1711</v>
      </c>
      <c r="DN1023" t="s">
        <v>1711</v>
      </c>
      <c r="DO1023" t="s">
        <v>1711</v>
      </c>
      <c r="DP1023" t="s">
        <v>1711</v>
      </c>
      <c r="DQ1023" t="s">
        <v>1711</v>
      </c>
      <c r="DR1023" t="s">
        <v>1711</v>
      </c>
      <c r="DS1023" t="s">
        <v>922</v>
      </c>
      <c r="DT1023">
        <v>0</v>
      </c>
      <c r="DU1023">
        <v>0</v>
      </c>
      <c r="DV1023">
        <v>0</v>
      </c>
      <c r="DW1023">
        <v>1</v>
      </c>
      <c r="DX1023">
        <v>0</v>
      </c>
      <c r="DY1023">
        <v>1</v>
      </c>
      <c r="DZ1023">
        <v>0</v>
      </c>
      <c r="EA1023">
        <v>1</v>
      </c>
      <c r="EB1023">
        <v>0</v>
      </c>
      <c r="EC1023">
        <v>0</v>
      </c>
      <c r="ED1023">
        <v>1</v>
      </c>
      <c r="EE1023">
        <v>0</v>
      </c>
      <c r="EF1023">
        <v>0</v>
      </c>
      <c r="EG1023">
        <v>0</v>
      </c>
      <c r="EH1023">
        <v>0</v>
      </c>
      <c r="EI1023">
        <v>0</v>
      </c>
      <c r="EJ1023">
        <v>0</v>
      </c>
      <c r="EK1023">
        <v>0</v>
      </c>
      <c r="EL1023">
        <v>0</v>
      </c>
      <c r="EM1023">
        <v>0</v>
      </c>
      <c r="EN1023" t="s">
        <v>1711</v>
      </c>
      <c r="EO1023" t="s">
        <v>923</v>
      </c>
      <c r="EP1023">
        <v>1</v>
      </c>
      <c r="EQ1023">
        <v>1</v>
      </c>
      <c r="ER1023">
        <v>0</v>
      </c>
      <c r="ES1023">
        <v>1</v>
      </c>
      <c r="ET1023">
        <v>0</v>
      </c>
      <c r="EU1023">
        <v>1</v>
      </c>
      <c r="EV1023">
        <v>0</v>
      </c>
      <c r="EW1023">
        <v>0</v>
      </c>
      <c r="EX1023">
        <v>0</v>
      </c>
      <c r="EY1023">
        <v>0</v>
      </c>
      <c r="EZ1023">
        <v>0</v>
      </c>
      <c r="FA1023">
        <v>0</v>
      </c>
      <c r="FB1023" t="s">
        <v>1711</v>
      </c>
      <c r="FC1023" t="s">
        <v>241</v>
      </c>
      <c r="FD1023" t="s">
        <v>228</v>
      </c>
      <c r="FE1023" t="s">
        <v>242</v>
      </c>
      <c r="FF1023">
        <v>0</v>
      </c>
      <c r="FG1023">
        <v>0</v>
      </c>
      <c r="FH1023">
        <v>0</v>
      </c>
      <c r="FI1023">
        <v>0</v>
      </c>
      <c r="FJ1023">
        <v>1</v>
      </c>
      <c r="FK1023">
        <v>1</v>
      </c>
      <c r="FL1023">
        <v>0</v>
      </c>
      <c r="FM1023">
        <v>0</v>
      </c>
      <c r="FN1023">
        <v>0</v>
      </c>
      <c r="FO1023" t="s">
        <v>1711</v>
      </c>
      <c r="FP1023" t="s">
        <v>1711</v>
      </c>
      <c r="FQ1023" t="s">
        <v>1711</v>
      </c>
      <c r="FR1023" t="s">
        <v>1711</v>
      </c>
      <c r="FS1023" t="s">
        <v>1711</v>
      </c>
      <c r="FT1023" t="s">
        <v>1711</v>
      </c>
      <c r="FU1023" t="s">
        <v>1711</v>
      </c>
      <c r="FV1023" t="s">
        <v>1711</v>
      </c>
      <c r="FW1023" t="s">
        <v>1711</v>
      </c>
      <c r="FX1023">
        <v>0</v>
      </c>
      <c r="FY1023" t="s">
        <v>1711</v>
      </c>
      <c r="FZ1023" t="s">
        <v>1711</v>
      </c>
      <c r="GA1023" t="s">
        <v>1711</v>
      </c>
      <c r="GB1023">
        <v>25485442</v>
      </c>
      <c r="GC1023" t="s">
        <v>924</v>
      </c>
      <c r="GD1023" s="49">
        <v>44889.541689814803</v>
      </c>
      <c r="GE1023">
        <v>5869</v>
      </c>
      <c r="GF1023" t="s">
        <v>1711</v>
      </c>
      <c r="GG1023" t="s">
        <v>1711</v>
      </c>
      <c r="GH1023" t="s">
        <v>1711</v>
      </c>
      <c r="GI1023" t="s">
        <v>1711</v>
      </c>
    </row>
    <row r="1024" spans="1:191" x14ac:dyDescent="0.35">
      <c r="A1024" s="49">
        <v>44889.4686554051</v>
      </c>
      <c r="B1024" s="49">
        <v>44889.497648159697</v>
      </c>
      <c r="C1024" s="49">
        <v>44889</v>
      </c>
      <c r="D1024">
        <v>121</v>
      </c>
      <c r="E1024" t="s">
        <v>302</v>
      </c>
      <c r="F1024" t="s">
        <v>227</v>
      </c>
      <c r="G1024" t="s">
        <v>228</v>
      </c>
      <c r="H1024" t="s">
        <v>228</v>
      </c>
      <c r="I1024" t="s">
        <v>1711</v>
      </c>
      <c r="J1024">
        <v>42</v>
      </c>
      <c r="K1024" t="s">
        <v>229</v>
      </c>
      <c r="L1024" t="s">
        <v>374</v>
      </c>
      <c r="M1024" t="s">
        <v>271</v>
      </c>
      <c r="N1024" t="s">
        <v>1711</v>
      </c>
      <c r="O1024" t="s">
        <v>228</v>
      </c>
      <c r="P1024" t="s">
        <v>228</v>
      </c>
      <c r="Q1024" t="s">
        <v>226</v>
      </c>
      <c r="R1024" t="s">
        <v>234</v>
      </c>
      <c r="S1024" t="s">
        <v>1711</v>
      </c>
      <c r="T1024" t="s">
        <v>1711</v>
      </c>
      <c r="U1024" t="s">
        <v>1711</v>
      </c>
      <c r="V1024" t="s">
        <v>1711</v>
      </c>
      <c r="W1024" t="s">
        <v>1711</v>
      </c>
      <c r="X1024" t="s">
        <v>1711</v>
      </c>
      <c r="Y1024" t="s">
        <v>1711</v>
      </c>
      <c r="Z1024" t="s">
        <v>1711</v>
      </c>
      <c r="AA1024" t="s">
        <v>1711</v>
      </c>
      <c r="AB1024" t="s">
        <v>1711</v>
      </c>
      <c r="AC1024" t="s">
        <v>1711</v>
      </c>
      <c r="AD1024" t="s">
        <v>1711</v>
      </c>
      <c r="AE1024" t="s">
        <v>1711</v>
      </c>
      <c r="AF1024" t="s">
        <v>1711</v>
      </c>
      <c r="AG1024" t="s">
        <v>925</v>
      </c>
      <c r="AH1024">
        <v>0</v>
      </c>
      <c r="AI1024">
        <v>1</v>
      </c>
      <c r="AJ1024">
        <v>0</v>
      </c>
      <c r="AK1024">
        <v>1</v>
      </c>
      <c r="AL1024">
        <v>0</v>
      </c>
      <c r="AM1024">
        <v>0</v>
      </c>
      <c r="AN1024">
        <v>0</v>
      </c>
      <c r="AO1024">
        <v>1</v>
      </c>
      <c r="AP1024">
        <v>1</v>
      </c>
      <c r="AQ1024">
        <v>1</v>
      </c>
      <c r="AR1024">
        <v>1</v>
      </c>
      <c r="AS1024">
        <v>0</v>
      </c>
      <c r="AT1024">
        <v>0</v>
      </c>
      <c r="AU1024">
        <v>0</v>
      </c>
      <c r="AV1024">
        <v>0</v>
      </c>
      <c r="AW1024" t="s">
        <v>1711</v>
      </c>
      <c r="AX1024" t="s">
        <v>926</v>
      </c>
      <c r="AY1024">
        <v>1</v>
      </c>
      <c r="AZ1024">
        <v>1</v>
      </c>
      <c r="BA1024">
        <v>0</v>
      </c>
      <c r="BB1024">
        <v>0</v>
      </c>
      <c r="BC1024">
        <v>0</v>
      </c>
      <c r="BD1024">
        <v>0</v>
      </c>
      <c r="BE1024">
        <v>1</v>
      </c>
      <c r="BF1024">
        <v>0</v>
      </c>
      <c r="BG1024">
        <v>0</v>
      </c>
      <c r="BH1024">
        <v>0</v>
      </c>
      <c r="BI1024">
        <v>0</v>
      </c>
      <c r="BJ1024">
        <v>0</v>
      </c>
      <c r="BK1024">
        <v>0</v>
      </c>
      <c r="BL1024">
        <v>0</v>
      </c>
      <c r="BM1024">
        <v>0</v>
      </c>
      <c r="BN1024">
        <v>0</v>
      </c>
      <c r="BO1024">
        <v>0</v>
      </c>
      <c r="BP1024" t="s">
        <v>1711</v>
      </c>
      <c r="BQ1024" t="s">
        <v>1711</v>
      </c>
      <c r="BR1024" t="s">
        <v>1711</v>
      </c>
      <c r="BS1024" t="s">
        <v>1711</v>
      </c>
      <c r="BT1024" t="s">
        <v>1711</v>
      </c>
      <c r="BU1024" t="s">
        <v>1711</v>
      </c>
      <c r="BV1024" t="s">
        <v>1711</v>
      </c>
      <c r="BW1024" t="s">
        <v>1711</v>
      </c>
      <c r="BX1024" t="s">
        <v>1711</v>
      </c>
      <c r="BY1024" t="s">
        <v>1711</v>
      </c>
      <c r="BZ1024" t="s">
        <v>1711</v>
      </c>
      <c r="CA1024" t="s">
        <v>1711</v>
      </c>
      <c r="CB1024" t="s">
        <v>1711</v>
      </c>
      <c r="CC1024" t="s">
        <v>238</v>
      </c>
      <c r="CD1024">
        <v>0</v>
      </c>
      <c r="CE1024">
        <v>0</v>
      </c>
      <c r="CF1024">
        <v>1</v>
      </c>
      <c r="CG1024">
        <v>0</v>
      </c>
      <c r="CH1024">
        <v>0</v>
      </c>
      <c r="CI1024">
        <v>0</v>
      </c>
      <c r="CJ1024">
        <v>0</v>
      </c>
      <c r="CK1024">
        <v>0</v>
      </c>
      <c r="CL1024">
        <v>0</v>
      </c>
      <c r="CM1024">
        <v>0</v>
      </c>
      <c r="CN1024">
        <v>0</v>
      </c>
      <c r="CO1024">
        <v>0</v>
      </c>
      <c r="CP1024" t="s">
        <v>1711</v>
      </c>
      <c r="CQ1024" t="s">
        <v>1711</v>
      </c>
      <c r="CR1024" t="s">
        <v>1711</v>
      </c>
      <c r="CS1024" t="s">
        <v>1711</v>
      </c>
      <c r="CT1024" t="s">
        <v>1711</v>
      </c>
      <c r="CU1024" t="s">
        <v>1711</v>
      </c>
      <c r="CV1024" t="s">
        <v>1711</v>
      </c>
      <c r="CW1024" t="s">
        <v>1711</v>
      </c>
      <c r="CX1024" t="s">
        <v>1711</v>
      </c>
      <c r="CY1024" t="s">
        <v>1711</v>
      </c>
      <c r="CZ1024" t="s">
        <v>1711</v>
      </c>
      <c r="DA1024" t="s">
        <v>1711</v>
      </c>
      <c r="DB1024" t="s">
        <v>1711</v>
      </c>
      <c r="DC1024" t="s">
        <v>1711</v>
      </c>
      <c r="DD1024" t="s">
        <v>1711</v>
      </c>
      <c r="DE1024" t="s">
        <v>1711</v>
      </c>
      <c r="DF1024" t="s">
        <v>1711</v>
      </c>
      <c r="DG1024" t="s">
        <v>1711</v>
      </c>
      <c r="DH1024" t="s">
        <v>1711</v>
      </c>
      <c r="DI1024" t="s">
        <v>1711</v>
      </c>
      <c r="DJ1024" t="s">
        <v>1711</v>
      </c>
      <c r="DK1024" t="s">
        <v>1711</v>
      </c>
      <c r="DL1024" t="s">
        <v>1711</v>
      </c>
      <c r="DM1024" t="s">
        <v>1711</v>
      </c>
      <c r="DN1024" t="s">
        <v>1711</v>
      </c>
      <c r="DO1024" t="s">
        <v>1711</v>
      </c>
      <c r="DP1024" t="s">
        <v>1711</v>
      </c>
      <c r="DQ1024" t="s">
        <v>1711</v>
      </c>
      <c r="DR1024" t="s">
        <v>1711</v>
      </c>
      <c r="DS1024" t="s">
        <v>927</v>
      </c>
      <c r="DT1024">
        <v>0</v>
      </c>
      <c r="DU1024">
        <v>0</v>
      </c>
      <c r="DV1024">
        <v>0</v>
      </c>
      <c r="DW1024">
        <v>0</v>
      </c>
      <c r="DX1024">
        <v>0</v>
      </c>
      <c r="DY1024">
        <v>0</v>
      </c>
      <c r="DZ1024">
        <v>0</v>
      </c>
      <c r="EA1024">
        <v>1</v>
      </c>
      <c r="EB1024">
        <v>0</v>
      </c>
      <c r="EC1024">
        <v>0</v>
      </c>
      <c r="ED1024">
        <v>1</v>
      </c>
      <c r="EE1024">
        <v>0</v>
      </c>
      <c r="EF1024">
        <v>0</v>
      </c>
      <c r="EG1024">
        <v>0</v>
      </c>
      <c r="EH1024">
        <v>0</v>
      </c>
      <c r="EI1024">
        <v>0</v>
      </c>
      <c r="EJ1024">
        <v>0</v>
      </c>
      <c r="EK1024">
        <v>0</v>
      </c>
      <c r="EL1024">
        <v>0</v>
      </c>
      <c r="EM1024">
        <v>0</v>
      </c>
      <c r="EN1024" t="s">
        <v>1711</v>
      </c>
      <c r="EO1024" t="s">
        <v>579</v>
      </c>
      <c r="EP1024">
        <v>1</v>
      </c>
      <c r="EQ1024">
        <v>1</v>
      </c>
      <c r="ER1024">
        <v>1</v>
      </c>
      <c r="ES1024">
        <v>1</v>
      </c>
      <c r="ET1024">
        <v>0</v>
      </c>
      <c r="EU1024">
        <v>0</v>
      </c>
      <c r="EV1024">
        <v>0</v>
      </c>
      <c r="EW1024">
        <v>0</v>
      </c>
      <c r="EX1024">
        <v>0</v>
      </c>
      <c r="EY1024">
        <v>0</v>
      </c>
      <c r="EZ1024">
        <v>0</v>
      </c>
      <c r="FA1024">
        <v>0</v>
      </c>
      <c r="FB1024" t="s">
        <v>1711</v>
      </c>
      <c r="FC1024" t="s">
        <v>241</v>
      </c>
      <c r="FD1024" t="s">
        <v>228</v>
      </c>
      <c r="FE1024" t="s">
        <v>928</v>
      </c>
      <c r="FF1024">
        <v>0</v>
      </c>
      <c r="FG1024">
        <v>0</v>
      </c>
      <c r="FH1024">
        <v>0</v>
      </c>
      <c r="FI1024">
        <v>0</v>
      </c>
      <c r="FJ1024">
        <v>1</v>
      </c>
      <c r="FK1024">
        <v>1</v>
      </c>
      <c r="FL1024">
        <v>1</v>
      </c>
      <c r="FM1024">
        <v>0</v>
      </c>
      <c r="FN1024">
        <v>0</v>
      </c>
      <c r="FO1024" t="s">
        <v>265</v>
      </c>
      <c r="FP1024">
        <v>0</v>
      </c>
      <c r="FQ1024">
        <v>0</v>
      </c>
      <c r="FR1024">
        <v>1</v>
      </c>
      <c r="FS1024">
        <v>0</v>
      </c>
      <c r="FT1024">
        <v>1</v>
      </c>
      <c r="FU1024">
        <v>0</v>
      </c>
      <c r="FV1024">
        <v>0</v>
      </c>
      <c r="FW1024">
        <v>0</v>
      </c>
      <c r="FX1024">
        <v>0</v>
      </c>
      <c r="FY1024" t="s">
        <v>1711</v>
      </c>
      <c r="FZ1024" t="s">
        <v>1711</v>
      </c>
      <c r="GA1024" t="s">
        <v>1711</v>
      </c>
      <c r="GB1024">
        <v>25485440</v>
      </c>
      <c r="GC1024" t="s">
        <v>929</v>
      </c>
      <c r="GD1024" s="49">
        <v>44889.541666666701</v>
      </c>
      <c r="GE1024">
        <v>5871</v>
      </c>
      <c r="GF1024">
        <v>0</v>
      </c>
      <c r="GG1024">
        <v>0</v>
      </c>
      <c r="GH1024" t="s">
        <v>1711</v>
      </c>
      <c r="GI1024" t="s">
        <v>1711</v>
      </c>
    </row>
    <row r="1025" spans="1:191" x14ac:dyDescent="0.35">
      <c r="A1025" s="49">
        <v>44889.6326378472</v>
      </c>
      <c r="B1025" s="49">
        <v>44889.6475943634</v>
      </c>
      <c r="C1025" s="49">
        <v>44889</v>
      </c>
      <c r="D1025">
        <v>112</v>
      </c>
      <c r="E1025" t="s">
        <v>284</v>
      </c>
      <c r="F1025" t="s">
        <v>227</v>
      </c>
      <c r="G1025" t="s">
        <v>228</v>
      </c>
      <c r="H1025" t="s">
        <v>228</v>
      </c>
      <c r="I1025" t="s">
        <v>1711</v>
      </c>
      <c r="J1025">
        <v>32</v>
      </c>
      <c r="K1025" t="s">
        <v>229</v>
      </c>
      <c r="L1025" t="s">
        <v>284</v>
      </c>
      <c r="M1025" t="s">
        <v>930</v>
      </c>
      <c r="N1025" t="s">
        <v>1711</v>
      </c>
      <c r="O1025" t="s">
        <v>228</v>
      </c>
      <c r="P1025" t="s">
        <v>228</v>
      </c>
      <c r="Q1025" t="s">
        <v>226</v>
      </c>
      <c r="R1025" t="s">
        <v>234</v>
      </c>
      <c r="S1025" t="s">
        <v>1711</v>
      </c>
      <c r="T1025" t="s">
        <v>1711</v>
      </c>
      <c r="U1025" t="s">
        <v>1711</v>
      </c>
      <c r="V1025" t="s">
        <v>1711</v>
      </c>
      <c r="W1025" t="s">
        <v>1711</v>
      </c>
      <c r="X1025" t="s">
        <v>1711</v>
      </c>
      <c r="Y1025" t="s">
        <v>1711</v>
      </c>
      <c r="Z1025" t="s">
        <v>1711</v>
      </c>
      <c r="AA1025" t="s">
        <v>1711</v>
      </c>
      <c r="AB1025" t="s">
        <v>1711</v>
      </c>
      <c r="AC1025" t="s">
        <v>1711</v>
      </c>
      <c r="AD1025" t="s">
        <v>1711</v>
      </c>
      <c r="AE1025" t="s">
        <v>1711</v>
      </c>
      <c r="AF1025" t="s">
        <v>1711</v>
      </c>
      <c r="AG1025" t="s">
        <v>931</v>
      </c>
      <c r="AH1025">
        <v>1</v>
      </c>
      <c r="AI1025">
        <v>1</v>
      </c>
      <c r="AJ1025">
        <v>0</v>
      </c>
      <c r="AK1025">
        <v>0</v>
      </c>
      <c r="AL1025">
        <v>1</v>
      </c>
      <c r="AM1025">
        <v>0</v>
      </c>
      <c r="AN1025">
        <v>0</v>
      </c>
      <c r="AO1025">
        <v>1</v>
      </c>
      <c r="AP1025">
        <v>0</v>
      </c>
      <c r="AQ1025">
        <v>0</v>
      </c>
      <c r="AR1025">
        <v>0</v>
      </c>
      <c r="AS1025">
        <v>0</v>
      </c>
      <c r="AT1025">
        <v>0</v>
      </c>
      <c r="AU1025">
        <v>0</v>
      </c>
      <c r="AV1025">
        <v>0</v>
      </c>
      <c r="AW1025" t="s">
        <v>1711</v>
      </c>
      <c r="AX1025" t="s">
        <v>236</v>
      </c>
      <c r="AY1025">
        <v>0</v>
      </c>
      <c r="AZ1025">
        <v>1</v>
      </c>
      <c r="BA1025">
        <v>0</v>
      </c>
      <c r="BB1025">
        <v>0</v>
      </c>
      <c r="BC1025">
        <v>0</v>
      </c>
      <c r="BD1025">
        <v>0</v>
      </c>
      <c r="BE1025">
        <v>0</v>
      </c>
      <c r="BF1025">
        <v>0</v>
      </c>
      <c r="BG1025">
        <v>0</v>
      </c>
      <c r="BH1025">
        <v>0</v>
      </c>
      <c r="BI1025">
        <v>0</v>
      </c>
      <c r="BJ1025">
        <v>0</v>
      </c>
      <c r="BK1025">
        <v>0</v>
      </c>
      <c r="BL1025">
        <v>0</v>
      </c>
      <c r="BM1025">
        <v>0</v>
      </c>
      <c r="BN1025">
        <v>0</v>
      </c>
      <c r="BO1025">
        <v>0</v>
      </c>
      <c r="BP1025" t="s">
        <v>1711</v>
      </c>
      <c r="BQ1025" t="s">
        <v>249</v>
      </c>
      <c r="BR1025">
        <v>0</v>
      </c>
      <c r="BS1025">
        <v>1</v>
      </c>
      <c r="BT1025">
        <v>0</v>
      </c>
      <c r="BU1025">
        <v>0</v>
      </c>
      <c r="BV1025">
        <v>0</v>
      </c>
      <c r="BW1025">
        <v>0</v>
      </c>
      <c r="BX1025">
        <v>0</v>
      </c>
      <c r="BY1025">
        <v>0</v>
      </c>
      <c r="BZ1025">
        <v>0</v>
      </c>
      <c r="CA1025">
        <v>0</v>
      </c>
      <c r="CB1025" t="s">
        <v>1711</v>
      </c>
      <c r="CC1025" t="s">
        <v>314</v>
      </c>
      <c r="CD1025">
        <v>0</v>
      </c>
      <c r="CE1025">
        <v>0</v>
      </c>
      <c r="CF1025">
        <v>0</v>
      </c>
      <c r="CG1025">
        <v>0</v>
      </c>
      <c r="CH1025">
        <v>0</v>
      </c>
      <c r="CI1025">
        <v>0</v>
      </c>
      <c r="CJ1025">
        <v>0</v>
      </c>
      <c r="CK1025">
        <v>0</v>
      </c>
      <c r="CL1025">
        <v>0</v>
      </c>
      <c r="CM1025">
        <v>1</v>
      </c>
      <c r="CN1025">
        <v>0</v>
      </c>
      <c r="CO1025">
        <v>0</v>
      </c>
      <c r="CP1025" t="s">
        <v>1711</v>
      </c>
      <c r="CQ1025" t="s">
        <v>1711</v>
      </c>
      <c r="CR1025" t="s">
        <v>1711</v>
      </c>
      <c r="CS1025" t="s">
        <v>1711</v>
      </c>
      <c r="CT1025" t="s">
        <v>1711</v>
      </c>
      <c r="CU1025" t="s">
        <v>1711</v>
      </c>
      <c r="CV1025" t="s">
        <v>1711</v>
      </c>
      <c r="CW1025" t="s">
        <v>1711</v>
      </c>
      <c r="CX1025" t="s">
        <v>1711</v>
      </c>
      <c r="CY1025" t="s">
        <v>1711</v>
      </c>
      <c r="CZ1025" t="s">
        <v>1711</v>
      </c>
      <c r="DA1025" t="s">
        <v>1711</v>
      </c>
      <c r="DB1025" t="s">
        <v>1711</v>
      </c>
      <c r="DC1025" t="s">
        <v>1711</v>
      </c>
      <c r="DD1025" t="s">
        <v>1711</v>
      </c>
      <c r="DE1025" t="s">
        <v>1711</v>
      </c>
      <c r="DF1025" t="s">
        <v>1711</v>
      </c>
      <c r="DG1025" t="s">
        <v>1711</v>
      </c>
      <c r="DH1025" t="s">
        <v>1711</v>
      </c>
      <c r="DI1025" t="s">
        <v>1711</v>
      </c>
      <c r="DJ1025" t="s">
        <v>1711</v>
      </c>
      <c r="DK1025" t="s">
        <v>1711</v>
      </c>
      <c r="DL1025" t="s">
        <v>1711</v>
      </c>
      <c r="DM1025" t="s">
        <v>1711</v>
      </c>
      <c r="DN1025" t="s">
        <v>1711</v>
      </c>
      <c r="DO1025" t="s">
        <v>1711</v>
      </c>
      <c r="DP1025" t="s">
        <v>1711</v>
      </c>
      <c r="DQ1025" t="s">
        <v>1711</v>
      </c>
      <c r="DR1025" t="s">
        <v>1711</v>
      </c>
      <c r="DS1025" t="s">
        <v>314</v>
      </c>
      <c r="DT1025">
        <v>0</v>
      </c>
      <c r="DU1025">
        <v>0</v>
      </c>
      <c r="DV1025">
        <v>0</v>
      </c>
      <c r="DW1025">
        <v>0</v>
      </c>
      <c r="DX1025">
        <v>0</v>
      </c>
      <c r="DY1025">
        <v>0</v>
      </c>
      <c r="DZ1025">
        <v>0</v>
      </c>
      <c r="EA1025">
        <v>0</v>
      </c>
      <c r="EB1025">
        <v>0</v>
      </c>
      <c r="EC1025">
        <v>0</v>
      </c>
      <c r="ED1025">
        <v>0</v>
      </c>
      <c r="EE1025">
        <v>0</v>
      </c>
      <c r="EF1025">
        <v>0</v>
      </c>
      <c r="EG1025">
        <v>0</v>
      </c>
      <c r="EH1025">
        <v>0</v>
      </c>
      <c r="EI1025">
        <v>0</v>
      </c>
      <c r="EJ1025">
        <v>0</v>
      </c>
      <c r="EK1025">
        <v>0</v>
      </c>
      <c r="EL1025">
        <v>1</v>
      </c>
      <c r="EM1025">
        <v>0</v>
      </c>
      <c r="EN1025" t="s">
        <v>1711</v>
      </c>
      <c r="EO1025" t="s">
        <v>276</v>
      </c>
      <c r="EP1025">
        <v>1</v>
      </c>
      <c r="EQ1025">
        <v>1</v>
      </c>
      <c r="ER1025">
        <v>1</v>
      </c>
      <c r="ES1025">
        <v>1</v>
      </c>
      <c r="ET1025">
        <v>0</v>
      </c>
      <c r="EU1025">
        <v>0</v>
      </c>
      <c r="EV1025">
        <v>0</v>
      </c>
      <c r="EW1025">
        <v>0</v>
      </c>
      <c r="EX1025">
        <v>0</v>
      </c>
      <c r="EY1025">
        <v>0</v>
      </c>
      <c r="EZ1025">
        <v>0</v>
      </c>
      <c r="FA1025">
        <v>0</v>
      </c>
      <c r="FB1025" t="s">
        <v>1711</v>
      </c>
      <c r="FC1025" t="s">
        <v>241</v>
      </c>
      <c r="FD1025" t="s">
        <v>228</v>
      </c>
      <c r="FE1025" t="s">
        <v>932</v>
      </c>
      <c r="FF1025">
        <v>1</v>
      </c>
      <c r="FG1025">
        <v>1</v>
      </c>
      <c r="FH1025">
        <v>0</v>
      </c>
      <c r="FI1025">
        <v>0</v>
      </c>
      <c r="FJ1025">
        <v>0</v>
      </c>
      <c r="FK1025">
        <v>0</v>
      </c>
      <c r="FL1025">
        <v>0</v>
      </c>
      <c r="FM1025">
        <v>0</v>
      </c>
      <c r="FN1025">
        <v>0</v>
      </c>
      <c r="FO1025" t="s">
        <v>430</v>
      </c>
      <c r="FP1025">
        <v>0</v>
      </c>
      <c r="FQ1025">
        <v>0</v>
      </c>
      <c r="FR1025">
        <v>0</v>
      </c>
      <c r="FS1025">
        <v>0</v>
      </c>
      <c r="FT1025">
        <v>0</v>
      </c>
      <c r="FU1025">
        <v>0</v>
      </c>
      <c r="FV1025">
        <v>0</v>
      </c>
      <c r="FW1025">
        <v>1</v>
      </c>
      <c r="FX1025">
        <v>0</v>
      </c>
      <c r="FY1025" t="s">
        <v>1711</v>
      </c>
      <c r="FZ1025" t="s">
        <v>1711</v>
      </c>
      <c r="GA1025" t="s">
        <v>1711</v>
      </c>
      <c r="GB1025">
        <v>25485408</v>
      </c>
      <c r="GC1025" t="s">
        <v>933</v>
      </c>
      <c r="GD1025" s="49">
        <v>44889.540902777801</v>
      </c>
      <c r="GE1025">
        <v>5876</v>
      </c>
      <c r="GF1025">
        <v>0</v>
      </c>
      <c r="GG1025">
        <v>0</v>
      </c>
      <c r="GH1025" t="s">
        <v>1711</v>
      </c>
      <c r="GI1025" t="s">
        <v>1711</v>
      </c>
    </row>
    <row r="1026" spans="1:191" x14ac:dyDescent="0.35">
      <c r="A1026" s="49">
        <v>44889.6195607755</v>
      </c>
      <c r="B1026" s="49">
        <v>44889.647224502303</v>
      </c>
      <c r="C1026" s="49">
        <v>44889</v>
      </c>
      <c r="D1026">
        <v>130</v>
      </c>
      <c r="E1026" t="s">
        <v>632</v>
      </c>
      <c r="F1026" t="s">
        <v>227</v>
      </c>
      <c r="G1026" t="s">
        <v>228</v>
      </c>
      <c r="H1026" t="s">
        <v>228</v>
      </c>
      <c r="I1026" t="s">
        <v>1711</v>
      </c>
      <c r="J1026">
        <v>36</v>
      </c>
      <c r="K1026" t="s">
        <v>229</v>
      </c>
      <c r="L1026" t="s">
        <v>632</v>
      </c>
      <c r="M1026" t="s">
        <v>271</v>
      </c>
      <c r="N1026" t="s">
        <v>1711</v>
      </c>
      <c r="O1026" t="s">
        <v>228</v>
      </c>
      <c r="P1026" t="s">
        <v>228</v>
      </c>
      <c r="Q1026" t="s">
        <v>226</v>
      </c>
      <c r="R1026" t="s">
        <v>234</v>
      </c>
      <c r="S1026" t="s">
        <v>1711</v>
      </c>
      <c r="T1026" t="s">
        <v>1711</v>
      </c>
      <c r="U1026" t="s">
        <v>1711</v>
      </c>
      <c r="V1026" t="s">
        <v>1711</v>
      </c>
      <c r="W1026" t="s">
        <v>1711</v>
      </c>
      <c r="X1026" t="s">
        <v>1711</v>
      </c>
      <c r="Y1026" t="s">
        <v>1711</v>
      </c>
      <c r="Z1026" t="s">
        <v>1711</v>
      </c>
      <c r="AA1026" t="s">
        <v>1711</v>
      </c>
      <c r="AB1026" t="s">
        <v>1711</v>
      </c>
      <c r="AC1026" t="s">
        <v>1711</v>
      </c>
      <c r="AD1026" t="s">
        <v>1711</v>
      </c>
      <c r="AE1026" t="s">
        <v>1711</v>
      </c>
      <c r="AF1026" t="s">
        <v>1711</v>
      </c>
      <c r="AG1026" t="s">
        <v>314</v>
      </c>
      <c r="AH1026">
        <v>0</v>
      </c>
      <c r="AI1026">
        <v>0</v>
      </c>
      <c r="AJ1026">
        <v>0</v>
      </c>
      <c r="AK1026">
        <v>0</v>
      </c>
      <c r="AL1026">
        <v>0</v>
      </c>
      <c r="AM1026">
        <v>0</v>
      </c>
      <c r="AN1026">
        <v>0</v>
      </c>
      <c r="AO1026">
        <v>0</v>
      </c>
      <c r="AP1026">
        <v>0</v>
      </c>
      <c r="AQ1026">
        <v>0</v>
      </c>
      <c r="AR1026">
        <v>0</v>
      </c>
      <c r="AS1026">
        <v>0</v>
      </c>
      <c r="AT1026">
        <v>0</v>
      </c>
      <c r="AU1026">
        <v>0</v>
      </c>
      <c r="AV1026">
        <v>1</v>
      </c>
      <c r="AW1026" t="s">
        <v>1711</v>
      </c>
      <c r="AX1026" t="s">
        <v>311</v>
      </c>
      <c r="AY1026">
        <v>0</v>
      </c>
      <c r="AZ1026">
        <v>1</v>
      </c>
      <c r="BA1026">
        <v>1</v>
      </c>
      <c r="BB1026">
        <v>0</v>
      </c>
      <c r="BC1026">
        <v>0</v>
      </c>
      <c r="BD1026">
        <v>0</v>
      </c>
      <c r="BE1026">
        <v>0</v>
      </c>
      <c r="BF1026">
        <v>0</v>
      </c>
      <c r="BG1026">
        <v>0</v>
      </c>
      <c r="BH1026">
        <v>0</v>
      </c>
      <c r="BI1026">
        <v>0</v>
      </c>
      <c r="BJ1026">
        <v>0</v>
      </c>
      <c r="BK1026">
        <v>0</v>
      </c>
      <c r="BL1026">
        <v>0</v>
      </c>
      <c r="BM1026">
        <v>0</v>
      </c>
      <c r="BN1026">
        <v>0</v>
      </c>
      <c r="BO1026">
        <v>0</v>
      </c>
      <c r="BP1026" t="s">
        <v>1711</v>
      </c>
      <c r="BQ1026" t="s">
        <v>249</v>
      </c>
      <c r="BR1026">
        <v>0</v>
      </c>
      <c r="BS1026">
        <v>1</v>
      </c>
      <c r="BT1026">
        <v>0</v>
      </c>
      <c r="BU1026">
        <v>0</v>
      </c>
      <c r="BV1026">
        <v>0</v>
      </c>
      <c r="BW1026">
        <v>0</v>
      </c>
      <c r="BX1026">
        <v>0</v>
      </c>
      <c r="BY1026">
        <v>0</v>
      </c>
      <c r="BZ1026">
        <v>0</v>
      </c>
      <c r="CA1026">
        <v>0</v>
      </c>
      <c r="CB1026" t="s">
        <v>1711</v>
      </c>
      <c r="CC1026" t="s">
        <v>1711</v>
      </c>
      <c r="CD1026" t="s">
        <v>1711</v>
      </c>
      <c r="CE1026" t="s">
        <v>1711</v>
      </c>
      <c r="CF1026" t="s">
        <v>1711</v>
      </c>
      <c r="CG1026" t="s">
        <v>1711</v>
      </c>
      <c r="CH1026" t="s">
        <v>1711</v>
      </c>
      <c r="CI1026" t="s">
        <v>1711</v>
      </c>
      <c r="CJ1026" t="s">
        <v>1711</v>
      </c>
      <c r="CK1026" t="s">
        <v>1711</v>
      </c>
      <c r="CL1026" t="s">
        <v>1711</v>
      </c>
      <c r="CM1026" t="s">
        <v>1711</v>
      </c>
      <c r="CN1026" t="s">
        <v>1711</v>
      </c>
      <c r="CO1026" t="s">
        <v>1711</v>
      </c>
      <c r="CP1026" t="s">
        <v>1711</v>
      </c>
      <c r="CQ1026" t="s">
        <v>1711</v>
      </c>
      <c r="CR1026" t="s">
        <v>1711</v>
      </c>
      <c r="CS1026" t="s">
        <v>1711</v>
      </c>
      <c r="CT1026" t="s">
        <v>1711</v>
      </c>
      <c r="CU1026" t="s">
        <v>1711</v>
      </c>
      <c r="CV1026" t="s">
        <v>1711</v>
      </c>
      <c r="CW1026" t="s">
        <v>1711</v>
      </c>
      <c r="CX1026" t="s">
        <v>1711</v>
      </c>
      <c r="CY1026" t="s">
        <v>1711</v>
      </c>
      <c r="CZ1026" t="s">
        <v>1711</v>
      </c>
      <c r="DA1026" t="s">
        <v>1711</v>
      </c>
      <c r="DB1026" t="s">
        <v>1711</v>
      </c>
      <c r="DC1026" t="s">
        <v>1711</v>
      </c>
      <c r="DD1026" t="s">
        <v>1711</v>
      </c>
      <c r="DE1026" t="s">
        <v>1711</v>
      </c>
      <c r="DF1026" t="s">
        <v>1711</v>
      </c>
      <c r="DG1026" t="s">
        <v>1711</v>
      </c>
      <c r="DH1026" t="s">
        <v>1711</v>
      </c>
      <c r="DI1026" t="s">
        <v>1711</v>
      </c>
      <c r="DJ1026" t="s">
        <v>1711</v>
      </c>
      <c r="DK1026" t="s">
        <v>1711</v>
      </c>
      <c r="DL1026" t="s">
        <v>1711</v>
      </c>
      <c r="DM1026" t="s">
        <v>1711</v>
      </c>
      <c r="DN1026" t="s">
        <v>1711</v>
      </c>
      <c r="DO1026" t="s">
        <v>1711</v>
      </c>
      <c r="DP1026" t="s">
        <v>1711</v>
      </c>
      <c r="DQ1026" t="s">
        <v>1711</v>
      </c>
      <c r="DR1026" t="s">
        <v>1711</v>
      </c>
      <c r="DS1026" t="s">
        <v>934</v>
      </c>
      <c r="DT1026">
        <v>0</v>
      </c>
      <c r="DU1026">
        <v>0</v>
      </c>
      <c r="DV1026">
        <v>0</v>
      </c>
      <c r="DW1026">
        <v>0</v>
      </c>
      <c r="DX1026">
        <v>1</v>
      </c>
      <c r="DY1026">
        <v>1</v>
      </c>
      <c r="DZ1026">
        <v>1</v>
      </c>
      <c r="EA1026">
        <v>1</v>
      </c>
      <c r="EB1026">
        <v>1</v>
      </c>
      <c r="EC1026">
        <v>0</v>
      </c>
      <c r="ED1026">
        <v>1</v>
      </c>
      <c r="EE1026">
        <v>1</v>
      </c>
      <c r="EF1026">
        <v>1</v>
      </c>
      <c r="EG1026">
        <v>1</v>
      </c>
      <c r="EH1026">
        <v>0</v>
      </c>
      <c r="EI1026">
        <v>0</v>
      </c>
      <c r="EJ1026">
        <v>0</v>
      </c>
      <c r="EK1026">
        <v>0</v>
      </c>
      <c r="EL1026">
        <v>0</v>
      </c>
      <c r="EM1026">
        <v>0</v>
      </c>
      <c r="EN1026" t="s">
        <v>1711</v>
      </c>
      <c r="EO1026" t="s">
        <v>431</v>
      </c>
      <c r="EP1026">
        <v>1</v>
      </c>
      <c r="EQ1026">
        <v>1</v>
      </c>
      <c r="ER1026">
        <v>1</v>
      </c>
      <c r="ES1026">
        <v>0</v>
      </c>
      <c r="ET1026">
        <v>0</v>
      </c>
      <c r="EU1026">
        <v>0</v>
      </c>
      <c r="EV1026">
        <v>0</v>
      </c>
      <c r="EW1026">
        <v>0</v>
      </c>
      <c r="EX1026">
        <v>0</v>
      </c>
      <c r="EY1026">
        <v>0</v>
      </c>
      <c r="EZ1026">
        <v>0</v>
      </c>
      <c r="FA1026">
        <v>0</v>
      </c>
      <c r="FB1026" t="s">
        <v>1711</v>
      </c>
      <c r="FC1026" t="s">
        <v>291</v>
      </c>
      <c r="FD1026" t="s">
        <v>228</v>
      </c>
      <c r="FE1026" t="s">
        <v>623</v>
      </c>
      <c r="FF1026">
        <v>0</v>
      </c>
      <c r="FG1026">
        <v>0</v>
      </c>
      <c r="FH1026">
        <v>0</v>
      </c>
      <c r="FI1026">
        <v>0</v>
      </c>
      <c r="FJ1026">
        <v>1</v>
      </c>
      <c r="FK1026">
        <v>1</v>
      </c>
      <c r="FL1026">
        <v>1</v>
      </c>
      <c r="FM1026">
        <v>0</v>
      </c>
      <c r="FN1026">
        <v>0</v>
      </c>
      <c r="FO1026" t="s">
        <v>379</v>
      </c>
      <c r="FP1026">
        <v>0</v>
      </c>
      <c r="FQ1026">
        <v>0</v>
      </c>
      <c r="FR1026">
        <v>1</v>
      </c>
      <c r="FS1026">
        <v>0</v>
      </c>
      <c r="FT1026">
        <v>0</v>
      </c>
      <c r="FU1026">
        <v>0</v>
      </c>
      <c r="FV1026">
        <v>0</v>
      </c>
      <c r="FW1026">
        <v>0</v>
      </c>
      <c r="FX1026">
        <v>0</v>
      </c>
      <c r="FY1026" t="s">
        <v>1711</v>
      </c>
      <c r="FZ1026" t="s">
        <v>1711</v>
      </c>
      <c r="GA1026" t="s">
        <v>1711</v>
      </c>
      <c r="GB1026">
        <v>25485375</v>
      </c>
      <c r="GC1026" t="s">
        <v>936</v>
      </c>
      <c r="GD1026" s="49">
        <v>44889.539849537003</v>
      </c>
      <c r="GE1026">
        <v>5887</v>
      </c>
      <c r="GF1026" t="s">
        <v>1711</v>
      </c>
      <c r="GG1026" t="s">
        <v>1711</v>
      </c>
      <c r="GH1026" t="s">
        <v>1711</v>
      </c>
      <c r="GI1026" t="s">
        <v>1711</v>
      </c>
    </row>
    <row r="1027" spans="1:191" x14ac:dyDescent="0.35">
      <c r="A1027" s="49">
        <v>44889.543719456</v>
      </c>
      <c r="B1027" s="49">
        <v>44889.580146539403</v>
      </c>
      <c r="C1027" s="49">
        <v>44889</v>
      </c>
      <c r="D1027">
        <v>130</v>
      </c>
      <c r="E1027" t="s">
        <v>284</v>
      </c>
      <c r="F1027" t="s">
        <v>227</v>
      </c>
      <c r="G1027" t="s">
        <v>228</v>
      </c>
      <c r="H1027" t="s">
        <v>228</v>
      </c>
      <c r="I1027" t="s">
        <v>1711</v>
      </c>
      <c r="J1027">
        <v>63</v>
      </c>
      <c r="K1027" t="s">
        <v>229</v>
      </c>
      <c r="L1027" t="s">
        <v>284</v>
      </c>
      <c r="M1027" t="s">
        <v>271</v>
      </c>
      <c r="N1027" t="s">
        <v>1711</v>
      </c>
      <c r="O1027" t="s">
        <v>228</v>
      </c>
      <c r="P1027" t="s">
        <v>228</v>
      </c>
      <c r="Q1027" t="s">
        <v>228</v>
      </c>
      <c r="R1027" t="s">
        <v>234</v>
      </c>
      <c r="S1027" t="s">
        <v>1711</v>
      </c>
      <c r="T1027" t="s">
        <v>1711</v>
      </c>
      <c r="U1027" t="s">
        <v>1711</v>
      </c>
      <c r="V1027" t="s">
        <v>1711</v>
      </c>
      <c r="W1027" t="s">
        <v>1711</v>
      </c>
      <c r="X1027" t="s">
        <v>1711</v>
      </c>
      <c r="Y1027" t="s">
        <v>1711</v>
      </c>
      <c r="Z1027" t="s">
        <v>1711</v>
      </c>
      <c r="AA1027" t="s">
        <v>1711</v>
      </c>
      <c r="AB1027" t="s">
        <v>1711</v>
      </c>
      <c r="AC1027" t="s">
        <v>1711</v>
      </c>
      <c r="AD1027" t="s">
        <v>1711</v>
      </c>
      <c r="AE1027" t="s">
        <v>1711</v>
      </c>
      <c r="AF1027" t="s">
        <v>1711</v>
      </c>
      <c r="AG1027" t="s">
        <v>937</v>
      </c>
      <c r="AH1027">
        <v>1</v>
      </c>
      <c r="AI1027">
        <v>1</v>
      </c>
      <c r="AJ1027">
        <v>0</v>
      </c>
      <c r="AK1027">
        <v>1</v>
      </c>
      <c r="AL1027">
        <v>0</v>
      </c>
      <c r="AM1027">
        <v>0</v>
      </c>
      <c r="AN1027">
        <v>0</v>
      </c>
      <c r="AO1027">
        <v>1</v>
      </c>
      <c r="AP1027">
        <v>0</v>
      </c>
      <c r="AQ1027">
        <v>1</v>
      </c>
      <c r="AR1027">
        <v>1</v>
      </c>
      <c r="AS1027">
        <v>0</v>
      </c>
      <c r="AT1027">
        <v>0</v>
      </c>
      <c r="AU1027">
        <v>0</v>
      </c>
      <c r="AV1027">
        <v>0</v>
      </c>
      <c r="AW1027" t="s">
        <v>1711</v>
      </c>
      <c r="AX1027" t="s">
        <v>236</v>
      </c>
      <c r="AY1027">
        <v>0</v>
      </c>
      <c r="AZ1027">
        <v>1</v>
      </c>
      <c r="BA1027">
        <v>0</v>
      </c>
      <c r="BB1027">
        <v>0</v>
      </c>
      <c r="BC1027">
        <v>0</v>
      </c>
      <c r="BD1027">
        <v>0</v>
      </c>
      <c r="BE1027">
        <v>0</v>
      </c>
      <c r="BF1027">
        <v>0</v>
      </c>
      <c r="BG1027">
        <v>0</v>
      </c>
      <c r="BH1027">
        <v>0</v>
      </c>
      <c r="BI1027">
        <v>0</v>
      </c>
      <c r="BJ1027">
        <v>0</v>
      </c>
      <c r="BK1027">
        <v>0</v>
      </c>
      <c r="BL1027">
        <v>0</v>
      </c>
      <c r="BM1027">
        <v>0</v>
      </c>
      <c r="BN1027">
        <v>0</v>
      </c>
      <c r="BO1027">
        <v>0</v>
      </c>
      <c r="BP1027" t="s">
        <v>1711</v>
      </c>
      <c r="BQ1027" t="s">
        <v>249</v>
      </c>
      <c r="BR1027">
        <v>0</v>
      </c>
      <c r="BS1027">
        <v>1</v>
      </c>
      <c r="BT1027">
        <v>0</v>
      </c>
      <c r="BU1027">
        <v>0</v>
      </c>
      <c r="BV1027">
        <v>0</v>
      </c>
      <c r="BW1027">
        <v>0</v>
      </c>
      <c r="BX1027">
        <v>0</v>
      </c>
      <c r="BY1027">
        <v>0</v>
      </c>
      <c r="BZ1027">
        <v>0</v>
      </c>
      <c r="CA1027">
        <v>0</v>
      </c>
      <c r="CB1027" t="s">
        <v>1711</v>
      </c>
      <c r="CC1027" t="s">
        <v>238</v>
      </c>
      <c r="CD1027">
        <v>0</v>
      </c>
      <c r="CE1027">
        <v>0</v>
      </c>
      <c r="CF1027">
        <v>1</v>
      </c>
      <c r="CG1027">
        <v>0</v>
      </c>
      <c r="CH1027">
        <v>0</v>
      </c>
      <c r="CI1027">
        <v>0</v>
      </c>
      <c r="CJ1027">
        <v>0</v>
      </c>
      <c r="CK1027">
        <v>0</v>
      </c>
      <c r="CL1027">
        <v>0</v>
      </c>
      <c r="CM1027">
        <v>0</v>
      </c>
      <c r="CN1027">
        <v>0</v>
      </c>
      <c r="CO1027">
        <v>0</v>
      </c>
      <c r="CP1027" t="s">
        <v>1711</v>
      </c>
      <c r="CQ1027" t="s">
        <v>1711</v>
      </c>
      <c r="CR1027" t="s">
        <v>1711</v>
      </c>
      <c r="CS1027" t="s">
        <v>1711</v>
      </c>
      <c r="CT1027" t="s">
        <v>1711</v>
      </c>
      <c r="CU1027" t="s">
        <v>1711</v>
      </c>
      <c r="CV1027" t="s">
        <v>1711</v>
      </c>
      <c r="CW1027" t="s">
        <v>1711</v>
      </c>
      <c r="CX1027" t="s">
        <v>1711</v>
      </c>
      <c r="CY1027" t="s">
        <v>1711</v>
      </c>
      <c r="CZ1027" t="s">
        <v>1711</v>
      </c>
      <c r="DA1027" t="s">
        <v>1711</v>
      </c>
      <c r="DB1027" t="s">
        <v>1711</v>
      </c>
      <c r="DC1027" t="s">
        <v>1711</v>
      </c>
      <c r="DD1027" t="s">
        <v>1711</v>
      </c>
      <c r="DE1027" t="s">
        <v>1711</v>
      </c>
      <c r="DF1027" t="s">
        <v>1711</v>
      </c>
      <c r="DG1027" t="s">
        <v>1711</v>
      </c>
      <c r="DH1027" t="s">
        <v>1711</v>
      </c>
      <c r="DI1027" t="s">
        <v>1711</v>
      </c>
      <c r="DJ1027" t="s">
        <v>1711</v>
      </c>
      <c r="DK1027" t="s">
        <v>1711</v>
      </c>
      <c r="DL1027" t="s">
        <v>1711</v>
      </c>
      <c r="DM1027" t="s">
        <v>1711</v>
      </c>
      <c r="DN1027" t="s">
        <v>1711</v>
      </c>
      <c r="DO1027" t="s">
        <v>1711</v>
      </c>
      <c r="DP1027" t="s">
        <v>1711</v>
      </c>
      <c r="DQ1027" t="s">
        <v>1711</v>
      </c>
      <c r="DR1027" t="s">
        <v>1711</v>
      </c>
      <c r="DS1027" t="s">
        <v>938</v>
      </c>
      <c r="DT1027">
        <v>0</v>
      </c>
      <c r="DU1027">
        <v>0</v>
      </c>
      <c r="DV1027">
        <v>0</v>
      </c>
      <c r="DW1027">
        <v>1</v>
      </c>
      <c r="DX1027">
        <v>1</v>
      </c>
      <c r="DY1027">
        <v>0</v>
      </c>
      <c r="DZ1027">
        <v>0</v>
      </c>
      <c r="EA1027">
        <v>0</v>
      </c>
      <c r="EB1027">
        <v>0</v>
      </c>
      <c r="EC1027">
        <v>0</v>
      </c>
      <c r="ED1027">
        <v>0</v>
      </c>
      <c r="EE1027">
        <v>0</v>
      </c>
      <c r="EF1027">
        <v>0</v>
      </c>
      <c r="EG1027">
        <v>1</v>
      </c>
      <c r="EH1027">
        <v>0</v>
      </c>
      <c r="EI1027">
        <v>0</v>
      </c>
      <c r="EJ1027">
        <v>0</v>
      </c>
      <c r="EK1027">
        <v>0</v>
      </c>
      <c r="EL1027">
        <v>0</v>
      </c>
      <c r="EM1027">
        <v>0</v>
      </c>
      <c r="EN1027" t="s">
        <v>1711</v>
      </c>
      <c r="EO1027" t="s">
        <v>939</v>
      </c>
      <c r="EP1027">
        <v>1</v>
      </c>
      <c r="EQ1027">
        <v>1</v>
      </c>
      <c r="ER1027">
        <v>1</v>
      </c>
      <c r="ES1027">
        <v>0</v>
      </c>
      <c r="ET1027">
        <v>1</v>
      </c>
      <c r="EU1027">
        <v>0</v>
      </c>
      <c r="EV1027">
        <v>0</v>
      </c>
      <c r="EW1027">
        <v>0</v>
      </c>
      <c r="EX1027">
        <v>0</v>
      </c>
      <c r="EY1027">
        <v>0</v>
      </c>
      <c r="EZ1027">
        <v>0</v>
      </c>
      <c r="FA1027">
        <v>0</v>
      </c>
      <c r="FB1027" t="s">
        <v>1711</v>
      </c>
      <c r="FC1027" t="s">
        <v>241</v>
      </c>
      <c r="FD1027" t="s">
        <v>228</v>
      </c>
      <c r="FE1027" t="s">
        <v>255</v>
      </c>
      <c r="FF1027">
        <v>0</v>
      </c>
      <c r="FG1027">
        <v>0</v>
      </c>
      <c r="FH1027">
        <v>0</v>
      </c>
      <c r="FI1027">
        <v>0</v>
      </c>
      <c r="FJ1027">
        <v>1</v>
      </c>
      <c r="FK1027">
        <v>0</v>
      </c>
      <c r="FL1027">
        <v>0</v>
      </c>
      <c r="FM1027">
        <v>0</v>
      </c>
      <c r="FN1027">
        <v>0</v>
      </c>
      <c r="FO1027" t="s">
        <v>940</v>
      </c>
      <c r="FP1027">
        <v>0</v>
      </c>
      <c r="FQ1027">
        <v>0</v>
      </c>
      <c r="FR1027">
        <v>0</v>
      </c>
      <c r="FS1027">
        <v>1</v>
      </c>
      <c r="FT1027">
        <v>0</v>
      </c>
      <c r="FU1027">
        <v>1</v>
      </c>
      <c r="FV1027">
        <v>0</v>
      </c>
      <c r="FW1027">
        <v>0</v>
      </c>
      <c r="FX1027">
        <v>0</v>
      </c>
      <c r="FY1027" t="s">
        <v>1711</v>
      </c>
      <c r="FZ1027" t="s">
        <v>1711</v>
      </c>
      <c r="GA1027" t="s">
        <v>1711</v>
      </c>
      <c r="GB1027">
        <v>25485374</v>
      </c>
      <c r="GC1027" t="s">
        <v>941</v>
      </c>
      <c r="GD1027" s="49">
        <v>44889.539837962999</v>
      </c>
      <c r="GE1027">
        <v>5888</v>
      </c>
      <c r="GF1027">
        <v>0</v>
      </c>
      <c r="GG1027">
        <v>0</v>
      </c>
      <c r="GH1027" t="s">
        <v>1711</v>
      </c>
      <c r="GI1027" t="s">
        <v>1711</v>
      </c>
    </row>
    <row r="1028" spans="1:191" x14ac:dyDescent="0.35">
      <c r="A1028" s="49">
        <v>44889.5128224074</v>
      </c>
      <c r="B1028" s="49">
        <v>44889.532851712996</v>
      </c>
      <c r="C1028" s="49">
        <v>44889</v>
      </c>
      <c r="D1028">
        <v>130</v>
      </c>
      <c r="E1028" t="s">
        <v>632</v>
      </c>
      <c r="F1028" t="s">
        <v>227</v>
      </c>
      <c r="G1028" t="s">
        <v>228</v>
      </c>
      <c r="H1028" t="s">
        <v>228</v>
      </c>
      <c r="I1028" t="s">
        <v>1711</v>
      </c>
      <c r="J1028">
        <v>52</v>
      </c>
      <c r="K1028" t="s">
        <v>229</v>
      </c>
      <c r="L1028" t="s">
        <v>632</v>
      </c>
      <c r="M1028" t="s">
        <v>271</v>
      </c>
      <c r="N1028" t="s">
        <v>1711</v>
      </c>
      <c r="O1028" t="s">
        <v>228</v>
      </c>
      <c r="P1028" t="s">
        <v>228</v>
      </c>
      <c r="Q1028" t="s">
        <v>226</v>
      </c>
      <c r="R1028" t="s">
        <v>234</v>
      </c>
      <c r="S1028" t="s">
        <v>1711</v>
      </c>
      <c r="T1028" t="s">
        <v>1711</v>
      </c>
      <c r="U1028" t="s">
        <v>1711</v>
      </c>
      <c r="V1028" t="s">
        <v>1711</v>
      </c>
      <c r="W1028" t="s">
        <v>1711</v>
      </c>
      <c r="X1028" t="s">
        <v>1711</v>
      </c>
      <c r="Y1028" t="s">
        <v>1711</v>
      </c>
      <c r="Z1028" t="s">
        <v>1711</v>
      </c>
      <c r="AA1028" t="s">
        <v>1711</v>
      </c>
      <c r="AB1028" t="s">
        <v>1711</v>
      </c>
      <c r="AC1028" t="s">
        <v>1711</v>
      </c>
      <c r="AD1028" t="s">
        <v>1711</v>
      </c>
      <c r="AE1028" t="s">
        <v>1711</v>
      </c>
      <c r="AF1028" t="s">
        <v>1711</v>
      </c>
      <c r="AG1028" t="s">
        <v>942</v>
      </c>
      <c r="AH1028">
        <v>1</v>
      </c>
      <c r="AI1028">
        <v>1</v>
      </c>
      <c r="AJ1028">
        <v>1</v>
      </c>
      <c r="AK1028">
        <v>1</v>
      </c>
      <c r="AL1028">
        <v>0</v>
      </c>
      <c r="AM1028">
        <v>0</v>
      </c>
      <c r="AN1028">
        <v>1</v>
      </c>
      <c r="AO1028">
        <v>1</v>
      </c>
      <c r="AP1028">
        <v>1</v>
      </c>
      <c r="AQ1028">
        <v>1</v>
      </c>
      <c r="AR1028">
        <v>1</v>
      </c>
      <c r="AS1028">
        <v>0</v>
      </c>
      <c r="AT1028">
        <v>0</v>
      </c>
      <c r="AU1028">
        <v>0</v>
      </c>
      <c r="AV1028">
        <v>0</v>
      </c>
      <c r="AW1028" t="s">
        <v>1711</v>
      </c>
      <c r="AX1028" t="s">
        <v>311</v>
      </c>
      <c r="AY1028">
        <v>0</v>
      </c>
      <c r="AZ1028">
        <v>1</v>
      </c>
      <c r="BA1028">
        <v>1</v>
      </c>
      <c r="BB1028">
        <v>0</v>
      </c>
      <c r="BC1028">
        <v>0</v>
      </c>
      <c r="BD1028">
        <v>0</v>
      </c>
      <c r="BE1028">
        <v>0</v>
      </c>
      <c r="BF1028">
        <v>0</v>
      </c>
      <c r="BG1028">
        <v>0</v>
      </c>
      <c r="BH1028">
        <v>0</v>
      </c>
      <c r="BI1028">
        <v>0</v>
      </c>
      <c r="BJ1028">
        <v>0</v>
      </c>
      <c r="BK1028">
        <v>0</v>
      </c>
      <c r="BL1028">
        <v>0</v>
      </c>
      <c r="BM1028">
        <v>0</v>
      </c>
      <c r="BN1028">
        <v>0</v>
      </c>
      <c r="BO1028">
        <v>0</v>
      </c>
      <c r="BP1028" t="s">
        <v>1711</v>
      </c>
      <c r="BQ1028" t="s">
        <v>249</v>
      </c>
      <c r="BR1028">
        <v>0</v>
      </c>
      <c r="BS1028">
        <v>1</v>
      </c>
      <c r="BT1028">
        <v>0</v>
      </c>
      <c r="BU1028">
        <v>0</v>
      </c>
      <c r="BV1028">
        <v>0</v>
      </c>
      <c r="BW1028">
        <v>0</v>
      </c>
      <c r="BX1028">
        <v>0</v>
      </c>
      <c r="BY1028">
        <v>0</v>
      </c>
      <c r="BZ1028">
        <v>0</v>
      </c>
      <c r="CA1028">
        <v>0</v>
      </c>
      <c r="CB1028" t="s">
        <v>1711</v>
      </c>
      <c r="CC1028" t="s">
        <v>1711</v>
      </c>
      <c r="CD1028" t="s">
        <v>1711</v>
      </c>
      <c r="CE1028" t="s">
        <v>1711</v>
      </c>
      <c r="CF1028" t="s">
        <v>1711</v>
      </c>
      <c r="CG1028" t="s">
        <v>1711</v>
      </c>
      <c r="CH1028" t="s">
        <v>1711</v>
      </c>
      <c r="CI1028" t="s">
        <v>1711</v>
      </c>
      <c r="CJ1028" t="s">
        <v>1711</v>
      </c>
      <c r="CK1028" t="s">
        <v>1711</v>
      </c>
      <c r="CL1028" t="s">
        <v>1711</v>
      </c>
      <c r="CM1028" t="s">
        <v>1711</v>
      </c>
      <c r="CN1028" t="s">
        <v>1711</v>
      </c>
      <c r="CO1028" t="s">
        <v>1711</v>
      </c>
      <c r="CP1028" t="s">
        <v>1711</v>
      </c>
      <c r="CQ1028" t="s">
        <v>1711</v>
      </c>
      <c r="CR1028" t="s">
        <v>1711</v>
      </c>
      <c r="CS1028" t="s">
        <v>1711</v>
      </c>
      <c r="CT1028" t="s">
        <v>1711</v>
      </c>
      <c r="CU1028" t="s">
        <v>1711</v>
      </c>
      <c r="CV1028" t="s">
        <v>1711</v>
      </c>
      <c r="CW1028" t="s">
        <v>1711</v>
      </c>
      <c r="CX1028" t="s">
        <v>1711</v>
      </c>
      <c r="CY1028" t="s">
        <v>1711</v>
      </c>
      <c r="CZ1028" t="s">
        <v>1711</v>
      </c>
      <c r="DA1028" t="s">
        <v>1711</v>
      </c>
      <c r="DB1028" t="s">
        <v>1711</v>
      </c>
      <c r="DC1028" t="s">
        <v>1711</v>
      </c>
      <c r="DD1028" t="s">
        <v>1711</v>
      </c>
      <c r="DE1028" t="s">
        <v>1711</v>
      </c>
      <c r="DF1028" t="s">
        <v>1711</v>
      </c>
      <c r="DG1028" t="s">
        <v>1711</v>
      </c>
      <c r="DH1028" t="s">
        <v>1711</v>
      </c>
      <c r="DI1028" t="s">
        <v>1711</v>
      </c>
      <c r="DJ1028" t="s">
        <v>1711</v>
      </c>
      <c r="DK1028" t="s">
        <v>1711</v>
      </c>
      <c r="DL1028" t="s">
        <v>1711</v>
      </c>
      <c r="DM1028" t="s">
        <v>1711</v>
      </c>
      <c r="DN1028" t="s">
        <v>1711</v>
      </c>
      <c r="DO1028" t="s">
        <v>1711</v>
      </c>
      <c r="DP1028" t="s">
        <v>1711</v>
      </c>
      <c r="DQ1028" t="s">
        <v>1711</v>
      </c>
      <c r="DR1028" t="s">
        <v>1711</v>
      </c>
      <c r="DS1028" t="s">
        <v>943</v>
      </c>
      <c r="DT1028">
        <v>0</v>
      </c>
      <c r="DU1028">
        <v>0</v>
      </c>
      <c r="DV1028">
        <v>0</v>
      </c>
      <c r="DW1028">
        <v>0</v>
      </c>
      <c r="DX1028">
        <v>1</v>
      </c>
      <c r="DY1028">
        <v>1</v>
      </c>
      <c r="DZ1028">
        <v>0</v>
      </c>
      <c r="EA1028">
        <v>0</v>
      </c>
      <c r="EB1028">
        <v>0</v>
      </c>
      <c r="EC1028">
        <v>0</v>
      </c>
      <c r="ED1028">
        <v>0</v>
      </c>
      <c r="EE1028">
        <v>0</v>
      </c>
      <c r="EF1028">
        <v>0</v>
      </c>
      <c r="EG1028">
        <v>1</v>
      </c>
      <c r="EH1028">
        <v>0</v>
      </c>
      <c r="EI1028">
        <v>0</v>
      </c>
      <c r="EJ1028">
        <v>0</v>
      </c>
      <c r="EK1028">
        <v>0</v>
      </c>
      <c r="EL1028">
        <v>0</v>
      </c>
      <c r="EM1028">
        <v>0</v>
      </c>
      <c r="EN1028" t="s">
        <v>1711</v>
      </c>
      <c r="EO1028" t="s">
        <v>353</v>
      </c>
      <c r="EP1028">
        <v>1</v>
      </c>
      <c r="EQ1028">
        <v>1</v>
      </c>
      <c r="ER1028">
        <v>1</v>
      </c>
      <c r="ES1028">
        <v>0</v>
      </c>
      <c r="ET1028">
        <v>1</v>
      </c>
      <c r="EU1028">
        <v>0</v>
      </c>
      <c r="EV1028">
        <v>0</v>
      </c>
      <c r="EW1028">
        <v>0</v>
      </c>
      <c r="EX1028">
        <v>0</v>
      </c>
      <c r="EY1028">
        <v>0</v>
      </c>
      <c r="EZ1028">
        <v>0</v>
      </c>
      <c r="FA1028">
        <v>0</v>
      </c>
      <c r="FB1028" t="s">
        <v>1711</v>
      </c>
      <c r="FC1028" t="s">
        <v>291</v>
      </c>
      <c r="FD1028" t="s">
        <v>228</v>
      </c>
      <c r="FE1028" t="s">
        <v>330</v>
      </c>
      <c r="FF1028">
        <v>0</v>
      </c>
      <c r="FG1028">
        <v>0</v>
      </c>
      <c r="FH1028">
        <v>0</v>
      </c>
      <c r="FI1028">
        <v>0</v>
      </c>
      <c r="FJ1028">
        <v>0</v>
      </c>
      <c r="FK1028">
        <v>1</v>
      </c>
      <c r="FL1028">
        <v>0</v>
      </c>
      <c r="FM1028">
        <v>0</v>
      </c>
      <c r="FN1028">
        <v>0</v>
      </c>
      <c r="FO1028" t="s">
        <v>944</v>
      </c>
      <c r="FP1028">
        <v>0</v>
      </c>
      <c r="FQ1028">
        <v>0</v>
      </c>
      <c r="FR1028">
        <v>1</v>
      </c>
      <c r="FS1028">
        <v>1</v>
      </c>
      <c r="FT1028">
        <v>0</v>
      </c>
      <c r="FU1028">
        <v>1</v>
      </c>
      <c r="FV1028">
        <v>0</v>
      </c>
      <c r="FW1028">
        <v>0</v>
      </c>
      <c r="FX1028">
        <v>0</v>
      </c>
      <c r="FY1028" t="s">
        <v>1711</v>
      </c>
      <c r="FZ1028" t="s">
        <v>1711</v>
      </c>
      <c r="GA1028" t="s">
        <v>1711</v>
      </c>
      <c r="GB1028">
        <v>25485373</v>
      </c>
      <c r="GC1028" t="s">
        <v>945</v>
      </c>
      <c r="GD1028" s="49">
        <v>44889.5398263889</v>
      </c>
      <c r="GE1028">
        <v>5889</v>
      </c>
      <c r="GF1028" t="s">
        <v>1711</v>
      </c>
      <c r="GG1028" t="s">
        <v>1711</v>
      </c>
      <c r="GH1028" t="s">
        <v>1711</v>
      </c>
      <c r="GI1028" t="s">
        <v>1711</v>
      </c>
    </row>
    <row r="1029" spans="1:191" x14ac:dyDescent="0.35">
      <c r="A1029" s="49">
        <v>44889.470393344898</v>
      </c>
      <c r="B1029" s="49">
        <v>44889.4942971528</v>
      </c>
      <c r="C1029" s="49">
        <v>44889</v>
      </c>
      <c r="D1029">
        <v>130</v>
      </c>
      <c r="E1029" t="s">
        <v>284</v>
      </c>
      <c r="F1029" t="s">
        <v>227</v>
      </c>
      <c r="G1029" t="s">
        <v>228</v>
      </c>
      <c r="H1029" t="s">
        <v>228</v>
      </c>
      <c r="I1029" t="s">
        <v>1711</v>
      </c>
      <c r="J1029">
        <v>30</v>
      </c>
      <c r="K1029" t="s">
        <v>229</v>
      </c>
      <c r="L1029" t="s">
        <v>284</v>
      </c>
      <c r="M1029" t="s">
        <v>368</v>
      </c>
      <c r="N1029" t="s">
        <v>1711</v>
      </c>
      <c r="O1029" t="s">
        <v>228</v>
      </c>
      <c r="P1029" t="s">
        <v>228</v>
      </c>
      <c r="Q1029" t="s">
        <v>228</v>
      </c>
      <c r="R1029" t="s">
        <v>245</v>
      </c>
      <c r="S1029" t="s">
        <v>246</v>
      </c>
      <c r="T1029">
        <v>0</v>
      </c>
      <c r="U1029">
        <v>0</v>
      </c>
      <c r="V1029">
        <v>0</v>
      </c>
      <c r="W1029">
        <v>0</v>
      </c>
      <c r="X1029">
        <v>0</v>
      </c>
      <c r="Y1029">
        <v>0</v>
      </c>
      <c r="Z1029">
        <v>0</v>
      </c>
      <c r="AA1029">
        <v>1</v>
      </c>
      <c r="AB1029">
        <v>0</v>
      </c>
      <c r="AC1029">
        <v>0</v>
      </c>
      <c r="AD1029">
        <v>0</v>
      </c>
      <c r="AE1029">
        <v>0</v>
      </c>
      <c r="AF1029" t="s">
        <v>1711</v>
      </c>
      <c r="AG1029" t="s">
        <v>946</v>
      </c>
      <c r="AH1029">
        <v>1</v>
      </c>
      <c r="AI1029">
        <v>1</v>
      </c>
      <c r="AJ1029">
        <v>1</v>
      </c>
      <c r="AK1029">
        <v>1</v>
      </c>
      <c r="AL1029">
        <v>0</v>
      </c>
      <c r="AM1029">
        <v>0</v>
      </c>
      <c r="AN1029">
        <v>0</v>
      </c>
      <c r="AO1029">
        <v>1</v>
      </c>
      <c r="AP1029">
        <v>0</v>
      </c>
      <c r="AQ1029">
        <v>1</v>
      </c>
      <c r="AR1029">
        <v>1</v>
      </c>
      <c r="AS1029">
        <v>0</v>
      </c>
      <c r="AT1029">
        <v>0</v>
      </c>
      <c r="AU1029">
        <v>0</v>
      </c>
      <c r="AV1029">
        <v>0</v>
      </c>
      <c r="AW1029" t="s">
        <v>1711</v>
      </c>
      <c r="AX1029" t="s">
        <v>504</v>
      </c>
      <c r="AY1029">
        <v>0</v>
      </c>
      <c r="AZ1029">
        <v>1</v>
      </c>
      <c r="BA1029">
        <v>1</v>
      </c>
      <c r="BB1029">
        <v>0</v>
      </c>
      <c r="BC1029">
        <v>0</v>
      </c>
      <c r="BD1029">
        <v>0</v>
      </c>
      <c r="BE1029">
        <v>0</v>
      </c>
      <c r="BF1029">
        <v>0</v>
      </c>
      <c r="BG1029">
        <v>0</v>
      </c>
      <c r="BH1029">
        <v>0</v>
      </c>
      <c r="BI1029">
        <v>0</v>
      </c>
      <c r="BJ1029">
        <v>0</v>
      </c>
      <c r="BK1029">
        <v>0</v>
      </c>
      <c r="BL1029">
        <v>0</v>
      </c>
      <c r="BM1029">
        <v>0</v>
      </c>
      <c r="BN1029">
        <v>0</v>
      </c>
      <c r="BO1029">
        <v>0</v>
      </c>
      <c r="BP1029" t="s">
        <v>1711</v>
      </c>
      <c r="BQ1029" t="s">
        <v>249</v>
      </c>
      <c r="BR1029">
        <v>0</v>
      </c>
      <c r="BS1029">
        <v>1</v>
      </c>
      <c r="BT1029">
        <v>0</v>
      </c>
      <c r="BU1029">
        <v>0</v>
      </c>
      <c r="BV1029">
        <v>0</v>
      </c>
      <c r="BW1029">
        <v>0</v>
      </c>
      <c r="BX1029">
        <v>0</v>
      </c>
      <c r="BY1029">
        <v>0</v>
      </c>
      <c r="BZ1029">
        <v>0</v>
      </c>
      <c r="CA1029">
        <v>0</v>
      </c>
      <c r="CB1029" t="s">
        <v>1711</v>
      </c>
      <c r="CC1029" t="s">
        <v>1711</v>
      </c>
      <c r="CD1029" t="s">
        <v>1711</v>
      </c>
      <c r="CE1029" t="s">
        <v>1711</v>
      </c>
      <c r="CF1029" t="s">
        <v>1711</v>
      </c>
      <c r="CG1029" t="s">
        <v>1711</v>
      </c>
      <c r="CH1029" t="s">
        <v>1711</v>
      </c>
      <c r="CI1029" t="s">
        <v>1711</v>
      </c>
      <c r="CJ1029" t="s">
        <v>1711</v>
      </c>
      <c r="CK1029" t="s">
        <v>1711</v>
      </c>
      <c r="CL1029" t="s">
        <v>1711</v>
      </c>
      <c r="CM1029" t="s">
        <v>1711</v>
      </c>
      <c r="CN1029" t="s">
        <v>1711</v>
      </c>
      <c r="CO1029" t="s">
        <v>1711</v>
      </c>
      <c r="CP1029" t="s">
        <v>1711</v>
      </c>
      <c r="CQ1029" t="s">
        <v>1711</v>
      </c>
      <c r="CR1029" t="s">
        <v>1711</v>
      </c>
      <c r="CS1029" t="s">
        <v>1711</v>
      </c>
      <c r="CT1029" t="s">
        <v>1711</v>
      </c>
      <c r="CU1029" t="s">
        <v>1711</v>
      </c>
      <c r="CV1029" t="s">
        <v>1711</v>
      </c>
      <c r="CW1029" t="s">
        <v>1711</v>
      </c>
      <c r="CX1029" t="s">
        <v>1711</v>
      </c>
      <c r="CY1029" t="s">
        <v>1711</v>
      </c>
      <c r="CZ1029" t="s">
        <v>1711</v>
      </c>
      <c r="DA1029" t="s">
        <v>1711</v>
      </c>
      <c r="DB1029" t="s">
        <v>1711</v>
      </c>
      <c r="DC1029" t="s">
        <v>1711</v>
      </c>
      <c r="DD1029" t="s">
        <v>1711</v>
      </c>
      <c r="DE1029" t="s">
        <v>1711</v>
      </c>
      <c r="DF1029" t="s">
        <v>1711</v>
      </c>
      <c r="DG1029" t="s">
        <v>1711</v>
      </c>
      <c r="DH1029" t="s">
        <v>1711</v>
      </c>
      <c r="DI1029" t="s">
        <v>1711</v>
      </c>
      <c r="DJ1029" t="s">
        <v>1711</v>
      </c>
      <c r="DK1029" t="s">
        <v>1711</v>
      </c>
      <c r="DL1029" t="s">
        <v>1711</v>
      </c>
      <c r="DM1029" t="s">
        <v>1711</v>
      </c>
      <c r="DN1029" t="s">
        <v>1711</v>
      </c>
      <c r="DO1029" t="s">
        <v>1711</v>
      </c>
      <c r="DP1029" t="s">
        <v>1711</v>
      </c>
      <c r="DQ1029" t="s">
        <v>1711</v>
      </c>
      <c r="DR1029" t="s">
        <v>1711</v>
      </c>
      <c r="DS1029" t="s">
        <v>947</v>
      </c>
      <c r="DT1029">
        <v>0</v>
      </c>
      <c r="DU1029">
        <v>0</v>
      </c>
      <c r="DV1029">
        <v>0</v>
      </c>
      <c r="DW1029">
        <v>0</v>
      </c>
      <c r="DX1029">
        <v>1</v>
      </c>
      <c r="DY1029">
        <v>1</v>
      </c>
      <c r="DZ1029">
        <v>0</v>
      </c>
      <c r="EA1029">
        <v>1</v>
      </c>
      <c r="EB1029">
        <v>0</v>
      </c>
      <c r="EC1029">
        <v>1</v>
      </c>
      <c r="ED1029">
        <v>1</v>
      </c>
      <c r="EE1029">
        <v>1</v>
      </c>
      <c r="EF1029">
        <v>0</v>
      </c>
      <c r="EG1029">
        <v>0</v>
      </c>
      <c r="EH1029">
        <v>0</v>
      </c>
      <c r="EI1029">
        <v>0</v>
      </c>
      <c r="EJ1029">
        <v>0</v>
      </c>
      <c r="EK1029">
        <v>0</v>
      </c>
      <c r="EL1029">
        <v>0</v>
      </c>
      <c r="EM1029">
        <v>0</v>
      </c>
      <c r="EN1029" t="s">
        <v>1711</v>
      </c>
      <c r="EO1029" t="s">
        <v>276</v>
      </c>
      <c r="EP1029">
        <v>1</v>
      </c>
      <c r="EQ1029">
        <v>1</v>
      </c>
      <c r="ER1029">
        <v>1</v>
      </c>
      <c r="ES1029">
        <v>1</v>
      </c>
      <c r="ET1029">
        <v>0</v>
      </c>
      <c r="EU1029">
        <v>0</v>
      </c>
      <c r="EV1029">
        <v>0</v>
      </c>
      <c r="EW1029">
        <v>0</v>
      </c>
      <c r="EX1029">
        <v>0</v>
      </c>
      <c r="EY1029">
        <v>0</v>
      </c>
      <c r="EZ1029">
        <v>0</v>
      </c>
      <c r="FA1029">
        <v>0</v>
      </c>
      <c r="FB1029" t="s">
        <v>1711</v>
      </c>
      <c r="FC1029" t="s">
        <v>291</v>
      </c>
      <c r="FD1029" t="s">
        <v>228</v>
      </c>
      <c r="FE1029" t="s">
        <v>292</v>
      </c>
      <c r="FF1029">
        <v>0</v>
      </c>
      <c r="FG1029">
        <v>0</v>
      </c>
      <c r="FH1029">
        <v>0</v>
      </c>
      <c r="FI1029">
        <v>0</v>
      </c>
      <c r="FJ1029">
        <v>0</v>
      </c>
      <c r="FK1029">
        <v>0</v>
      </c>
      <c r="FL1029">
        <v>1</v>
      </c>
      <c r="FM1029">
        <v>0</v>
      </c>
      <c r="FN1029">
        <v>0</v>
      </c>
      <c r="FO1029" t="s">
        <v>293</v>
      </c>
      <c r="FP1029">
        <v>0</v>
      </c>
      <c r="FQ1029">
        <v>0</v>
      </c>
      <c r="FR1029">
        <v>0</v>
      </c>
      <c r="FS1029">
        <v>1</v>
      </c>
      <c r="FT1029">
        <v>0</v>
      </c>
      <c r="FU1029">
        <v>1</v>
      </c>
      <c r="FV1029">
        <v>0</v>
      </c>
      <c r="FW1029">
        <v>0</v>
      </c>
      <c r="FX1029">
        <v>0</v>
      </c>
      <c r="FY1029" t="s">
        <v>1711</v>
      </c>
      <c r="FZ1029" t="s">
        <v>1711</v>
      </c>
      <c r="GA1029" t="s">
        <v>1711</v>
      </c>
      <c r="GB1029">
        <v>25485369</v>
      </c>
      <c r="GC1029" t="s">
        <v>948</v>
      </c>
      <c r="GD1029" s="49">
        <v>44889.539814814802</v>
      </c>
      <c r="GE1029">
        <v>5890</v>
      </c>
      <c r="GF1029" t="s">
        <v>1711</v>
      </c>
      <c r="GG1029" t="s">
        <v>1711</v>
      </c>
      <c r="GH1029" t="s">
        <v>1711</v>
      </c>
      <c r="GI1029" t="s">
        <v>1711</v>
      </c>
    </row>
    <row r="1030" spans="1:191" x14ac:dyDescent="0.35">
      <c r="A1030" s="49">
        <v>44889.585914884301</v>
      </c>
      <c r="B1030" s="49">
        <v>44889.606334398202</v>
      </c>
      <c r="C1030" s="49">
        <v>44889</v>
      </c>
      <c r="D1030">
        <v>127</v>
      </c>
      <c r="E1030" t="s">
        <v>325</v>
      </c>
      <c r="F1030" t="s">
        <v>227</v>
      </c>
      <c r="G1030" t="s">
        <v>228</v>
      </c>
      <c r="H1030" t="s">
        <v>228</v>
      </c>
      <c r="I1030" t="s">
        <v>1711</v>
      </c>
      <c r="J1030">
        <v>32</v>
      </c>
      <c r="K1030" t="s">
        <v>229</v>
      </c>
      <c r="L1030" t="s">
        <v>325</v>
      </c>
      <c r="M1030" t="s">
        <v>232</v>
      </c>
      <c r="N1030" t="s">
        <v>1711</v>
      </c>
      <c r="O1030" t="s">
        <v>228</v>
      </c>
      <c r="P1030" t="s">
        <v>228</v>
      </c>
      <c r="Q1030" t="s">
        <v>226</v>
      </c>
      <c r="R1030" t="s">
        <v>234</v>
      </c>
      <c r="S1030" t="s">
        <v>1711</v>
      </c>
      <c r="T1030" t="s">
        <v>1711</v>
      </c>
      <c r="U1030" t="s">
        <v>1711</v>
      </c>
      <c r="V1030" t="s">
        <v>1711</v>
      </c>
      <c r="W1030" t="s">
        <v>1711</v>
      </c>
      <c r="X1030" t="s">
        <v>1711</v>
      </c>
      <c r="Y1030" t="s">
        <v>1711</v>
      </c>
      <c r="Z1030" t="s">
        <v>1711</v>
      </c>
      <c r="AA1030" t="s">
        <v>1711</v>
      </c>
      <c r="AB1030" t="s">
        <v>1711</v>
      </c>
      <c r="AC1030" t="s">
        <v>1711</v>
      </c>
      <c r="AD1030" t="s">
        <v>1711</v>
      </c>
      <c r="AE1030" t="s">
        <v>1711</v>
      </c>
      <c r="AF1030" t="s">
        <v>1711</v>
      </c>
      <c r="AG1030" t="s">
        <v>375</v>
      </c>
      <c r="AH1030">
        <v>1</v>
      </c>
      <c r="AI1030">
        <v>0</v>
      </c>
      <c r="AJ1030">
        <v>0</v>
      </c>
      <c r="AK1030">
        <v>0</v>
      </c>
      <c r="AL1030">
        <v>0</v>
      </c>
      <c r="AM1030">
        <v>0</v>
      </c>
      <c r="AN1030">
        <v>0</v>
      </c>
      <c r="AO1030">
        <v>0</v>
      </c>
      <c r="AP1030">
        <v>0</v>
      </c>
      <c r="AQ1030">
        <v>1</v>
      </c>
      <c r="AR1030">
        <v>0</v>
      </c>
      <c r="AS1030">
        <v>0</v>
      </c>
      <c r="AT1030">
        <v>0</v>
      </c>
      <c r="AU1030">
        <v>0</v>
      </c>
      <c r="AV1030">
        <v>0</v>
      </c>
      <c r="AW1030" t="s">
        <v>1711</v>
      </c>
      <c r="AX1030" t="s">
        <v>236</v>
      </c>
      <c r="AY1030">
        <v>0</v>
      </c>
      <c r="AZ1030">
        <v>1</v>
      </c>
      <c r="BA1030">
        <v>0</v>
      </c>
      <c r="BB1030">
        <v>0</v>
      </c>
      <c r="BC1030">
        <v>0</v>
      </c>
      <c r="BD1030">
        <v>0</v>
      </c>
      <c r="BE1030">
        <v>0</v>
      </c>
      <c r="BF1030">
        <v>0</v>
      </c>
      <c r="BG1030">
        <v>0</v>
      </c>
      <c r="BH1030">
        <v>0</v>
      </c>
      <c r="BI1030">
        <v>0</v>
      </c>
      <c r="BJ1030">
        <v>0</v>
      </c>
      <c r="BK1030">
        <v>0</v>
      </c>
      <c r="BL1030">
        <v>0</v>
      </c>
      <c r="BM1030">
        <v>0</v>
      </c>
      <c r="BN1030">
        <v>0</v>
      </c>
      <c r="BO1030">
        <v>0</v>
      </c>
      <c r="BP1030" t="s">
        <v>1711</v>
      </c>
      <c r="BQ1030" t="s">
        <v>249</v>
      </c>
      <c r="BR1030">
        <v>0</v>
      </c>
      <c r="BS1030">
        <v>1</v>
      </c>
      <c r="BT1030">
        <v>0</v>
      </c>
      <c r="BU1030">
        <v>0</v>
      </c>
      <c r="BV1030">
        <v>0</v>
      </c>
      <c r="BW1030">
        <v>0</v>
      </c>
      <c r="BX1030">
        <v>0</v>
      </c>
      <c r="BY1030">
        <v>0</v>
      </c>
      <c r="BZ1030">
        <v>0</v>
      </c>
      <c r="CA1030">
        <v>0</v>
      </c>
      <c r="CB1030" t="s">
        <v>1711</v>
      </c>
      <c r="CC1030" t="s">
        <v>238</v>
      </c>
      <c r="CD1030">
        <v>0</v>
      </c>
      <c r="CE1030">
        <v>0</v>
      </c>
      <c r="CF1030">
        <v>1</v>
      </c>
      <c r="CG1030">
        <v>0</v>
      </c>
      <c r="CH1030">
        <v>0</v>
      </c>
      <c r="CI1030">
        <v>0</v>
      </c>
      <c r="CJ1030">
        <v>0</v>
      </c>
      <c r="CK1030">
        <v>0</v>
      </c>
      <c r="CL1030">
        <v>0</v>
      </c>
      <c r="CM1030">
        <v>0</v>
      </c>
      <c r="CN1030">
        <v>0</v>
      </c>
      <c r="CO1030">
        <v>0</v>
      </c>
      <c r="CP1030" t="s">
        <v>1711</v>
      </c>
      <c r="CQ1030" t="s">
        <v>1711</v>
      </c>
      <c r="CR1030" t="s">
        <v>1711</v>
      </c>
      <c r="CS1030" t="s">
        <v>1711</v>
      </c>
      <c r="CT1030" t="s">
        <v>1711</v>
      </c>
      <c r="CU1030" t="s">
        <v>1711</v>
      </c>
      <c r="CV1030" t="s">
        <v>1711</v>
      </c>
      <c r="CW1030" t="s">
        <v>1711</v>
      </c>
      <c r="CX1030" t="s">
        <v>1711</v>
      </c>
      <c r="CY1030" t="s">
        <v>1711</v>
      </c>
      <c r="CZ1030" t="s">
        <v>1711</v>
      </c>
      <c r="DA1030" t="s">
        <v>1711</v>
      </c>
      <c r="DB1030" t="s">
        <v>1711</v>
      </c>
      <c r="DC1030" t="s">
        <v>1711</v>
      </c>
      <c r="DD1030" t="s">
        <v>1711</v>
      </c>
      <c r="DE1030" t="s">
        <v>1711</v>
      </c>
      <c r="DF1030" t="s">
        <v>1711</v>
      </c>
      <c r="DG1030" t="s">
        <v>1711</v>
      </c>
      <c r="DH1030" t="s">
        <v>1711</v>
      </c>
      <c r="DI1030" t="s">
        <v>1711</v>
      </c>
      <c r="DJ1030" t="s">
        <v>1711</v>
      </c>
      <c r="DK1030" t="s">
        <v>1711</v>
      </c>
      <c r="DL1030" t="s">
        <v>1711</v>
      </c>
      <c r="DM1030" t="s">
        <v>1711</v>
      </c>
      <c r="DN1030" t="s">
        <v>1711</v>
      </c>
      <c r="DO1030" t="s">
        <v>1711</v>
      </c>
      <c r="DP1030" t="s">
        <v>1711</v>
      </c>
      <c r="DQ1030" t="s">
        <v>1711</v>
      </c>
      <c r="DR1030" t="s">
        <v>1711</v>
      </c>
      <c r="DS1030" t="s">
        <v>949</v>
      </c>
      <c r="DT1030">
        <v>0</v>
      </c>
      <c r="DU1030">
        <v>0</v>
      </c>
      <c r="DV1030">
        <v>0</v>
      </c>
      <c r="DW1030">
        <v>0</v>
      </c>
      <c r="DX1030">
        <v>0</v>
      </c>
      <c r="DY1030">
        <v>0</v>
      </c>
      <c r="DZ1030">
        <v>1</v>
      </c>
      <c r="EA1030">
        <v>0</v>
      </c>
      <c r="EB1030">
        <v>1</v>
      </c>
      <c r="EC1030">
        <v>0</v>
      </c>
      <c r="ED1030">
        <v>1</v>
      </c>
      <c r="EE1030">
        <v>1</v>
      </c>
      <c r="EF1030">
        <v>0</v>
      </c>
      <c r="EG1030">
        <v>0</v>
      </c>
      <c r="EH1030">
        <v>0</v>
      </c>
      <c r="EI1030">
        <v>0</v>
      </c>
      <c r="EJ1030">
        <v>0</v>
      </c>
      <c r="EK1030">
        <v>0</v>
      </c>
      <c r="EL1030">
        <v>0</v>
      </c>
      <c r="EM1030">
        <v>0</v>
      </c>
      <c r="EN1030" t="s">
        <v>1711</v>
      </c>
      <c r="EO1030" t="s">
        <v>950</v>
      </c>
      <c r="EP1030">
        <v>1</v>
      </c>
      <c r="EQ1030">
        <v>1</v>
      </c>
      <c r="ER1030">
        <v>1</v>
      </c>
      <c r="ES1030">
        <v>1</v>
      </c>
      <c r="ET1030">
        <v>0</v>
      </c>
      <c r="EU1030">
        <v>0</v>
      </c>
      <c r="EV1030">
        <v>0</v>
      </c>
      <c r="EW1030">
        <v>0</v>
      </c>
      <c r="EX1030">
        <v>0</v>
      </c>
      <c r="EY1030">
        <v>0</v>
      </c>
      <c r="EZ1030">
        <v>0</v>
      </c>
      <c r="FA1030">
        <v>0</v>
      </c>
      <c r="FB1030" t="s">
        <v>1711</v>
      </c>
      <c r="FC1030" t="s">
        <v>336</v>
      </c>
      <c r="FD1030" t="s">
        <v>228</v>
      </c>
      <c r="FE1030" t="s">
        <v>330</v>
      </c>
      <c r="FF1030">
        <v>0</v>
      </c>
      <c r="FG1030">
        <v>0</v>
      </c>
      <c r="FH1030">
        <v>0</v>
      </c>
      <c r="FI1030">
        <v>0</v>
      </c>
      <c r="FJ1030">
        <v>0</v>
      </c>
      <c r="FK1030">
        <v>1</v>
      </c>
      <c r="FL1030">
        <v>0</v>
      </c>
      <c r="FM1030">
        <v>0</v>
      </c>
      <c r="FN1030">
        <v>0</v>
      </c>
      <c r="FO1030" t="s">
        <v>293</v>
      </c>
      <c r="FP1030">
        <v>0</v>
      </c>
      <c r="FQ1030">
        <v>0</v>
      </c>
      <c r="FR1030">
        <v>0</v>
      </c>
      <c r="FS1030">
        <v>1</v>
      </c>
      <c r="FT1030">
        <v>0</v>
      </c>
      <c r="FU1030">
        <v>1</v>
      </c>
      <c r="FV1030">
        <v>0</v>
      </c>
      <c r="FW1030">
        <v>0</v>
      </c>
      <c r="FX1030">
        <v>0</v>
      </c>
      <c r="FY1030" t="s">
        <v>1711</v>
      </c>
      <c r="FZ1030" t="s">
        <v>1711</v>
      </c>
      <c r="GA1030" t="s">
        <v>1711</v>
      </c>
      <c r="GB1030">
        <v>25485303</v>
      </c>
      <c r="GC1030" t="s">
        <v>951</v>
      </c>
      <c r="GD1030" s="49">
        <v>44889.537928240701</v>
      </c>
      <c r="GE1030">
        <v>5893</v>
      </c>
      <c r="GF1030">
        <v>0</v>
      </c>
      <c r="GG1030">
        <v>0</v>
      </c>
      <c r="GH1030" t="s">
        <v>1711</v>
      </c>
      <c r="GI1030" t="s">
        <v>1711</v>
      </c>
    </row>
    <row r="1031" spans="1:191" x14ac:dyDescent="0.35">
      <c r="A1031" s="49">
        <v>44889.533361076399</v>
      </c>
      <c r="B1031" s="49">
        <v>44889.555128726803</v>
      </c>
      <c r="C1031" s="49">
        <v>44889</v>
      </c>
      <c r="D1031">
        <v>127</v>
      </c>
      <c r="E1031" t="s">
        <v>325</v>
      </c>
      <c r="F1031" t="s">
        <v>227</v>
      </c>
      <c r="G1031" t="s">
        <v>228</v>
      </c>
      <c r="H1031" t="s">
        <v>228</v>
      </c>
      <c r="I1031" t="s">
        <v>1711</v>
      </c>
      <c r="J1031">
        <v>34</v>
      </c>
      <c r="K1031" t="s">
        <v>229</v>
      </c>
      <c r="L1031" t="s">
        <v>325</v>
      </c>
      <c r="M1031" t="s">
        <v>232</v>
      </c>
      <c r="N1031" t="s">
        <v>1711</v>
      </c>
      <c r="O1031" t="s">
        <v>228</v>
      </c>
      <c r="P1031" t="s">
        <v>228</v>
      </c>
      <c r="Q1031" t="s">
        <v>226</v>
      </c>
      <c r="R1031" t="s">
        <v>245</v>
      </c>
      <c r="S1031" t="s">
        <v>246</v>
      </c>
      <c r="T1031">
        <v>0</v>
      </c>
      <c r="U1031">
        <v>0</v>
      </c>
      <c r="V1031">
        <v>0</v>
      </c>
      <c r="W1031">
        <v>0</v>
      </c>
      <c r="X1031">
        <v>0</v>
      </c>
      <c r="Y1031">
        <v>0</v>
      </c>
      <c r="Z1031">
        <v>0</v>
      </c>
      <c r="AA1031">
        <v>1</v>
      </c>
      <c r="AB1031">
        <v>0</v>
      </c>
      <c r="AC1031">
        <v>0</v>
      </c>
      <c r="AD1031">
        <v>0</v>
      </c>
      <c r="AE1031">
        <v>0</v>
      </c>
      <c r="AF1031" t="s">
        <v>1711</v>
      </c>
      <c r="AG1031" t="s">
        <v>875</v>
      </c>
      <c r="AH1031">
        <v>0</v>
      </c>
      <c r="AI1031">
        <v>0</v>
      </c>
      <c r="AJ1031">
        <v>0</v>
      </c>
      <c r="AK1031">
        <v>0</v>
      </c>
      <c r="AL1031">
        <v>0</v>
      </c>
      <c r="AM1031">
        <v>0</v>
      </c>
      <c r="AN1031">
        <v>0</v>
      </c>
      <c r="AO1031">
        <v>0</v>
      </c>
      <c r="AP1031">
        <v>1</v>
      </c>
      <c r="AQ1031">
        <v>1</v>
      </c>
      <c r="AR1031">
        <v>0</v>
      </c>
      <c r="AS1031">
        <v>0</v>
      </c>
      <c r="AT1031">
        <v>0</v>
      </c>
      <c r="AU1031">
        <v>0</v>
      </c>
      <c r="AV1031">
        <v>0</v>
      </c>
      <c r="AW1031" t="s">
        <v>1711</v>
      </c>
      <c r="AX1031" t="s">
        <v>952</v>
      </c>
      <c r="AY1031">
        <v>1</v>
      </c>
      <c r="AZ1031">
        <v>1</v>
      </c>
      <c r="BA1031">
        <v>0</v>
      </c>
      <c r="BB1031">
        <v>0</v>
      </c>
      <c r="BC1031">
        <v>1</v>
      </c>
      <c r="BD1031">
        <v>0</v>
      </c>
      <c r="BE1031">
        <v>0</v>
      </c>
      <c r="BF1031">
        <v>0</v>
      </c>
      <c r="BG1031">
        <v>0</v>
      </c>
      <c r="BH1031">
        <v>0</v>
      </c>
      <c r="BI1031">
        <v>0</v>
      </c>
      <c r="BJ1031">
        <v>0</v>
      </c>
      <c r="BK1031">
        <v>0</v>
      </c>
      <c r="BL1031">
        <v>0</v>
      </c>
      <c r="BM1031">
        <v>0</v>
      </c>
      <c r="BN1031">
        <v>0</v>
      </c>
      <c r="BO1031">
        <v>0</v>
      </c>
      <c r="BP1031" t="s">
        <v>1711</v>
      </c>
      <c r="BQ1031" t="s">
        <v>1711</v>
      </c>
      <c r="BR1031" t="s">
        <v>1711</v>
      </c>
      <c r="BS1031" t="s">
        <v>1711</v>
      </c>
      <c r="BT1031" t="s">
        <v>1711</v>
      </c>
      <c r="BU1031" t="s">
        <v>1711</v>
      </c>
      <c r="BV1031" t="s">
        <v>1711</v>
      </c>
      <c r="BW1031" t="s">
        <v>1711</v>
      </c>
      <c r="BX1031" t="s">
        <v>1711</v>
      </c>
      <c r="BY1031" t="s">
        <v>1711</v>
      </c>
      <c r="BZ1031" t="s">
        <v>1711</v>
      </c>
      <c r="CA1031" t="s">
        <v>1711</v>
      </c>
      <c r="CB1031" t="s">
        <v>1711</v>
      </c>
      <c r="CC1031" t="s">
        <v>238</v>
      </c>
      <c r="CD1031">
        <v>0</v>
      </c>
      <c r="CE1031">
        <v>0</v>
      </c>
      <c r="CF1031">
        <v>1</v>
      </c>
      <c r="CG1031">
        <v>0</v>
      </c>
      <c r="CH1031">
        <v>0</v>
      </c>
      <c r="CI1031">
        <v>0</v>
      </c>
      <c r="CJ1031">
        <v>0</v>
      </c>
      <c r="CK1031">
        <v>0</v>
      </c>
      <c r="CL1031">
        <v>0</v>
      </c>
      <c r="CM1031">
        <v>0</v>
      </c>
      <c r="CN1031">
        <v>0</v>
      </c>
      <c r="CO1031">
        <v>0</v>
      </c>
      <c r="CP1031" t="s">
        <v>1711</v>
      </c>
      <c r="CQ1031" t="s">
        <v>1711</v>
      </c>
      <c r="CR1031" t="s">
        <v>1711</v>
      </c>
      <c r="CS1031" t="s">
        <v>1711</v>
      </c>
      <c r="CT1031" t="s">
        <v>1711</v>
      </c>
      <c r="CU1031" t="s">
        <v>1711</v>
      </c>
      <c r="CV1031" t="s">
        <v>1711</v>
      </c>
      <c r="CW1031" t="s">
        <v>1711</v>
      </c>
      <c r="CX1031" t="s">
        <v>1711</v>
      </c>
      <c r="CY1031" t="s">
        <v>1711</v>
      </c>
      <c r="CZ1031" t="s">
        <v>1711</v>
      </c>
      <c r="DA1031" t="s">
        <v>1711</v>
      </c>
      <c r="DB1031" t="s">
        <v>1711</v>
      </c>
      <c r="DC1031" t="s">
        <v>1711</v>
      </c>
      <c r="DD1031" t="s">
        <v>1711</v>
      </c>
      <c r="DE1031" t="s">
        <v>1711</v>
      </c>
      <c r="DF1031" t="s">
        <v>1711</v>
      </c>
      <c r="DG1031" t="s">
        <v>1711</v>
      </c>
      <c r="DH1031" t="s">
        <v>1711</v>
      </c>
      <c r="DI1031" t="s">
        <v>1711</v>
      </c>
      <c r="DJ1031" t="s">
        <v>1711</v>
      </c>
      <c r="DK1031" t="s">
        <v>1711</v>
      </c>
      <c r="DL1031" t="s">
        <v>1711</v>
      </c>
      <c r="DM1031" t="s">
        <v>1711</v>
      </c>
      <c r="DN1031" t="s">
        <v>1711</v>
      </c>
      <c r="DO1031" t="s">
        <v>1711</v>
      </c>
      <c r="DP1031" t="s">
        <v>1711</v>
      </c>
      <c r="DQ1031" t="s">
        <v>1711</v>
      </c>
      <c r="DR1031" t="s">
        <v>1711</v>
      </c>
      <c r="DS1031" t="s">
        <v>953</v>
      </c>
      <c r="DT1031">
        <v>0</v>
      </c>
      <c r="DU1031">
        <v>0</v>
      </c>
      <c r="DV1031">
        <v>0</v>
      </c>
      <c r="DW1031">
        <v>0</v>
      </c>
      <c r="DX1031">
        <v>0</v>
      </c>
      <c r="DY1031">
        <v>0</v>
      </c>
      <c r="DZ1031">
        <v>1</v>
      </c>
      <c r="EA1031">
        <v>0</v>
      </c>
      <c r="EB1031">
        <v>0</v>
      </c>
      <c r="EC1031">
        <v>0</v>
      </c>
      <c r="ED1031">
        <v>1</v>
      </c>
      <c r="EE1031">
        <v>1</v>
      </c>
      <c r="EF1031">
        <v>0</v>
      </c>
      <c r="EG1031">
        <v>1</v>
      </c>
      <c r="EH1031">
        <v>0</v>
      </c>
      <c r="EI1031">
        <v>0</v>
      </c>
      <c r="EJ1031">
        <v>0</v>
      </c>
      <c r="EK1031">
        <v>0</v>
      </c>
      <c r="EL1031">
        <v>0</v>
      </c>
      <c r="EM1031">
        <v>0</v>
      </c>
      <c r="EN1031" t="s">
        <v>1711</v>
      </c>
      <c r="EO1031" t="s">
        <v>954</v>
      </c>
      <c r="EP1031">
        <v>0</v>
      </c>
      <c r="EQ1031">
        <v>1</v>
      </c>
      <c r="ER1031">
        <v>1</v>
      </c>
      <c r="ES1031">
        <v>1</v>
      </c>
      <c r="ET1031">
        <v>1</v>
      </c>
      <c r="EU1031">
        <v>0</v>
      </c>
      <c r="EV1031">
        <v>0</v>
      </c>
      <c r="EW1031">
        <v>0</v>
      </c>
      <c r="EX1031">
        <v>0</v>
      </c>
      <c r="EY1031">
        <v>0</v>
      </c>
      <c r="EZ1031">
        <v>0</v>
      </c>
      <c r="FA1031">
        <v>0</v>
      </c>
      <c r="FB1031" t="s">
        <v>1711</v>
      </c>
      <c r="FC1031" t="s">
        <v>241</v>
      </c>
      <c r="FD1031" t="s">
        <v>228</v>
      </c>
      <c r="FE1031" t="s">
        <v>955</v>
      </c>
      <c r="FF1031">
        <v>0</v>
      </c>
      <c r="FG1031">
        <v>0</v>
      </c>
      <c r="FH1031">
        <v>1</v>
      </c>
      <c r="FI1031">
        <v>0</v>
      </c>
      <c r="FJ1031">
        <v>0</v>
      </c>
      <c r="FK1031">
        <v>1</v>
      </c>
      <c r="FL1031">
        <v>0</v>
      </c>
      <c r="FM1031">
        <v>0</v>
      </c>
      <c r="FN1031">
        <v>0</v>
      </c>
      <c r="FO1031" t="s">
        <v>293</v>
      </c>
      <c r="FP1031">
        <v>0</v>
      </c>
      <c r="FQ1031">
        <v>0</v>
      </c>
      <c r="FR1031">
        <v>0</v>
      </c>
      <c r="FS1031">
        <v>1</v>
      </c>
      <c r="FT1031">
        <v>0</v>
      </c>
      <c r="FU1031">
        <v>1</v>
      </c>
      <c r="FV1031">
        <v>0</v>
      </c>
      <c r="FW1031">
        <v>0</v>
      </c>
      <c r="FX1031">
        <v>0</v>
      </c>
      <c r="FY1031" t="s">
        <v>1711</v>
      </c>
      <c r="FZ1031" t="s">
        <v>1711</v>
      </c>
      <c r="GA1031" t="s">
        <v>1711</v>
      </c>
      <c r="GB1031">
        <v>25485300</v>
      </c>
      <c r="GC1031" t="s">
        <v>956</v>
      </c>
      <c r="GD1031" s="49">
        <v>44889.5378935185</v>
      </c>
      <c r="GE1031">
        <v>5894</v>
      </c>
      <c r="GF1031">
        <v>0</v>
      </c>
      <c r="GG1031">
        <v>0</v>
      </c>
      <c r="GH1031" t="s">
        <v>1711</v>
      </c>
      <c r="GI1031" t="s">
        <v>1711</v>
      </c>
    </row>
    <row r="1032" spans="1:191" x14ac:dyDescent="0.35">
      <c r="A1032" s="49">
        <v>44889.507857210599</v>
      </c>
      <c r="B1032" s="49">
        <v>44889.5299460069</v>
      </c>
      <c r="C1032" s="49">
        <v>44889</v>
      </c>
      <c r="D1032">
        <v>127</v>
      </c>
      <c r="E1032" t="s">
        <v>325</v>
      </c>
      <c r="F1032" t="s">
        <v>227</v>
      </c>
      <c r="G1032" t="s">
        <v>228</v>
      </c>
      <c r="H1032" t="s">
        <v>228</v>
      </c>
      <c r="I1032" t="s">
        <v>1711</v>
      </c>
      <c r="J1032">
        <v>28</v>
      </c>
      <c r="K1032" t="s">
        <v>229</v>
      </c>
      <c r="L1032" t="s">
        <v>325</v>
      </c>
      <c r="M1032" t="s">
        <v>232</v>
      </c>
      <c r="N1032" t="s">
        <v>1711</v>
      </c>
      <c r="O1032" t="s">
        <v>228</v>
      </c>
      <c r="P1032" t="s">
        <v>228</v>
      </c>
      <c r="Q1032" t="s">
        <v>226</v>
      </c>
      <c r="R1032" t="s">
        <v>234</v>
      </c>
      <c r="S1032" t="s">
        <v>1711</v>
      </c>
      <c r="T1032" t="s">
        <v>1711</v>
      </c>
      <c r="U1032" t="s">
        <v>1711</v>
      </c>
      <c r="V1032" t="s">
        <v>1711</v>
      </c>
      <c r="W1032" t="s">
        <v>1711</v>
      </c>
      <c r="X1032" t="s">
        <v>1711</v>
      </c>
      <c r="Y1032" t="s">
        <v>1711</v>
      </c>
      <c r="Z1032" t="s">
        <v>1711</v>
      </c>
      <c r="AA1032" t="s">
        <v>1711</v>
      </c>
      <c r="AB1032" t="s">
        <v>1711</v>
      </c>
      <c r="AC1032" t="s">
        <v>1711</v>
      </c>
      <c r="AD1032" t="s">
        <v>1711</v>
      </c>
      <c r="AE1032" t="s">
        <v>1711</v>
      </c>
      <c r="AF1032" t="s">
        <v>1711</v>
      </c>
      <c r="AG1032" t="s">
        <v>957</v>
      </c>
      <c r="AH1032">
        <v>1</v>
      </c>
      <c r="AI1032">
        <v>1</v>
      </c>
      <c r="AJ1032">
        <v>1</v>
      </c>
      <c r="AK1032">
        <v>0</v>
      </c>
      <c r="AL1032">
        <v>0</v>
      </c>
      <c r="AM1032">
        <v>1</v>
      </c>
      <c r="AN1032">
        <v>0</v>
      </c>
      <c r="AO1032">
        <v>0</v>
      </c>
      <c r="AP1032">
        <v>1</v>
      </c>
      <c r="AQ1032">
        <v>1</v>
      </c>
      <c r="AR1032">
        <v>0</v>
      </c>
      <c r="AS1032">
        <v>0</v>
      </c>
      <c r="AT1032">
        <v>0</v>
      </c>
      <c r="AU1032">
        <v>0</v>
      </c>
      <c r="AV1032">
        <v>0</v>
      </c>
      <c r="AW1032" t="s">
        <v>1711</v>
      </c>
      <c r="AX1032" t="s">
        <v>344</v>
      </c>
      <c r="AY1032">
        <v>1</v>
      </c>
      <c r="AZ1032">
        <v>1</v>
      </c>
      <c r="BA1032">
        <v>0</v>
      </c>
      <c r="BB1032">
        <v>0</v>
      </c>
      <c r="BC1032">
        <v>1</v>
      </c>
      <c r="BD1032">
        <v>0</v>
      </c>
      <c r="BE1032">
        <v>0</v>
      </c>
      <c r="BF1032">
        <v>0</v>
      </c>
      <c r="BG1032">
        <v>0</v>
      </c>
      <c r="BH1032">
        <v>0</v>
      </c>
      <c r="BI1032">
        <v>0</v>
      </c>
      <c r="BJ1032">
        <v>0</v>
      </c>
      <c r="BK1032">
        <v>0</v>
      </c>
      <c r="BL1032">
        <v>0</v>
      </c>
      <c r="BM1032">
        <v>0</v>
      </c>
      <c r="BN1032">
        <v>0</v>
      </c>
      <c r="BO1032">
        <v>0</v>
      </c>
      <c r="BP1032" t="s">
        <v>1711</v>
      </c>
      <c r="BQ1032" t="s">
        <v>1711</v>
      </c>
      <c r="BR1032" t="s">
        <v>1711</v>
      </c>
      <c r="BS1032" t="s">
        <v>1711</v>
      </c>
      <c r="BT1032" t="s">
        <v>1711</v>
      </c>
      <c r="BU1032" t="s">
        <v>1711</v>
      </c>
      <c r="BV1032" t="s">
        <v>1711</v>
      </c>
      <c r="BW1032" t="s">
        <v>1711</v>
      </c>
      <c r="BX1032" t="s">
        <v>1711</v>
      </c>
      <c r="BY1032" t="s">
        <v>1711</v>
      </c>
      <c r="BZ1032" t="s">
        <v>1711</v>
      </c>
      <c r="CA1032" t="s">
        <v>1711</v>
      </c>
      <c r="CB1032" t="s">
        <v>1711</v>
      </c>
      <c r="CC1032" t="s">
        <v>238</v>
      </c>
      <c r="CD1032">
        <v>0</v>
      </c>
      <c r="CE1032">
        <v>0</v>
      </c>
      <c r="CF1032">
        <v>1</v>
      </c>
      <c r="CG1032">
        <v>0</v>
      </c>
      <c r="CH1032">
        <v>0</v>
      </c>
      <c r="CI1032">
        <v>0</v>
      </c>
      <c r="CJ1032">
        <v>0</v>
      </c>
      <c r="CK1032">
        <v>0</v>
      </c>
      <c r="CL1032">
        <v>0</v>
      </c>
      <c r="CM1032">
        <v>0</v>
      </c>
      <c r="CN1032">
        <v>0</v>
      </c>
      <c r="CO1032">
        <v>0</v>
      </c>
      <c r="CP1032" t="s">
        <v>1711</v>
      </c>
      <c r="CQ1032" t="s">
        <v>1711</v>
      </c>
      <c r="CR1032" t="s">
        <v>1711</v>
      </c>
      <c r="CS1032" t="s">
        <v>1711</v>
      </c>
      <c r="CT1032" t="s">
        <v>1711</v>
      </c>
      <c r="CU1032" t="s">
        <v>1711</v>
      </c>
      <c r="CV1032" t="s">
        <v>1711</v>
      </c>
      <c r="CW1032" t="s">
        <v>1711</v>
      </c>
      <c r="CX1032" t="s">
        <v>1711</v>
      </c>
      <c r="CY1032" t="s">
        <v>1711</v>
      </c>
      <c r="CZ1032" t="s">
        <v>1711</v>
      </c>
      <c r="DA1032" t="s">
        <v>1711</v>
      </c>
      <c r="DB1032" t="s">
        <v>1711</v>
      </c>
      <c r="DC1032" t="s">
        <v>1711</v>
      </c>
      <c r="DD1032" t="s">
        <v>1711</v>
      </c>
      <c r="DE1032" t="s">
        <v>1711</v>
      </c>
      <c r="DF1032" t="s">
        <v>1711</v>
      </c>
      <c r="DG1032" t="s">
        <v>1711</v>
      </c>
      <c r="DH1032" t="s">
        <v>1711</v>
      </c>
      <c r="DI1032" t="s">
        <v>1711</v>
      </c>
      <c r="DJ1032" t="s">
        <v>1711</v>
      </c>
      <c r="DK1032" t="s">
        <v>1711</v>
      </c>
      <c r="DL1032" t="s">
        <v>1711</v>
      </c>
      <c r="DM1032" t="s">
        <v>1711</v>
      </c>
      <c r="DN1032" t="s">
        <v>1711</v>
      </c>
      <c r="DO1032" t="s">
        <v>1711</v>
      </c>
      <c r="DP1032" t="s">
        <v>1711</v>
      </c>
      <c r="DQ1032" t="s">
        <v>1711</v>
      </c>
      <c r="DR1032" t="s">
        <v>1711</v>
      </c>
      <c r="DS1032" t="s">
        <v>958</v>
      </c>
      <c r="DT1032">
        <v>0</v>
      </c>
      <c r="DU1032">
        <v>0</v>
      </c>
      <c r="DV1032">
        <v>0</v>
      </c>
      <c r="DW1032">
        <v>0</v>
      </c>
      <c r="DX1032">
        <v>0</v>
      </c>
      <c r="DY1032">
        <v>0</v>
      </c>
      <c r="DZ1032">
        <v>1</v>
      </c>
      <c r="EA1032">
        <v>0</v>
      </c>
      <c r="EB1032">
        <v>1</v>
      </c>
      <c r="EC1032">
        <v>0</v>
      </c>
      <c r="ED1032">
        <v>0</v>
      </c>
      <c r="EE1032">
        <v>0</v>
      </c>
      <c r="EF1032">
        <v>0</v>
      </c>
      <c r="EG1032">
        <v>0</v>
      </c>
      <c r="EH1032">
        <v>0</v>
      </c>
      <c r="EI1032">
        <v>0</v>
      </c>
      <c r="EJ1032">
        <v>0</v>
      </c>
      <c r="EK1032">
        <v>0</v>
      </c>
      <c r="EL1032">
        <v>0</v>
      </c>
      <c r="EM1032">
        <v>0</v>
      </c>
      <c r="EN1032" t="s">
        <v>1711</v>
      </c>
      <c r="EO1032" t="s">
        <v>276</v>
      </c>
      <c r="EP1032">
        <v>1</v>
      </c>
      <c r="EQ1032">
        <v>1</v>
      </c>
      <c r="ER1032">
        <v>1</v>
      </c>
      <c r="ES1032">
        <v>1</v>
      </c>
      <c r="ET1032">
        <v>0</v>
      </c>
      <c r="EU1032">
        <v>0</v>
      </c>
      <c r="EV1032">
        <v>0</v>
      </c>
      <c r="EW1032">
        <v>0</v>
      </c>
      <c r="EX1032">
        <v>0</v>
      </c>
      <c r="EY1032">
        <v>0</v>
      </c>
      <c r="EZ1032">
        <v>0</v>
      </c>
      <c r="FA1032">
        <v>0</v>
      </c>
      <c r="FB1032" t="s">
        <v>1711</v>
      </c>
      <c r="FC1032" t="s">
        <v>336</v>
      </c>
      <c r="FD1032" t="s">
        <v>228</v>
      </c>
      <c r="FE1032" t="s">
        <v>959</v>
      </c>
      <c r="FF1032">
        <v>0</v>
      </c>
      <c r="FG1032">
        <v>0</v>
      </c>
      <c r="FH1032">
        <v>1</v>
      </c>
      <c r="FI1032">
        <v>0</v>
      </c>
      <c r="FJ1032">
        <v>1</v>
      </c>
      <c r="FK1032">
        <v>1</v>
      </c>
      <c r="FL1032">
        <v>0</v>
      </c>
      <c r="FM1032">
        <v>0</v>
      </c>
      <c r="FN1032">
        <v>0</v>
      </c>
      <c r="FO1032" t="s">
        <v>940</v>
      </c>
      <c r="FP1032">
        <v>0</v>
      </c>
      <c r="FQ1032">
        <v>0</v>
      </c>
      <c r="FR1032">
        <v>0</v>
      </c>
      <c r="FS1032">
        <v>1</v>
      </c>
      <c r="FT1032">
        <v>0</v>
      </c>
      <c r="FU1032">
        <v>1</v>
      </c>
      <c r="FV1032">
        <v>0</v>
      </c>
      <c r="FW1032">
        <v>0</v>
      </c>
      <c r="FX1032">
        <v>0</v>
      </c>
      <c r="FY1032" t="s">
        <v>1711</v>
      </c>
      <c r="FZ1032" t="s">
        <v>1711</v>
      </c>
      <c r="GA1032" t="s">
        <v>1711</v>
      </c>
      <c r="GB1032">
        <v>25485298</v>
      </c>
      <c r="GC1032" t="s">
        <v>960</v>
      </c>
      <c r="GD1032" s="49">
        <v>44889.537870370397</v>
      </c>
      <c r="GE1032">
        <v>5895</v>
      </c>
      <c r="GF1032">
        <v>0</v>
      </c>
      <c r="GG1032">
        <v>0</v>
      </c>
      <c r="GH1032" t="s">
        <v>1711</v>
      </c>
      <c r="GI1032" t="s">
        <v>1711</v>
      </c>
    </row>
    <row r="1033" spans="1:191" x14ac:dyDescent="0.35">
      <c r="A1033" s="49">
        <v>44889.475167673598</v>
      </c>
      <c r="B1033" s="49">
        <v>44889.505156006897</v>
      </c>
      <c r="C1033" s="49">
        <v>44889</v>
      </c>
      <c r="D1033">
        <v>127</v>
      </c>
      <c r="E1033" t="s">
        <v>325</v>
      </c>
      <c r="F1033" t="s">
        <v>227</v>
      </c>
      <c r="G1033" t="s">
        <v>228</v>
      </c>
      <c r="H1033" t="s">
        <v>228</v>
      </c>
      <c r="I1033" t="s">
        <v>1711</v>
      </c>
      <c r="J1033">
        <v>40</v>
      </c>
      <c r="K1033" t="s">
        <v>229</v>
      </c>
      <c r="L1033" t="s">
        <v>325</v>
      </c>
      <c r="M1033" t="s">
        <v>232</v>
      </c>
      <c r="N1033" t="s">
        <v>1711</v>
      </c>
      <c r="O1033" t="s">
        <v>228</v>
      </c>
      <c r="P1033" t="s">
        <v>228</v>
      </c>
      <c r="Q1033" t="s">
        <v>226</v>
      </c>
      <c r="R1033" t="s">
        <v>234</v>
      </c>
      <c r="S1033" t="s">
        <v>1711</v>
      </c>
      <c r="T1033" t="s">
        <v>1711</v>
      </c>
      <c r="U1033" t="s">
        <v>1711</v>
      </c>
      <c r="V1033" t="s">
        <v>1711</v>
      </c>
      <c r="W1033" t="s">
        <v>1711</v>
      </c>
      <c r="X1033" t="s">
        <v>1711</v>
      </c>
      <c r="Y1033" t="s">
        <v>1711</v>
      </c>
      <c r="Z1033" t="s">
        <v>1711</v>
      </c>
      <c r="AA1033" t="s">
        <v>1711</v>
      </c>
      <c r="AB1033" t="s">
        <v>1711</v>
      </c>
      <c r="AC1033" t="s">
        <v>1711</v>
      </c>
      <c r="AD1033" t="s">
        <v>1711</v>
      </c>
      <c r="AE1033" t="s">
        <v>1711</v>
      </c>
      <c r="AF1033" t="s">
        <v>1711</v>
      </c>
      <c r="AG1033" t="s">
        <v>961</v>
      </c>
      <c r="AH1033">
        <v>1</v>
      </c>
      <c r="AI1033">
        <v>0</v>
      </c>
      <c r="AJ1033">
        <v>0</v>
      </c>
      <c r="AK1033">
        <v>0</v>
      </c>
      <c r="AL1033">
        <v>0</v>
      </c>
      <c r="AM1033">
        <v>0</v>
      </c>
      <c r="AN1033">
        <v>0</v>
      </c>
      <c r="AO1033">
        <v>1</v>
      </c>
      <c r="AP1033">
        <v>1</v>
      </c>
      <c r="AQ1033">
        <v>1</v>
      </c>
      <c r="AR1033">
        <v>0</v>
      </c>
      <c r="AS1033">
        <v>0</v>
      </c>
      <c r="AT1033">
        <v>0</v>
      </c>
      <c r="AU1033">
        <v>0</v>
      </c>
      <c r="AV1033">
        <v>0</v>
      </c>
      <c r="AW1033" t="s">
        <v>1711</v>
      </c>
      <c r="AX1033" t="s">
        <v>236</v>
      </c>
      <c r="AY1033">
        <v>0</v>
      </c>
      <c r="AZ1033">
        <v>1</v>
      </c>
      <c r="BA1033">
        <v>0</v>
      </c>
      <c r="BB1033">
        <v>0</v>
      </c>
      <c r="BC1033">
        <v>0</v>
      </c>
      <c r="BD1033">
        <v>0</v>
      </c>
      <c r="BE1033">
        <v>0</v>
      </c>
      <c r="BF1033">
        <v>0</v>
      </c>
      <c r="BG1033">
        <v>0</v>
      </c>
      <c r="BH1033">
        <v>0</v>
      </c>
      <c r="BI1033">
        <v>0</v>
      </c>
      <c r="BJ1033">
        <v>0</v>
      </c>
      <c r="BK1033">
        <v>0</v>
      </c>
      <c r="BL1033">
        <v>0</v>
      </c>
      <c r="BM1033">
        <v>0</v>
      </c>
      <c r="BN1033">
        <v>0</v>
      </c>
      <c r="BO1033">
        <v>0</v>
      </c>
      <c r="BP1033" t="s">
        <v>1711</v>
      </c>
      <c r="BQ1033" t="s">
        <v>261</v>
      </c>
      <c r="BR1033">
        <v>0</v>
      </c>
      <c r="BS1033">
        <v>0</v>
      </c>
      <c r="BT1033">
        <v>0</v>
      </c>
      <c r="BU1033">
        <v>0</v>
      </c>
      <c r="BV1033">
        <v>0</v>
      </c>
      <c r="BW1033">
        <v>0</v>
      </c>
      <c r="BX1033">
        <v>1</v>
      </c>
      <c r="BY1033">
        <v>0</v>
      </c>
      <c r="BZ1033">
        <v>0</v>
      </c>
      <c r="CA1033">
        <v>0</v>
      </c>
      <c r="CB1033" t="s">
        <v>1711</v>
      </c>
      <c r="CC1033" t="s">
        <v>238</v>
      </c>
      <c r="CD1033">
        <v>0</v>
      </c>
      <c r="CE1033">
        <v>0</v>
      </c>
      <c r="CF1033">
        <v>1</v>
      </c>
      <c r="CG1033">
        <v>0</v>
      </c>
      <c r="CH1033">
        <v>0</v>
      </c>
      <c r="CI1033">
        <v>0</v>
      </c>
      <c r="CJ1033">
        <v>0</v>
      </c>
      <c r="CK1033">
        <v>0</v>
      </c>
      <c r="CL1033">
        <v>0</v>
      </c>
      <c r="CM1033">
        <v>0</v>
      </c>
      <c r="CN1033">
        <v>0</v>
      </c>
      <c r="CO1033">
        <v>0</v>
      </c>
      <c r="CP1033" t="s">
        <v>1711</v>
      </c>
      <c r="CQ1033" t="s">
        <v>1711</v>
      </c>
      <c r="CR1033" t="s">
        <v>1711</v>
      </c>
      <c r="CS1033" t="s">
        <v>1711</v>
      </c>
      <c r="CT1033" t="s">
        <v>1711</v>
      </c>
      <c r="CU1033" t="s">
        <v>1711</v>
      </c>
      <c r="CV1033" t="s">
        <v>1711</v>
      </c>
      <c r="CW1033" t="s">
        <v>1711</v>
      </c>
      <c r="CX1033" t="s">
        <v>1711</v>
      </c>
      <c r="CY1033" t="s">
        <v>1711</v>
      </c>
      <c r="CZ1033" t="s">
        <v>1711</v>
      </c>
      <c r="DA1033" t="s">
        <v>1711</v>
      </c>
      <c r="DB1033" t="s">
        <v>1711</v>
      </c>
      <c r="DC1033" t="s">
        <v>1711</v>
      </c>
      <c r="DD1033" t="s">
        <v>1711</v>
      </c>
      <c r="DE1033" t="s">
        <v>1711</v>
      </c>
      <c r="DF1033" t="s">
        <v>1711</v>
      </c>
      <c r="DG1033" t="s">
        <v>1711</v>
      </c>
      <c r="DH1033" t="s">
        <v>1711</v>
      </c>
      <c r="DI1033" t="s">
        <v>1711</v>
      </c>
      <c r="DJ1033" t="s">
        <v>1711</v>
      </c>
      <c r="DK1033" t="s">
        <v>1711</v>
      </c>
      <c r="DL1033" t="s">
        <v>1711</v>
      </c>
      <c r="DM1033" t="s">
        <v>1711</v>
      </c>
      <c r="DN1033" t="s">
        <v>1711</v>
      </c>
      <c r="DO1033" t="s">
        <v>1711</v>
      </c>
      <c r="DP1033" t="s">
        <v>1711</v>
      </c>
      <c r="DQ1033" t="s">
        <v>1711</v>
      </c>
      <c r="DR1033" t="s">
        <v>1711</v>
      </c>
      <c r="DS1033" t="s">
        <v>962</v>
      </c>
      <c r="DT1033">
        <v>0</v>
      </c>
      <c r="DU1033">
        <v>0</v>
      </c>
      <c r="DV1033">
        <v>0</v>
      </c>
      <c r="DW1033">
        <v>0</v>
      </c>
      <c r="DX1033">
        <v>0</v>
      </c>
      <c r="DY1033">
        <v>0</v>
      </c>
      <c r="DZ1033">
        <v>1</v>
      </c>
      <c r="EA1033">
        <v>0</v>
      </c>
      <c r="EB1033">
        <v>0</v>
      </c>
      <c r="EC1033">
        <v>0</v>
      </c>
      <c r="ED1033">
        <v>1</v>
      </c>
      <c r="EE1033">
        <v>1</v>
      </c>
      <c r="EF1033">
        <v>0</v>
      </c>
      <c r="EG1033">
        <v>0</v>
      </c>
      <c r="EH1033">
        <v>0</v>
      </c>
      <c r="EI1033">
        <v>0</v>
      </c>
      <c r="EJ1033">
        <v>0</v>
      </c>
      <c r="EK1033">
        <v>0</v>
      </c>
      <c r="EL1033">
        <v>0</v>
      </c>
      <c r="EM1033">
        <v>0</v>
      </c>
      <c r="EN1033" t="s">
        <v>1711</v>
      </c>
      <c r="EO1033" t="s">
        <v>963</v>
      </c>
      <c r="EP1033">
        <v>1</v>
      </c>
      <c r="EQ1033">
        <v>1</v>
      </c>
      <c r="ER1033">
        <v>1</v>
      </c>
      <c r="ES1033">
        <v>1</v>
      </c>
      <c r="ET1033">
        <v>1</v>
      </c>
      <c r="EU1033">
        <v>0</v>
      </c>
      <c r="EV1033">
        <v>0</v>
      </c>
      <c r="EW1033">
        <v>0</v>
      </c>
      <c r="EX1033">
        <v>0</v>
      </c>
      <c r="EY1033">
        <v>0</v>
      </c>
      <c r="EZ1033">
        <v>0</v>
      </c>
      <c r="FA1033">
        <v>0</v>
      </c>
      <c r="FB1033" t="s">
        <v>1711</v>
      </c>
      <c r="FC1033" t="s">
        <v>241</v>
      </c>
      <c r="FD1033" t="s">
        <v>228</v>
      </c>
      <c r="FE1033" t="s">
        <v>330</v>
      </c>
      <c r="FF1033">
        <v>0</v>
      </c>
      <c r="FG1033">
        <v>0</v>
      </c>
      <c r="FH1033">
        <v>0</v>
      </c>
      <c r="FI1033">
        <v>0</v>
      </c>
      <c r="FJ1033">
        <v>0</v>
      </c>
      <c r="FK1033">
        <v>1</v>
      </c>
      <c r="FL1033">
        <v>0</v>
      </c>
      <c r="FM1033">
        <v>0</v>
      </c>
      <c r="FN1033">
        <v>0</v>
      </c>
      <c r="FO1033" t="s">
        <v>293</v>
      </c>
      <c r="FP1033">
        <v>0</v>
      </c>
      <c r="FQ1033">
        <v>0</v>
      </c>
      <c r="FR1033">
        <v>0</v>
      </c>
      <c r="FS1033">
        <v>1</v>
      </c>
      <c r="FT1033">
        <v>0</v>
      </c>
      <c r="FU1033">
        <v>1</v>
      </c>
      <c r="FV1033">
        <v>0</v>
      </c>
      <c r="FW1033">
        <v>0</v>
      </c>
      <c r="FX1033">
        <v>0</v>
      </c>
      <c r="FY1033" t="s">
        <v>1711</v>
      </c>
      <c r="FZ1033" t="s">
        <v>1711</v>
      </c>
      <c r="GA1033" t="s">
        <v>1711</v>
      </c>
      <c r="GB1033">
        <v>25485296</v>
      </c>
      <c r="GC1033" t="s">
        <v>964</v>
      </c>
      <c r="GD1033" s="49">
        <v>44889.5378472222</v>
      </c>
      <c r="GE1033">
        <v>5896</v>
      </c>
      <c r="GF1033">
        <v>0</v>
      </c>
      <c r="GG1033">
        <v>0</v>
      </c>
      <c r="GH1033" t="s">
        <v>1711</v>
      </c>
      <c r="GI1033" t="s">
        <v>1711</v>
      </c>
    </row>
    <row r="1034" spans="1:191" x14ac:dyDescent="0.35">
      <c r="A1034" s="49">
        <v>44889.5888040625</v>
      </c>
      <c r="B1034" s="49">
        <v>44889.635532928201</v>
      </c>
      <c r="C1034" s="49">
        <v>44889</v>
      </c>
      <c r="D1034">
        <v>104</v>
      </c>
      <c r="E1034" t="s">
        <v>302</v>
      </c>
      <c r="F1034" t="s">
        <v>227</v>
      </c>
      <c r="G1034" t="s">
        <v>228</v>
      </c>
      <c r="H1034" t="s">
        <v>228</v>
      </c>
      <c r="I1034" t="s">
        <v>1711</v>
      </c>
      <c r="J1034">
        <v>36</v>
      </c>
      <c r="K1034" t="s">
        <v>229</v>
      </c>
      <c r="L1034" t="s">
        <v>302</v>
      </c>
      <c r="M1034" t="s">
        <v>271</v>
      </c>
      <c r="N1034" t="s">
        <v>1711</v>
      </c>
      <c r="O1034" t="s">
        <v>228</v>
      </c>
      <c r="P1034" t="s">
        <v>228</v>
      </c>
      <c r="Q1034" t="s">
        <v>226</v>
      </c>
      <c r="R1034" t="s">
        <v>234</v>
      </c>
      <c r="S1034" t="s">
        <v>1711</v>
      </c>
      <c r="T1034" t="s">
        <v>1711</v>
      </c>
      <c r="U1034" t="s">
        <v>1711</v>
      </c>
      <c r="V1034" t="s">
        <v>1711</v>
      </c>
      <c r="W1034" t="s">
        <v>1711</v>
      </c>
      <c r="X1034" t="s">
        <v>1711</v>
      </c>
      <c r="Y1034" t="s">
        <v>1711</v>
      </c>
      <c r="Z1034" t="s">
        <v>1711</v>
      </c>
      <c r="AA1034" t="s">
        <v>1711</v>
      </c>
      <c r="AB1034" t="s">
        <v>1711</v>
      </c>
      <c r="AC1034" t="s">
        <v>1711</v>
      </c>
      <c r="AD1034" t="s">
        <v>1711</v>
      </c>
      <c r="AE1034" t="s">
        <v>1711</v>
      </c>
      <c r="AF1034" t="s">
        <v>1711</v>
      </c>
      <c r="AG1034" t="s">
        <v>965</v>
      </c>
      <c r="AH1034">
        <v>1</v>
      </c>
      <c r="AI1034">
        <v>1</v>
      </c>
      <c r="AJ1034">
        <v>1</v>
      </c>
      <c r="AK1034">
        <v>0</v>
      </c>
      <c r="AL1034">
        <v>0</v>
      </c>
      <c r="AM1034">
        <v>1</v>
      </c>
      <c r="AN1034">
        <v>0</v>
      </c>
      <c r="AO1034">
        <v>1</v>
      </c>
      <c r="AP1034">
        <v>1</v>
      </c>
      <c r="AQ1034">
        <v>0</v>
      </c>
      <c r="AR1034">
        <v>0</v>
      </c>
      <c r="AS1034">
        <v>0</v>
      </c>
      <c r="AT1034">
        <v>0</v>
      </c>
      <c r="AU1034">
        <v>0</v>
      </c>
      <c r="AV1034">
        <v>0</v>
      </c>
      <c r="AW1034" t="s">
        <v>1711</v>
      </c>
      <c r="AX1034" t="s">
        <v>479</v>
      </c>
      <c r="AY1034">
        <v>0</v>
      </c>
      <c r="AZ1034">
        <v>1</v>
      </c>
      <c r="BA1034">
        <v>0</v>
      </c>
      <c r="BB1034">
        <v>0</v>
      </c>
      <c r="BC1034">
        <v>0</v>
      </c>
      <c r="BD1034">
        <v>0</v>
      </c>
      <c r="BE1034">
        <v>1</v>
      </c>
      <c r="BF1034">
        <v>0</v>
      </c>
      <c r="BG1034">
        <v>0</v>
      </c>
      <c r="BH1034">
        <v>0</v>
      </c>
      <c r="BI1034">
        <v>0</v>
      </c>
      <c r="BJ1034">
        <v>0</v>
      </c>
      <c r="BK1034">
        <v>0</v>
      </c>
      <c r="BL1034">
        <v>0</v>
      </c>
      <c r="BM1034">
        <v>0</v>
      </c>
      <c r="BN1034">
        <v>0</v>
      </c>
      <c r="BO1034">
        <v>0</v>
      </c>
      <c r="BP1034" t="s">
        <v>966</v>
      </c>
      <c r="BQ1034" t="s">
        <v>249</v>
      </c>
      <c r="BR1034">
        <v>0</v>
      </c>
      <c r="BS1034">
        <v>1</v>
      </c>
      <c r="BT1034">
        <v>0</v>
      </c>
      <c r="BU1034">
        <v>0</v>
      </c>
      <c r="BV1034">
        <v>0</v>
      </c>
      <c r="BW1034">
        <v>0</v>
      </c>
      <c r="BX1034">
        <v>0</v>
      </c>
      <c r="BY1034">
        <v>0</v>
      </c>
      <c r="BZ1034">
        <v>0</v>
      </c>
      <c r="CA1034">
        <v>0</v>
      </c>
      <c r="CB1034" t="s">
        <v>1711</v>
      </c>
      <c r="CC1034" t="s">
        <v>238</v>
      </c>
      <c r="CD1034">
        <v>0</v>
      </c>
      <c r="CE1034">
        <v>0</v>
      </c>
      <c r="CF1034">
        <v>1</v>
      </c>
      <c r="CG1034">
        <v>0</v>
      </c>
      <c r="CH1034">
        <v>0</v>
      </c>
      <c r="CI1034">
        <v>0</v>
      </c>
      <c r="CJ1034">
        <v>0</v>
      </c>
      <c r="CK1034">
        <v>0</v>
      </c>
      <c r="CL1034">
        <v>0</v>
      </c>
      <c r="CM1034">
        <v>0</v>
      </c>
      <c r="CN1034">
        <v>0</v>
      </c>
      <c r="CO1034">
        <v>0</v>
      </c>
      <c r="CP1034" t="s">
        <v>1711</v>
      </c>
      <c r="CQ1034" t="s">
        <v>1711</v>
      </c>
      <c r="CR1034" t="s">
        <v>1711</v>
      </c>
      <c r="CS1034" t="s">
        <v>1711</v>
      </c>
      <c r="CT1034" t="s">
        <v>1711</v>
      </c>
      <c r="CU1034" t="s">
        <v>1711</v>
      </c>
      <c r="CV1034" t="s">
        <v>1711</v>
      </c>
      <c r="CW1034" t="s">
        <v>1711</v>
      </c>
      <c r="CX1034" t="s">
        <v>1711</v>
      </c>
      <c r="CY1034" t="s">
        <v>1711</v>
      </c>
      <c r="CZ1034" t="s">
        <v>1711</v>
      </c>
      <c r="DA1034" t="s">
        <v>1711</v>
      </c>
      <c r="DB1034" t="s">
        <v>1711</v>
      </c>
      <c r="DC1034" t="s">
        <v>1711</v>
      </c>
      <c r="DD1034" t="s">
        <v>1711</v>
      </c>
      <c r="DE1034" t="s">
        <v>1711</v>
      </c>
      <c r="DF1034" t="s">
        <v>1711</v>
      </c>
      <c r="DG1034" t="s">
        <v>1711</v>
      </c>
      <c r="DH1034" t="s">
        <v>1711</v>
      </c>
      <c r="DI1034" t="s">
        <v>1711</v>
      </c>
      <c r="DJ1034" t="s">
        <v>1711</v>
      </c>
      <c r="DK1034" t="s">
        <v>1711</v>
      </c>
      <c r="DL1034" t="s">
        <v>1711</v>
      </c>
      <c r="DM1034" t="s">
        <v>1711</v>
      </c>
      <c r="DN1034" t="s">
        <v>1711</v>
      </c>
      <c r="DO1034" t="s">
        <v>1711</v>
      </c>
      <c r="DP1034" t="s">
        <v>1711</v>
      </c>
      <c r="DQ1034" t="s">
        <v>1711</v>
      </c>
      <c r="DR1034" t="s">
        <v>1711</v>
      </c>
      <c r="DS1034" t="s">
        <v>967</v>
      </c>
      <c r="DT1034">
        <v>0</v>
      </c>
      <c r="DU1034">
        <v>0</v>
      </c>
      <c r="DV1034">
        <v>0</v>
      </c>
      <c r="DW1034">
        <v>0</v>
      </c>
      <c r="DX1034">
        <v>1</v>
      </c>
      <c r="DY1034">
        <v>0</v>
      </c>
      <c r="DZ1034">
        <v>1</v>
      </c>
      <c r="EA1034">
        <v>1</v>
      </c>
      <c r="EB1034">
        <v>0</v>
      </c>
      <c r="EC1034">
        <v>0</v>
      </c>
      <c r="ED1034">
        <v>0</v>
      </c>
      <c r="EE1034">
        <v>0</v>
      </c>
      <c r="EF1034">
        <v>0</v>
      </c>
      <c r="EG1034">
        <v>0</v>
      </c>
      <c r="EH1034">
        <v>0</v>
      </c>
      <c r="EI1034">
        <v>0</v>
      </c>
      <c r="EJ1034">
        <v>0</v>
      </c>
      <c r="EK1034">
        <v>0</v>
      </c>
      <c r="EL1034">
        <v>0</v>
      </c>
      <c r="EM1034">
        <v>0</v>
      </c>
      <c r="EN1034" t="s">
        <v>1711</v>
      </c>
      <c r="EO1034" t="s">
        <v>431</v>
      </c>
      <c r="EP1034">
        <v>1</v>
      </c>
      <c r="EQ1034">
        <v>1</v>
      </c>
      <c r="ER1034">
        <v>1</v>
      </c>
      <c r="ES1034">
        <v>0</v>
      </c>
      <c r="ET1034">
        <v>0</v>
      </c>
      <c r="EU1034">
        <v>0</v>
      </c>
      <c r="EV1034">
        <v>0</v>
      </c>
      <c r="EW1034">
        <v>0</v>
      </c>
      <c r="EX1034">
        <v>0</v>
      </c>
      <c r="EY1034">
        <v>0</v>
      </c>
      <c r="EZ1034">
        <v>0</v>
      </c>
      <c r="FA1034">
        <v>0</v>
      </c>
      <c r="FB1034" t="s">
        <v>1711</v>
      </c>
      <c r="FC1034" t="s">
        <v>291</v>
      </c>
      <c r="FD1034" t="s">
        <v>228</v>
      </c>
      <c r="FE1034" t="s">
        <v>454</v>
      </c>
      <c r="FF1034">
        <v>1</v>
      </c>
      <c r="FG1034">
        <v>0</v>
      </c>
      <c r="FH1034">
        <v>0</v>
      </c>
      <c r="FI1034">
        <v>0</v>
      </c>
      <c r="FJ1034">
        <v>1</v>
      </c>
      <c r="FK1034">
        <v>1</v>
      </c>
      <c r="FL1034">
        <v>0</v>
      </c>
      <c r="FM1034">
        <v>0</v>
      </c>
      <c r="FN1034">
        <v>0</v>
      </c>
      <c r="FO1034" t="s">
        <v>395</v>
      </c>
      <c r="FP1034">
        <v>1</v>
      </c>
      <c r="FQ1034">
        <v>0</v>
      </c>
      <c r="FR1034">
        <v>0</v>
      </c>
      <c r="FS1034">
        <v>1</v>
      </c>
      <c r="FT1034">
        <v>1</v>
      </c>
      <c r="FU1034">
        <v>0</v>
      </c>
      <c r="FV1034">
        <v>0</v>
      </c>
      <c r="FW1034">
        <v>0</v>
      </c>
      <c r="FX1034">
        <v>0</v>
      </c>
      <c r="FY1034" t="s">
        <v>1711</v>
      </c>
      <c r="FZ1034" t="s">
        <v>1711</v>
      </c>
      <c r="GA1034" t="s">
        <v>1711</v>
      </c>
      <c r="GB1034">
        <v>25485266</v>
      </c>
      <c r="GC1034" t="s">
        <v>968</v>
      </c>
      <c r="GD1034" s="49">
        <v>44889.536898148101</v>
      </c>
      <c r="GE1034">
        <v>5905</v>
      </c>
      <c r="GF1034">
        <v>0</v>
      </c>
      <c r="GG1034">
        <v>0</v>
      </c>
      <c r="GH1034" t="s">
        <v>1711</v>
      </c>
      <c r="GI1034" t="s">
        <v>1711</v>
      </c>
    </row>
    <row r="1035" spans="1:191" x14ac:dyDescent="0.35">
      <c r="A1035" s="49">
        <v>44889.507735393498</v>
      </c>
      <c r="B1035" s="49">
        <v>44889.544696284698</v>
      </c>
      <c r="C1035" s="49">
        <v>44889</v>
      </c>
      <c r="D1035">
        <v>104</v>
      </c>
      <c r="E1035" t="s">
        <v>302</v>
      </c>
      <c r="F1035" t="s">
        <v>227</v>
      </c>
      <c r="G1035" t="s">
        <v>228</v>
      </c>
      <c r="H1035" t="s">
        <v>228</v>
      </c>
      <c r="I1035" t="s">
        <v>1711</v>
      </c>
      <c r="J1035">
        <v>40</v>
      </c>
      <c r="K1035" t="s">
        <v>229</v>
      </c>
      <c r="L1035" t="s">
        <v>302</v>
      </c>
      <c r="M1035" t="s">
        <v>271</v>
      </c>
      <c r="N1035" t="s">
        <v>1711</v>
      </c>
      <c r="O1035" t="s">
        <v>228</v>
      </c>
      <c r="P1035" t="s">
        <v>228</v>
      </c>
      <c r="Q1035" t="s">
        <v>226</v>
      </c>
      <c r="R1035" t="s">
        <v>234</v>
      </c>
      <c r="S1035" t="s">
        <v>1711</v>
      </c>
      <c r="T1035" t="s">
        <v>1711</v>
      </c>
      <c r="U1035" t="s">
        <v>1711</v>
      </c>
      <c r="V1035" t="s">
        <v>1711</v>
      </c>
      <c r="W1035" t="s">
        <v>1711</v>
      </c>
      <c r="X1035" t="s">
        <v>1711</v>
      </c>
      <c r="Y1035" t="s">
        <v>1711</v>
      </c>
      <c r="Z1035" t="s">
        <v>1711</v>
      </c>
      <c r="AA1035" t="s">
        <v>1711</v>
      </c>
      <c r="AB1035" t="s">
        <v>1711</v>
      </c>
      <c r="AC1035" t="s">
        <v>1711</v>
      </c>
      <c r="AD1035" t="s">
        <v>1711</v>
      </c>
      <c r="AE1035" t="s">
        <v>1711</v>
      </c>
      <c r="AF1035" t="s">
        <v>1711</v>
      </c>
      <c r="AG1035" t="s">
        <v>969</v>
      </c>
      <c r="AH1035">
        <v>1</v>
      </c>
      <c r="AI1035">
        <v>1</v>
      </c>
      <c r="AJ1035">
        <v>0</v>
      </c>
      <c r="AK1035">
        <v>0</v>
      </c>
      <c r="AL1035">
        <v>1</v>
      </c>
      <c r="AM1035">
        <v>1</v>
      </c>
      <c r="AN1035">
        <v>0</v>
      </c>
      <c r="AO1035">
        <v>0</v>
      </c>
      <c r="AP1035">
        <v>1</v>
      </c>
      <c r="AQ1035">
        <v>0</v>
      </c>
      <c r="AR1035">
        <v>0</v>
      </c>
      <c r="AS1035">
        <v>0</v>
      </c>
      <c r="AT1035">
        <v>0</v>
      </c>
      <c r="AU1035">
        <v>0</v>
      </c>
      <c r="AV1035">
        <v>0</v>
      </c>
      <c r="AW1035" t="s">
        <v>1711</v>
      </c>
      <c r="AX1035" t="s">
        <v>970</v>
      </c>
      <c r="AY1035">
        <v>0</v>
      </c>
      <c r="AZ1035">
        <v>1</v>
      </c>
      <c r="BA1035">
        <v>0</v>
      </c>
      <c r="BB1035">
        <v>0</v>
      </c>
      <c r="BC1035">
        <v>1</v>
      </c>
      <c r="BD1035">
        <v>0</v>
      </c>
      <c r="BE1035">
        <v>1</v>
      </c>
      <c r="BF1035">
        <v>0</v>
      </c>
      <c r="BG1035">
        <v>0</v>
      </c>
      <c r="BH1035">
        <v>0</v>
      </c>
      <c r="BI1035">
        <v>0</v>
      </c>
      <c r="BJ1035">
        <v>0</v>
      </c>
      <c r="BK1035">
        <v>0</v>
      </c>
      <c r="BL1035">
        <v>0</v>
      </c>
      <c r="BM1035">
        <v>0</v>
      </c>
      <c r="BN1035">
        <v>0</v>
      </c>
      <c r="BO1035">
        <v>0</v>
      </c>
      <c r="BP1035" t="s">
        <v>1711</v>
      </c>
      <c r="BQ1035" t="s">
        <v>249</v>
      </c>
      <c r="BR1035">
        <v>0</v>
      </c>
      <c r="BS1035">
        <v>1</v>
      </c>
      <c r="BT1035">
        <v>0</v>
      </c>
      <c r="BU1035">
        <v>0</v>
      </c>
      <c r="BV1035">
        <v>0</v>
      </c>
      <c r="BW1035">
        <v>0</v>
      </c>
      <c r="BX1035">
        <v>0</v>
      </c>
      <c r="BY1035">
        <v>0</v>
      </c>
      <c r="BZ1035">
        <v>0</v>
      </c>
      <c r="CA1035">
        <v>0</v>
      </c>
      <c r="CB1035" t="s">
        <v>1711</v>
      </c>
      <c r="CC1035" t="s">
        <v>621</v>
      </c>
      <c r="CD1035">
        <v>0</v>
      </c>
      <c r="CE1035">
        <v>0</v>
      </c>
      <c r="CF1035">
        <v>1</v>
      </c>
      <c r="CG1035">
        <v>0</v>
      </c>
      <c r="CH1035">
        <v>0</v>
      </c>
      <c r="CI1035">
        <v>0</v>
      </c>
      <c r="CJ1035">
        <v>0</v>
      </c>
      <c r="CK1035">
        <v>1</v>
      </c>
      <c r="CL1035">
        <v>0</v>
      </c>
      <c r="CM1035">
        <v>0</v>
      </c>
      <c r="CN1035">
        <v>0</v>
      </c>
      <c r="CO1035">
        <v>0</v>
      </c>
      <c r="CP1035" t="s">
        <v>1711</v>
      </c>
      <c r="CQ1035" t="s">
        <v>1711</v>
      </c>
      <c r="CR1035" t="s">
        <v>1711</v>
      </c>
      <c r="CS1035" t="s">
        <v>1711</v>
      </c>
      <c r="CT1035" t="s">
        <v>1711</v>
      </c>
      <c r="CU1035" t="s">
        <v>1711</v>
      </c>
      <c r="CV1035" t="s">
        <v>1711</v>
      </c>
      <c r="CW1035" t="s">
        <v>1711</v>
      </c>
      <c r="CX1035" t="s">
        <v>1711</v>
      </c>
      <c r="CY1035" t="s">
        <v>1711</v>
      </c>
      <c r="CZ1035" t="s">
        <v>1711</v>
      </c>
      <c r="DA1035" t="s">
        <v>1711</v>
      </c>
      <c r="DB1035" t="s">
        <v>1711</v>
      </c>
      <c r="DC1035" t="s">
        <v>1711</v>
      </c>
      <c r="DD1035" t="s">
        <v>1711</v>
      </c>
      <c r="DE1035" t="s">
        <v>1711</v>
      </c>
      <c r="DF1035" t="s">
        <v>1711</v>
      </c>
      <c r="DG1035" t="s">
        <v>1711</v>
      </c>
      <c r="DH1035" t="s">
        <v>1711</v>
      </c>
      <c r="DI1035" t="s">
        <v>1711</v>
      </c>
      <c r="DJ1035" t="s">
        <v>1711</v>
      </c>
      <c r="DK1035" t="s">
        <v>1711</v>
      </c>
      <c r="DL1035" t="s">
        <v>1711</v>
      </c>
      <c r="DM1035" t="s">
        <v>1711</v>
      </c>
      <c r="DN1035" t="s">
        <v>1711</v>
      </c>
      <c r="DO1035" t="s">
        <v>1711</v>
      </c>
      <c r="DP1035" t="s">
        <v>1711</v>
      </c>
      <c r="DQ1035" t="s">
        <v>1711</v>
      </c>
      <c r="DR1035" t="s">
        <v>1711</v>
      </c>
      <c r="DS1035" t="s">
        <v>971</v>
      </c>
      <c r="DT1035">
        <v>0</v>
      </c>
      <c r="DU1035">
        <v>0</v>
      </c>
      <c r="DV1035">
        <v>0</v>
      </c>
      <c r="DW1035">
        <v>0</v>
      </c>
      <c r="DX1035">
        <v>1</v>
      </c>
      <c r="DY1035">
        <v>1</v>
      </c>
      <c r="DZ1035">
        <v>0</v>
      </c>
      <c r="EA1035">
        <v>1</v>
      </c>
      <c r="EB1035">
        <v>1</v>
      </c>
      <c r="EC1035">
        <v>0</v>
      </c>
      <c r="ED1035">
        <v>1</v>
      </c>
      <c r="EE1035">
        <v>1</v>
      </c>
      <c r="EF1035">
        <v>1</v>
      </c>
      <c r="EG1035">
        <v>0</v>
      </c>
      <c r="EH1035">
        <v>0</v>
      </c>
      <c r="EI1035">
        <v>0</v>
      </c>
      <c r="EJ1035">
        <v>0</v>
      </c>
      <c r="EK1035">
        <v>0</v>
      </c>
      <c r="EL1035">
        <v>0</v>
      </c>
      <c r="EM1035">
        <v>0</v>
      </c>
      <c r="EN1035" t="s">
        <v>1711</v>
      </c>
      <c r="EO1035" t="s">
        <v>290</v>
      </c>
      <c r="EP1035">
        <v>1</v>
      </c>
      <c r="EQ1035">
        <v>1</v>
      </c>
      <c r="ER1035">
        <v>1</v>
      </c>
      <c r="ES1035">
        <v>1</v>
      </c>
      <c r="ET1035">
        <v>1</v>
      </c>
      <c r="EU1035">
        <v>0</v>
      </c>
      <c r="EV1035">
        <v>0</v>
      </c>
      <c r="EW1035">
        <v>0</v>
      </c>
      <c r="EX1035">
        <v>0</v>
      </c>
      <c r="EY1035">
        <v>0</v>
      </c>
      <c r="EZ1035">
        <v>0</v>
      </c>
      <c r="FA1035">
        <v>0</v>
      </c>
      <c r="FB1035" t="s">
        <v>1711</v>
      </c>
      <c r="FC1035" t="s">
        <v>241</v>
      </c>
      <c r="FD1035" t="s">
        <v>228</v>
      </c>
      <c r="FE1035" t="s">
        <v>710</v>
      </c>
      <c r="FF1035">
        <v>1</v>
      </c>
      <c r="FG1035">
        <v>0</v>
      </c>
      <c r="FH1035">
        <v>0</v>
      </c>
      <c r="FI1035">
        <v>0</v>
      </c>
      <c r="FJ1035">
        <v>1</v>
      </c>
      <c r="FK1035">
        <v>1</v>
      </c>
      <c r="FL1035">
        <v>0</v>
      </c>
      <c r="FM1035">
        <v>0</v>
      </c>
      <c r="FN1035">
        <v>0</v>
      </c>
      <c r="FO1035" t="s">
        <v>972</v>
      </c>
      <c r="FP1035">
        <v>1</v>
      </c>
      <c r="FQ1035">
        <v>1</v>
      </c>
      <c r="FR1035">
        <v>0</v>
      </c>
      <c r="FS1035">
        <v>1</v>
      </c>
      <c r="FT1035">
        <v>1</v>
      </c>
      <c r="FU1035">
        <v>0</v>
      </c>
      <c r="FV1035">
        <v>0</v>
      </c>
      <c r="FW1035">
        <v>0</v>
      </c>
      <c r="FX1035">
        <v>0</v>
      </c>
      <c r="FY1035" t="s">
        <v>1711</v>
      </c>
      <c r="FZ1035" t="s">
        <v>1711</v>
      </c>
      <c r="GA1035" t="s">
        <v>1711</v>
      </c>
      <c r="GB1035">
        <v>25485263</v>
      </c>
      <c r="GC1035" t="s">
        <v>973</v>
      </c>
      <c r="GD1035" s="49">
        <v>44889.536863425899</v>
      </c>
      <c r="GE1035">
        <v>5908</v>
      </c>
      <c r="GF1035">
        <v>0</v>
      </c>
      <c r="GG1035">
        <v>0</v>
      </c>
      <c r="GH1035" t="s">
        <v>1711</v>
      </c>
      <c r="GI1035" t="s">
        <v>1711</v>
      </c>
    </row>
    <row r="1036" spans="1:191" x14ac:dyDescent="0.35">
      <c r="A1036" s="49">
        <v>44889.510132418996</v>
      </c>
      <c r="B1036" s="49">
        <v>44889.553303217603</v>
      </c>
      <c r="C1036" s="49">
        <v>44889</v>
      </c>
      <c r="D1036">
        <v>101</v>
      </c>
      <c r="E1036" t="s">
        <v>225</v>
      </c>
      <c r="F1036" t="s">
        <v>227</v>
      </c>
      <c r="G1036" t="s">
        <v>228</v>
      </c>
      <c r="H1036" t="s">
        <v>228</v>
      </c>
      <c r="I1036" t="s">
        <v>1711</v>
      </c>
      <c r="J1036">
        <v>44</v>
      </c>
      <c r="K1036" t="s">
        <v>229</v>
      </c>
      <c r="L1036" t="s">
        <v>225</v>
      </c>
      <c r="M1036" t="s">
        <v>232</v>
      </c>
      <c r="N1036" t="s">
        <v>1711</v>
      </c>
      <c r="O1036" t="s">
        <v>228</v>
      </c>
      <c r="P1036" t="s">
        <v>228</v>
      </c>
      <c r="Q1036" t="s">
        <v>226</v>
      </c>
      <c r="R1036" t="s">
        <v>234</v>
      </c>
      <c r="S1036" t="s">
        <v>1711</v>
      </c>
      <c r="T1036" t="s">
        <v>1711</v>
      </c>
      <c r="U1036" t="s">
        <v>1711</v>
      </c>
      <c r="V1036" t="s">
        <v>1711</v>
      </c>
      <c r="W1036" t="s">
        <v>1711</v>
      </c>
      <c r="X1036" t="s">
        <v>1711</v>
      </c>
      <c r="Y1036" t="s">
        <v>1711</v>
      </c>
      <c r="Z1036" t="s">
        <v>1711</v>
      </c>
      <c r="AA1036" t="s">
        <v>1711</v>
      </c>
      <c r="AB1036" t="s">
        <v>1711</v>
      </c>
      <c r="AC1036" t="s">
        <v>1711</v>
      </c>
      <c r="AD1036" t="s">
        <v>1711</v>
      </c>
      <c r="AE1036" t="s">
        <v>1711</v>
      </c>
      <c r="AF1036" t="s">
        <v>1711</v>
      </c>
      <c r="AG1036" t="s">
        <v>319</v>
      </c>
      <c r="AH1036">
        <v>0</v>
      </c>
      <c r="AI1036">
        <v>0</v>
      </c>
      <c r="AJ1036">
        <v>0</v>
      </c>
      <c r="AK1036">
        <v>0</v>
      </c>
      <c r="AL1036">
        <v>0</v>
      </c>
      <c r="AM1036">
        <v>0</v>
      </c>
      <c r="AN1036">
        <v>0</v>
      </c>
      <c r="AO1036">
        <v>0</v>
      </c>
      <c r="AP1036">
        <v>0</v>
      </c>
      <c r="AQ1036">
        <v>1</v>
      </c>
      <c r="AR1036">
        <v>0</v>
      </c>
      <c r="AS1036">
        <v>0</v>
      </c>
      <c r="AT1036">
        <v>0</v>
      </c>
      <c r="AU1036">
        <v>0</v>
      </c>
      <c r="AV1036">
        <v>0</v>
      </c>
      <c r="AW1036" t="s">
        <v>1711</v>
      </c>
      <c r="AX1036" t="s">
        <v>236</v>
      </c>
      <c r="AY1036">
        <v>0</v>
      </c>
      <c r="AZ1036">
        <v>1</v>
      </c>
      <c r="BA1036">
        <v>0</v>
      </c>
      <c r="BB1036">
        <v>0</v>
      </c>
      <c r="BC1036">
        <v>0</v>
      </c>
      <c r="BD1036">
        <v>0</v>
      </c>
      <c r="BE1036">
        <v>0</v>
      </c>
      <c r="BF1036">
        <v>0</v>
      </c>
      <c r="BG1036">
        <v>0</v>
      </c>
      <c r="BH1036">
        <v>0</v>
      </c>
      <c r="BI1036">
        <v>0</v>
      </c>
      <c r="BJ1036">
        <v>0</v>
      </c>
      <c r="BK1036">
        <v>0</v>
      </c>
      <c r="BL1036">
        <v>0</v>
      </c>
      <c r="BM1036">
        <v>0</v>
      </c>
      <c r="BN1036">
        <v>0</v>
      </c>
      <c r="BO1036">
        <v>0</v>
      </c>
      <c r="BP1036" t="s">
        <v>1711</v>
      </c>
      <c r="BQ1036" t="s">
        <v>249</v>
      </c>
      <c r="BR1036">
        <v>0</v>
      </c>
      <c r="BS1036">
        <v>1</v>
      </c>
      <c r="BT1036">
        <v>0</v>
      </c>
      <c r="BU1036">
        <v>0</v>
      </c>
      <c r="BV1036">
        <v>0</v>
      </c>
      <c r="BW1036">
        <v>0</v>
      </c>
      <c r="BX1036">
        <v>0</v>
      </c>
      <c r="BY1036">
        <v>0</v>
      </c>
      <c r="BZ1036">
        <v>0</v>
      </c>
      <c r="CA1036">
        <v>0</v>
      </c>
      <c r="CB1036" t="s">
        <v>1711</v>
      </c>
      <c r="CC1036" t="s">
        <v>3328</v>
      </c>
      <c r="CD1036">
        <v>0</v>
      </c>
      <c r="CE1036">
        <v>0</v>
      </c>
      <c r="CF1036">
        <v>0</v>
      </c>
      <c r="CG1036">
        <v>0</v>
      </c>
      <c r="CH1036">
        <v>0</v>
      </c>
      <c r="CI1036">
        <v>0</v>
      </c>
      <c r="CJ1036">
        <v>0</v>
      </c>
      <c r="CK1036">
        <v>0</v>
      </c>
      <c r="CL1036">
        <v>0</v>
      </c>
      <c r="CM1036">
        <v>0</v>
      </c>
      <c r="CN1036">
        <v>0</v>
      </c>
      <c r="CO1036">
        <v>0</v>
      </c>
      <c r="CP1036" t="s">
        <v>974</v>
      </c>
      <c r="CQ1036" t="s">
        <v>1711</v>
      </c>
      <c r="CR1036" t="s">
        <v>1711</v>
      </c>
      <c r="CS1036" t="s">
        <v>1711</v>
      </c>
      <c r="CT1036" t="s">
        <v>1711</v>
      </c>
      <c r="CU1036" t="s">
        <v>1711</v>
      </c>
      <c r="CV1036" t="s">
        <v>1711</v>
      </c>
      <c r="CW1036" t="s">
        <v>1711</v>
      </c>
      <c r="CX1036" t="s">
        <v>1711</v>
      </c>
      <c r="CY1036" t="s">
        <v>1711</v>
      </c>
      <c r="CZ1036" t="s">
        <v>1711</v>
      </c>
      <c r="DA1036" t="s">
        <v>1711</v>
      </c>
      <c r="DB1036" t="s">
        <v>1711</v>
      </c>
      <c r="DC1036" t="s">
        <v>1711</v>
      </c>
      <c r="DD1036" t="s">
        <v>1711</v>
      </c>
      <c r="DE1036" t="s">
        <v>1711</v>
      </c>
      <c r="DF1036" t="s">
        <v>1711</v>
      </c>
      <c r="DG1036" t="s">
        <v>1711</v>
      </c>
      <c r="DH1036" t="s">
        <v>1711</v>
      </c>
      <c r="DI1036" t="s">
        <v>1711</v>
      </c>
      <c r="DJ1036" t="s">
        <v>1711</v>
      </c>
      <c r="DK1036" t="s">
        <v>1711</v>
      </c>
      <c r="DL1036" t="s">
        <v>1711</v>
      </c>
      <c r="DM1036" t="s">
        <v>1711</v>
      </c>
      <c r="DN1036" t="s">
        <v>1711</v>
      </c>
      <c r="DO1036" t="s">
        <v>1711</v>
      </c>
      <c r="DP1036" t="s">
        <v>1711</v>
      </c>
      <c r="DQ1036" t="s">
        <v>1711</v>
      </c>
      <c r="DR1036" t="s">
        <v>1711</v>
      </c>
      <c r="DS1036" t="s">
        <v>975</v>
      </c>
      <c r="DT1036">
        <v>0</v>
      </c>
      <c r="DU1036">
        <v>0</v>
      </c>
      <c r="DV1036">
        <v>0</v>
      </c>
      <c r="DW1036">
        <v>0</v>
      </c>
      <c r="DX1036">
        <v>0</v>
      </c>
      <c r="DY1036">
        <v>0</v>
      </c>
      <c r="DZ1036">
        <v>0</v>
      </c>
      <c r="EA1036">
        <v>0</v>
      </c>
      <c r="EB1036">
        <v>0</v>
      </c>
      <c r="EC1036">
        <v>0</v>
      </c>
      <c r="ED1036">
        <v>1</v>
      </c>
      <c r="EE1036">
        <v>0</v>
      </c>
      <c r="EF1036">
        <v>0</v>
      </c>
      <c r="EG1036">
        <v>0</v>
      </c>
      <c r="EH1036">
        <v>0</v>
      </c>
      <c r="EI1036">
        <v>0</v>
      </c>
      <c r="EJ1036">
        <v>0</v>
      </c>
      <c r="EK1036">
        <v>0</v>
      </c>
      <c r="EL1036">
        <v>0</v>
      </c>
      <c r="EM1036">
        <v>0</v>
      </c>
      <c r="EN1036" t="s">
        <v>1711</v>
      </c>
      <c r="EO1036" t="s">
        <v>438</v>
      </c>
      <c r="EP1036">
        <v>0</v>
      </c>
      <c r="EQ1036">
        <v>0</v>
      </c>
      <c r="ER1036">
        <v>1</v>
      </c>
      <c r="ES1036">
        <v>0</v>
      </c>
      <c r="ET1036">
        <v>0</v>
      </c>
      <c r="EU1036">
        <v>0</v>
      </c>
      <c r="EV1036">
        <v>0</v>
      </c>
      <c r="EW1036">
        <v>0</v>
      </c>
      <c r="EX1036">
        <v>0</v>
      </c>
      <c r="EY1036">
        <v>0</v>
      </c>
      <c r="EZ1036">
        <v>0</v>
      </c>
      <c r="FA1036">
        <v>0</v>
      </c>
      <c r="FB1036" t="s">
        <v>1711</v>
      </c>
      <c r="FC1036" t="s">
        <v>336</v>
      </c>
      <c r="FD1036" t="s">
        <v>228</v>
      </c>
      <c r="FE1036" t="s">
        <v>282</v>
      </c>
      <c r="FF1036">
        <v>1</v>
      </c>
      <c r="FG1036">
        <v>0</v>
      </c>
      <c r="FH1036">
        <v>0</v>
      </c>
      <c r="FI1036">
        <v>0</v>
      </c>
      <c r="FJ1036">
        <v>0</v>
      </c>
      <c r="FK1036">
        <v>0</v>
      </c>
      <c r="FL1036">
        <v>0</v>
      </c>
      <c r="FM1036">
        <v>0</v>
      </c>
      <c r="FN1036">
        <v>0</v>
      </c>
      <c r="FO1036" t="s">
        <v>403</v>
      </c>
      <c r="FP1036">
        <v>0</v>
      </c>
      <c r="FQ1036">
        <v>0</v>
      </c>
      <c r="FR1036">
        <v>1</v>
      </c>
      <c r="FS1036">
        <v>1</v>
      </c>
      <c r="FT1036">
        <v>0</v>
      </c>
      <c r="FU1036">
        <v>0</v>
      </c>
      <c r="FV1036">
        <v>0</v>
      </c>
      <c r="FW1036">
        <v>0</v>
      </c>
      <c r="FX1036">
        <v>0</v>
      </c>
      <c r="FY1036" t="s">
        <v>1711</v>
      </c>
      <c r="FZ1036" t="s">
        <v>1711</v>
      </c>
      <c r="GA1036" t="s">
        <v>1711</v>
      </c>
      <c r="GB1036">
        <v>25486172</v>
      </c>
      <c r="GC1036" t="s">
        <v>976</v>
      </c>
      <c r="GD1036" s="49">
        <v>44889.550474536998</v>
      </c>
      <c r="GE1036">
        <v>5913</v>
      </c>
      <c r="GF1036">
        <v>0</v>
      </c>
      <c r="GG1036">
        <v>1</v>
      </c>
      <c r="GH1036" t="s">
        <v>1711</v>
      </c>
      <c r="GI1036" t="s">
        <v>1711</v>
      </c>
    </row>
    <row r="1037" spans="1:191" x14ac:dyDescent="0.35">
      <c r="A1037" s="49">
        <v>44889.469574571798</v>
      </c>
      <c r="B1037" s="49">
        <v>44889.507072812499</v>
      </c>
      <c r="C1037" s="49">
        <v>44889</v>
      </c>
      <c r="D1037">
        <v>101</v>
      </c>
      <c r="E1037" t="s">
        <v>225</v>
      </c>
      <c r="F1037" t="s">
        <v>227</v>
      </c>
      <c r="G1037" t="s">
        <v>228</v>
      </c>
      <c r="H1037" t="s">
        <v>226</v>
      </c>
      <c r="I1037" t="s">
        <v>228</v>
      </c>
      <c r="J1037">
        <v>30</v>
      </c>
      <c r="K1037" t="s">
        <v>229</v>
      </c>
      <c r="L1037" t="s">
        <v>225</v>
      </c>
      <c r="M1037" t="s">
        <v>232</v>
      </c>
      <c r="N1037" t="s">
        <v>1711</v>
      </c>
      <c r="O1037" t="s">
        <v>228</v>
      </c>
      <c r="P1037" t="s">
        <v>228</v>
      </c>
      <c r="Q1037" t="s">
        <v>226</v>
      </c>
      <c r="R1037" t="s">
        <v>314</v>
      </c>
      <c r="S1037" t="s">
        <v>1711</v>
      </c>
      <c r="T1037" t="s">
        <v>1711</v>
      </c>
      <c r="U1037" t="s">
        <v>1711</v>
      </c>
      <c r="V1037" t="s">
        <v>1711</v>
      </c>
      <c r="W1037" t="s">
        <v>1711</v>
      </c>
      <c r="X1037" t="s">
        <v>1711</v>
      </c>
      <c r="Y1037" t="s">
        <v>1711</v>
      </c>
      <c r="Z1037" t="s">
        <v>1711</v>
      </c>
      <c r="AA1037" t="s">
        <v>1711</v>
      </c>
      <c r="AB1037" t="s">
        <v>1711</v>
      </c>
      <c r="AC1037" t="s">
        <v>1711</v>
      </c>
      <c r="AD1037" t="s">
        <v>1711</v>
      </c>
      <c r="AE1037" t="s">
        <v>1711</v>
      </c>
      <c r="AF1037" t="s">
        <v>1711</v>
      </c>
      <c r="AG1037" t="s">
        <v>314</v>
      </c>
      <c r="AH1037">
        <v>0</v>
      </c>
      <c r="AI1037">
        <v>0</v>
      </c>
      <c r="AJ1037">
        <v>0</v>
      </c>
      <c r="AK1037">
        <v>0</v>
      </c>
      <c r="AL1037">
        <v>0</v>
      </c>
      <c r="AM1037">
        <v>0</v>
      </c>
      <c r="AN1037">
        <v>0</v>
      </c>
      <c r="AO1037">
        <v>0</v>
      </c>
      <c r="AP1037">
        <v>0</v>
      </c>
      <c r="AQ1037">
        <v>0</v>
      </c>
      <c r="AR1037">
        <v>0</v>
      </c>
      <c r="AS1037">
        <v>0</v>
      </c>
      <c r="AT1037">
        <v>0</v>
      </c>
      <c r="AU1037">
        <v>0</v>
      </c>
      <c r="AV1037">
        <v>1</v>
      </c>
      <c r="AW1037" t="s">
        <v>1711</v>
      </c>
      <c r="AX1037" t="s">
        <v>236</v>
      </c>
      <c r="AY1037">
        <v>0</v>
      </c>
      <c r="AZ1037">
        <v>1</v>
      </c>
      <c r="BA1037">
        <v>0</v>
      </c>
      <c r="BB1037">
        <v>0</v>
      </c>
      <c r="BC1037">
        <v>0</v>
      </c>
      <c r="BD1037">
        <v>0</v>
      </c>
      <c r="BE1037">
        <v>0</v>
      </c>
      <c r="BF1037">
        <v>0</v>
      </c>
      <c r="BG1037">
        <v>0</v>
      </c>
      <c r="BH1037">
        <v>0</v>
      </c>
      <c r="BI1037">
        <v>0</v>
      </c>
      <c r="BJ1037">
        <v>0</v>
      </c>
      <c r="BK1037">
        <v>0</v>
      </c>
      <c r="BL1037">
        <v>0</v>
      </c>
      <c r="BM1037">
        <v>0</v>
      </c>
      <c r="BN1037">
        <v>0</v>
      </c>
      <c r="BO1037">
        <v>0</v>
      </c>
      <c r="BP1037" t="s">
        <v>1711</v>
      </c>
      <c r="BQ1037" t="s">
        <v>249</v>
      </c>
      <c r="BR1037">
        <v>0</v>
      </c>
      <c r="BS1037">
        <v>1</v>
      </c>
      <c r="BT1037">
        <v>0</v>
      </c>
      <c r="BU1037">
        <v>0</v>
      </c>
      <c r="BV1037">
        <v>0</v>
      </c>
      <c r="BW1037">
        <v>0</v>
      </c>
      <c r="BX1037">
        <v>0</v>
      </c>
      <c r="BY1037">
        <v>0</v>
      </c>
      <c r="BZ1037">
        <v>0</v>
      </c>
      <c r="CA1037">
        <v>0</v>
      </c>
      <c r="CB1037" t="s">
        <v>1711</v>
      </c>
      <c r="CC1037" t="s">
        <v>314</v>
      </c>
      <c r="CD1037">
        <v>0</v>
      </c>
      <c r="CE1037">
        <v>0</v>
      </c>
      <c r="CF1037">
        <v>0</v>
      </c>
      <c r="CG1037">
        <v>0</v>
      </c>
      <c r="CH1037">
        <v>0</v>
      </c>
      <c r="CI1037">
        <v>0</v>
      </c>
      <c r="CJ1037">
        <v>0</v>
      </c>
      <c r="CK1037">
        <v>0</v>
      </c>
      <c r="CL1037">
        <v>0</v>
      </c>
      <c r="CM1037">
        <v>1</v>
      </c>
      <c r="CN1037">
        <v>0</v>
      </c>
      <c r="CO1037">
        <v>0</v>
      </c>
      <c r="CP1037" t="s">
        <v>1711</v>
      </c>
      <c r="CQ1037" t="s">
        <v>1711</v>
      </c>
      <c r="CR1037" t="s">
        <v>1711</v>
      </c>
      <c r="CS1037" t="s">
        <v>1711</v>
      </c>
      <c r="CT1037" t="s">
        <v>1711</v>
      </c>
      <c r="CU1037" t="s">
        <v>1711</v>
      </c>
      <c r="CV1037" t="s">
        <v>1711</v>
      </c>
      <c r="CW1037" t="s">
        <v>1711</v>
      </c>
      <c r="CX1037" t="s">
        <v>1711</v>
      </c>
      <c r="CY1037" t="s">
        <v>1711</v>
      </c>
      <c r="CZ1037" t="s">
        <v>1711</v>
      </c>
      <c r="DA1037" t="s">
        <v>1711</v>
      </c>
      <c r="DB1037" t="s">
        <v>1711</v>
      </c>
      <c r="DC1037" t="s">
        <v>1711</v>
      </c>
      <c r="DD1037" t="s">
        <v>1711</v>
      </c>
      <c r="DE1037" t="s">
        <v>1711</v>
      </c>
      <c r="DF1037" t="s">
        <v>1711</v>
      </c>
      <c r="DG1037" t="s">
        <v>1711</v>
      </c>
      <c r="DH1037" t="s">
        <v>1711</v>
      </c>
      <c r="DI1037" t="s">
        <v>1711</v>
      </c>
      <c r="DJ1037" t="s">
        <v>1711</v>
      </c>
      <c r="DK1037" t="s">
        <v>1711</v>
      </c>
      <c r="DL1037" t="s">
        <v>1711</v>
      </c>
      <c r="DM1037" t="s">
        <v>1711</v>
      </c>
      <c r="DN1037" t="s">
        <v>1711</v>
      </c>
      <c r="DO1037" t="s">
        <v>1711</v>
      </c>
      <c r="DP1037" t="s">
        <v>1711</v>
      </c>
      <c r="DQ1037" t="s">
        <v>1711</v>
      </c>
      <c r="DR1037" t="s">
        <v>1711</v>
      </c>
      <c r="DS1037" t="s">
        <v>314</v>
      </c>
      <c r="DT1037">
        <v>0</v>
      </c>
      <c r="DU1037">
        <v>0</v>
      </c>
      <c r="DV1037">
        <v>0</v>
      </c>
      <c r="DW1037">
        <v>0</v>
      </c>
      <c r="DX1037">
        <v>0</v>
      </c>
      <c r="DY1037">
        <v>0</v>
      </c>
      <c r="DZ1037">
        <v>0</v>
      </c>
      <c r="EA1037">
        <v>0</v>
      </c>
      <c r="EB1037">
        <v>0</v>
      </c>
      <c r="EC1037">
        <v>0</v>
      </c>
      <c r="ED1037">
        <v>0</v>
      </c>
      <c r="EE1037">
        <v>0</v>
      </c>
      <c r="EF1037">
        <v>0</v>
      </c>
      <c r="EG1037">
        <v>0</v>
      </c>
      <c r="EH1037">
        <v>0</v>
      </c>
      <c r="EI1037">
        <v>0</v>
      </c>
      <c r="EJ1037">
        <v>0</v>
      </c>
      <c r="EK1037">
        <v>0</v>
      </c>
      <c r="EL1037">
        <v>1</v>
      </c>
      <c r="EM1037">
        <v>0</v>
      </c>
      <c r="EN1037" t="s">
        <v>1711</v>
      </c>
      <c r="EO1037" t="s">
        <v>371</v>
      </c>
      <c r="EP1037">
        <v>1</v>
      </c>
      <c r="EQ1037">
        <v>0</v>
      </c>
      <c r="ER1037">
        <v>0</v>
      </c>
      <c r="ES1037">
        <v>0</v>
      </c>
      <c r="ET1037">
        <v>0</v>
      </c>
      <c r="EU1037">
        <v>0</v>
      </c>
      <c r="EV1037">
        <v>0</v>
      </c>
      <c r="EW1037">
        <v>0</v>
      </c>
      <c r="EX1037">
        <v>0</v>
      </c>
      <c r="EY1037">
        <v>0</v>
      </c>
      <c r="EZ1037">
        <v>0</v>
      </c>
      <c r="FA1037">
        <v>0</v>
      </c>
      <c r="FB1037" t="s">
        <v>1711</v>
      </c>
      <c r="FC1037" t="s">
        <v>241</v>
      </c>
      <c r="FD1037" t="s">
        <v>228</v>
      </c>
      <c r="FE1037" t="s">
        <v>590</v>
      </c>
      <c r="FF1037">
        <v>1</v>
      </c>
      <c r="FG1037">
        <v>0</v>
      </c>
      <c r="FH1037">
        <v>0</v>
      </c>
      <c r="FI1037">
        <v>1</v>
      </c>
      <c r="FJ1037">
        <v>0</v>
      </c>
      <c r="FK1037">
        <v>0</v>
      </c>
      <c r="FL1037">
        <v>0</v>
      </c>
      <c r="FM1037">
        <v>0</v>
      </c>
      <c r="FN1037">
        <v>0</v>
      </c>
      <c r="FO1037" t="s">
        <v>514</v>
      </c>
      <c r="FP1037">
        <v>1</v>
      </c>
      <c r="FQ1037">
        <v>1</v>
      </c>
      <c r="FR1037">
        <v>0</v>
      </c>
      <c r="FS1037">
        <v>1</v>
      </c>
      <c r="FT1037">
        <v>0</v>
      </c>
      <c r="FU1037">
        <v>0</v>
      </c>
      <c r="FV1037">
        <v>0</v>
      </c>
      <c r="FW1037">
        <v>0</v>
      </c>
      <c r="FX1037">
        <v>0</v>
      </c>
      <c r="FY1037" t="s">
        <v>1711</v>
      </c>
      <c r="FZ1037" t="s">
        <v>1711</v>
      </c>
      <c r="GA1037" t="s">
        <v>1711</v>
      </c>
      <c r="GB1037">
        <v>25486168</v>
      </c>
      <c r="GC1037" t="s">
        <v>977</v>
      </c>
      <c r="GD1037" s="49">
        <v>44889.550451388903</v>
      </c>
      <c r="GE1037">
        <v>5914</v>
      </c>
      <c r="GF1037">
        <v>0</v>
      </c>
      <c r="GG1037">
        <v>0</v>
      </c>
      <c r="GH1037" t="s">
        <v>1711</v>
      </c>
      <c r="GI1037" t="s">
        <v>1711</v>
      </c>
    </row>
    <row r="1038" spans="1:191" x14ac:dyDescent="0.35">
      <c r="A1038" s="49">
        <v>44889.591904421301</v>
      </c>
      <c r="B1038" s="49">
        <v>44889.607723437497</v>
      </c>
      <c r="C1038" s="49">
        <v>44889</v>
      </c>
      <c r="D1038">
        <v>112</v>
      </c>
      <c r="E1038" t="s">
        <v>284</v>
      </c>
      <c r="F1038" t="s">
        <v>227</v>
      </c>
      <c r="G1038" t="s">
        <v>228</v>
      </c>
      <c r="H1038" t="s">
        <v>228</v>
      </c>
      <c r="I1038" t="s">
        <v>1711</v>
      </c>
      <c r="J1038">
        <v>37</v>
      </c>
      <c r="K1038" t="s">
        <v>229</v>
      </c>
      <c r="L1038" t="s">
        <v>284</v>
      </c>
      <c r="M1038" t="s">
        <v>232</v>
      </c>
      <c r="N1038" t="s">
        <v>1711</v>
      </c>
      <c r="O1038" t="s">
        <v>228</v>
      </c>
      <c r="P1038" t="s">
        <v>228</v>
      </c>
      <c r="Q1038" t="s">
        <v>226</v>
      </c>
      <c r="R1038" t="s">
        <v>234</v>
      </c>
      <c r="S1038" t="s">
        <v>1711</v>
      </c>
      <c r="T1038" t="s">
        <v>1711</v>
      </c>
      <c r="U1038" t="s">
        <v>1711</v>
      </c>
      <c r="V1038" t="s">
        <v>1711</v>
      </c>
      <c r="W1038" t="s">
        <v>1711</v>
      </c>
      <c r="X1038" t="s">
        <v>1711</v>
      </c>
      <c r="Y1038" t="s">
        <v>1711</v>
      </c>
      <c r="Z1038" t="s">
        <v>1711</v>
      </c>
      <c r="AA1038" t="s">
        <v>1711</v>
      </c>
      <c r="AB1038" t="s">
        <v>1711</v>
      </c>
      <c r="AC1038" t="s">
        <v>1711</v>
      </c>
      <c r="AD1038" t="s">
        <v>1711</v>
      </c>
      <c r="AE1038" t="s">
        <v>1711</v>
      </c>
      <c r="AF1038" t="s">
        <v>1711</v>
      </c>
      <c r="AG1038" t="s">
        <v>978</v>
      </c>
      <c r="AH1038">
        <v>1</v>
      </c>
      <c r="AI1038">
        <v>1</v>
      </c>
      <c r="AJ1038">
        <v>0</v>
      </c>
      <c r="AK1038">
        <v>1</v>
      </c>
      <c r="AL1038">
        <v>1</v>
      </c>
      <c r="AM1038">
        <v>0</v>
      </c>
      <c r="AN1038">
        <v>0</v>
      </c>
      <c r="AO1038">
        <v>0</v>
      </c>
      <c r="AP1038">
        <v>0</v>
      </c>
      <c r="AQ1038">
        <v>1</v>
      </c>
      <c r="AR1038">
        <v>0</v>
      </c>
      <c r="AS1038">
        <v>0</v>
      </c>
      <c r="AT1038">
        <v>0</v>
      </c>
      <c r="AU1038">
        <v>0</v>
      </c>
      <c r="AV1038">
        <v>0</v>
      </c>
      <c r="AW1038" t="s">
        <v>1711</v>
      </c>
      <c r="AX1038" t="s">
        <v>236</v>
      </c>
      <c r="AY1038">
        <v>0</v>
      </c>
      <c r="AZ1038">
        <v>1</v>
      </c>
      <c r="BA1038">
        <v>0</v>
      </c>
      <c r="BB1038">
        <v>0</v>
      </c>
      <c r="BC1038">
        <v>0</v>
      </c>
      <c r="BD1038">
        <v>0</v>
      </c>
      <c r="BE1038">
        <v>0</v>
      </c>
      <c r="BF1038">
        <v>0</v>
      </c>
      <c r="BG1038">
        <v>0</v>
      </c>
      <c r="BH1038">
        <v>0</v>
      </c>
      <c r="BI1038">
        <v>0</v>
      </c>
      <c r="BJ1038">
        <v>0</v>
      </c>
      <c r="BK1038">
        <v>0</v>
      </c>
      <c r="BL1038">
        <v>0</v>
      </c>
      <c r="BM1038">
        <v>0</v>
      </c>
      <c r="BN1038">
        <v>0</v>
      </c>
      <c r="BO1038">
        <v>0</v>
      </c>
      <c r="BP1038" t="s">
        <v>1711</v>
      </c>
      <c r="BQ1038" t="s">
        <v>249</v>
      </c>
      <c r="BR1038">
        <v>0</v>
      </c>
      <c r="BS1038">
        <v>1</v>
      </c>
      <c r="BT1038">
        <v>0</v>
      </c>
      <c r="BU1038">
        <v>0</v>
      </c>
      <c r="BV1038">
        <v>0</v>
      </c>
      <c r="BW1038">
        <v>0</v>
      </c>
      <c r="BX1038">
        <v>0</v>
      </c>
      <c r="BY1038">
        <v>0</v>
      </c>
      <c r="BZ1038">
        <v>0</v>
      </c>
      <c r="CA1038">
        <v>0</v>
      </c>
      <c r="CB1038" t="s">
        <v>1711</v>
      </c>
      <c r="CC1038" t="s">
        <v>314</v>
      </c>
      <c r="CD1038">
        <v>0</v>
      </c>
      <c r="CE1038">
        <v>0</v>
      </c>
      <c r="CF1038">
        <v>0</v>
      </c>
      <c r="CG1038">
        <v>0</v>
      </c>
      <c r="CH1038">
        <v>0</v>
      </c>
      <c r="CI1038">
        <v>0</v>
      </c>
      <c r="CJ1038">
        <v>0</v>
      </c>
      <c r="CK1038">
        <v>0</v>
      </c>
      <c r="CL1038">
        <v>0</v>
      </c>
      <c r="CM1038">
        <v>1</v>
      </c>
      <c r="CN1038">
        <v>0</v>
      </c>
      <c r="CO1038">
        <v>0</v>
      </c>
      <c r="CP1038" t="s">
        <v>1711</v>
      </c>
      <c r="CQ1038" t="s">
        <v>1711</v>
      </c>
      <c r="CR1038" t="s">
        <v>1711</v>
      </c>
      <c r="CS1038" t="s">
        <v>1711</v>
      </c>
      <c r="CT1038" t="s">
        <v>1711</v>
      </c>
      <c r="CU1038" t="s">
        <v>1711</v>
      </c>
      <c r="CV1038" t="s">
        <v>1711</v>
      </c>
      <c r="CW1038" t="s">
        <v>1711</v>
      </c>
      <c r="CX1038" t="s">
        <v>1711</v>
      </c>
      <c r="CY1038" t="s">
        <v>1711</v>
      </c>
      <c r="CZ1038" t="s">
        <v>1711</v>
      </c>
      <c r="DA1038" t="s">
        <v>1711</v>
      </c>
      <c r="DB1038" t="s">
        <v>1711</v>
      </c>
      <c r="DC1038" t="s">
        <v>1711</v>
      </c>
      <c r="DD1038" t="s">
        <v>1711</v>
      </c>
      <c r="DE1038" t="s">
        <v>1711</v>
      </c>
      <c r="DF1038" t="s">
        <v>1711</v>
      </c>
      <c r="DG1038" t="s">
        <v>1711</v>
      </c>
      <c r="DH1038" t="s">
        <v>1711</v>
      </c>
      <c r="DI1038" t="s">
        <v>1711</v>
      </c>
      <c r="DJ1038" t="s">
        <v>1711</v>
      </c>
      <c r="DK1038" t="s">
        <v>1711</v>
      </c>
      <c r="DL1038" t="s">
        <v>1711</v>
      </c>
      <c r="DM1038" t="s">
        <v>1711</v>
      </c>
      <c r="DN1038" t="s">
        <v>1711</v>
      </c>
      <c r="DO1038" t="s">
        <v>1711</v>
      </c>
      <c r="DP1038" t="s">
        <v>1711</v>
      </c>
      <c r="DQ1038" t="s">
        <v>1711</v>
      </c>
      <c r="DR1038" t="s">
        <v>1711</v>
      </c>
      <c r="DS1038" t="s">
        <v>314</v>
      </c>
      <c r="DT1038">
        <v>0</v>
      </c>
      <c r="DU1038">
        <v>0</v>
      </c>
      <c r="DV1038">
        <v>0</v>
      </c>
      <c r="DW1038">
        <v>0</v>
      </c>
      <c r="DX1038">
        <v>0</v>
      </c>
      <c r="DY1038">
        <v>0</v>
      </c>
      <c r="DZ1038">
        <v>0</v>
      </c>
      <c r="EA1038">
        <v>0</v>
      </c>
      <c r="EB1038">
        <v>0</v>
      </c>
      <c r="EC1038">
        <v>0</v>
      </c>
      <c r="ED1038">
        <v>0</v>
      </c>
      <c r="EE1038">
        <v>0</v>
      </c>
      <c r="EF1038">
        <v>0</v>
      </c>
      <c r="EG1038">
        <v>0</v>
      </c>
      <c r="EH1038">
        <v>0</v>
      </c>
      <c r="EI1038">
        <v>0</v>
      </c>
      <c r="EJ1038">
        <v>0</v>
      </c>
      <c r="EK1038">
        <v>0</v>
      </c>
      <c r="EL1038">
        <v>1</v>
      </c>
      <c r="EM1038">
        <v>0</v>
      </c>
      <c r="EN1038" t="s">
        <v>1711</v>
      </c>
      <c r="EO1038" t="s">
        <v>444</v>
      </c>
      <c r="EP1038">
        <v>1</v>
      </c>
      <c r="EQ1038">
        <v>1</v>
      </c>
      <c r="ER1038">
        <v>0</v>
      </c>
      <c r="ES1038">
        <v>1</v>
      </c>
      <c r="ET1038">
        <v>0</v>
      </c>
      <c r="EU1038">
        <v>0</v>
      </c>
      <c r="EV1038">
        <v>0</v>
      </c>
      <c r="EW1038">
        <v>0</v>
      </c>
      <c r="EX1038">
        <v>0</v>
      </c>
      <c r="EY1038">
        <v>0</v>
      </c>
      <c r="EZ1038">
        <v>0</v>
      </c>
      <c r="FA1038">
        <v>0</v>
      </c>
      <c r="FB1038" t="s">
        <v>1711</v>
      </c>
      <c r="FC1038" t="s">
        <v>241</v>
      </c>
      <c r="FD1038" t="s">
        <v>228</v>
      </c>
      <c r="FE1038" t="s">
        <v>979</v>
      </c>
      <c r="FF1038">
        <v>1</v>
      </c>
      <c r="FG1038">
        <v>1</v>
      </c>
      <c r="FH1038">
        <v>0</v>
      </c>
      <c r="FI1038">
        <v>0</v>
      </c>
      <c r="FJ1038">
        <v>0</v>
      </c>
      <c r="FK1038">
        <v>0</v>
      </c>
      <c r="FL1038">
        <v>0</v>
      </c>
      <c r="FM1038">
        <v>0</v>
      </c>
      <c r="FN1038">
        <v>0</v>
      </c>
      <c r="FO1038" t="s">
        <v>331</v>
      </c>
      <c r="FP1038">
        <v>0</v>
      </c>
      <c r="FQ1038">
        <v>0</v>
      </c>
      <c r="FR1038">
        <v>0</v>
      </c>
      <c r="FS1038">
        <v>1</v>
      </c>
      <c r="FT1038">
        <v>0</v>
      </c>
      <c r="FU1038">
        <v>0</v>
      </c>
      <c r="FV1038">
        <v>0</v>
      </c>
      <c r="FW1038">
        <v>0</v>
      </c>
      <c r="FX1038">
        <v>0</v>
      </c>
      <c r="FY1038" t="s">
        <v>1711</v>
      </c>
      <c r="FZ1038" t="s">
        <v>1711</v>
      </c>
      <c r="GA1038" t="s">
        <v>1711</v>
      </c>
      <c r="GB1038">
        <v>25486132</v>
      </c>
      <c r="GC1038" t="s">
        <v>980</v>
      </c>
      <c r="GD1038" s="49">
        <v>44889.549861111103</v>
      </c>
      <c r="GE1038">
        <v>5916</v>
      </c>
      <c r="GF1038">
        <v>0</v>
      </c>
      <c r="GG1038">
        <v>0</v>
      </c>
      <c r="GH1038" t="s">
        <v>1711</v>
      </c>
      <c r="GI1038" t="s">
        <v>1711</v>
      </c>
    </row>
    <row r="1039" spans="1:191" x14ac:dyDescent="0.35">
      <c r="A1039" s="49">
        <v>44889.510734536998</v>
      </c>
      <c r="B1039" s="49">
        <v>44889.529885115699</v>
      </c>
      <c r="C1039" s="49">
        <v>44889</v>
      </c>
      <c r="D1039">
        <v>112</v>
      </c>
      <c r="E1039" t="s">
        <v>284</v>
      </c>
      <c r="F1039" t="s">
        <v>227</v>
      </c>
      <c r="G1039" t="s">
        <v>228</v>
      </c>
      <c r="H1039" t="s">
        <v>228</v>
      </c>
      <c r="I1039" t="s">
        <v>1711</v>
      </c>
      <c r="J1039">
        <v>40</v>
      </c>
      <c r="K1039" t="s">
        <v>229</v>
      </c>
      <c r="L1039" t="s">
        <v>284</v>
      </c>
      <c r="M1039" t="s">
        <v>271</v>
      </c>
      <c r="N1039" t="s">
        <v>1711</v>
      </c>
      <c r="O1039" t="s">
        <v>228</v>
      </c>
      <c r="P1039" t="s">
        <v>228</v>
      </c>
      <c r="Q1039" t="s">
        <v>228</v>
      </c>
      <c r="R1039" t="s">
        <v>234</v>
      </c>
      <c r="S1039" t="s">
        <v>1711</v>
      </c>
      <c r="T1039" t="s">
        <v>1711</v>
      </c>
      <c r="U1039" t="s">
        <v>1711</v>
      </c>
      <c r="V1039" t="s">
        <v>1711</v>
      </c>
      <c r="W1039" t="s">
        <v>1711</v>
      </c>
      <c r="X1039" t="s">
        <v>1711</v>
      </c>
      <c r="Y1039" t="s">
        <v>1711</v>
      </c>
      <c r="Z1039" t="s">
        <v>1711</v>
      </c>
      <c r="AA1039" t="s">
        <v>1711</v>
      </c>
      <c r="AB1039" t="s">
        <v>1711</v>
      </c>
      <c r="AC1039" t="s">
        <v>1711</v>
      </c>
      <c r="AD1039" t="s">
        <v>1711</v>
      </c>
      <c r="AE1039" t="s">
        <v>1711</v>
      </c>
      <c r="AF1039" t="s">
        <v>1711</v>
      </c>
      <c r="AG1039" t="s">
        <v>981</v>
      </c>
      <c r="AH1039">
        <v>1</v>
      </c>
      <c r="AI1039">
        <v>1</v>
      </c>
      <c r="AJ1039">
        <v>1</v>
      </c>
      <c r="AK1039">
        <v>0</v>
      </c>
      <c r="AL1039">
        <v>0</v>
      </c>
      <c r="AM1039">
        <v>0</v>
      </c>
      <c r="AN1039">
        <v>0</v>
      </c>
      <c r="AO1039">
        <v>1</v>
      </c>
      <c r="AP1039">
        <v>1</v>
      </c>
      <c r="AQ1039">
        <v>0</v>
      </c>
      <c r="AR1039">
        <v>0</v>
      </c>
      <c r="AS1039">
        <v>0</v>
      </c>
      <c r="AT1039">
        <v>0</v>
      </c>
      <c r="AU1039">
        <v>0</v>
      </c>
      <c r="AV1039">
        <v>0</v>
      </c>
      <c r="AW1039" t="s">
        <v>1711</v>
      </c>
      <c r="AX1039" t="s">
        <v>982</v>
      </c>
      <c r="AY1039">
        <v>0</v>
      </c>
      <c r="AZ1039">
        <v>1</v>
      </c>
      <c r="BA1039">
        <v>0</v>
      </c>
      <c r="BB1039">
        <v>0</v>
      </c>
      <c r="BC1039">
        <v>0</v>
      </c>
      <c r="BD1039">
        <v>0</v>
      </c>
      <c r="BE1039">
        <v>0</v>
      </c>
      <c r="BF1039">
        <v>1</v>
      </c>
      <c r="BG1039">
        <v>0</v>
      </c>
      <c r="BH1039">
        <v>0</v>
      </c>
      <c r="BI1039">
        <v>0</v>
      </c>
      <c r="BJ1039">
        <v>0</v>
      </c>
      <c r="BK1039">
        <v>0</v>
      </c>
      <c r="BL1039">
        <v>0</v>
      </c>
      <c r="BM1039">
        <v>0</v>
      </c>
      <c r="BN1039">
        <v>0</v>
      </c>
      <c r="BO1039">
        <v>1</v>
      </c>
      <c r="BP1039" t="s">
        <v>1711</v>
      </c>
      <c r="BQ1039" t="s">
        <v>249</v>
      </c>
      <c r="BR1039">
        <v>0</v>
      </c>
      <c r="BS1039">
        <v>1</v>
      </c>
      <c r="BT1039">
        <v>0</v>
      </c>
      <c r="BU1039">
        <v>0</v>
      </c>
      <c r="BV1039">
        <v>0</v>
      </c>
      <c r="BW1039">
        <v>0</v>
      </c>
      <c r="BX1039">
        <v>0</v>
      </c>
      <c r="BY1039">
        <v>0</v>
      </c>
      <c r="BZ1039">
        <v>0</v>
      </c>
      <c r="CA1039">
        <v>0</v>
      </c>
      <c r="CB1039" t="s">
        <v>1711</v>
      </c>
      <c r="CC1039" t="s">
        <v>437</v>
      </c>
      <c r="CD1039">
        <v>0</v>
      </c>
      <c r="CE1039">
        <v>0</v>
      </c>
      <c r="CF1039">
        <v>0</v>
      </c>
      <c r="CG1039">
        <v>0</v>
      </c>
      <c r="CH1039">
        <v>0</v>
      </c>
      <c r="CI1039">
        <v>0</v>
      </c>
      <c r="CJ1039">
        <v>0</v>
      </c>
      <c r="CK1039">
        <v>0</v>
      </c>
      <c r="CL1039">
        <v>0</v>
      </c>
      <c r="CM1039">
        <v>0</v>
      </c>
      <c r="CN1039">
        <v>0</v>
      </c>
      <c r="CO1039">
        <v>1</v>
      </c>
      <c r="CP1039" t="s">
        <v>1711</v>
      </c>
      <c r="CQ1039" t="s">
        <v>1711</v>
      </c>
      <c r="CR1039" t="s">
        <v>1711</v>
      </c>
      <c r="CS1039" t="s">
        <v>1711</v>
      </c>
      <c r="CT1039" t="s">
        <v>1711</v>
      </c>
      <c r="CU1039" t="s">
        <v>1711</v>
      </c>
      <c r="CV1039" t="s">
        <v>1711</v>
      </c>
      <c r="CW1039" t="s">
        <v>1711</v>
      </c>
      <c r="CX1039" t="s">
        <v>1711</v>
      </c>
      <c r="CY1039" t="s">
        <v>1711</v>
      </c>
      <c r="CZ1039" t="s">
        <v>1711</v>
      </c>
      <c r="DA1039" t="s">
        <v>1711</v>
      </c>
      <c r="DB1039" t="s">
        <v>1711</v>
      </c>
      <c r="DC1039" t="s">
        <v>1711</v>
      </c>
      <c r="DD1039" t="s">
        <v>1711</v>
      </c>
      <c r="DE1039" t="s">
        <v>1711</v>
      </c>
      <c r="DF1039" t="s">
        <v>1711</v>
      </c>
      <c r="DG1039" t="s">
        <v>1711</v>
      </c>
      <c r="DH1039" t="s">
        <v>1711</v>
      </c>
      <c r="DI1039" t="s">
        <v>1711</v>
      </c>
      <c r="DJ1039" t="s">
        <v>1711</v>
      </c>
      <c r="DK1039" t="s">
        <v>1711</v>
      </c>
      <c r="DL1039" t="s">
        <v>1711</v>
      </c>
      <c r="DM1039" t="s">
        <v>1711</v>
      </c>
      <c r="DN1039" t="s">
        <v>1711</v>
      </c>
      <c r="DO1039" t="s">
        <v>1711</v>
      </c>
      <c r="DP1039" t="s">
        <v>1711</v>
      </c>
      <c r="DQ1039" t="s">
        <v>1711</v>
      </c>
      <c r="DR1039" t="s">
        <v>1711</v>
      </c>
      <c r="DS1039" t="s">
        <v>983</v>
      </c>
      <c r="DT1039">
        <v>1</v>
      </c>
      <c r="DU1039">
        <v>0</v>
      </c>
      <c r="DV1039">
        <v>0</v>
      </c>
      <c r="DW1039">
        <v>1</v>
      </c>
      <c r="DX1039">
        <v>1</v>
      </c>
      <c r="DY1039">
        <v>1</v>
      </c>
      <c r="DZ1039">
        <v>0</v>
      </c>
      <c r="EA1039">
        <v>0</v>
      </c>
      <c r="EB1039">
        <v>0</v>
      </c>
      <c r="EC1039">
        <v>0</v>
      </c>
      <c r="ED1039">
        <v>0</v>
      </c>
      <c r="EE1039">
        <v>0</v>
      </c>
      <c r="EF1039">
        <v>0</v>
      </c>
      <c r="EG1039">
        <v>0</v>
      </c>
      <c r="EH1039">
        <v>0</v>
      </c>
      <c r="EI1039">
        <v>0</v>
      </c>
      <c r="EJ1039">
        <v>0</v>
      </c>
      <c r="EK1039">
        <v>0</v>
      </c>
      <c r="EL1039">
        <v>0</v>
      </c>
      <c r="EM1039">
        <v>0</v>
      </c>
      <c r="EN1039" t="s">
        <v>1711</v>
      </c>
      <c r="EO1039" t="s">
        <v>984</v>
      </c>
      <c r="EP1039">
        <v>1</v>
      </c>
      <c r="EQ1039">
        <v>1</v>
      </c>
      <c r="ER1039">
        <v>1</v>
      </c>
      <c r="ES1039">
        <v>0</v>
      </c>
      <c r="ET1039">
        <v>0</v>
      </c>
      <c r="EU1039">
        <v>1</v>
      </c>
      <c r="EV1039">
        <v>0</v>
      </c>
      <c r="EW1039">
        <v>0</v>
      </c>
      <c r="EX1039">
        <v>0</v>
      </c>
      <c r="EY1039">
        <v>0</v>
      </c>
      <c r="EZ1039">
        <v>0</v>
      </c>
      <c r="FA1039">
        <v>0</v>
      </c>
      <c r="FB1039" t="s">
        <v>1711</v>
      </c>
      <c r="FC1039" t="s">
        <v>241</v>
      </c>
      <c r="FD1039" t="s">
        <v>228</v>
      </c>
      <c r="FE1039" t="s">
        <v>985</v>
      </c>
      <c r="FF1039">
        <v>0</v>
      </c>
      <c r="FG1039">
        <v>1</v>
      </c>
      <c r="FH1039">
        <v>0</v>
      </c>
      <c r="FI1039">
        <v>0</v>
      </c>
      <c r="FJ1039">
        <v>1</v>
      </c>
      <c r="FK1039">
        <v>0</v>
      </c>
      <c r="FL1039">
        <v>0</v>
      </c>
      <c r="FM1039">
        <v>0</v>
      </c>
      <c r="FN1039">
        <v>0</v>
      </c>
      <c r="FO1039" t="s">
        <v>986</v>
      </c>
      <c r="FP1039">
        <v>1</v>
      </c>
      <c r="FQ1039">
        <v>1</v>
      </c>
      <c r="FR1039">
        <v>0</v>
      </c>
      <c r="FS1039">
        <v>0</v>
      </c>
      <c r="FT1039">
        <v>0</v>
      </c>
      <c r="FU1039">
        <v>1</v>
      </c>
      <c r="FV1039">
        <v>0</v>
      </c>
      <c r="FW1039">
        <v>0</v>
      </c>
      <c r="FX1039">
        <v>0</v>
      </c>
      <c r="FY1039" t="s">
        <v>1711</v>
      </c>
      <c r="FZ1039" t="s">
        <v>1711</v>
      </c>
      <c r="GA1039" t="s">
        <v>1711</v>
      </c>
      <c r="GB1039">
        <v>25486129</v>
      </c>
      <c r="GC1039" t="s">
        <v>987</v>
      </c>
      <c r="GD1039" s="49">
        <v>44889.549837963001</v>
      </c>
      <c r="GE1039">
        <v>5918</v>
      </c>
      <c r="GF1039">
        <v>0</v>
      </c>
      <c r="GG1039">
        <v>0</v>
      </c>
      <c r="GH1039" t="s">
        <v>1711</v>
      </c>
      <c r="GI1039" t="s">
        <v>1711</v>
      </c>
    </row>
    <row r="1040" spans="1:191" x14ac:dyDescent="0.35">
      <c r="A1040" s="49">
        <v>44889.4819348495</v>
      </c>
      <c r="B1040" s="49">
        <v>44889.503727129602</v>
      </c>
      <c r="C1040" s="49">
        <v>44889</v>
      </c>
      <c r="D1040">
        <v>112</v>
      </c>
      <c r="E1040" t="s">
        <v>284</v>
      </c>
      <c r="F1040" t="s">
        <v>227</v>
      </c>
      <c r="G1040" t="s">
        <v>228</v>
      </c>
      <c r="H1040" t="s">
        <v>228</v>
      </c>
      <c r="I1040" t="s">
        <v>1711</v>
      </c>
      <c r="J1040">
        <v>33</v>
      </c>
      <c r="K1040" t="s">
        <v>229</v>
      </c>
      <c r="L1040" t="s">
        <v>284</v>
      </c>
      <c r="M1040" t="s">
        <v>368</v>
      </c>
      <c r="N1040" t="s">
        <v>1711</v>
      </c>
      <c r="O1040" t="s">
        <v>228</v>
      </c>
      <c r="P1040" t="s">
        <v>228</v>
      </c>
      <c r="Q1040" t="s">
        <v>228</v>
      </c>
      <c r="R1040" t="s">
        <v>234</v>
      </c>
      <c r="S1040" t="s">
        <v>1711</v>
      </c>
      <c r="T1040" t="s">
        <v>1711</v>
      </c>
      <c r="U1040" t="s">
        <v>1711</v>
      </c>
      <c r="V1040" t="s">
        <v>1711</v>
      </c>
      <c r="W1040" t="s">
        <v>1711</v>
      </c>
      <c r="X1040" t="s">
        <v>1711</v>
      </c>
      <c r="Y1040" t="s">
        <v>1711</v>
      </c>
      <c r="Z1040" t="s">
        <v>1711</v>
      </c>
      <c r="AA1040" t="s">
        <v>1711</v>
      </c>
      <c r="AB1040" t="s">
        <v>1711</v>
      </c>
      <c r="AC1040" t="s">
        <v>1711</v>
      </c>
      <c r="AD1040" t="s">
        <v>1711</v>
      </c>
      <c r="AE1040" t="s">
        <v>1711</v>
      </c>
      <c r="AF1040" t="s">
        <v>1711</v>
      </c>
      <c r="AG1040" t="s">
        <v>988</v>
      </c>
      <c r="AH1040">
        <v>1</v>
      </c>
      <c r="AI1040">
        <v>1</v>
      </c>
      <c r="AJ1040">
        <v>0</v>
      </c>
      <c r="AK1040">
        <v>0</v>
      </c>
      <c r="AL1040">
        <v>0</v>
      </c>
      <c r="AM1040">
        <v>0</v>
      </c>
      <c r="AN1040">
        <v>0</v>
      </c>
      <c r="AO1040">
        <v>1</v>
      </c>
      <c r="AP1040">
        <v>1</v>
      </c>
      <c r="AQ1040">
        <v>1</v>
      </c>
      <c r="AR1040">
        <v>0</v>
      </c>
      <c r="AS1040">
        <v>0</v>
      </c>
      <c r="AT1040">
        <v>0</v>
      </c>
      <c r="AU1040">
        <v>0</v>
      </c>
      <c r="AV1040">
        <v>0</v>
      </c>
      <c r="AW1040" t="s">
        <v>1711</v>
      </c>
      <c r="AX1040" t="s">
        <v>504</v>
      </c>
      <c r="AY1040">
        <v>0</v>
      </c>
      <c r="AZ1040">
        <v>1</v>
      </c>
      <c r="BA1040">
        <v>1</v>
      </c>
      <c r="BB1040">
        <v>0</v>
      </c>
      <c r="BC1040">
        <v>0</v>
      </c>
      <c r="BD1040">
        <v>0</v>
      </c>
      <c r="BE1040">
        <v>0</v>
      </c>
      <c r="BF1040">
        <v>0</v>
      </c>
      <c r="BG1040">
        <v>0</v>
      </c>
      <c r="BH1040">
        <v>0</v>
      </c>
      <c r="BI1040">
        <v>0</v>
      </c>
      <c r="BJ1040">
        <v>0</v>
      </c>
      <c r="BK1040">
        <v>0</v>
      </c>
      <c r="BL1040">
        <v>0</v>
      </c>
      <c r="BM1040">
        <v>0</v>
      </c>
      <c r="BN1040">
        <v>0</v>
      </c>
      <c r="BO1040">
        <v>0</v>
      </c>
      <c r="BP1040" t="s">
        <v>1711</v>
      </c>
      <c r="BQ1040" t="s">
        <v>249</v>
      </c>
      <c r="BR1040">
        <v>0</v>
      </c>
      <c r="BS1040">
        <v>1</v>
      </c>
      <c r="BT1040">
        <v>0</v>
      </c>
      <c r="BU1040">
        <v>0</v>
      </c>
      <c r="BV1040">
        <v>0</v>
      </c>
      <c r="BW1040">
        <v>0</v>
      </c>
      <c r="BX1040">
        <v>0</v>
      </c>
      <c r="BY1040">
        <v>0</v>
      </c>
      <c r="BZ1040">
        <v>0</v>
      </c>
      <c r="CA1040">
        <v>0</v>
      </c>
      <c r="CB1040" t="s">
        <v>1711</v>
      </c>
      <c r="CC1040" t="s">
        <v>1711</v>
      </c>
      <c r="CD1040" t="s">
        <v>1711</v>
      </c>
      <c r="CE1040" t="s">
        <v>1711</v>
      </c>
      <c r="CF1040" t="s">
        <v>1711</v>
      </c>
      <c r="CG1040" t="s">
        <v>1711</v>
      </c>
      <c r="CH1040" t="s">
        <v>1711</v>
      </c>
      <c r="CI1040" t="s">
        <v>1711</v>
      </c>
      <c r="CJ1040" t="s">
        <v>1711</v>
      </c>
      <c r="CK1040" t="s">
        <v>1711</v>
      </c>
      <c r="CL1040" t="s">
        <v>1711</v>
      </c>
      <c r="CM1040" t="s">
        <v>1711</v>
      </c>
      <c r="CN1040" t="s">
        <v>1711</v>
      </c>
      <c r="CO1040" t="s">
        <v>1711</v>
      </c>
      <c r="CP1040" t="s">
        <v>1711</v>
      </c>
      <c r="CQ1040" t="s">
        <v>1711</v>
      </c>
      <c r="CR1040" t="s">
        <v>1711</v>
      </c>
      <c r="CS1040" t="s">
        <v>1711</v>
      </c>
      <c r="CT1040" t="s">
        <v>1711</v>
      </c>
      <c r="CU1040" t="s">
        <v>1711</v>
      </c>
      <c r="CV1040" t="s">
        <v>1711</v>
      </c>
      <c r="CW1040" t="s">
        <v>1711</v>
      </c>
      <c r="CX1040" t="s">
        <v>1711</v>
      </c>
      <c r="CY1040" t="s">
        <v>1711</v>
      </c>
      <c r="CZ1040" t="s">
        <v>1711</v>
      </c>
      <c r="DA1040" t="s">
        <v>1711</v>
      </c>
      <c r="DB1040" t="s">
        <v>1711</v>
      </c>
      <c r="DC1040" t="s">
        <v>1711</v>
      </c>
      <c r="DD1040" t="s">
        <v>1711</v>
      </c>
      <c r="DE1040" t="s">
        <v>1711</v>
      </c>
      <c r="DF1040" t="s">
        <v>1711</v>
      </c>
      <c r="DG1040" t="s">
        <v>1711</v>
      </c>
      <c r="DH1040" t="s">
        <v>1711</v>
      </c>
      <c r="DI1040" t="s">
        <v>1711</v>
      </c>
      <c r="DJ1040" t="s">
        <v>1711</v>
      </c>
      <c r="DK1040" t="s">
        <v>1711</v>
      </c>
      <c r="DL1040" t="s">
        <v>1711</v>
      </c>
      <c r="DM1040" t="s">
        <v>1711</v>
      </c>
      <c r="DN1040" t="s">
        <v>1711</v>
      </c>
      <c r="DO1040" t="s">
        <v>1711</v>
      </c>
      <c r="DP1040" t="s">
        <v>1711</v>
      </c>
      <c r="DQ1040" t="s">
        <v>1711</v>
      </c>
      <c r="DR1040" t="s">
        <v>1711</v>
      </c>
      <c r="DS1040" t="s">
        <v>989</v>
      </c>
      <c r="DT1040">
        <v>0</v>
      </c>
      <c r="DU1040">
        <v>1</v>
      </c>
      <c r="DV1040">
        <v>0</v>
      </c>
      <c r="DW1040">
        <v>0</v>
      </c>
      <c r="DX1040">
        <v>1</v>
      </c>
      <c r="DY1040">
        <v>1</v>
      </c>
      <c r="DZ1040">
        <v>0</v>
      </c>
      <c r="EA1040">
        <v>1</v>
      </c>
      <c r="EB1040">
        <v>0</v>
      </c>
      <c r="EC1040">
        <v>1</v>
      </c>
      <c r="ED1040">
        <v>1</v>
      </c>
      <c r="EE1040">
        <v>1</v>
      </c>
      <c r="EF1040">
        <v>1</v>
      </c>
      <c r="EG1040">
        <v>1</v>
      </c>
      <c r="EH1040">
        <v>0</v>
      </c>
      <c r="EI1040">
        <v>0</v>
      </c>
      <c r="EJ1040">
        <v>0</v>
      </c>
      <c r="EK1040">
        <v>0</v>
      </c>
      <c r="EL1040">
        <v>0</v>
      </c>
      <c r="EM1040">
        <v>0</v>
      </c>
      <c r="EN1040" t="s">
        <v>1711</v>
      </c>
      <c r="EO1040" t="s">
        <v>290</v>
      </c>
      <c r="EP1040">
        <v>1</v>
      </c>
      <c r="EQ1040">
        <v>1</v>
      </c>
      <c r="ER1040">
        <v>1</v>
      </c>
      <c r="ES1040">
        <v>1</v>
      </c>
      <c r="ET1040">
        <v>1</v>
      </c>
      <c r="EU1040">
        <v>0</v>
      </c>
      <c r="EV1040">
        <v>0</v>
      </c>
      <c r="EW1040">
        <v>0</v>
      </c>
      <c r="EX1040">
        <v>0</v>
      </c>
      <c r="EY1040">
        <v>0</v>
      </c>
      <c r="EZ1040">
        <v>0</v>
      </c>
      <c r="FA1040">
        <v>0</v>
      </c>
      <c r="FB1040" t="s">
        <v>1711</v>
      </c>
      <c r="FC1040" t="s">
        <v>336</v>
      </c>
      <c r="FD1040" t="s">
        <v>228</v>
      </c>
      <c r="FE1040" t="s">
        <v>793</v>
      </c>
      <c r="FF1040">
        <v>0</v>
      </c>
      <c r="FG1040">
        <v>0</v>
      </c>
      <c r="FH1040">
        <v>0</v>
      </c>
      <c r="FI1040">
        <v>1</v>
      </c>
      <c r="FJ1040">
        <v>1</v>
      </c>
      <c r="FK1040">
        <v>0</v>
      </c>
      <c r="FL1040">
        <v>0</v>
      </c>
      <c r="FM1040">
        <v>0</v>
      </c>
      <c r="FN1040">
        <v>0</v>
      </c>
      <c r="FO1040" t="s">
        <v>347</v>
      </c>
      <c r="FP1040">
        <v>1</v>
      </c>
      <c r="FQ1040">
        <v>0</v>
      </c>
      <c r="FR1040">
        <v>0</v>
      </c>
      <c r="FS1040">
        <v>1</v>
      </c>
      <c r="FT1040">
        <v>0</v>
      </c>
      <c r="FU1040">
        <v>0</v>
      </c>
      <c r="FV1040">
        <v>0</v>
      </c>
      <c r="FW1040">
        <v>0</v>
      </c>
      <c r="FX1040">
        <v>1</v>
      </c>
      <c r="FY1040" t="s">
        <v>3376</v>
      </c>
      <c r="FZ1040" t="s">
        <v>1711</v>
      </c>
      <c r="GA1040" t="s">
        <v>1711</v>
      </c>
      <c r="GB1040">
        <v>25486124</v>
      </c>
      <c r="GC1040" t="s">
        <v>990</v>
      </c>
      <c r="GD1040" s="49">
        <v>44889.549814814804</v>
      </c>
      <c r="GE1040">
        <v>5920</v>
      </c>
      <c r="GF1040" t="s">
        <v>1711</v>
      </c>
      <c r="GG1040" t="s">
        <v>1711</v>
      </c>
      <c r="GH1040" t="s">
        <v>1711</v>
      </c>
      <c r="GI1040" t="s">
        <v>1711</v>
      </c>
    </row>
    <row r="1041" spans="1:191" x14ac:dyDescent="0.35">
      <c r="A1041" s="49">
        <v>44889.610302905101</v>
      </c>
      <c r="B1041" s="49">
        <v>44889.643972418999</v>
      </c>
      <c r="C1041" s="49">
        <v>44889</v>
      </c>
      <c r="D1041">
        <v>120</v>
      </c>
      <c r="E1041" t="s">
        <v>363</v>
      </c>
      <c r="F1041" t="s">
        <v>227</v>
      </c>
      <c r="G1041" t="s">
        <v>228</v>
      </c>
      <c r="H1041" t="s">
        <v>228</v>
      </c>
      <c r="I1041" t="s">
        <v>1711</v>
      </c>
      <c r="J1041">
        <v>48</v>
      </c>
      <c r="K1041" t="s">
        <v>229</v>
      </c>
      <c r="L1041" t="s">
        <v>363</v>
      </c>
      <c r="M1041" t="s">
        <v>232</v>
      </c>
      <c r="N1041" t="s">
        <v>1711</v>
      </c>
      <c r="O1041" t="s">
        <v>228</v>
      </c>
      <c r="P1041" t="s">
        <v>228</v>
      </c>
      <c r="Q1041" t="s">
        <v>226</v>
      </c>
      <c r="R1041" t="s">
        <v>314</v>
      </c>
      <c r="S1041" t="s">
        <v>1711</v>
      </c>
      <c r="T1041" t="s">
        <v>1711</v>
      </c>
      <c r="U1041" t="s">
        <v>1711</v>
      </c>
      <c r="V1041" t="s">
        <v>1711</v>
      </c>
      <c r="W1041" t="s">
        <v>1711</v>
      </c>
      <c r="X1041" t="s">
        <v>1711</v>
      </c>
      <c r="Y1041" t="s">
        <v>1711</v>
      </c>
      <c r="Z1041" t="s">
        <v>1711</v>
      </c>
      <c r="AA1041" t="s">
        <v>1711</v>
      </c>
      <c r="AB1041" t="s">
        <v>1711</v>
      </c>
      <c r="AC1041" t="s">
        <v>1711</v>
      </c>
      <c r="AD1041" t="s">
        <v>1711</v>
      </c>
      <c r="AE1041" t="s">
        <v>1711</v>
      </c>
      <c r="AF1041" t="s">
        <v>1711</v>
      </c>
      <c r="AG1041" t="s">
        <v>319</v>
      </c>
      <c r="AH1041">
        <v>0</v>
      </c>
      <c r="AI1041">
        <v>0</v>
      </c>
      <c r="AJ1041">
        <v>0</v>
      </c>
      <c r="AK1041">
        <v>0</v>
      </c>
      <c r="AL1041">
        <v>0</v>
      </c>
      <c r="AM1041">
        <v>0</v>
      </c>
      <c r="AN1041">
        <v>0</v>
      </c>
      <c r="AO1041">
        <v>0</v>
      </c>
      <c r="AP1041">
        <v>0</v>
      </c>
      <c r="AQ1041">
        <v>1</v>
      </c>
      <c r="AR1041">
        <v>0</v>
      </c>
      <c r="AS1041">
        <v>0</v>
      </c>
      <c r="AT1041">
        <v>0</v>
      </c>
      <c r="AU1041">
        <v>0</v>
      </c>
      <c r="AV1041">
        <v>0</v>
      </c>
      <c r="AW1041" t="s">
        <v>1711</v>
      </c>
      <c r="AX1041" t="s">
        <v>236</v>
      </c>
      <c r="AY1041">
        <v>0</v>
      </c>
      <c r="AZ1041">
        <v>1</v>
      </c>
      <c r="BA1041">
        <v>0</v>
      </c>
      <c r="BB1041">
        <v>0</v>
      </c>
      <c r="BC1041">
        <v>0</v>
      </c>
      <c r="BD1041">
        <v>0</v>
      </c>
      <c r="BE1041">
        <v>0</v>
      </c>
      <c r="BF1041">
        <v>0</v>
      </c>
      <c r="BG1041">
        <v>0</v>
      </c>
      <c r="BH1041">
        <v>0</v>
      </c>
      <c r="BI1041">
        <v>0</v>
      </c>
      <c r="BJ1041">
        <v>0</v>
      </c>
      <c r="BK1041">
        <v>0</v>
      </c>
      <c r="BL1041">
        <v>0</v>
      </c>
      <c r="BM1041">
        <v>0</v>
      </c>
      <c r="BN1041">
        <v>0</v>
      </c>
      <c r="BO1041">
        <v>0</v>
      </c>
      <c r="BP1041" t="s">
        <v>1711</v>
      </c>
      <c r="BQ1041" t="s">
        <v>237</v>
      </c>
      <c r="BR1041">
        <v>0</v>
      </c>
      <c r="BS1041">
        <v>0</v>
      </c>
      <c r="BT1041">
        <v>1</v>
      </c>
      <c r="BU1041">
        <v>0</v>
      </c>
      <c r="BV1041">
        <v>0</v>
      </c>
      <c r="BW1041">
        <v>0</v>
      </c>
      <c r="BX1041">
        <v>0</v>
      </c>
      <c r="BY1041">
        <v>0</v>
      </c>
      <c r="BZ1041">
        <v>0</v>
      </c>
      <c r="CA1041">
        <v>0</v>
      </c>
      <c r="CB1041" t="s">
        <v>1711</v>
      </c>
      <c r="CC1041" t="s">
        <v>238</v>
      </c>
      <c r="CD1041">
        <v>0</v>
      </c>
      <c r="CE1041">
        <v>0</v>
      </c>
      <c r="CF1041">
        <v>1</v>
      </c>
      <c r="CG1041">
        <v>0</v>
      </c>
      <c r="CH1041">
        <v>0</v>
      </c>
      <c r="CI1041">
        <v>0</v>
      </c>
      <c r="CJ1041">
        <v>0</v>
      </c>
      <c r="CK1041">
        <v>0</v>
      </c>
      <c r="CL1041">
        <v>0</v>
      </c>
      <c r="CM1041">
        <v>0</v>
      </c>
      <c r="CN1041">
        <v>0</v>
      </c>
      <c r="CO1041">
        <v>0</v>
      </c>
      <c r="CP1041" t="s">
        <v>1711</v>
      </c>
      <c r="CQ1041" t="s">
        <v>1711</v>
      </c>
      <c r="CR1041" t="s">
        <v>1711</v>
      </c>
      <c r="CS1041" t="s">
        <v>1711</v>
      </c>
      <c r="CT1041" t="s">
        <v>1711</v>
      </c>
      <c r="CU1041" t="s">
        <v>1711</v>
      </c>
      <c r="CV1041" t="s">
        <v>1711</v>
      </c>
      <c r="CW1041" t="s">
        <v>1711</v>
      </c>
      <c r="CX1041" t="s">
        <v>1711</v>
      </c>
      <c r="CY1041" t="s">
        <v>1711</v>
      </c>
      <c r="CZ1041" t="s">
        <v>1711</v>
      </c>
      <c r="DA1041" t="s">
        <v>1711</v>
      </c>
      <c r="DB1041" t="s">
        <v>1711</v>
      </c>
      <c r="DC1041" t="s">
        <v>1711</v>
      </c>
      <c r="DD1041" t="s">
        <v>1711</v>
      </c>
      <c r="DE1041" t="s">
        <v>1711</v>
      </c>
      <c r="DF1041" t="s">
        <v>1711</v>
      </c>
      <c r="DG1041" t="s">
        <v>1711</v>
      </c>
      <c r="DH1041" t="s">
        <v>1711</v>
      </c>
      <c r="DI1041" t="s">
        <v>1711</v>
      </c>
      <c r="DJ1041" t="s">
        <v>1711</v>
      </c>
      <c r="DK1041" t="s">
        <v>1711</v>
      </c>
      <c r="DL1041" t="s">
        <v>1711</v>
      </c>
      <c r="DM1041" t="s">
        <v>1711</v>
      </c>
      <c r="DN1041" t="s">
        <v>1711</v>
      </c>
      <c r="DO1041" t="s">
        <v>1711</v>
      </c>
      <c r="DP1041" t="s">
        <v>1711</v>
      </c>
      <c r="DQ1041" t="s">
        <v>1711</v>
      </c>
      <c r="DR1041" t="s">
        <v>1711</v>
      </c>
      <c r="DS1041" t="s">
        <v>314</v>
      </c>
      <c r="DT1041">
        <v>0</v>
      </c>
      <c r="DU1041">
        <v>0</v>
      </c>
      <c r="DV1041">
        <v>0</v>
      </c>
      <c r="DW1041">
        <v>0</v>
      </c>
      <c r="DX1041">
        <v>0</v>
      </c>
      <c r="DY1041">
        <v>0</v>
      </c>
      <c r="DZ1041">
        <v>0</v>
      </c>
      <c r="EA1041">
        <v>0</v>
      </c>
      <c r="EB1041">
        <v>0</v>
      </c>
      <c r="EC1041">
        <v>0</v>
      </c>
      <c r="ED1041">
        <v>0</v>
      </c>
      <c r="EE1041">
        <v>0</v>
      </c>
      <c r="EF1041">
        <v>0</v>
      </c>
      <c r="EG1041">
        <v>0</v>
      </c>
      <c r="EH1041">
        <v>0</v>
      </c>
      <c r="EI1041">
        <v>0</v>
      </c>
      <c r="EJ1041">
        <v>0</v>
      </c>
      <c r="EK1041">
        <v>0</v>
      </c>
      <c r="EL1041">
        <v>1</v>
      </c>
      <c r="EM1041">
        <v>0</v>
      </c>
      <c r="EN1041" t="s">
        <v>1711</v>
      </c>
      <c r="EO1041" t="s">
        <v>364</v>
      </c>
      <c r="EP1041">
        <v>0</v>
      </c>
      <c r="EQ1041">
        <v>0</v>
      </c>
      <c r="ER1041">
        <v>0</v>
      </c>
      <c r="ES1041">
        <v>0</v>
      </c>
      <c r="ET1041">
        <v>0</v>
      </c>
      <c r="EU1041">
        <v>0</v>
      </c>
      <c r="EV1041">
        <v>0</v>
      </c>
      <c r="EW1041">
        <v>0</v>
      </c>
      <c r="EX1041">
        <v>0</v>
      </c>
      <c r="EY1041">
        <v>0</v>
      </c>
      <c r="EZ1041">
        <v>1</v>
      </c>
      <c r="FA1041">
        <v>0</v>
      </c>
      <c r="FB1041" t="s">
        <v>1711</v>
      </c>
      <c r="FC1041" t="s">
        <v>336</v>
      </c>
      <c r="FD1041" t="s">
        <v>228</v>
      </c>
      <c r="FE1041" t="s">
        <v>483</v>
      </c>
      <c r="FF1041">
        <v>1</v>
      </c>
      <c r="FG1041">
        <v>0</v>
      </c>
      <c r="FH1041">
        <v>1</v>
      </c>
      <c r="FI1041">
        <v>1</v>
      </c>
      <c r="FJ1041">
        <v>1</v>
      </c>
      <c r="FK1041">
        <v>1</v>
      </c>
      <c r="FL1041">
        <v>1</v>
      </c>
      <c r="FM1041">
        <v>0</v>
      </c>
      <c r="FN1041">
        <v>0</v>
      </c>
      <c r="FO1041" t="s">
        <v>991</v>
      </c>
      <c r="FP1041">
        <v>1</v>
      </c>
      <c r="FQ1041">
        <v>0</v>
      </c>
      <c r="FR1041">
        <v>1</v>
      </c>
      <c r="FS1041">
        <v>0</v>
      </c>
      <c r="FT1041">
        <v>1</v>
      </c>
      <c r="FU1041">
        <v>0</v>
      </c>
      <c r="FV1041">
        <v>0</v>
      </c>
      <c r="FW1041">
        <v>0</v>
      </c>
      <c r="FX1041">
        <v>0</v>
      </c>
      <c r="FY1041" t="s">
        <v>1711</v>
      </c>
      <c r="FZ1041" t="s">
        <v>1711</v>
      </c>
      <c r="GA1041" t="s">
        <v>1711</v>
      </c>
      <c r="GB1041">
        <v>25486074</v>
      </c>
      <c r="GC1041" t="s">
        <v>992</v>
      </c>
      <c r="GD1041" s="49">
        <v>44889.5491666667</v>
      </c>
      <c r="GE1041">
        <v>5934</v>
      </c>
      <c r="GF1041">
        <v>0</v>
      </c>
      <c r="GG1041">
        <v>0</v>
      </c>
      <c r="GH1041" t="s">
        <v>1711</v>
      </c>
      <c r="GI1041" t="s">
        <v>1711</v>
      </c>
    </row>
    <row r="1042" spans="1:191" x14ac:dyDescent="0.35">
      <c r="A1042" s="49">
        <v>44889.5730770023</v>
      </c>
      <c r="B1042" s="49">
        <v>44889.608909641203</v>
      </c>
      <c r="C1042" s="49">
        <v>44889</v>
      </c>
      <c r="D1042">
        <v>120</v>
      </c>
      <c r="E1042" t="s">
        <v>363</v>
      </c>
      <c r="F1042" t="s">
        <v>227</v>
      </c>
      <c r="G1042" t="s">
        <v>228</v>
      </c>
      <c r="H1042" t="s">
        <v>228</v>
      </c>
      <c r="I1042" t="s">
        <v>1711</v>
      </c>
      <c r="J1042">
        <v>38</v>
      </c>
      <c r="K1042" t="s">
        <v>229</v>
      </c>
      <c r="L1042" t="s">
        <v>363</v>
      </c>
      <c r="M1042" t="s">
        <v>232</v>
      </c>
      <c r="N1042" t="s">
        <v>1711</v>
      </c>
      <c r="O1042" t="s">
        <v>228</v>
      </c>
      <c r="P1042" t="s">
        <v>228</v>
      </c>
      <c r="Q1042" t="s">
        <v>226</v>
      </c>
      <c r="R1042" t="s">
        <v>314</v>
      </c>
      <c r="S1042" t="s">
        <v>1711</v>
      </c>
      <c r="T1042" t="s">
        <v>1711</v>
      </c>
      <c r="U1042" t="s">
        <v>1711</v>
      </c>
      <c r="V1042" t="s">
        <v>1711</v>
      </c>
      <c r="W1042" t="s">
        <v>1711</v>
      </c>
      <c r="X1042" t="s">
        <v>1711</v>
      </c>
      <c r="Y1042" t="s">
        <v>1711</v>
      </c>
      <c r="Z1042" t="s">
        <v>1711</v>
      </c>
      <c r="AA1042" t="s">
        <v>1711</v>
      </c>
      <c r="AB1042" t="s">
        <v>1711</v>
      </c>
      <c r="AC1042" t="s">
        <v>1711</v>
      </c>
      <c r="AD1042" t="s">
        <v>1711</v>
      </c>
      <c r="AE1042" t="s">
        <v>1711</v>
      </c>
      <c r="AF1042" t="s">
        <v>1711</v>
      </c>
      <c r="AG1042" t="s">
        <v>319</v>
      </c>
      <c r="AH1042">
        <v>0</v>
      </c>
      <c r="AI1042">
        <v>0</v>
      </c>
      <c r="AJ1042">
        <v>0</v>
      </c>
      <c r="AK1042">
        <v>0</v>
      </c>
      <c r="AL1042">
        <v>0</v>
      </c>
      <c r="AM1042">
        <v>0</v>
      </c>
      <c r="AN1042">
        <v>0</v>
      </c>
      <c r="AO1042">
        <v>0</v>
      </c>
      <c r="AP1042">
        <v>0</v>
      </c>
      <c r="AQ1042">
        <v>1</v>
      </c>
      <c r="AR1042">
        <v>0</v>
      </c>
      <c r="AS1042">
        <v>0</v>
      </c>
      <c r="AT1042">
        <v>0</v>
      </c>
      <c r="AU1042">
        <v>0</v>
      </c>
      <c r="AV1042">
        <v>0</v>
      </c>
      <c r="AW1042" t="s">
        <v>1711</v>
      </c>
      <c r="AX1042" t="s">
        <v>236</v>
      </c>
      <c r="AY1042">
        <v>0</v>
      </c>
      <c r="AZ1042">
        <v>1</v>
      </c>
      <c r="BA1042">
        <v>0</v>
      </c>
      <c r="BB1042">
        <v>0</v>
      </c>
      <c r="BC1042">
        <v>0</v>
      </c>
      <c r="BD1042">
        <v>0</v>
      </c>
      <c r="BE1042">
        <v>0</v>
      </c>
      <c r="BF1042">
        <v>0</v>
      </c>
      <c r="BG1042">
        <v>0</v>
      </c>
      <c r="BH1042">
        <v>0</v>
      </c>
      <c r="BI1042">
        <v>0</v>
      </c>
      <c r="BJ1042">
        <v>0</v>
      </c>
      <c r="BK1042">
        <v>0</v>
      </c>
      <c r="BL1042">
        <v>0</v>
      </c>
      <c r="BM1042">
        <v>0</v>
      </c>
      <c r="BN1042">
        <v>0</v>
      </c>
      <c r="BO1042">
        <v>0</v>
      </c>
      <c r="BP1042" t="s">
        <v>1711</v>
      </c>
      <c r="BQ1042" t="s">
        <v>249</v>
      </c>
      <c r="BR1042">
        <v>0</v>
      </c>
      <c r="BS1042">
        <v>1</v>
      </c>
      <c r="BT1042">
        <v>0</v>
      </c>
      <c r="BU1042">
        <v>0</v>
      </c>
      <c r="BV1042">
        <v>0</v>
      </c>
      <c r="BW1042">
        <v>0</v>
      </c>
      <c r="BX1042">
        <v>0</v>
      </c>
      <c r="BY1042">
        <v>0</v>
      </c>
      <c r="BZ1042">
        <v>0</v>
      </c>
      <c r="CA1042">
        <v>0</v>
      </c>
      <c r="CB1042" t="s">
        <v>1711</v>
      </c>
      <c r="CC1042" t="s">
        <v>238</v>
      </c>
      <c r="CD1042">
        <v>0</v>
      </c>
      <c r="CE1042">
        <v>0</v>
      </c>
      <c r="CF1042">
        <v>1</v>
      </c>
      <c r="CG1042">
        <v>0</v>
      </c>
      <c r="CH1042">
        <v>0</v>
      </c>
      <c r="CI1042">
        <v>0</v>
      </c>
      <c r="CJ1042">
        <v>0</v>
      </c>
      <c r="CK1042">
        <v>0</v>
      </c>
      <c r="CL1042">
        <v>0</v>
      </c>
      <c r="CM1042">
        <v>0</v>
      </c>
      <c r="CN1042">
        <v>0</v>
      </c>
      <c r="CO1042">
        <v>0</v>
      </c>
      <c r="CP1042" t="s">
        <v>1711</v>
      </c>
      <c r="CQ1042" t="s">
        <v>1711</v>
      </c>
      <c r="CR1042" t="s">
        <v>1711</v>
      </c>
      <c r="CS1042" t="s">
        <v>1711</v>
      </c>
      <c r="CT1042" t="s">
        <v>1711</v>
      </c>
      <c r="CU1042" t="s">
        <v>1711</v>
      </c>
      <c r="CV1042" t="s">
        <v>1711</v>
      </c>
      <c r="CW1042" t="s">
        <v>1711</v>
      </c>
      <c r="CX1042" t="s">
        <v>1711</v>
      </c>
      <c r="CY1042" t="s">
        <v>1711</v>
      </c>
      <c r="CZ1042" t="s">
        <v>1711</v>
      </c>
      <c r="DA1042" t="s">
        <v>1711</v>
      </c>
      <c r="DB1042" t="s">
        <v>1711</v>
      </c>
      <c r="DC1042" t="s">
        <v>1711</v>
      </c>
      <c r="DD1042" t="s">
        <v>1711</v>
      </c>
      <c r="DE1042" t="s">
        <v>1711</v>
      </c>
      <c r="DF1042" t="s">
        <v>1711</v>
      </c>
      <c r="DG1042" t="s">
        <v>1711</v>
      </c>
      <c r="DH1042" t="s">
        <v>1711</v>
      </c>
      <c r="DI1042" t="s">
        <v>1711</v>
      </c>
      <c r="DJ1042" t="s">
        <v>1711</v>
      </c>
      <c r="DK1042" t="s">
        <v>1711</v>
      </c>
      <c r="DL1042" t="s">
        <v>1711</v>
      </c>
      <c r="DM1042" t="s">
        <v>1711</v>
      </c>
      <c r="DN1042" t="s">
        <v>1711</v>
      </c>
      <c r="DO1042" t="s">
        <v>1711</v>
      </c>
      <c r="DP1042" t="s">
        <v>1711</v>
      </c>
      <c r="DQ1042" t="s">
        <v>1711</v>
      </c>
      <c r="DR1042" t="s">
        <v>1711</v>
      </c>
      <c r="DS1042" t="s">
        <v>320</v>
      </c>
      <c r="DT1042">
        <v>0</v>
      </c>
      <c r="DU1042">
        <v>0</v>
      </c>
      <c r="DV1042">
        <v>0</v>
      </c>
      <c r="DW1042">
        <v>0</v>
      </c>
      <c r="DX1042">
        <v>0</v>
      </c>
      <c r="DY1042">
        <v>0</v>
      </c>
      <c r="DZ1042">
        <v>0</v>
      </c>
      <c r="EA1042">
        <v>0</v>
      </c>
      <c r="EB1042">
        <v>0</v>
      </c>
      <c r="EC1042">
        <v>0</v>
      </c>
      <c r="ED1042">
        <v>0</v>
      </c>
      <c r="EE1042">
        <v>0</v>
      </c>
      <c r="EF1042">
        <v>0</v>
      </c>
      <c r="EG1042">
        <v>0</v>
      </c>
      <c r="EH1042">
        <v>0</v>
      </c>
      <c r="EI1042">
        <v>0</v>
      </c>
      <c r="EJ1042">
        <v>0</v>
      </c>
      <c r="EK1042">
        <v>1</v>
      </c>
      <c r="EL1042">
        <v>0</v>
      </c>
      <c r="EM1042">
        <v>0</v>
      </c>
      <c r="EN1042" t="s">
        <v>993</v>
      </c>
      <c r="EO1042" t="s">
        <v>320</v>
      </c>
      <c r="EP1042">
        <v>0</v>
      </c>
      <c r="EQ1042">
        <v>0</v>
      </c>
      <c r="ER1042">
        <v>0</v>
      </c>
      <c r="ES1042">
        <v>0</v>
      </c>
      <c r="ET1042">
        <v>0</v>
      </c>
      <c r="EU1042">
        <v>0</v>
      </c>
      <c r="EV1042">
        <v>0</v>
      </c>
      <c r="EW1042">
        <v>0</v>
      </c>
      <c r="EX1042">
        <v>0</v>
      </c>
      <c r="EY1042">
        <v>1</v>
      </c>
      <c r="EZ1042">
        <v>0</v>
      </c>
      <c r="FA1042">
        <v>0</v>
      </c>
      <c r="FB1042" t="s">
        <v>3377</v>
      </c>
      <c r="FC1042" t="s">
        <v>336</v>
      </c>
      <c r="FD1042" t="s">
        <v>228</v>
      </c>
      <c r="FE1042" t="s">
        <v>994</v>
      </c>
      <c r="FF1042">
        <v>1</v>
      </c>
      <c r="FG1042">
        <v>1</v>
      </c>
      <c r="FH1042">
        <v>1</v>
      </c>
      <c r="FI1042">
        <v>1</v>
      </c>
      <c r="FJ1042">
        <v>1</v>
      </c>
      <c r="FK1042">
        <v>1</v>
      </c>
      <c r="FL1042">
        <v>1</v>
      </c>
      <c r="FM1042">
        <v>0</v>
      </c>
      <c r="FN1042">
        <v>0</v>
      </c>
      <c r="FO1042" t="s">
        <v>331</v>
      </c>
      <c r="FP1042">
        <v>0</v>
      </c>
      <c r="FQ1042">
        <v>0</v>
      </c>
      <c r="FR1042">
        <v>0</v>
      </c>
      <c r="FS1042">
        <v>1</v>
      </c>
      <c r="FT1042">
        <v>0</v>
      </c>
      <c r="FU1042">
        <v>0</v>
      </c>
      <c r="FV1042">
        <v>0</v>
      </c>
      <c r="FW1042">
        <v>0</v>
      </c>
      <c r="FX1042">
        <v>0</v>
      </c>
      <c r="FY1042" t="s">
        <v>1711</v>
      </c>
      <c r="FZ1042" t="s">
        <v>1711</v>
      </c>
      <c r="GA1042" t="s">
        <v>1711</v>
      </c>
      <c r="GB1042">
        <v>25486072</v>
      </c>
      <c r="GC1042" t="s">
        <v>995</v>
      </c>
      <c r="GD1042" s="49">
        <v>44889.549143518503</v>
      </c>
      <c r="GE1042">
        <v>5935</v>
      </c>
      <c r="GF1042">
        <v>0</v>
      </c>
      <c r="GG1042">
        <v>0</v>
      </c>
      <c r="GH1042" t="s">
        <v>1711</v>
      </c>
      <c r="GI1042" t="s">
        <v>1711</v>
      </c>
    </row>
    <row r="1043" spans="1:191" x14ac:dyDescent="0.35">
      <c r="A1043" s="49">
        <v>44889.521783483797</v>
      </c>
      <c r="B1043" s="49">
        <v>44889.556571898203</v>
      </c>
      <c r="C1043" s="49">
        <v>44889</v>
      </c>
      <c r="D1043">
        <v>120</v>
      </c>
      <c r="E1043" t="s">
        <v>363</v>
      </c>
      <c r="F1043" t="s">
        <v>227</v>
      </c>
      <c r="G1043" t="s">
        <v>228</v>
      </c>
      <c r="H1043" t="s">
        <v>226</v>
      </c>
      <c r="I1043" t="s">
        <v>228</v>
      </c>
      <c r="J1043">
        <v>18</v>
      </c>
      <c r="K1043" t="s">
        <v>229</v>
      </c>
      <c r="L1043" t="s">
        <v>363</v>
      </c>
      <c r="M1043" t="s">
        <v>232</v>
      </c>
      <c r="N1043" t="s">
        <v>1711</v>
      </c>
      <c r="O1043" t="s">
        <v>228</v>
      </c>
      <c r="P1043" t="s">
        <v>228</v>
      </c>
      <c r="Q1043" t="s">
        <v>226</v>
      </c>
      <c r="R1043" t="s">
        <v>245</v>
      </c>
      <c r="S1043" t="s">
        <v>654</v>
      </c>
      <c r="T1043">
        <v>0</v>
      </c>
      <c r="U1043">
        <v>0</v>
      </c>
      <c r="V1043">
        <v>0</v>
      </c>
      <c r="W1043">
        <v>0</v>
      </c>
      <c r="X1043">
        <v>0</v>
      </c>
      <c r="Y1043">
        <v>0</v>
      </c>
      <c r="Z1043">
        <v>0</v>
      </c>
      <c r="AA1043">
        <v>0</v>
      </c>
      <c r="AB1043">
        <v>0</v>
      </c>
      <c r="AC1043">
        <v>0</v>
      </c>
      <c r="AD1043">
        <v>0</v>
      </c>
      <c r="AE1043">
        <v>1</v>
      </c>
      <c r="AF1043" t="s">
        <v>1711</v>
      </c>
      <c r="AG1043" t="s">
        <v>247</v>
      </c>
      <c r="AH1043">
        <v>1</v>
      </c>
      <c r="AI1043">
        <v>0</v>
      </c>
      <c r="AJ1043">
        <v>0</v>
      </c>
      <c r="AK1043">
        <v>0</v>
      </c>
      <c r="AL1043">
        <v>0</v>
      </c>
      <c r="AM1043">
        <v>0</v>
      </c>
      <c r="AN1043">
        <v>0</v>
      </c>
      <c r="AO1043">
        <v>0</v>
      </c>
      <c r="AP1043">
        <v>0</v>
      </c>
      <c r="AQ1043">
        <v>1</v>
      </c>
      <c r="AR1043">
        <v>0</v>
      </c>
      <c r="AS1043">
        <v>0</v>
      </c>
      <c r="AT1043">
        <v>0</v>
      </c>
      <c r="AU1043">
        <v>0</v>
      </c>
      <c r="AV1043">
        <v>0</v>
      </c>
      <c r="AW1043" t="s">
        <v>1711</v>
      </c>
      <c r="AX1043" t="s">
        <v>236</v>
      </c>
      <c r="AY1043">
        <v>0</v>
      </c>
      <c r="AZ1043">
        <v>1</v>
      </c>
      <c r="BA1043">
        <v>0</v>
      </c>
      <c r="BB1043">
        <v>0</v>
      </c>
      <c r="BC1043">
        <v>0</v>
      </c>
      <c r="BD1043">
        <v>0</v>
      </c>
      <c r="BE1043">
        <v>0</v>
      </c>
      <c r="BF1043">
        <v>0</v>
      </c>
      <c r="BG1043">
        <v>0</v>
      </c>
      <c r="BH1043">
        <v>0</v>
      </c>
      <c r="BI1043">
        <v>0</v>
      </c>
      <c r="BJ1043">
        <v>0</v>
      </c>
      <c r="BK1043">
        <v>0</v>
      </c>
      <c r="BL1043">
        <v>0</v>
      </c>
      <c r="BM1043">
        <v>0</v>
      </c>
      <c r="BN1043">
        <v>0</v>
      </c>
      <c r="BO1043">
        <v>0</v>
      </c>
      <c r="BP1043" t="s">
        <v>1711</v>
      </c>
      <c r="BQ1043" t="s">
        <v>249</v>
      </c>
      <c r="BR1043">
        <v>0</v>
      </c>
      <c r="BS1043">
        <v>1</v>
      </c>
      <c r="BT1043">
        <v>0</v>
      </c>
      <c r="BU1043">
        <v>0</v>
      </c>
      <c r="BV1043">
        <v>0</v>
      </c>
      <c r="BW1043">
        <v>0</v>
      </c>
      <c r="BX1043">
        <v>0</v>
      </c>
      <c r="BY1043">
        <v>0</v>
      </c>
      <c r="BZ1043">
        <v>0</v>
      </c>
      <c r="CA1043">
        <v>0</v>
      </c>
      <c r="CB1043" t="s">
        <v>1711</v>
      </c>
      <c r="CC1043" t="s">
        <v>3328</v>
      </c>
      <c r="CD1043">
        <v>0</v>
      </c>
      <c r="CE1043">
        <v>0</v>
      </c>
      <c r="CF1043">
        <v>0</v>
      </c>
      <c r="CG1043">
        <v>0</v>
      </c>
      <c r="CH1043">
        <v>0</v>
      </c>
      <c r="CI1043">
        <v>0</v>
      </c>
      <c r="CJ1043">
        <v>0</v>
      </c>
      <c r="CK1043">
        <v>0</v>
      </c>
      <c r="CL1043">
        <v>0</v>
      </c>
      <c r="CM1043">
        <v>0</v>
      </c>
      <c r="CN1043">
        <v>0</v>
      </c>
      <c r="CO1043">
        <v>0</v>
      </c>
      <c r="CP1043" t="s">
        <v>3378</v>
      </c>
      <c r="CQ1043" t="s">
        <v>1711</v>
      </c>
      <c r="CR1043" t="s">
        <v>1711</v>
      </c>
      <c r="CS1043" t="s">
        <v>1711</v>
      </c>
      <c r="CT1043" t="s">
        <v>1711</v>
      </c>
      <c r="CU1043" t="s">
        <v>1711</v>
      </c>
      <c r="CV1043" t="s">
        <v>1711</v>
      </c>
      <c r="CW1043" t="s">
        <v>1711</v>
      </c>
      <c r="CX1043" t="s">
        <v>1711</v>
      </c>
      <c r="CY1043" t="s">
        <v>1711</v>
      </c>
      <c r="CZ1043" t="s">
        <v>1711</v>
      </c>
      <c r="DA1043" t="s">
        <v>1711</v>
      </c>
      <c r="DB1043" t="s">
        <v>1711</v>
      </c>
      <c r="DC1043" t="s">
        <v>1711</v>
      </c>
      <c r="DD1043" t="s">
        <v>1711</v>
      </c>
      <c r="DE1043" t="s">
        <v>1711</v>
      </c>
      <c r="DF1043" t="s">
        <v>1711</v>
      </c>
      <c r="DG1043" t="s">
        <v>1711</v>
      </c>
      <c r="DH1043" t="s">
        <v>1711</v>
      </c>
      <c r="DI1043" t="s">
        <v>1711</v>
      </c>
      <c r="DJ1043" t="s">
        <v>1711</v>
      </c>
      <c r="DK1043" t="s">
        <v>1711</v>
      </c>
      <c r="DL1043" t="s">
        <v>1711</v>
      </c>
      <c r="DM1043" t="s">
        <v>1711</v>
      </c>
      <c r="DN1043" t="s">
        <v>1711</v>
      </c>
      <c r="DO1043" t="s">
        <v>1711</v>
      </c>
      <c r="DP1043" t="s">
        <v>1711</v>
      </c>
      <c r="DQ1043" t="s">
        <v>1711</v>
      </c>
      <c r="DR1043" t="s">
        <v>1711</v>
      </c>
      <c r="DS1043" t="s">
        <v>320</v>
      </c>
      <c r="DT1043">
        <v>0</v>
      </c>
      <c r="DU1043">
        <v>0</v>
      </c>
      <c r="DV1043">
        <v>0</v>
      </c>
      <c r="DW1043">
        <v>0</v>
      </c>
      <c r="DX1043">
        <v>0</v>
      </c>
      <c r="DY1043">
        <v>0</v>
      </c>
      <c r="DZ1043">
        <v>0</v>
      </c>
      <c r="EA1043">
        <v>0</v>
      </c>
      <c r="EB1043">
        <v>0</v>
      </c>
      <c r="EC1043">
        <v>0</v>
      </c>
      <c r="ED1043">
        <v>0</v>
      </c>
      <c r="EE1043">
        <v>0</v>
      </c>
      <c r="EF1043">
        <v>0</v>
      </c>
      <c r="EG1043">
        <v>0</v>
      </c>
      <c r="EH1043">
        <v>0</v>
      </c>
      <c r="EI1043">
        <v>0</v>
      </c>
      <c r="EJ1043">
        <v>0</v>
      </c>
      <c r="EK1043">
        <v>1</v>
      </c>
      <c r="EL1043">
        <v>0</v>
      </c>
      <c r="EM1043">
        <v>0</v>
      </c>
      <c r="EN1043" t="s">
        <v>3379</v>
      </c>
      <c r="EO1043" t="s">
        <v>378</v>
      </c>
      <c r="EP1043">
        <v>1</v>
      </c>
      <c r="EQ1043">
        <v>1</v>
      </c>
      <c r="ER1043">
        <v>0</v>
      </c>
      <c r="ES1043">
        <v>0</v>
      </c>
      <c r="ET1043">
        <v>0</v>
      </c>
      <c r="EU1043">
        <v>0</v>
      </c>
      <c r="EV1043">
        <v>0</v>
      </c>
      <c r="EW1043">
        <v>0</v>
      </c>
      <c r="EX1043">
        <v>0</v>
      </c>
      <c r="EY1043">
        <v>0</v>
      </c>
      <c r="EZ1043">
        <v>0</v>
      </c>
      <c r="FA1043">
        <v>0</v>
      </c>
      <c r="FB1043" t="s">
        <v>3380</v>
      </c>
      <c r="FC1043" t="s">
        <v>336</v>
      </c>
      <c r="FD1043" t="s">
        <v>228</v>
      </c>
      <c r="FE1043" t="s">
        <v>483</v>
      </c>
      <c r="FF1043">
        <v>1</v>
      </c>
      <c r="FG1043">
        <v>0</v>
      </c>
      <c r="FH1043">
        <v>1</v>
      </c>
      <c r="FI1043">
        <v>1</v>
      </c>
      <c r="FJ1043">
        <v>1</v>
      </c>
      <c r="FK1043">
        <v>1</v>
      </c>
      <c r="FL1043">
        <v>1</v>
      </c>
      <c r="FM1043">
        <v>0</v>
      </c>
      <c r="FN1043">
        <v>0</v>
      </c>
      <c r="FO1043" t="s">
        <v>997</v>
      </c>
      <c r="FP1043">
        <v>1</v>
      </c>
      <c r="FQ1043">
        <v>1</v>
      </c>
      <c r="FR1043">
        <v>1</v>
      </c>
      <c r="FS1043">
        <v>1</v>
      </c>
      <c r="FT1043">
        <v>1</v>
      </c>
      <c r="FU1043">
        <v>0</v>
      </c>
      <c r="FV1043">
        <v>0</v>
      </c>
      <c r="FW1043">
        <v>0</v>
      </c>
      <c r="FX1043">
        <v>0</v>
      </c>
      <c r="FY1043" t="s">
        <v>1711</v>
      </c>
      <c r="FZ1043" t="s">
        <v>1711</v>
      </c>
      <c r="GA1043" t="s">
        <v>1711</v>
      </c>
      <c r="GB1043">
        <v>25486044</v>
      </c>
      <c r="GC1043" t="s">
        <v>998</v>
      </c>
      <c r="GD1043" s="49">
        <v>44889.549016203702</v>
      </c>
      <c r="GE1043">
        <v>5945</v>
      </c>
      <c r="GF1043">
        <v>0</v>
      </c>
      <c r="GG1043">
        <v>1</v>
      </c>
      <c r="GH1043" t="s">
        <v>1711</v>
      </c>
      <c r="GI1043" t="s">
        <v>1711</v>
      </c>
    </row>
    <row r="1044" spans="1:191" x14ac:dyDescent="0.35">
      <c r="A1044" s="49">
        <v>44888.573439942098</v>
      </c>
      <c r="B1044" s="49">
        <v>44888.605704722198</v>
      </c>
      <c r="C1044" s="49">
        <v>44888</v>
      </c>
      <c r="D1044">
        <v>112</v>
      </c>
      <c r="E1044" t="s">
        <v>284</v>
      </c>
      <c r="F1044" t="s">
        <v>227</v>
      </c>
      <c r="G1044" t="s">
        <v>228</v>
      </c>
      <c r="H1044" t="s">
        <v>228</v>
      </c>
      <c r="I1044" t="s">
        <v>1711</v>
      </c>
      <c r="J1044">
        <v>42</v>
      </c>
      <c r="K1044" t="s">
        <v>229</v>
      </c>
      <c r="L1044" t="s">
        <v>284</v>
      </c>
      <c r="M1044" t="s">
        <v>271</v>
      </c>
      <c r="N1044" t="s">
        <v>1711</v>
      </c>
      <c r="O1044" t="s">
        <v>228</v>
      </c>
      <c r="P1044" t="s">
        <v>228</v>
      </c>
      <c r="Q1044" t="s">
        <v>226</v>
      </c>
      <c r="R1044" t="s">
        <v>234</v>
      </c>
      <c r="S1044" t="s">
        <v>1711</v>
      </c>
      <c r="T1044" t="s">
        <v>1711</v>
      </c>
      <c r="U1044" t="s">
        <v>1711</v>
      </c>
      <c r="V1044" t="s">
        <v>1711</v>
      </c>
      <c r="W1044" t="s">
        <v>1711</v>
      </c>
      <c r="X1044" t="s">
        <v>1711</v>
      </c>
      <c r="Y1044" t="s">
        <v>1711</v>
      </c>
      <c r="Z1044" t="s">
        <v>1711</v>
      </c>
      <c r="AA1044" t="s">
        <v>1711</v>
      </c>
      <c r="AB1044" t="s">
        <v>1711</v>
      </c>
      <c r="AC1044" t="s">
        <v>1711</v>
      </c>
      <c r="AD1044" t="s">
        <v>1711</v>
      </c>
      <c r="AE1044" t="s">
        <v>1711</v>
      </c>
      <c r="AF1044" t="s">
        <v>1711</v>
      </c>
      <c r="AG1044" t="s">
        <v>392</v>
      </c>
      <c r="AH1044">
        <v>1</v>
      </c>
      <c r="AI1044">
        <v>0</v>
      </c>
      <c r="AJ1044">
        <v>0</v>
      </c>
      <c r="AK1044">
        <v>1</v>
      </c>
      <c r="AL1044">
        <v>0</v>
      </c>
      <c r="AM1044">
        <v>0</v>
      </c>
      <c r="AN1044">
        <v>0</v>
      </c>
      <c r="AO1044">
        <v>0</v>
      </c>
      <c r="AP1044">
        <v>0</v>
      </c>
      <c r="AQ1044">
        <v>1</v>
      </c>
      <c r="AR1044">
        <v>0</v>
      </c>
      <c r="AS1044">
        <v>0</v>
      </c>
      <c r="AT1044">
        <v>0</v>
      </c>
      <c r="AU1044">
        <v>0</v>
      </c>
      <c r="AV1044">
        <v>0</v>
      </c>
      <c r="AW1044" t="s">
        <v>1711</v>
      </c>
      <c r="AX1044" t="s">
        <v>393</v>
      </c>
      <c r="AY1044">
        <v>0</v>
      </c>
      <c r="AZ1044">
        <v>1</v>
      </c>
      <c r="BA1044">
        <v>0</v>
      </c>
      <c r="BB1044">
        <v>0</v>
      </c>
      <c r="BC1044">
        <v>1</v>
      </c>
      <c r="BD1044">
        <v>0</v>
      </c>
      <c r="BE1044">
        <v>1</v>
      </c>
      <c r="BF1044">
        <v>0</v>
      </c>
      <c r="BG1044">
        <v>0</v>
      </c>
      <c r="BH1044">
        <v>0</v>
      </c>
      <c r="BI1044">
        <v>0</v>
      </c>
      <c r="BJ1044">
        <v>0</v>
      </c>
      <c r="BK1044">
        <v>0</v>
      </c>
      <c r="BL1044">
        <v>0</v>
      </c>
      <c r="BM1044">
        <v>0</v>
      </c>
      <c r="BN1044">
        <v>0</v>
      </c>
      <c r="BO1044">
        <v>0</v>
      </c>
      <c r="BP1044" t="s">
        <v>1711</v>
      </c>
      <c r="BQ1044" t="s">
        <v>249</v>
      </c>
      <c r="BR1044">
        <v>0</v>
      </c>
      <c r="BS1044">
        <v>1</v>
      </c>
      <c r="BT1044">
        <v>0</v>
      </c>
      <c r="BU1044">
        <v>0</v>
      </c>
      <c r="BV1044">
        <v>0</v>
      </c>
      <c r="BW1044">
        <v>0</v>
      </c>
      <c r="BX1044">
        <v>0</v>
      </c>
      <c r="BY1044">
        <v>0</v>
      </c>
      <c r="BZ1044">
        <v>0</v>
      </c>
      <c r="CA1044">
        <v>0</v>
      </c>
      <c r="CB1044" t="s">
        <v>1711</v>
      </c>
      <c r="CC1044" t="s">
        <v>238</v>
      </c>
      <c r="CD1044">
        <v>0</v>
      </c>
      <c r="CE1044">
        <v>0</v>
      </c>
      <c r="CF1044">
        <v>1</v>
      </c>
      <c r="CG1044">
        <v>0</v>
      </c>
      <c r="CH1044">
        <v>0</v>
      </c>
      <c r="CI1044">
        <v>0</v>
      </c>
      <c r="CJ1044">
        <v>0</v>
      </c>
      <c r="CK1044">
        <v>0</v>
      </c>
      <c r="CL1044">
        <v>0</v>
      </c>
      <c r="CM1044">
        <v>0</v>
      </c>
      <c r="CN1044">
        <v>0</v>
      </c>
      <c r="CO1044">
        <v>0</v>
      </c>
      <c r="CP1044" t="s">
        <v>1711</v>
      </c>
      <c r="CQ1044" t="s">
        <v>1711</v>
      </c>
      <c r="CR1044" t="s">
        <v>1711</v>
      </c>
      <c r="CS1044" t="s">
        <v>1711</v>
      </c>
      <c r="CT1044" t="s">
        <v>1711</v>
      </c>
      <c r="CU1044" t="s">
        <v>1711</v>
      </c>
      <c r="CV1044" t="s">
        <v>1711</v>
      </c>
      <c r="CW1044" t="s">
        <v>1711</v>
      </c>
      <c r="CX1044" t="s">
        <v>1711</v>
      </c>
      <c r="CY1044" t="s">
        <v>1711</v>
      </c>
      <c r="CZ1044" t="s">
        <v>1711</v>
      </c>
      <c r="DA1044" t="s">
        <v>1711</v>
      </c>
      <c r="DB1044" t="s">
        <v>1711</v>
      </c>
      <c r="DC1044" t="s">
        <v>1711</v>
      </c>
      <c r="DD1044" t="s">
        <v>1711</v>
      </c>
      <c r="DE1044" t="s">
        <v>1711</v>
      </c>
      <c r="DF1044" t="s">
        <v>1711</v>
      </c>
      <c r="DG1044" t="s">
        <v>1711</v>
      </c>
      <c r="DH1044" t="s">
        <v>1711</v>
      </c>
      <c r="DI1044" t="s">
        <v>1711</v>
      </c>
      <c r="DJ1044" t="s">
        <v>1711</v>
      </c>
      <c r="DK1044" t="s">
        <v>1711</v>
      </c>
      <c r="DL1044" t="s">
        <v>1711</v>
      </c>
      <c r="DM1044" t="s">
        <v>1711</v>
      </c>
      <c r="DN1044" t="s">
        <v>1711</v>
      </c>
      <c r="DO1044" t="s">
        <v>1711</v>
      </c>
      <c r="DP1044" t="s">
        <v>1711</v>
      </c>
      <c r="DQ1044" t="s">
        <v>1711</v>
      </c>
      <c r="DR1044" t="s">
        <v>1711</v>
      </c>
      <c r="DS1044" t="s">
        <v>394</v>
      </c>
      <c r="DT1044">
        <v>0</v>
      </c>
      <c r="DU1044">
        <v>0</v>
      </c>
      <c r="DV1044">
        <v>0</v>
      </c>
      <c r="DW1044">
        <v>1</v>
      </c>
      <c r="DX1044">
        <v>0</v>
      </c>
      <c r="DY1044">
        <v>1</v>
      </c>
      <c r="DZ1044">
        <v>0</v>
      </c>
      <c r="EA1044">
        <v>1</v>
      </c>
      <c r="EB1044">
        <v>0</v>
      </c>
      <c r="EC1044">
        <v>0</v>
      </c>
      <c r="ED1044">
        <v>1</v>
      </c>
      <c r="EE1044">
        <v>0</v>
      </c>
      <c r="EF1044">
        <v>0</v>
      </c>
      <c r="EG1044">
        <v>0</v>
      </c>
      <c r="EH1044">
        <v>0</v>
      </c>
      <c r="EI1044">
        <v>0</v>
      </c>
      <c r="EJ1044">
        <v>0</v>
      </c>
      <c r="EK1044">
        <v>0</v>
      </c>
      <c r="EL1044">
        <v>0</v>
      </c>
      <c r="EM1044">
        <v>0</v>
      </c>
      <c r="EN1044" t="s">
        <v>1711</v>
      </c>
      <c r="EO1044" t="s">
        <v>387</v>
      </c>
      <c r="EP1044">
        <v>1</v>
      </c>
      <c r="EQ1044">
        <v>1</v>
      </c>
      <c r="ER1044">
        <v>1</v>
      </c>
      <c r="ES1044">
        <v>0</v>
      </c>
      <c r="ET1044">
        <v>0</v>
      </c>
      <c r="EU1044">
        <v>0</v>
      </c>
      <c r="EV1044">
        <v>0</v>
      </c>
      <c r="EW1044">
        <v>0</v>
      </c>
      <c r="EX1044">
        <v>0</v>
      </c>
      <c r="EY1044">
        <v>0</v>
      </c>
      <c r="EZ1044">
        <v>0</v>
      </c>
      <c r="FA1044">
        <v>0</v>
      </c>
      <c r="FB1044" t="s">
        <v>1711</v>
      </c>
      <c r="FC1044" t="s">
        <v>291</v>
      </c>
      <c r="FD1044" t="s">
        <v>228</v>
      </c>
      <c r="FE1044" t="s">
        <v>255</v>
      </c>
      <c r="FF1044">
        <v>0</v>
      </c>
      <c r="FG1044">
        <v>0</v>
      </c>
      <c r="FH1044">
        <v>0</v>
      </c>
      <c r="FI1044">
        <v>0</v>
      </c>
      <c r="FJ1044">
        <v>1</v>
      </c>
      <c r="FK1044">
        <v>0</v>
      </c>
      <c r="FL1044">
        <v>0</v>
      </c>
      <c r="FM1044">
        <v>0</v>
      </c>
      <c r="FN1044">
        <v>0</v>
      </c>
      <c r="FO1044" t="s">
        <v>395</v>
      </c>
      <c r="FP1044">
        <v>1</v>
      </c>
      <c r="FQ1044">
        <v>0</v>
      </c>
      <c r="FR1044">
        <v>0</v>
      </c>
      <c r="FS1044">
        <v>1</v>
      </c>
      <c r="FT1044">
        <v>1</v>
      </c>
      <c r="FU1044">
        <v>0</v>
      </c>
      <c r="FV1044">
        <v>0</v>
      </c>
      <c r="FW1044">
        <v>0</v>
      </c>
      <c r="FX1044">
        <v>1</v>
      </c>
      <c r="FY1044" t="s">
        <v>396</v>
      </c>
      <c r="FZ1044" t="s">
        <v>1711</v>
      </c>
      <c r="GA1044" t="s">
        <v>1711</v>
      </c>
      <c r="GB1044">
        <v>25459157</v>
      </c>
      <c r="GC1044" t="s">
        <v>397</v>
      </c>
      <c r="GD1044" s="49">
        <v>44888.601053240702</v>
      </c>
      <c r="GE1044">
        <v>5964</v>
      </c>
      <c r="GF1044">
        <v>0</v>
      </c>
      <c r="GG1044">
        <v>0</v>
      </c>
      <c r="GH1044" t="s">
        <v>1711</v>
      </c>
      <c r="GI1044" t="s">
        <v>1711</v>
      </c>
    </row>
    <row r="1045" spans="1:191" x14ac:dyDescent="0.35">
      <c r="A1045" s="49">
        <v>44888.653536736099</v>
      </c>
      <c r="B1045" s="49">
        <v>44888.688850821803</v>
      </c>
      <c r="C1045" s="49">
        <v>44888</v>
      </c>
      <c r="D1045">
        <v>119</v>
      </c>
      <c r="E1045" t="s">
        <v>374</v>
      </c>
      <c r="F1045" t="s">
        <v>227</v>
      </c>
      <c r="G1045" t="s">
        <v>228</v>
      </c>
      <c r="H1045" t="s">
        <v>228</v>
      </c>
      <c r="I1045" t="s">
        <v>1711</v>
      </c>
      <c r="J1045">
        <v>54</v>
      </c>
      <c r="K1045" t="s">
        <v>229</v>
      </c>
      <c r="L1045" t="s">
        <v>374</v>
      </c>
      <c r="M1045" t="s">
        <v>271</v>
      </c>
      <c r="N1045" t="s">
        <v>1711</v>
      </c>
      <c r="O1045" t="s">
        <v>228</v>
      </c>
      <c r="P1045" t="s">
        <v>228</v>
      </c>
      <c r="Q1045" t="s">
        <v>226</v>
      </c>
      <c r="R1045" t="s">
        <v>234</v>
      </c>
      <c r="S1045" t="s">
        <v>1711</v>
      </c>
      <c r="T1045" t="s">
        <v>1711</v>
      </c>
      <c r="U1045" t="s">
        <v>1711</v>
      </c>
      <c r="V1045" t="s">
        <v>1711</v>
      </c>
      <c r="W1045" t="s">
        <v>1711</v>
      </c>
      <c r="X1045" t="s">
        <v>1711</v>
      </c>
      <c r="Y1045" t="s">
        <v>1711</v>
      </c>
      <c r="Z1045" t="s">
        <v>1711</v>
      </c>
      <c r="AA1045" t="s">
        <v>1711</v>
      </c>
      <c r="AB1045" t="s">
        <v>1711</v>
      </c>
      <c r="AC1045" t="s">
        <v>1711</v>
      </c>
      <c r="AD1045" t="s">
        <v>1711</v>
      </c>
      <c r="AE1045" t="s">
        <v>1711</v>
      </c>
      <c r="AF1045" t="s">
        <v>1711</v>
      </c>
      <c r="AG1045" t="s">
        <v>398</v>
      </c>
      <c r="AH1045">
        <v>1</v>
      </c>
      <c r="AI1045">
        <v>1</v>
      </c>
      <c r="AJ1045">
        <v>0</v>
      </c>
      <c r="AK1045">
        <v>0</v>
      </c>
      <c r="AL1045">
        <v>0</v>
      </c>
      <c r="AM1045">
        <v>1</v>
      </c>
      <c r="AN1045">
        <v>0</v>
      </c>
      <c r="AO1045">
        <v>0</v>
      </c>
      <c r="AP1045">
        <v>0</v>
      </c>
      <c r="AQ1045">
        <v>1</v>
      </c>
      <c r="AR1045">
        <v>0</v>
      </c>
      <c r="AS1045">
        <v>0</v>
      </c>
      <c r="AT1045">
        <v>0</v>
      </c>
      <c r="AU1045">
        <v>0</v>
      </c>
      <c r="AV1045">
        <v>0</v>
      </c>
      <c r="AW1045" t="s">
        <v>1711</v>
      </c>
      <c r="AX1045" t="s">
        <v>399</v>
      </c>
      <c r="AY1045">
        <v>1</v>
      </c>
      <c r="AZ1045">
        <v>1</v>
      </c>
      <c r="BA1045">
        <v>1</v>
      </c>
      <c r="BB1045">
        <v>0</v>
      </c>
      <c r="BC1045">
        <v>0</v>
      </c>
      <c r="BD1045">
        <v>0</v>
      </c>
      <c r="BE1045">
        <v>0</v>
      </c>
      <c r="BF1045">
        <v>0</v>
      </c>
      <c r="BG1045">
        <v>0</v>
      </c>
      <c r="BH1045">
        <v>0</v>
      </c>
      <c r="BI1045">
        <v>0</v>
      </c>
      <c r="BJ1045">
        <v>0</v>
      </c>
      <c r="BK1045">
        <v>0</v>
      </c>
      <c r="BL1045">
        <v>0</v>
      </c>
      <c r="BM1045">
        <v>0</v>
      </c>
      <c r="BN1045">
        <v>0</v>
      </c>
      <c r="BO1045">
        <v>0</v>
      </c>
      <c r="BP1045" t="s">
        <v>1711</v>
      </c>
      <c r="BQ1045" t="s">
        <v>1711</v>
      </c>
      <c r="BR1045" t="s">
        <v>1711</v>
      </c>
      <c r="BS1045" t="s">
        <v>1711</v>
      </c>
      <c r="BT1045" t="s">
        <v>1711</v>
      </c>
      <c r="BU1045" t="s">
        <v>1711</v>
      </c>
      <c r="BV1045" t="s">
        <v>1711</v>
      </c>
      <c r="BW1045" t="s">
        <v>1711</v>
      </c>
      <c r="BX1045" t="s">
        <v>1711</v>
      </c>
      <c r="BY1045" t="s">
        <v>1711</v>
      </c>
      <c r="BZ1045" t="s">
        <v>1711</v>
      </c>
      <c r="CA1045" t="s">
        <v>1711</v>
      </c>
      <c r="CB1045" t="s">
        <v>1711</v>
      </c>
      <c r="CC1045" t="s">
        <v>1711</v>
      </c>
      <c r="CD1045" t="s">
        <v>1711</v>
      </c>
      <c r="CE1045" t="s">
        <v>1711</v>
      </c>
      <c r="CF1045" t="s">
        <v>1711</v>
      </c>
      <c r="CG1045" t="s">
        <v>1711</v>
      </c>
      <c r="CH1045" t="s">
        <v>1711</v>
      </c>
      <c r="CI1045" t="s">
        <v>1711</v>
      </c>
      <c r="CJ1045" t="s">
        <v>1711</v>
      </c>
      <c r="CK1045" t="s">
        <v>1711</v>
      </c>
      <c r="CL1045" t="s">
        <v>1711</v>
      </c>
      <c r="CM1045" t="s">
        <v>1711</v>
      </c>
      <c r="CN1045" t="s">
        <v>1711</v>
      </c>
      <c r="CO1045" t="s">
        <v>1711</v>
      </c>
      <c r="CP1045" t="s">
        <v>1711</v>
      </c>
      <c r="CQ1045" t="s">
        <v>1711</v>
      </c>
      <c r="CR1045" t="s">
        <v>1711</v>
      </c>
      <c r="CS1045" t="s">
        <v>1711</v>
      </c>
      <c r="CT1045" t="s">
        <v>1711</v>
      </c>
      <c r="CU1045" t="s">
        <v>1711</v>
      </c>
      <c r="CV1045" t="s">
        <v>1711</v>
      </c>
      <c r="CW1045" t="s">
        <v>1711</v>
      </c>
      <c r="CX1045" t="s">
        <v>1711</v>
      </c>
      <c r="CY1045" t="s">
        <v>1711</v>
      </c>
      <c r="CZ1045" t="s">
        <v>1711</v>
      </c>
      <c r="DA1045" t="s">
        <v>1711</v>
      </c>
      <c r="DB1045" t="s">
        <v>1711</v>
      </c>
      <c r="DC1045" t="s">
        <v>1711</v>
      </c>
      <c r="DD1045" t="s">
        <v>1711</v>
      </c>
      <c r="DE1045" t="s">
        <v>1711</v>
      </c>
      <c r="DF1045" t="s">
        <v>1711</v>
      </c>
      <c r="DG1045" t="s">
        <v>1711</v>
      </c>
      <c r="DH1045" t="s">
        <v>1711</v>
      </c>
      <c r="DI1045" t="s">
        <v>1711</v>
      </c>
      <c r="DJ1045" t="s">
        <v>1711</v>
      </c>
      <c r="DK1045" t="s">
        <v>1711</v>
      </c>
      <c r="DL1045" t="s">
        <v>1711</v>
      </c>
      <c r="DM1045" t="s">
        <v>1711</v>
      </c>
      <c r="DN1045" t="s">
        <v>1711</v>
      </c>
      <c r="DO1045" t="s">
        <v>1711</v>
      </c>
      <c r="DP1045" t="s">
        <v>1711</v>
      </c>
      <c r="DQ1045" t="s">
        <v>1711</v>
      </c>
      <c r="DR1045" t="s">
        <v>1711</v>
      </c>
      <c r="DS1045" t="s">
        <v>400</v>
      </c>
      <c r="DT1045">
        <v>0</v>
      </c>
      <c r="DU1045">
        <v>1</v>
      </c>
      <c r="DV1045">
        <v>0</v>
      </c>
      <c r="DW1045">
        <v>0</v>
      </c>
      <c r="DX1045">
        <v>1</v>
      </c>
      <c r="DY1045">
        <v>0</v>
      </c>
      <c r="DZ1045">
        <v>1</v>
      </c>
      <c r="EA1045">
        <v>0</v>
      </c>
      <c r="EB1045">
        <v>0</v>
      </c>
      <c r="EC1045">
        <v>0</v>
      </c>
      <c r="ED1045">
        <v>0</v>
      </c>
      <c r="EE1045">
        <v>0</v>
      </c>
      <c r="EF1045">
        <v>0</v>
      </c>
      <c r="EG1045">
        <v>0</v>
      </c>
      <c r="EH1045">
        <v>0</v>
      </c>
      <c r="EI1045">
        <v>0</v>
      </c>
      <c r="EJ1045">
        <v>0</v>
      </c>
      <c r="EK1045">
        <v>0</v>
      </c>
      <c r="EL1045">
        <v>0</v>
      </c>
      <c r="EM1045">
        <v>0</v>
      </c>
      <c r="EN1045" t="s">
        <v>1711</v>
      </c>
      <c r="EO1045" t="s">
        <v>401</v>
      </c>
      <c r="EP1045">
        <v>1</v>
      </c>
      <c r="EQ1045">
        <v>1</v>
      </c>
      <c r="ER1045">
        <v>1</v>
      </c>
      <c r="ES1045">
        <v>1</v>
      </c>
      <c r="ET1045">
        <v>0</v>
      </c>
      <c r="EU1045">
        <v>0</v>
      </c>
      <c r="EV1045">
        <v>0</v>
      </c>
      <c r="EW1045">
        <v>0</v>
      </c>
      <c r="EX1045">
        <v>0</v>
      </c>
      <c r="EY1045">
        <v>0</v>
      </c>
      <c r="EZ1045">
        <v>0</v>
      </c>
      <c r="FA1045">
        <v>0</v>
      </c>
      <c r="FB1045" t="s">
        <v>1711</v>
      </c>
      <c r="FC1045" t="s">
        <v>291</v>
      </c>
      <c r="FD1045" t="s">
        <v>228</v>
      </c>
      <c r="FE1045" t="s">
        <v>402</v>
      </c>
      <c r="FF1045">
        <v>0</v>
      </c>
      <c r="FG1045">
        <v>0</v>
      </c>
      <c r="FH1045">
        <v>1</v>
      </c>
      <c r="FI1045">
        <v>0</v>
      </c>
      <c r="FJ1045">
        <v>0</v>
      </c>
      <c r="FK1045">
        <v>0</v>
      </c>
      <c r="FL1045">
        <v>1</v>
      </c>
      <c r="FM1045">
        <v>0</v>
      </c>
      <c r="FN1045">
        <v>0</v>
      </c>
      <c r="FO1045" t="s">
        <v>403</v>
      </c>
      <c r="FP1045">
        <v>0</v>
      </c>
      <c r="FQ1045">
        <v>0</v>
      </c>
      <c r="FR1045">
        <v>1</v>
      </c>
      <c r="FS1045">
        <v>1</v>
      </c>
      <c r="FT1045">
        <v>0</v>
      </c>
      <c r="FU1045">
        <v>0</v>
      </c>
      <c r="FV1045">
        <v>0</v>
      </c>
      <c r="FW1045">
        <v>0</v>
      </c>
      <c r="FX1045">
        <v>0</v>
      </c>
      <c r="FY1045" t="s">
        <v>1711</v>
      </c>
      <c r="FZ1045" t="s">
        <v>1711</v>
      </c>
      <c r="GA1045" t="s">
        <v>1711</v>
      </c>
      <c r="GB1045">
        <v>25459156</v>
      </c>
      <c r="GC1045" t="s">
        <v>404</v>
      </c>
      <c r="GD1045" s="49">
        <v>44888.601041666698</v>
      </c>
      <c r="GE1045">
        <v>5965</v>
      </c>
      <c r="GF1045" t="s">
        <v>1711</v>
      </c>
      <c r="GG1045" t="s">
        <v>1711</v>
      </c>
      <c r="GH1045" t="s">
        <v>1711</v>
      </c>
      <c r="GI1045" t="s">
        <v>1711</v>
      </c>
    </row>
    <row r="1046" spans="1:191" x14ac:dyDescent="0.35">
      <c r="A1046" s="49">
        <v>44888.606482453702</v>
      </c>
      <c r="B1046" s="49">
        <v>44888.651618599499</v>
      </c>
      <c r="C1046" s="49">
        <v>44888</v>
      </c>
      <c r="D1046">
        <v>119</v>
      </c>
      <c r="E1046" t="s">
        <v>374</v>
      </c>
      <c r="F1046" t="s">
        <v>227</v>
      </c>
      <c r="G1046" t="s">
        <v>228</v>
      </c>
      <c r="H1046" t="s">
        <v>228</v>
      </c>
      <c r="I1046" t="s">
        <v>1711</v>
      </c>
      <c r="J1046">
        <v>32</v>
      </c>
      <c r="K1046" t="s">
        <v>229</v>
      </c>
      <c r="L1046" t="s">
        <v>374</v>
      </c>
      <c r="M1046" t="s">
        <v>368</v>
      </c>
      <c r="N1046" t="s">
        <v>1711</v>
      </c>
      <c r="O1046" t="s">
        <v>228</v>
      </c>
      <c r="P1046" t="s">
        <v>228</v>
      </c>
      <c r="Q1046" t="s">
        <v>226</v>
      </c>
      <c r="R1046" t="s">
        <v>314</v>
      </c>
      <c r="S1046" t="s">
        <v>1711</v>
      </c>
      <c r="T1046" t="s">
        <v>1711</v>
      </c>
      <c r="U1046" t="s">
        <v>1711</v>
      </c>
      <c r="V1046" t="s">
        <v>1711</v>
      </c>
      <c r="W1046" t="s">
        <v>1711</v>
      </c>
      <c r="X1046" t="s">
        <v>1711</v>
      </c>
      <c r="Y1046" t="s">
        <v>1711</v>
      </c>
      <c r="Z1046" t="s">
        <v>1711</v>
      </c>
      <c r="AA1046" t="s">
        <v>1711</v>
      </c>
      <c r="AB1046" t="s">
        <v>1711</v>
      </c>
      <c r="AC1046" t="s">
        <v>1711</v>
      </c>
      <c r="AD1046" t="s">
        <v>1711</v>
      </c>
      <c r="AE1046" t="s">
        <v>1711</v>
      </c>
      <c r="AF1046" t="s">
        <v>1711</v>
      </c>
      <c r="AG1046" t="s">
        <v>406</v>
      </c>
      <c r="AH1046">
        <v>1</v>
      </c>
      <c r="AI1046">
        <v>0</v>
      </c>
      <c r="AJ1046">
        <v>0</v>
      </c>
      <c r="AK1046">
        <v>0</v>
      </c>
      <c r="AL1046">
        <v>0</v>
      </c>
      <c r="AM1046">
        <v>0</v>
      </c>
      <c r="AN1046">
        <v>0</v>
      </c>
      <c r="AO1046">
        <v>1</v>
      </c>
      <c r="AP1046">
        <v>0</v>
      </c>
      <c r="AQ1046">
        <v>1</v>
      </c>
      <c r="AR1046">
        <v>0</v>
      </c>
      <c r="AS1046">
        <v>0</v>
      </c>
      <c r="AT1046">
        <v>0</v>
      </c>
      <c r="AU1046">
        <v>0</v>
      </c>
      <c r="AV1046">
        <v>0</v>
      </c>
      <c r="AW1046" t="s">
        <v>1711</v>
      </c>
      <c r="AX1046" t="s">
        <v>407</v>
      </c>
      <c r="AY1046">
        <v>0</v>
      </c>
      <c r="AZ1046">
        <v>1</v>
      </c>
      <c r="BA1046">
        <v>0</v>
      </c>
      <c r="BB1046">
        <v>0</v>
      </c>
      <c r="BC1046">
        <v>1</v>
      </c>
      <c r="BD1046">
        <v>0</v>
      </c>
      <c r="BE1046">
        <v>0</v>
      </c>
      <c r="BF1046">
        <v>0</v>
      </c>
      <c r="BG1046">
        <v>0</v>
      </c>
      <c r="BH1046">
        <v>0</v>
      </c>
      <c r="BI1046">
        <v>0</v>
      </c>
      <c r="BJ1046">
        <v>0</v>
      </c>
      <c r="BK1046">
        <v>0</v>
      </c>
      <c r="BL1046">
        <v>0</v>
      </c>
      <c r="BM1046">
        <v>0</v>
      </c>
      <c r="BN1046">
        <v>0</v>
      </c>
      <c r="BO1046">
        <v>0</v>
      </c>
      <c r="BP1046" t="s">
        <v>1711</v>
      </c>
      <c r="BQ1046" t="s">
        <v>249</v>
      </c>
      <c r="BR1046">
        <v>0</v>
      </c>
      <c r="BS1046">
        <v>1</v>
      </c>
      <c r="BT1046">
        <v>0</v>
      </c>
      <c r="BU1046">
        <v>0</v>
      </c>
      <c r="BV1046">
        <v>0</v>
      </c>
      <c r="BW1046">
        <v>0</v>
      </c>
      <c r="BX1046">
        <v>0</v>
      </c>
      <c r="BY1046">
        <v>0</v>
      </c>
      <c r="BZ1046">
        <v>0</v>
      </c>
      <c r="CA1046">
        <v>0</v>
      </c>
      <c r="CB1046" t="s">
        <v>1711</v>
      </c>
      <c r="CC1046" t="s">
        <v>238</v>
      </c>
      <c r="CD1046">
        <v>0</v>
      </c>
      <c r="CE1046">
        <v>0</v>
      </c>
      <c r="CF1046">
        <v>1</v>
      </c>
      <c r="CG1046">
        <v>0</v>
      </c>
      <c r="CH1046">
        <v>0</v>
      </c>
      <c r="CI1046">
        <v>0</v>
      </c>
      <c r="CJ1046">
        <v>0</v>
      </c>
      <c r="CK1046">
        <v>0</v>
      </c>
      <c r="CL1046">
        <v>0</v>
      </c>
      <c r="CM1046">
        <v>0</v>
      </c>
      <c r="CN1046">
        <v>0</v>
      </c>
      <c r="CO1046">
        <v>0</v>
      </c>
      <c r="CP1046" t="s">
        <v>1711</v>
      </c>
      <c r="CQ1046" t="s">
        <v>1711</v>
      </c>
      <c r="CR1046" t="s">
        <v>1711</v>
      </c>
      <c r="CS1046" t="s">
        <v>1711</v>
      </c>
      <c r="CT1046" t="s">
        <v>1711</v>
      </c>
      <c r="CU1046" t="s">
        <v>1711</v>
      </c>
      <c r="CV1046" t="s">
        <v>1711</v>
      </c>
      <c r="CW1046" t="s">
        <v>1711</v>
      </c>
      <c r="CX1046" t="s">
        <v>1711</v>
      </c>
      <c r="CY1046" t="s">
        <v>1711</v>
      </c>
      <c r="CZ1046" t="s">
        <v>1711</v>
      </c>
      <c r="DA1046" t="s">
        <v>1711</v>
      </c>
      <c r="DB1046" t="s">
        <v>1711</v>
      </c>
      <c r="DC1046" t="s">
        <v>1711</v>
      </c>
      <c r="DD1046" t="s">
        <v>1711</v>
      </c>
      <c r="DE1046" t="s">
        <v>1711</v>
      </c>
      <c r="DF1046" t="s">
        <v>1711</v>
      </c>
      <c r="DG1046" t="s">
        <v>1711</v>
      </c>
      <c r="DH1046" t="s">
        <v>1711</v>
      </c>
      <c r="DI1046" t="s">
        <v>1711</v>
      </c>
      <c r="DJ1046" t="s">
        <v>1711</v>
      </c>
      <c r="DK1046" t="s">
        <v>1711</v>
      </c>
      <c r="DL1046" t="s">
        <v>1711</v>
      </c>
      <c r="DM1046" t="s">
        <v>1711</v>
      </c>
      <c r="DN1046" t="s">
        <v>1711</v>
      </c>
      <c r="DO1046" t="s">
        <v>1711</v>
      </c>
      <c r="DP1046" t="s">
        <v>1711</v>
      </c>
      <c r="DQ1046" t="s">
        <v>1711</v>
      </c>
      <c r="DR1046" t="s">
        <v>1711</v>
      </c>
      <c r="DS1046" t="s">
        <v>408</v>
      </c>
      <c r="DT1046">
        <v>0</v>
      </c>
      <c r="DU1046">
        <v>0</v>
      </c>
      <c r="DV1046">
        <v>1</v>
      </c>
      <c r="DW1046">
        <v>0</v>
      </c>
      <c r="DX1046">
        <v>0</v>
      </c>
      <c r="DY1046">
        <v>0</v>
      </c>
      <c r="DZ1046">
        <v>0</v>
      </c>
      <c r="EA1046">
        <v>0</v>
      </c>
      <c r="EB1046">
        <v>0</v>
      </c>
      <c r="EC1046">
        <v>0</v>
      </c>
      <c r="ED1046">
        <v>0</v>
      </c>
      <c r="EE1046">
        <v>0</v>
      </c>
      <c r="EF1046">
        <v>0</v>
      </c>
      <c r="EG1046">
        <v>0</v>
      </c>
      <c r="EH1046">
        <v>0</v>
      </c>
      <c r="EI1046">
        <v>1</v>
      </c>
      <c r="EJ1046">
        <v>0</v>
      </c>
      <c r="EK1046">
        <v>0</v>
      </c>
      <c r="EL1046">
        <v>0</v>
      </c>
      <c r="EM1046">
        <v>0</v>
      </c>
      <c r="EN1046" t="s">
        <v>1711</v>
      </c>
      <c r="EO1046" t="s">
        <v>409</v>
      </c>
      <c r="EP1046">
        <v>1</v>
      </c>
      <c r="EQ1046">
        <v>1</v>
      </c>
      <c r="ER1046">
        <v>0</v>
      </c>
      <c r="ES1046">
        <v>1</v>
      </c>
      <c r="ET1046">
        <v>0</v>
      </c>
      <c r="EU1046">
        <v>0</v>
      </c>
      <c r="EV1046">
        <v>0</v>
      </c>
      <c r="EW1046">
        <v>0</v>
      </c>
      <c r="EX1046">
        <v>0</v>
      </c>
      <c r="EY1046">
        <v>0</v>
      </c>
      <c r="EZ1046">
        <v>0</v>
      </c>
      <c r="FA1046">
        <v>0</v>
      </c>
      <c r="FB1046" t="s">
        <v>1711</v>
      </c>
      <c r="FC1046" t="s">
        <v>291</v>
      </c>
      <c r="FD1046" t="s">
        <v>228</v>
      </c>
      <c r="FE1046" t="s">
        <v>410</v>
      </c>
      <c r="FF1046">
        <v>0</v>
      </c>
      <c r="FG1046">
        <v>0</v>
      </c>
      <c r="FH1046">
        <v>1</v>
      </c>
      <c r="FI1046">
        <v>0</v>
      </c>
      <c r="FJ1046">
        <v>0</v>
      </c>
      <c r="FK1046">
        <v>0</v>
      </c>
      <c r="FL1046">
        <v>1</v>
      </c>
      <c r="FM1046">
        <v>0</v>
      </c>
      <c r="FN1046">
        <v>0</v>
      </c>
      <c r="FO1046" t="s">
        <v>411</v>
      </c>
      <c r="FP1046">
        <v>0</v>
      </c>
      <c r="FQ1046">
        <v>0</v>
      </c>
      <c r="FR1046">
        <v>0</v>
      </c>
      <c r="FS1046">
        <v>0</v>
      </c>
      <c r="FT1046">
        <v>1</v>
      </c>
      <c r="FU1046">
        <v>1</v>
      </c>
      <c r="FV1046">
        <v>0</v>
      </c>
      <c r="FW1046">
        <v>0</v>
      </c>
      <c r="FX1046">
        <v>0</v>
      </c>
      <c r="FY1046" t="s">
        <v>1711</v>
      </c>
      <c r="FZ1046" t="s">
        <v>1711</v>
      </c>
      <c r="GA1046" t="s">
        <v>1711</v>
      </c>
      <c r="GB1046">
        <v>25459150</v>
      </c>
      <c r="GC1046" t="s">
        <v>412</v>
      </c>
      <c r="GD1046" s="49">
        <v>44888.601006944402</v>
      </c>
      <c r="GE1046">
        <v>5966</v>
      </c>
      <c r="GF1046">
        <v>0</v>
      </c>
      <c r="GG1046">
        <v>0</v>
      </c>
      <c r="GH1046" t="s">
        <v>1711</v>
      </c>
      <c r="GI1046" t="s">
        <v>1711</v>
      </c>
    </row>
    <row r="1047" spans="1:191" x14ac:dyDescent="0.35">
      <c r="A1047" s="49">
        <v>44888.665360358798</v>
      </c>
      <c r="B1047" s="49">
        <v>44888.694095810199</v>
      </c>
      <c r="C1047" s="49">
        <v>44888</v>
      </c>
      <c r="D1047">
        <v>105</v>
      </c>
      <c r="E1047" t="s">
        <v>302</v>
      </c>
      <c r="F1047" t="s">
        <v>227</v>
      </c>
      <c r="G1047" t="s">
        <v>228</v>
      </c>
      <c r="H1047" t="s">
        <v>228</v>
      </c>
      <c r="I1047" t="s">
        <v>1711</v>
      </c>
      <c r="J1047">
        <v>40</v>
      </c>
      <c r="K1047" t="s">
        <v>229</v>
      </c>
      <c r="L1047" t="s">
        <v>302</v>
      </c>
      <c r="M1047" t="s">
        <v>271</v>
      </c>
      <c r="N1047" t="s">
        <v>1711</v>
      </c>
      <c r="O1047" t="s">
        <v>228</v>
      </c>
      <c r="P1047" t="s">
        <v>228</v>
      </c>
      <c r="Q1047" t="s">
        <v>226</v>
      </c>
      <c r="R1047" t="s">
        <v>234</v>
      </c>
      <c r="S1047" t="s">
        <v>1711</v>
      </c>
      <c r="T1047" t="s">
        <v>1711</v>
      </c>
      <c r="U1047" t="s">
        <v>1711</v>
      </c>
      <c r="V1047" t="s">
        <v>1711</v>
      </c>
      <c r="W1047" t="s">
        <v>1711</v>
      </c>
      <c r="X1047" t="s">
        <v>1711</v>
      </c>
      <c r="Y1047" t="s">
        <v>1711</v>
      </c>
      <c r="Z1047" t="s">
        <v>1711</v>
      </c>
      <c r="AA1047" t="s">
        <v>1711</v>
      </c>
      <c r="AB1047" t="s">
        <v>1711</v>
      </c>
      <c r="AC1047" t="s">
        <v>1711</v>
      </c>
      <c r="AD1047" t="s">
        <v>1711</v>
      </c>
      <c r="AE1047" t="s">
        <v>1711</v>
      </c>
      <c r="AF1047" t="s">
        <v>1711</v>
      </c>
      <c r="AG1047" t="s">
        <v>413</v>
      </c>
      <c r="AH1047">
        <v>1</v>
      </c>
      <c r="AI1047">
        <v>1</v>
      </c>
      <c r="AJ1047">
        <v>0</v>
      </c>
      <c r="AK1047">
        <v>0</v>
      </c>
      <c r="AL1047">
        <v>0</v>
      </c>
      <c r="AM1047">
        <v>0</v>
      </c>
      <c r="AN1047">
        <v>0</v>
      </c>
      <c r="AO1047">
        <v>1</v>
      </c>
      <c r="AP1047">
        <v>0</v>
      </c>
      <c r="AQ1047">
        <v>1</v>
      </c>
      <c r="AR1047">
        <v>0</v>
      </c>
      <c r="AS1047">
        <v>0</v>
      </c>
      <c r="AT1047">
        <v>0</v>
      </c>
      <c r="AU1047">
        <v>0</v>
      </c>
      <c r="AV1047">
        <v>0</v>
      </c>
      <c r="AW1047" t="s">
        <v>1711</v>
      </c>
      <c r="AX1047" t="s">
        <v>236</v>
      </c>
      <c r="AY1047">
        <v>0</v>
      </c>
      <c r="AZ1047">
        <v>1</v>
      </c>
      <c r="BA1047">
        <v>0</v>
      </c>
      <c r="BB1047">
        <v>0</v>
      </c>
      <c r="BC1047">
        <v>0</v>
      </c>
      <c r="BD1047">
        <v>0</v>
      </c>
      <c r="BE1047">
        <v>0</v>
      </c>
      <c r="BF1047">
        <v>0</v>
      </c>
      <c r="BG1047">
        <v>0</v>
      </c>
      <c r="BH1047">
        <v>0</v>
      </c>
      <c r="BI1047">
        <v>0</v>
      </c>
      <c r="BJ1047">
        <v>0</v>
      </c>
      <c r="BK1047">
        <v>0</v>
      </c>
      <c r="BL1047">
        <v>0</v>
      </c>
      <c r="BM1047">
        <v>0</v>
      </c>
      <c r="BN1047">
        <v>0</v>
      </c>
      <c r="BO1047">
        <v>0</v>
      </c>
      <c r="BP1047" t="s">
        <v>1711</v>
      </c>
      <c r="BQ1047" t="s">
        <v>249</v>
      </c>
      <c r="BR1047">
        <v>0</v>
      </c>
      <c r="BS1047">
        <v>1</v>
      </c>
      <c r="BT1047">
        <v>0</v>
      </c>
      <c r="BU1047">
        <v>0</v>
      </c>
      <c r="BV1047">
        <v>0</v>
      </c>
      <c r="BW1047">
        <v>0</v>
      </c>
      <c r="BX1047">
        <v>0</v>
      </c>
      <c r="BY1047">
        <v>0</v>
      </c>
      <c r="BZ1047">
        <v>0</v>
      </c>
      <c r="CA1047">
        <v>0</v>
      </c>
      <c r="CB1047" t="s">
        <v>1711</v>
      </c>
      <c r="CC1047" t="s">
        <v>238</v>
      </c>
      <c r="CD1047">
        <v>0</v>
      </c>
      <c r="CE1047">
        <v>0</v>
      </c>
      <c r="CF1047">
        <v>1</v>
      </c>
      <c r="CG1047">
        <v>0</v>
      </c>
      <c r="CH1047">
        <v>0</v>
      </c>
      <c r="CI1047">
        <v>0</v>
      </c>
      <c r="CJ1047">
        <v>0</v>
      </c>
      <c r="CK1047">
        <v>0</v>
      </c>
      <c r="CL1047">
        <v>0</v>
      </c>
      <c r="CM1047">
        <v>0</v>
      </c>
      <c r="CN1047">
        <v>0</v>
      </c>
      <c r="CO1047">
        <v>0</v>
      </c>
      <c r="CP1047" t="s">
        <v>1711</v>
      </c>
      <c r="CQ1047" t="s">
        <v>1711</v>
      </c>
      <c r="CR1047" t="s">
        <v>1711</v>
      </c>
      <c r="CS1047" t="s">
        <v>1711</v>
      </c>
      <c r="CT1047" t="s">
        <v>1711</v>
      </c>
      <c r="CU1047" t="s">
        <v>1711</v>
      </c>
      <c r="CV1047" t="s">
        <v>1711</v>
      </c>
      <c r="CW1047" t="s">
        <v>1711</v>
      </c>
      <c r="CX1047" t="s">
        <v>1711</v>
      </c>
      <c r="CY1047" t="s">
        <v>1711</v>
      </c>
      <c r="CZ1047" t="s">
        <v>1711</v>
      </c>
      <c r="DA1047" t="s">
        <v>1711</v>
      </c>
      <c r="DB1047" t="s">
        <v>1711</v>
      </c>
      <c r="DC1047" t="s">
        <v>1711</v>
      </c>
      <c r="DD1047" t="s">
        <v>1711</v>
      </c>
      <c r="DE1047" t="s">
        <v>1711</v>
      </c>
      <c r="DF1047" t="s">
        <v>1711</v>
      </c>
      <c r="DG1047" t="s">
        <v>1711</v>
      </c>
      <c r="DH1047" t="s">
        <v>1711</v>
      </c>
      <c r="DI1047" t="s">
        <v>1711</v>
      </c>
      <c r="DJ1047" t="s">
        <v>1711</v>
      </c>
      <c r="DK1047" t="s">
        <v>1711</v>
      </c>
      <c r="DL1047" t="s">
        <v>1711</v>
      </c>
      <c r="DM1047" t="s">
        <v>1711</v>
      </c>
      <c r="DN1047" t="s">
        <v>1711</v>
      </c>
      <c r="DO1047" t="s">
        <v>1711</v>
      </c>
      <c r="DP1047" t="s">
        <v>1711</v>
      </c>
      <c r="DQ1047" t="s">
        <v>1711</v>
      </c>
      <c r="DR1047" t="s">
        <v>1711</v>
      </c>
      <c r="DS1047" t="s">
        <v>414</v>
      </c>
      <c r="DT1047">
        <v>0</v>
      </c>
      <c r="DU1047">
        <v>0</v>
      </c>
      <c r="DV1047">
        <v>0</v>
      </c>
      <c r="DW1047">
        <v>0</v>
      </c>
      <c r="DX1047">
        <v>1</v>
      </c>
      <c r="DY1047">
        <v>1</v>
      </c>
      <c r="DZ1047">
        <v>0</v>
      </c>
      <c r="EA1047">
        <v>0</v>
      </c>
      <c r="EB1047">
        <v>0</v>
      </c>
      <c r="EC1047">
        <v>0</v>
      </c>
      <c r="ED1047">
        <v>0</v>
      </c>
      <c r="EE1047">
        <v>0</v>
      </c>
      <c r="EF1047">
        <v>0</v>
      </c>
      <c r="EG1047">
        <v>0</v>
      </c>
      <c r="EH1047">
        <v>0</v>
      </c>
      <c r="EI1047">
        <v>0</v>
      </c>
      <c r="EJ1047">
        <v>0</v>
      </c>
      <c r="EK1047">
        <v>0</v>
      </c>
      <c r="EL1047">
        <v>0</v>
      </c>
      <c r="EM1047">
        <v>0</v>
      </c>
      <c r="EN1047" t="s">
        <v>1711</v>
      </c>
      <c r="EO1047" t="s">
        <v>371</v>
      </c>
      <c r="EP1047">
        <v>1</v>
      </c>
      <c r="EQ1047">
        <v>0</v>
      </c>
      <c r="ER1047">
        <v>0</v>
      </c>
      <c r="ES1047">
        <v>0</v>
      </c>
      <c r="ET1047">
        <v>0</v>
      </c>
      <c r="EU1047">
        <v>0</v>
      </c>
      <c r="EV1047">
        <v>0</v>
      </c>
      <c r="EW1047">
        <v>0</v>
      </c>
      <c r="EX1047">
        <v>0</v>
      </c>
      <c r="EY1047">
        <v>0</v>
      </c>
      <c r="EZ1047">
        <v>0</v>
      </c>
      <c r="FA1047">
        <v>0</v>
      </c>
      <c r="FB1047" t="s">
        <v>1711</v>
      </c>
      <c r="FC1047" t="s">
        <v>241</v>
      </c>
      <c r="FD1047" t="s">
        <v>228</v>
      </c>
      <c r="FE1047" t="s">
        <v>314</v>
      </c>
      <c r="FF1047">
        <v>0</v>
      </c>
      <c r="FG1047">
        <v>0</v>
      </c>
      <c r="FH1047">
        <v>0</v>
      </c>
      <c r="FI1047">
        <v>0</v>
      </c>
      <c r="FJ1047">
        <v>0</v>
      </c>
      <c r="FK1047">
        <v>0</v>
      </c>
      <c r="FL1047">
        <v>0</v>
      </c>
      <c r="FM1047">
        <v>1</v>
      </c>
      <c r="FN1047">
        <v>0</v>
      </c>
      <c r="FO1047" t="s">
        <v>243</v>
      </c>
      <c r="FP1047">
        <v>1</v>
      </c>
      <c r="FQ1047">
        <v>0</v>
      </c>
      <c r="FR1047">
        <v>0</v>
      </c>
      <c r="FS1047">
        <v>0</v>
      </c>
      <c r="FT1047">
        <v>0</v>
      </c>
      <c r="FU1047">
        <v>0</v>
      </c>
      <c r="FV1047">
        <v>0</v>
      </c>
      <c r="FW1047">
        <v>0</v>
      </c>
      <c r="FX1047">
        <v>0</v>
      </c>
      <c r="FY1047" t="s">
        <v>1711</v>
      </c>
      <c r="FZ1047" t="s">
        <v>1711</v>
      </c>
      <c r="GA1047" t="s">
        <v>1711</v>
      </c>
      <c r="GB1047">
        <v>25459089</v>
      </c>
      <c r="GC1047" t="s">
        <v>415</v>
      </c>
      <c r="GD1047" s="49">
        <v>44888.600624999999</v>
      </c>
      <c r="GE1047">
        <v>5975</v>
      </c>
      <c r="GF1047">
        <v>0</v>
      </c>
      <c r="GG1047">
        <v>0</v>
      </c>
      <c r="GH1047" t="s">
        <v>1711</v>
      </c>
      <c r="GI1047" t="s">
        <v>1711</v>
      </c>
    </row>
    <row r="1048" spans="1:191" x14ac:dyDescent="0.35">
      <c r="A1048" s="49">
        <v>44888.569401030101</v>
      </c>
      <c r="B1048" s="49">
        <v>44888.612242002302</v>
      </c>
      <c r="C1048" s="49">
        <v>44888</v>
      </c>
      <c r="D1048">
        <v>105</v>
      </c>
      <c r="E1048" t="s">
        <v>302</v>
      </c>
      <c r="F1048" t="s">
        <v>227</v>
      </c>
      <c r="G1048" t="s">
        <v>228</v>
      </c>
      <c r="H1048" t="s">
        <v>228</v>
      </c>
      <c r="I1048" t="s">
        <v>1711</v>
      </c>
      <c r="J1048">
        <v>40</v>
      </c>
      <c r="K1048" t="s">
        <v>229</v>
      </c>
      <c r="L1048" t="s">
        <v>302</v>
      </c>
      <c r="M1048" t="s">
        <v>271</v>
      </c>
      <c r="N1048" t="s">
        <v>1711</v>
      </c>
      <c r="O1048" t="s">
        <v>228</v>
      </c>
      <c r="P1048" t="s">
        <v>228</v>
      </c>
      <c r="Q1048" t="s">
        <v>226</v>
      </c>
      <c r="R1048" t="s">
        <v>234</v>
      </c>
      <c r="S1048" t="s">
        <v>1711</v>
      </c>
      <c r="T1048" t="s">
        <v>1711</v>
      </c>
      <c r="U1048" t="s">
        <v>1711</v>
      </c>
      <c r="V1048" t="s">
        <v>1711</v>
      </c>
      <c r="W1048" t="s">
        <v>1711</v>
      </c>
      <c r="X1048" t="s">
        <v>1711</v>
      </c>
      <c r="Y1048" t="s">
        <v>1711</v>
      </c>
      <c r="Z1048" t="s">
        <v>1711</v>
      </c>
      <c r="AA1048" t="s">
        <v>1711</v>
      </c>
      <c r="AB1048" t="s">
        <v>1711</v>
      </c>
      <c r="AC1048" t="s">
        <v>1711</v>
      </c>
      <c r="AD1048" t="s">
        <v>1711</v>
      </c>
      <c r="AE1048" t="s">
        <v>1711</v>
      </c>
      <c r="AF1048" t="s">
        <v>1711</v>
      </c>
      <c r="AG1048" t="s">
        <v>416</v>
      </c>
      <c r="AH1048">
        <v>0</v>
      </c>
      <c r="AI1048">
        <v>1</v>
      </c>
      <c r="AJ1048">
        <v>0</v>
      </c>
      <c r="AK1048">
        <v>0</v>
      </c>
      <c r="AL1048">
        <v>0</v>
      </c>
      <c r="AM1048">
        <v>0</v>
      </c>
      <c r="AN1048">
        <v>0</v>
      </c>
      <c r="AO1048">
        <v>0</v>
      </c>
      <c r="AP1048">
        <v>0</v>
      </c>
      <c r="AQ1048">
        <v>1</v>
      </c>
      <c r="AR1048">
        <v>0</v>
      </c>
      <c r="AS1048">
        <v>0</v>
      </c>
      <c r="AT1048">
        <v>0</v>
      </c>
      <c r="AU1048">
        <v>0</v>
      </c>
      <c r="AV1048">
        <v>0</v>
      </c>
      <c r="AW1048" t="s">
        <v>1711</v>
      </c>
      <c r="AX1048" t="s">
        <v>236</v>
      </c>
      <c r="AY1048">
        <v>0</v>
      </c>
      <c r="AZ1048">
        <v>1</v>
      </c>
      <c r="BA1048">
        <v>0</v>
      </c>
      <c r="BB1048">
        <v>0</v>
      </c>
      <c r="BC1048">
        <v>0</v>
      </c>
      <c r="BD1048">
        <v>0</v>
      </c>
      <c r="BE1048">
        <v>0</v>
      </c>
      <c r="BF1048">
        <v>0</v>
      </c>
      <c r="BG1048">
        <v>0</v>
      </c>
      <c r="BH1048">
        <v>0</v>
      </c>
      <c r="BI1048">
        <v>0</v>
      </c>
      <c r="BJ1048">
        <v>0</v>
      </c>
      <c r="BK1048">
        <v>0</v>
      </c>
      <c r="BL1048">
        <v>0</v>
      </c>
      <c r="BM1048">
        <v>0</v>
      </c>
      <c r="BN1048">
        <v>0</v>
      </c>
      <c r="BO1048">
        <v>0</v>
      </c>
      <c r="BP1048" t="s">
        <v>1711</v>
      </c>
      <c r="BQ1048" t="s">
        <v>249</v>
      </c>
      <c r="BR1048">
        <v>0</v>
      </c>
      <c r="BS1048">
        <v>1</v>
      </c>
      <c r="BT1048">
        <v>0</v>
      </c>
      <c r="BU1048">
        <v>0</v>
      </c>
      <c r="BV1048">
        <v>0</v>
      </c>
      <c r="BW1048">
        <v>0</v>
      </c>
      <c r="BX1048">
        <v>0</v>
      </c>
      <c r="BY1048">
        <v>0</v>
      </c>
      <c r="BZ1048">
        <v>0</v>
      </c>
      <c r="CA1048">
        <v>0</v>
      </c>
      <c r="CB1048" t="s">
        <v>1711</v>
      </c>
      <c r="CC1048" t="s">
        <v>238</v>
      </c>
      <c r="CD1048">
        <v>0</v>
      </c>
      <c r="CE1048">
        <v>0</v>
      </c>
      <c r="CF1048">
        <v>1</v>
      </c>
      <c r="CG1048">
        <v>0</v>
      </c>
      <c r="CH1048">
        <v>0</v>
      </c>
      <c r="CI1048">
        <v>0</v>
      </c>
      <c r="CJ1048">
        <v>0</v>
      </c>
      <c r="CK1048">
        <v>0</v>
      </c>
      <c r="CL1048">
        <v>0</v>
      </c>
      <c r="CM1048">
        <v>0</v>
      </c>
      <c r="CN1048">
        <v>0</v>
      </c>
      <c r="CO1048">
        <v>0</v>
      </c>
      <c r="CP1048" t="s">
        <v>1711</v>
      </c>
      <c r="CQ1048" t="s">
        <v>1711</v>
      </c>
      <c r="CR1048" t="s">
        <v>1711</v>
      </c>
      <c r="CS1048" t="s">
        <v>1711</v>
      </c>
      <c r="CT1048" t="s">
        <v>1711</v>
      </c>
      <c r="CU1048" t="s">
        <v>1711</v>
      </c>
      <c r="CV1048" t="s">
        <v>1711</v>
      </c>
      <c r="CW1048" t="s">
        <v>1711</v>
      </c>
      <c r="CX1048" t="s">
        <v>1711</v>
      </c>
      <c r="CY1048" t="s">
        <v>1711</v>
      </c>
      <c r="CZ1048" t="s">
        <v>1711</v>
      </c>
      <c r="DA1048" t="s">
        <v>1711</v>
      </c>
      <c r="DB1048" t="s">
        <v>1711</v>
      </c>
      <c r="DC1048" t="s">
        <v>1711</v>
      </c>
      <c r="DD1048" t="s">
        <v>1711</v>
      </c>
      <c r="DE1048" t="s">
        <v>1711</v>
      </c>
      <c r="DF1048" t="s">
        <v>1711</v>
      </c>
      <c r="DG1048" t="s">
        <v>1711</v>
      </c>
      <c r="DH1048" t="s">
        <v>1711</v>
      </c>
      <c r="DI1048" t="s">
        <v>1711</v>
      </c>
      <c r="DJ1048" t="s">
        <v>1711</v>
      </c>
      <c r="DK1048" t="s">
        <v>1711</v>
      </c>
      <c r="DL1048" t="s">
        <v>1711</v>
      </c>
      <c r="DM1048" t="s">
        <v>1711</v>
      </c>
      <c r="DN1048" t="s">
        <v>1711</v>
      </c>
      <c r="DO1048" t="s">
        <v>1711</v>
      </c>
      <c r="DP1048" t="s">
        <v>1711</v>
      </c>
      <c r="DQ1048" t="s">
        <v>1711</v>
      </c>
      <c r="DR1048" t="s">
        <v>1711</v>
      </c>
      <c r="DS1048" t="s">
        <v>414</v>
      </c>
      <c r="DT1048">
        <v>0</v>
      </c>
      <c r="DU1048">
        <v>0</v>
      </c>
      <c r="DV1048">
        <v>0</v>
      </c>
      <c r="DW1048">
        <v>0</v>
      </c>
      <c r="DX1048">
        <v>1</v>
      </c>
      <c r="DY1048">
        <v>1</v>
      </c>
      <c r="DZ1048">
        <v>0</v>
      </c>
      <c r="EA1048">
        <v>0</v>
      </c>
      <c r="EB1048">
        <v>0</v>
      </c>
      <c r="EC1048">
        <v>0</v>
      </c>
      <c r="ED1048">
        <v>0</v>
      </c>
      <c r="EE1048">
        <v>0</v>
      </c>
      <c r="EF1048">
        <v>0</v>
      </c>
      <c r="EG1048">
        <v>0</v>
      </c>
      <c r="EH1048">
        <v>0</v>
      </c>
      <c r="EI1048">
        <v>0</v>
      </c>
      <c r="EJ1048">
        <v>0</v>
      </c>
      <c r="EK1048">
        <v>0</v>
      </c>
      <c r="EL1048">
        <v>0</v>
      </c>
      <c r="EM1048">
        <v>0</v>
      </c>
      <c r="EN1048" t="s">
        <v>1711</v>
      </c>
      <c r="EO1048" t="s">
        <v>371</v>
      </c>
      <c r="EP1048">
        <v>1</v>
      </c>
      <c r="EQ1048">
        <v>0</v>
      </c>
      <c r="ER1048">
        <v>0</v>
      </c>
      <c r="ES1048">
        <v>0</v>
      </c>
      <c r="ET1048">
        <v>0</v>
      </c>
      <c r="EU1048">
        <v>0</v>
      </c>
      <c r="EV1048">
        <v>0</v>
      </c>
      <c r="EW1048">
        <v>0</v>
      </c>
      <c r="EX1048">
        <v>0</v>
      </c>
      <c r="EY1048">
        <v>0</v>
      </c>
      <c r="EZ1048">
        <v>0</v>
      </c>
      <c r="FA1048">
        <v>0</v>
      </c>
      <c r="FB1048" t="s">
        <v>1711</v>
      </c>
      <c r="FC1048" t="s">
        <v>241</v>
      </c>
      <c r="FD1048" t="s">
        <v>228</v>
      </c>
      <c r="FE1048" t="s">
        <v>417</v>
      </c>
      <c r="FF1048">
        <v>0</v>
      </c>
      <c r="FG1048">
        <v>0</v>
      </c>
      <c r="FH1048">
        <v>1</v>
      </c>
      <c r="FI1048">
        <v>0</v>
      </c>
      <c r="FJ1048">
        <v>0</v>
      </c>
      <c r="FK1048">
        <v>0</v>
      </c>
      <c r="FL1048">
        <v>0</v>
      </c>
      <c r="FM1048">
        <v>0</v>
      </c>
      <c r="FN1048">
        <v>0</v>
      </c>
      <c r="FO1048" t="s">
        <v>243</v>
      </c>
      <c r="FP1048">
        <v>1</v>
      </c>
      <c r="FQ1048">
        <v>0</v>
      </c>
      <c r="FR1048">
        <v>0</v>
      </c>
      <c r="FS1048">
        <v>0</v>
      </c>
      <c r="FT1048">
        <v>0</v>
      </c>
      <c r="FU1048">
        <v>0</v>
      </c>
      <c r="FV1048">
        <v>0</v>
      </c>
      <c r="FW1048">
        <v>0</v>
      </c>
      <c r="FX1048">
        <v>0</v>
      </c>
      <c r="FY1048" t="s">
        <v>1711</v>
      </c>
      <c r="FZ1048" t="s">
        <v>1711</v>
      </c>
      <c r="GA1048" t="s">
        <v>1711</v>
      </c>
      <c r="GB1048">
        <v>25459077</v>
      </c>
      <c r="GC1048" t="s">
        <v>418</v>
      </c>
      <c r="GD1048" s="49">
        <v>44888.600543981498</v>
      </c>
      <c r="GE1048">
        <v>5981</v>
      </c>
      <c r="GF1048">
        <v>0</v>
      </c>
      <c r="GG1048">
        <v>0</v>
      </c>
      <c r="GH1048" t="s">
        <v>1711</v>
      </c>
      <c r="GI1048" t="s">
        <v>1711</v>
      </c>
    </row>
    <row r="1049" spans="1:191" x14ac:dyDescent="0.35">
      <c r="A1049" s="49">
        <v>44888.529022824099</v>
      </c>
      <c r="B1049" s="49">
        <v>44888.568410347201</v>
      </c>
      <c r="C1049" s="49">
        <v>44888</v>
      </c>
      <c r="D1049">
        <v>116</v>
      </c>
      <c r="E1049" t="s">
        <v>302</v>
      </c>
      <c r="F1049" t="s">
        <v>227</v>
      </c>
      <c r="G1049" t="s">
        <v>228</v>
      </c>
      <c r="H1049" t="s">
        <v>228</v>
      </c>
      <c r="I1049" t="s">
        <v>1711</v>
      </c>
      <c r="J1049">
        <v>39</v>
      </c>
      <c r="K1049" t="s">
        <v>229</v>
      </c>
      <c r="L1049" t="s">
        <v>302</v>
      </c>
      <c r="M1049" t="s">
        <v>271</v>
      </c>
      <c r="N1049" t="s">
        <v>1711</v>
      </c>
      <c r="O1049" t="s">
        <v>228</v>
      </c>
      <c r="P1049" t="s">
        <v>228</v>
      </c>
      <c r="Q1049" t="s">
        <v>226</v>
      </c>
      <c r="R1049" t="s">
        <v>234</v>
      </c>
      <c r="S1049" t="s">
        <v>1711</v>
      </c>
      <c r="T1049" t="s">
        <v>1711</v>
      </c>
      <c r="U1049" t="s">
        <v>1711</v>
      </c>
      <c r="V1049" t="s">
        <v>1711</v>
      </c>
      <c r="W1049" t="s">
        <v>1711</v>
      </c>
      <c r="X1049" t="s">
        <v>1711</v>
      </c>
      <c r="Y1049" t="s">
        <v>1711</v>
      </c>
      <c r="Z1049" t="s">
        <v>1711</v>
      </c>
      <c r="AA1049" t="s">
        <v>1711</v>
      </c>
      <c r="AB1049" t="s">
        <v>1711</v>
      </c>
      <c r="AC1049" t="s">
        <v>1711</v>
      </c>
      <c r="AD1049" t="s">
        <v>1711</v>
      </c>
      <c r="AE1049" t="s">
        <v>1711</v>
      </c>
      <c r="AF1049" t="s">
        <v>1711</v>
      </c>
      <c r="AG1049" t="s">
        <v>419</v>
      </c>
      <c r="AH1049">
        <v>1</v>
      </c>
      <c r="AI1049">
        <v>1</v>
      </c>
      <c r="AJ1049">
        <v>0</v>
      </c>
      <c r="AK1049">
        <v>0</v>
      </c>
      <c r="AL1049">
        <v>0</v>
      </c>
      <c r="AM1049">
        <v>0</v>
      </c>
      <c r="AN1049">
        <v>0</v>
      </c>
      <c r="AO1049">
        <v>1</v>
      </c>
      <c r="AP1049">
        <v>1</v>
      </c>
      <c r="AQ1049">
        <v>0</v>
      </c>
      <c r="AR1049">
        <v>0</v>
      </c>
      <c r="AS1049">
        <v>0</v>
      </c>
      <c r="AT1049">
        <v>0</v>
      </c>
      <c r="AU1049">
        <v>0</v>
      </c>
      <c r="AV1049">
        <v>0</v>
      </c>
      <c r="AW1049" t="s">
        <v>1711</v>
      </c>
      <c r="AX1049" t="s">
        <v>236</v>
      </c>
      <c r="AY1049">
        <v>0</v>
      </c>
      <c r="AZ1049">
        <v>1</v>
      </c>
      <c r="BA1049">
        <v>0</v>
      </c>
      <c r="BB1049">
        <v>0</v>
      </c>
      <c r="BC1049">
        <v>0</v>
      </c>
      <c r="BD1049">
        <v>0</v>
      </c>
      <c r="BE1049">
        <v>0</v>
      </c>
      <c r="BF1049">
        <v>0</v>
      </c>
      <c r="BG1049">
        <v>0</v>
      </c>
      <c r="BH1049">
        <v>0</v>
      </c>
      <c r="BI1049">
        <v>0</v>
      </c>
      <c r="BJ1049">
        <v>0</v>
      </c>
      <c r="BK1049">
        <v>0</v>
      </c>
      <c r="BL1049">
        <v>0</v>
      </c>
      <c r="BM1049">
        <v>0</v>
      </c>
      <c r="BN1049">
        <v>0</v>
      </c>
      <c r="BO1049">
        <v>0</v>
      </c>
      <c r="BP1049" t="s">
        <v>1711</v>
      </c>
      <c r="BQ1049" t="s">
        <v>237</v>
      </c>
      <c r="BR1049">
        <v>0</v>
      </c>
      <c r="BS1049">
        <v>0</v>
      </c>
      <c r="BT1049">
        <v>1</v>
      </c>
      <c r="BU1049">
        <v>0</v>
      </c>
      <c r="BV1049">
        <v>0</v>
      </c>
      <c r="BW1049">
        <v>0</v>
      </c>
      <c r="BX1049">
        <v>0</v>
      </c>
      <c r="BY1049">
        <v>0</v>
      </c>
      <c r="BZ1049">
        <v>0</v>
      </c>
      <c r="CA1049">
        <v>0</v>
      </c>
      <c r="CB1049" t="s">
        <v>1711</v>
      </c>
      <c r="CC1049" t="s">
        <v>238</v>
      </c>
      <c r="CD1049">
        <v>0</v>
      </c>
      <c r="CE1049">
        <v>0</v>
      </c>
      <c r="CF1049">
        <v>1</v>
      </c>
      <c r="CG1049">
        <v>0</v>
      </c>
      <c r="CH1049">
        <v>0</v>
      </c>
      <c r="CI1049">
        <v>0</v>
      </c>
      <c r="CJ1049">
        <v>0</v>
      </c>
      <c r="CK1049">
        <v>0</v>
      </c>
      <c r="CL1049">
        <v>0</v>
      </c>
      <c r="CM1049">
        <v>0</v>
      </c>
      <c r="CN1049">
        <v>0</v>
      </c>
      <c r="CO1049">
        <v>0</v>
      </c>
      <c r="CP1049" t="s">
        <v>1711</v>
      </c>
      <c r="CQ1049" t="s">
        <v>1711</v>
      </c>
      <c r="CR1049" t="s">
        <v>1711</v>
      </c>
      <c r="CS1049" t="s">
        <v>1711</v>
      </c>
      <c r="CT1049" t="s">
        <v>1711</v>
      </c>
      <c r="CU1049" t="s">
        <v>1711</v>
      </c>
      <c r="CV1049" t="s">
        <v>1711</v>
      </c>
      <c r="CW1049" t="s">
        <v>1711</v>
      </c>
      <c r="CX1049" t="s">
        <v>1711</v>
      </c>
      <c r="CY1049" t="s">
        <v>1711</v>
      </c>
      <c r="CZ1049" t="s">
        <v>1711</v>
      </c>
      <c r="DA1049" t="s">
        <v>1711</v>
      </c>
      <c r="DB1049" t="s">
        <v>1711</v>
      </c>
      <c r="DC1049" t="s">
        <v>1711</v>
      </c>
      <c r="DD1049" t="s">
        <v>1711</v>
      </c>
      <c r="DE1049" t="s">
        <v>1711</v>
      </c>
      <c r="DF1049" t="s">
        <v>1711</v>
      </c>
      <c r="DG1049" t="s">
        <v>1711</v>
      </c>
      <c r="DH1049" t="s">
        <v>1711</v>
      </c>
      <c r="DI1049" t="s">
        <v>1711</v>
      </c>
      <c r="DJ1049" t="s">
        <v>1711</v>
      </c>
      <c r="DK1049" t="s">
        <v>1711</v>
      </c>
      <c r="DL1049" t="s">
        <v>1711</v>
      </c>
      <c r="DM1049" t="s">
        <v>1711</v>
      </c>
      <c r="DN1049" t="s">
        <v>1711</v>
      </c>
      <c r="DO1049" t="s">
        <v>1711</v>
      </c>
      <c r="DP1049" t="s">
        <v>1711</v>
      </c>
      <c r="DQ1049" t="s">
        <v>1711</v>
      </c>
      <c r="DR1049" t="s">
        <v>1711</v>
      </c>
      <c r="DS1049" t="s">
        <v>420</v>
      </c>
      <c r="DT1049">
        <v>0</v>
      </c>
      <c r="DU1049">
        <v>0</v>
      </c>
      <c r="DV1049">
        <v>0</v>
      </c>
      <c r="DW1049">
        <v>0</v>
      </c>
      <c r="DX1049">
        <v>0</v>
      </c>
      <c r="DY1049">
        <v>1</v>
      </c>
      <c r="DZ1049">
        <v>0</v>
      </c>
      <c r="EA1049">
        <v>0</v>
      </c>
      <c r="EB1049">
        <v>0</v>
      </c>
      <c r="EC1049">
        <v>0</v>
      </c>
      <c r="ED1049">
        <v>0</v>
      </c>
      <c r="EE1049">
        <v>0</v>
      </c>
      <c r="EF1049">
        <v>0</v>
      </c>
      <c r="EG1049">
        <v>0</v>
      </c>
      <c r="EH1049">
        <v>0</v>
      </c>
      <c r="EI1049">
        <v>0</v>
      </c>
      <c r="EJ1049">
        <v>0</v>
      </c>
      <c r="EK1049">
        <v>0</v>
      </c>
      <c r="EL1049">
        <v>0</v>
      </c>
      <c r="EM1049">
        <v>0</v>
      </c>
      <c r="EN1049" t="s">
        <v>1711</v>
      </c>
      <c r="EO1049" t="s">
        <v>313</v>
      </c>
      <c r="EP1049">
        <v>1</v>
      </c>
      <c r="EQ1049">
        <v>0</v>
      </c>
      <c r="ER1049">
        <v>1</v>
      </c>
      <c r="ES1049">
        <v>0</v>
      </c>
      <c r="ET1049">
        <v>0</v>
      </c>
      <c r="EU1049">
        <v>0</v>
      </c>
      <c r="EV1049">
        <v>0</v>
      </c>
      <c r="EW1049">
        <v>0</v>
      </c>
      <c r="EX1049">
        <v>0</v>
      </c>
      <c r="EY1049">
        <v>0</v>
      </c>
      <c r="EZ1049">
        <v>0</v>
      </c>
      <c r="FA1049">
        <v>0</v>
      </c>
      <c r="FB1049" t="s">
        <v>1711</v>
      </c>
      <c r="FC1049" t="s">
        <v>241</v>
      </c>
      <c r="FD1049" t="s">
        <v>228</v>
      </c>
      <c r="FE1049" t="s">
        <v>330</v>
      </c>
      <c r="FF1049">
        <v>0</v>
      </c>
      <c r="FG1049">
        <v>0</v>
      </c>
      <c r="FH1049">
        <v>0</v>
      </c>
      <c r="FI1049">
        <v>0</v>
      </c>
      <c r="FJ1049">
        <v>0</v>
      </c>
      <c r="FK1049">
        <v>1</v>
      </c>
      <c r="FL1049">
        <v>0</v>
      </c>
      <c r="FM1049">
        <v>0</v>
      </c>
      <c r="FN1049">
        <v>0</v>
      </c>
      <c r="FO1049" t="s">
        <v>243</v>
      </c>
      <c r="FP1049">
        <v>1</v>
      </c>
      <c r="FQ1049">
        <v>0</v>
      </c>
      <c r="FR1049">
        <v>0</v>
      </c>
      <c r="FS1049">
        <v>0</v>
      </c>
      <c r="FT1049">
        <v>0</v>
      </c>
      <c r="FU1049">
        <v>0</v>
      </c>
      <c r="FV1049">
        <v>0</v>
      </c>
      <c r="FW1049">
        <v>0</v>
      </c>
      <c r="FX1049">
        <v>0</v>
      </c>
      <c r="FY1049" t="s">
        <v>1711</v>
      </c>
      <c r="FZ1049" t="s">
        <v>1711</v>
      </c>
      <c r="GA1049" t="s">
        <v>1711</v>
      </c>
      <c r="GB1049">
        <v>25459076</v>
      </c>
      <c r="GC1049" t="s">
        <v>421</v>
      </c>
      <c r="GD1049" s="49">
        <v>44888.600497685198</v>
      </c>
      <c r="GE1049">
        <v>5982</v>
      </c>
      <c r="GF1049">
        <v>0</v>
      </c>
      <c r="GG1049">
        <v>0</v>
      </c>
      <c r="GH1049" t="s">
        <v>1711</v>
      </c>
      <c r="GI1049" t="s">
        <v>1711</v>
      </c>
    </row>
    <row r="1050" spans="1:191" x14ac:dyDescent="0.35">
      <c r="A1050" s="49">
        <v>44888.612919548599</v>
      </c>
      <c r="B1050" s="49">
        <v>44888.650792268498</v>
      </c>
      <c r="C1050" s="49">
        <v>44888</v>
      </c>
      <c r="D1050">
        <v>103</v>
      </c>
      <c r="E1050" t="s">
        <v>363</v>
      </c>
      <c r="F1050" t="s">
        <v>227</v>
      </c>
      <c r="G1050" t="s">
        <v>228</v>
      </c>
      <c r="H1050" t="s">
        <v>228</v>
      </c>
      <c r="I1050" t="s">
        <v>1711</v>
      </c>
      <c r="J1050">
        <v>29</v>
      </c>
      <c r="K1050" t="s">
        <v>229</v>
      </c>
      <c r="L1050" t="s">
        <v>363</v>
      </c>
      <c r="M1050" t="s">
        <v>232</v>
      </c>
      <c r="N1050" t="s">
        <v>1711</v>
      </c>
      <c r="O1050" t="s">
        <v>228</v>
      </c>
      <c r="P1050" t="s">
        <v>228</v>
      </c>
      <c r="Q1050" t="s">
        <v>226</v>
      </c>
      <c r="R1050" t="s">
        <v>234</v>
      </c>
      <c r="S1050" t="s">
        <v>1711</v>
      </c>
      <c r="T1050" t="s">
        <v>1711</v>
      </c>
      <c r="U1050" t="s">
        <v>1711</v>
      </c>
      <c r="V1050" t="s">
        <v>1711</v>
      </c>
      <c r="W1050" t="s">
        <v>1711</v>
      </c>
      <c r="X1050" t="s">
        <v>1711</v>
      </c>
      <c r="Y1050" t="s">
        <v>1711</v>
      </c>
      <c r="Z1050" t="s">
        <v>1711</v>
      </c>
      <c r="AA1050" t="s">
        <v>1711</v>
      </c>
      <c r="AB1050" t="s">
        <v>1711</v>
      </c>
      <c r="AC1050" t="s">
        <v>1711</v>
      </c>
      <c r="AD1050" t="s">
        <v>1711</v>
      </c>
      <c r="AE1050" t="s">
        <v>1711</v>
      </c>
      <c r="AF1050" t="s">
        <v>1711</v>
      </c>
      <c r="AG1050" t="s">
        <v>422</v>
      </c>
      <c r="AH1050">
        <v>1</v>
      </c>
      <c r="AI1050">
        <v>1</v>
      </c>
      <c r="AJ1050">
        <v>1</v>
      </c>
      <c r="AK1050">
        <v>0</v>
      </c>
      <c r="AL1050">
        <v>0</v>
      </c>
      <c r="AM1050">
        <v>0</v>
      </c>
      <c r="AN1050">
        <v>0</v>
      </c>
      <c r="AO1050">
        <v>0</v>
      </c>
      <c r="AP1050">
        <v>0</v>
      </c>
      <c r="AQ1050">
        <v>1</v>
      </c>
      <c r="AR1050">
        <v>0</v>
      </c>
      <c r="AS1050">
        <v>0</v>
      </c>
      <c r="AT1050">
        <v>0</v>
      </c>
      <c r="AU1050">
        <v>0</v>
      </c>
      <c r="AV1050">
        <v>0</v>
      </c>
      <c r="AW1050" t="s">
        <v>1711</v>
      </c>
      <c r="AX1050" t="s">
        <v>423</v>
      </c>
      <c r="AY1050">
        <v>1</v>
      </c>
      <c r="AZ1050">
        <v>1</v>
      </c>
      <c r="BA1050">
        <v>0</v>
      </c>
      <c r="BB1050">
        <v>0</v>
      </c>
      <c r="BC1050">
        <v>1</v>
      </c>
      <c r="BD1050">
        <v>0</v>
      </c>
      <c r="BE1050">
        <v>0</v>
      </c>
      <c r="BF1050">
        <v>1</v>
      </c>
      <c r="BG1050">
        <v>0</v>
      </c>
      <c r="BH1050">
        <v>0</v>
      </c>
      <c r="BI1050">
        <v>0</v>
      </c>
      <c r="BJ1050">
        <v>0</v>
      </c>
      <c r="BK1050">
        <v>0</v>
      </c>
      <c r="BL1050">
        <v>0</v>
      </c>
      <c r="BM1050">
        <v>0</v>
      </c>
      <c r="BN1050">
        <v>0</v>
      </c>
      <c r="BO1050">
        <v>1</v>
      </c>
      <c r="BP1050" t="s">
        <v>1711</v>
      </c>
      <c r="BQ1050" t="s">
        <v>1711</v>
      </c>
      <c r="BR1050" t="s">
        <v>1711</v>
      </c>
      <c r="BS1050" t="s">
        <v>1711</v>
      </c>
      <c r="BT1050" t="s">
        <v>1711</v>
      </c>
      <c r="BU1050" t="s">
        <v>1711</v>
      </c>
      <c r="BV1050" t="s">
        <v>1711</v>
      </c>
      <c r="BW1050" t="s">
        <v>1711</v>
      </c>
      <c r="BX1050" t="s">
        <v>1711</v>
      </c>
      <c r="BY1050" t="s">
        <v>1711</v>
      </c>
      <c r="BZ1050" t="s">
        <v>1711</v>
      </c>
      <c r="CA1050" t="s">
        <v>1711</v>
      </c>
      <c r="CB1050" t="s">
        <v>1711</v>
      </c>
      <c r="CC1050" t="s">
        <v>238</v>
      </c>
      <c r="CD1050">
        <v>0</v>
      </c>
      <c r="CE1050">
        <v>0</v>
      </c>
      <c r="CF1050">
        <v>1</v>
      </c>
      <c r="CG1050">
        <v>0</v>
      </c>
      <c r="CH1050">
        <v>0</v>
      </c>
      <c r="CI1050">
        <v>0</v>
      </c>
      <c r="CJ1050">
        <v>0</v>
      </c>
      <c r="CK1050">
        <v>0</v>
      </c>
      <c r="CL1050">
        <v>0</v>
      </c>
      <c r="CM1050">
        <v>0</v>
      </c>
      <c r="CN1050">
        <v>0</v>
      </c>
      <c r="CO1050">
        <v>0</v>
      </c>
      <c r="CP1050" t="s">
        <v>1711</v>
      </c>
      <c r="CQ1050" t="s">
        <v>1711</v>
      </c>
      <c r="CR1050" t="s">
        <v>1711</v>
      </c>
      <c r="CS1050" t="s">
        <v>1711</v>
      </c>
      <c r="CT1050" t="s">
        <v>1711</v>
      </c>
      <c r="CU1050" t="s">
        <v>1711</v>
      </c>
      <c r="CV1050" t="s">
        <v>1711</v>
      </c>
      <c r="CW1050" t="s">
        <v>1711</v>
      </c>
      <c r="CX1050" t="s">
        <v>1711</v>
      </c>
      <c r="CY1050" t="s">
        <v>1711</v>
      </c>
      <c r="CZ1050" t="s">
        <v>1711</v>
      </c>
      <c r="DA1050" t="s">
        <v>1711</v>
      </c>
      <c r="DB1050" t="s">
        <v>1711</v>
      </c>
      <c r="DC1050" t="s">
        <v>1711</v>
      </c>
      <c r="DD1050" t="s">
        <v>1711</v>
      </c>
      <c r="DE1050" t="s">
        <v>1711</v>
      </c>
      <c r="DF1050" t="s">
        <v>1711</v>
      </c>
      <c r="DG1050" t="s">
        <v>1711</v>
      </c>
      <c r="DH1050" t="s">
        <v>1711</v>
      </c>
      <c r="DI1050" t="s">
        <v>1711</v>
      </c>
      <c r="DJ1050" t="s">
        <v>1711</v>
      </c>
      <c r="DK1050" t="s">
        <v>1711</v>
      </c>
      <c r="DL1050" t="s">
        <v>1711</v>
      </c>
      <c r="DM1050" t="s">
        <v>1711</v>
      </c>
      <c r="DN1050" t="s">
        <v>1711</v>
      </c>
      <c r="DO1050" t="s">
        <v>1711</v>
      </c>
      <c r="DP1050" t="s">
        <v>1711</v>
      </c>
      <c r="DQ1050" t="s">
        <v>1711</v>
      </c>
      <c r="DR1050" t="s">
        <v>1711</v>
      </c>
      <c r="DS1050" t="s">
        <v>424</v>
      </c>
      <c r="DT1050">
        <v>0</v>
      </c>
      <c r="DU1050">
        <v>0</v>
      </c>
      <c r="DV1050">
        <v>0</v>
      </c>
      <c r="DW1050">
        <v>0</v>
      </c>
      <c r="DX1050">
        <v>0</v>
      </c>
      <c r="DY1050">
        <v>1</v>
      </c>
      <c r="DZ1050">
        <v>1</v>
      </c>
      <c r="EA1050">
        <v>1</v>
      </c>
      <c r="EB1050">
        <v>0</v>
      </c>
      <c r="EC1050">
        <v>0</v>
      </c>
      <c r="ED1050">
        <v>0</v>
      </c>
      <c r="EE1050">
        <v>0</v>
      </c>
      <c r="EF1050">
        <v>0</v>
      </c>
      <c r="EG1050">
        <v>0</v>
      </c>
      <c r="EH1050">
        <v>0</v>
      </c>
      <c r="EI1050">
        <v>0</v>
      </c>
      <c r="EJ1050">
        <v>0</v>
      </c>
      <c r="EK1050">
        <v>0</v>
      </c>
      <c r="EL1050">
        <v>0</v>
      </c>
      <c r="EM1050">
        <v>0</v>
      </c>
      <c r="EN1050" t="s">
        <v>1711</v>
      </c>
      <c r="EO1050" t="s">
        <v>425</v>
      </c>
      <c r="EP1050">
        <v>1</v>
      </c>
      <c r="EQ1050">
        <v>1</v>
      </c>
      <c r="ER1050">
        <v>1</v>
      </c>
      <c r="ES1050">
        <v>0</v>
      </c>
      <c r="ET1050">
        <v>0</v>
      </c>
      <c r="EU1050">
        <v>0</v>
      </c>
      <c r="EV1050">
        <v>0</v>
      </c>
      <c r="EW1050">
        <v>0</v>
      </c>
      <c r="EX1050">
        <v>0</v>
      </c>
      <c r="EY1050">
        <v>0</v>
      </c>
      <c r="EZ1050">
        <v>0</v>
      </c>
      <c r="FA1050">
        <v>0</v>
      </c>
      <c r="FB1050" t="s">
        <v>1711</v>
      </c>
      <c r="FC1050" t="s">
        <v>241</v>
      </c>
      <c r="FD1050" t="s">
        <v>228</v>
      </c>
      <c r="FE1050" t="s">
        <v>255</v>
      </c>
      <c r="FF1050">
        <v>0</v>
      </c>
      <c r="FG1050">
        <v>0</v>
      </c>
      <c r="FH1050">
        <v>0</v>
      </c>
      <c r="FI1050">
        <v>0</v>
      </c>
      <c r="FJ1050">
        <v>1</v>
      </c>
      <c r="FK1050">
        <v>0</v>
      </c>
      <c r="FL1050">
        <v>0</v>
      </c>
      <c r="FM1050">
        <v>0</v>
      </c>
      <c r="FN1050">
        <v>0</v>
      </c>
      <c r="FO1050" t="s">
        <v>426</v>
      </c>
      <c r="FP1050">
        <v>0</v>
      </c>
      <c r="FQ1050">
        <v>0</v>
      </c>
      <c r="FR1050">
        <v>1</v>
      </c>
      <c r="FS1050">
        <v>1</v>
      </c>
      <c r="FT1050">
        <v>1</v>
      </c>
      <c r="FU1050">
        <v>0</v>
      </c>
      <c r="FV1050">
        <v>0</v>
      </c>
      <c r="FW1050">
        <v>0</v>
      </c>
      <c r="FX1050">
        <v>0</v>
      </c>
      <c r="FY1050" t="s">
        <v>1711</v>
      </c>
      <c r="FZ1050" t="s">
        <v>1711</v>
      </c>
      <c r="GA1050" t="s">
        <v>1711</v>
      </c>
      <c r="GB1050">
        <v>25458979</v>
      </c>
      <c r="GC1050" t="s">
        <v>427</v>
      </c>
      <c r="GD1050" s="49">
        <v>44888.599351851903</v>
      </c>
      <c r="GE1050">
        <v>5983</v>
      </c>
      <c r="GF1050">
        <v>0</v>
      </c>
      <c r="GG1050">
        <v>0</v>
      </c>
      <c r="GH1050" t="s">
        <v>1711</v>
      </c>
      <c r="GI1050" t="s">
        <v>1711</v>
      </c>
    </row>
    <row r="1051" spans="1:191" x14ac:dyDescent="0.35">
      <c r="A1051" s="49">
        <v>44888.552453588003</v>
      </c>
      <c r="B1051" s="49">
        <v>44888.584457650497</v>
      </c>
      <c r="C1051" s="49">
        <v>44888</v>
      </c>
      <c r="D1051">
        <v>103</v>
      </c>
      <c r="E1051" t="s">
        <v>363</v>
      </c>
      <c r="F1051" t="s">
        <v>227</v>
      </c>
      <c r="G1051" t="s">
        <v>228</v>
      </c>
      <c r="H1051" t="s">
        <v>228</v>
      </c>
      <c r="I1051" t="s">
        <v>1711</v>
      </c>
      <c r="J1051">
        <v>19</v>
      </c>
      <c r="K1051" t="s">
        <v>229</v>
      </c>
      <c r="L1051" t="s">
        <v>363</v>
      </c>
      <c r="M1051" t="s">
        <v>232</v>
      </c>
      <c r="N1051" t="s">
        <v>1711</v>
      </c>
      <c r="O1051" t="s">
        <v>228</v>
      </c>
      <c r="P1051" t="s">
        <v>228</v>
      </c>
      <c r="Q1051" t="s">
        <v>226</v>
      </c>
      <c r="R1051" t="s">
        <v>234</v>
      </c>
      <c r="S1051" t="s">
        <v>1711</v>
      </c>
      <c r="T1051" t="s">
        <v>1711</v>
      </c>
      <c r="U1051" t="s">
        <v>1711</v>
      </c>
      <c r="V1051" t="s">
        <v>1711</v>
      </c>
      <c r="W1051" t="s">
        <v>1711</v>
      </c>
      <c r="X1051" t="s">
        <v>1711</v>
      </c>
      <c r="Y1051" t="s">
        <v>1711</v>
      </c>
      <c r="Z1051" t="s">
        <v>1711</v>
      </c>
      <c r="AA1051" t="s">
        <v>1711</v>
      </c>
      <c r="AB1051" t="s">
        <v>1711</v>
      </c>
      <c r="AC1051" t="s">
        <v>1711</v>
      </c>
      <c r="AD1051" t="s">
        <v>1711</v>
      </c>
      <c r="AE1051" t="s">
        <v>1711</v>
      </c>
      <c r="AF1051" t="s">
        <v>1711</v>
      </c>
      <c r="AG1051" t="s">
        <v>428</v>
      </c>
      <c r="AH1051">
        <v>1</v>
      </c>
      <c r="AI1051">
        <v>1</v>
      </c>
      <c r="AJ1051">
        <v>1</v>
      </c>
      <c r="AK1051">
        <v>0</v>
      </c>
      <c r="AL1051">
        <v>0</v>
      </c>
      <c r="AM1051">
        <v>0</v>
      </c>
      <c r="AN1051">
        <v>1</v>
      </c>
      <c r="AO1051">
        <v>1</v>
      </c>
      <c r="AP1051">
        <v>1</v>
      </c>
      <c r="AQ1051">
        <v>0</v>
      </c>
      <c r="AR1051">
        <v>0</v>
      </c>
      <c r="AS1051">
        <v>0</v>
      </c>
      <c r="AT1051">
        <v>0</v>
      </c>
      <c r="AU1051">
        <v>0</v>
      </c>
      <c r="AV1051">
        <v>0</v>
      </c>
      <c r="AW1051" t="s">
        <v>1711</v>
      </c>
      <c r="AX1051" t="s">
        <v>429</v>
      </c>
      <c r="AY1051">
        <v>1</v>
      </c>
      <c r="AZ1051">
        <v>1</v>
      </c>
      <c r="BA1051">
        <v>1</v>
      </c>
      <c r="BB1051">
        <v>0</v>
      </c>
      <c r="BC1051">
        <v>0</v>
      </c>
      <c r="BD1051">
        <v>0</v>
      </c>
      <c r="BE1051">
        <v>1</v>
      </c>
      <c r="BF1051">
        <v>1</v>
      </c>
      <c r="BG1051">
        <v>0</v>
      </c>
      <c r="BH1051">
        <v>1</v>
      </c>
      <c r="BI1051">
        <v>0</v>
      </c>
      <c r="BJ1051">
        <v>0</v>
      </c>
      <c r="BK1051">
        <v>0</v>
      </c>
      <c r="BL1051">
        <v>0</v>
      </c>
      <c r="BM1051">
        <v>0</v>
      </c>
      <c r="BN1051">
        <v>0</v>
      </c>
      <c r="BO1051">
        <v>0</v>
      </c>
      <c r="BP1051" t="s">
        <v>1711</v>
      </c>
      <c r="BQ1051" t="s">
        <v>1711</v>
      </c>
      <c r="BR1051" t="s">
        <v>1711</v>
      </c>
      <c r="BS1051" t="s">
        <v>1711</v>
      </c>
      <c r="BT1051" t="s">
        <v>1711</v>
      </c>
      <c r="BU1051" t="s">
        <v>1711</v>
      </c>
      <c r="BV1051" t="s">
        <v>1711</v>
      </c>
      <c r="BW1051" t="s">
        <v>1711</v>
      </c>
      <c r="BX1051" t="s">
        <v>1711</v>
      </c>
      <c r="BY1051" t="s">
        <v>1711</v>
      </c>
      <c r="BZ1051" t="s">
        <v>1711</v>
      </c>
      <c r="CA1051" t="s">
        <v>1711</v>
      </c>
      <c r="CB1051" t="s">
        <v>1711</v>
      </c>
      <c r="CC1051" t="s">
        <v>1711</v>
      </c>
      <c r="CD1051" t="s">
        <v>1711</v>
      </c>
      <c r="CE1051" t="s">
        <v>1711</v>
      </c>
      <c r="CF1051" t="s">
        <v>1711</v>
      </c>
      <c r="CG1051" t="s">
        <v>1711</v>
      </c>
      <c r="CH1051" t="s">
        <v>1711</v>
      </c>
      <c r="CI1051" t="s">
        <v>1711</v>
      </c>
      <c r="CJ1051" t="s">
        <v>1711</v>
      </c>
      <c r="CK1051" t="s">
        <v>1711</v>
      </c>
      <c r="CL1051" t="s">
        <v>1711</v>
      </c>
      <c r="CM1051" t="s">
        <v>1711</v>
      </c>
      <c r="CN1051" t="s">
        <v>1711</v>
      </c>
      <c r="CO1051" t="s">
        <v>1711</v>
      </c>
      <c r="CP1051" t="s">
        <v>1711</v>
      </c>
      <c r="CQ1051" t="s">
        <v>1711</v>
      </c>
      <c r="CR1051" t="s">
        <v>1711</v>
      </c>
      <c r="CS1051" t="s">
        <v>1711</v>
      </c>
      <c r="CT1051" t="s">
        <v>1711</v>
      </c>
      <c r="CU1051" t="s">
        <v>1711</v>
      </c>
      <c r="CV1051" t="s">
        <v>1711</v>
      </c>
      <c r="CW1051" t="s">
        <v>1711</v>
      </c>
      <c r="CX1051" t="s">
        <v>1711</v>
      </c>
      <c r="CY1051" t="s">
        <v>1711</v>
      </c>
      <c r="CZ1051" t="s">
        <v>1711</v>
      </c>
      <c r="DA1051" t="s">
        <v>1711</v>
      </c>
      <c r="DB1051" t="s">
        <v>1711</v>
      </c>
      <c r="DC1051" t="s">
        <v>1711</v>
      </c>
      <c r="DD1051" t="s">
        <v>1711</v>
      </c>
      <c r="DE1051" t="s">
        <v>1711</v>
      </c>
      <c r="DF1051" t="s">
        <v>1711</v>
      </c>
      <c r="DG1051" t="s">
        <v>1711</v>
      </c>
      <c r="DH1051" t="s">
        <v>1711</v>
      </c>
      <c r="DI1051" t="s">
        <v>1711</v>
      </c>
      <c r="DJ1051" t="s">
        <v>1711</v>
      </c>
      <c r="DK1051" t="s">
        <v>1711</v>
      </c>
      <c r="DL1051" t="s">
        <v>1711</v>
      </c>
      <c r="DM1051" t="s">
        <v>1711</v>
      </c>
      <c r="DN1051" t="s">
        <v>1711</v>
      </c>
      <c r="DO1051" t="s">
        <v>1711</v>
      </c>
      <c r="DP1051" t="s">
        <v>1711</v>
      </c>
      <c r="DQ1051" t="s">
        <v>1711</v>
      </c>
      <c r="DR1051" t="s">
        <v>1711</v>
      </c>
      <c r="DS1051" t="s">
        <v>430</v>
      </c>
      <c r="DT1051">
        <v>0</v>
      </c>
      <c r="DU1051">
        <v>0</v>
      </c>
      <c r="DV1051">
        <v>0</v>
      </c>
      <c r="DW1051">
        <v>0</v>
      </c>
      <c r="DX1051">
        <v>0</v>
      </c>
      <c r="DY1051">
        <v>0</v>
      </c>
      <c r="DZ1051">
        <v>0</v>
      </c>
      <c r="EA1051">
        <v>0</v>
      </c>
      <c r="EB1051">
        <v>0</v>
      </c>
      <c r="EC1051">
        <v>0</v>
      </c>
      <c r="ED1051">
        <v>0</v>
      </c>
      <c r="EE1051">
        <v>0</v>
      </c>
      <c r="EF1051">
        <v>0</v>
      </c>
      <c r="EG1051">
        <v>0</v>
      </c>
      <c r="EH1051">
        <v>0</v>
      </c>
      <c r="EI1051">
        <v>0</v>
      </c>
      <c r="EJ1051">
        <v>0</v>
      </c>
      <c r="EK1051">
        <v>0</v>
      </c>
      <c r="EL1051">
        <v>0</v>
      </c>
      <c r="EM1051">
        <v>1</v>
      </c>
      <c r="EN1051" t="s">
        <v>1711</v>
      </c>
      <c r="EO1051" t="s">
        <v>431</v>
      </c>
      <c r="EP1051">
        <v>1</v>
      </c>
      <c r="EQ1051">
        <v>1</v>
      </c>
      <c r="ER1051">
        <v>1</v>
      </c>
      <c r="ES1051">
        <v>0</v>
      </c>
      <c r="ET1051">
        <v>0</v>
      </c>
      <c r="EU1051">
        <v>0</v>
      </c>
      <c r="EV1051">
        <v>0</v>
      </c>
      <c r="EW1051">
        <v>0</v>
      </c>
      <c r="EX1051">
        <v>0</v>
      </c>
      <c r="EY1051">
        <v>0</v>
      </c>
      <c r="EZ1051">
        <v>0</v>
      </c>
      <c r="FA1051">
        <v>0</v>
      </c>
      <c r="FB1051" t="s">
        <v>1711</v>
      </c>
      <c r="FC1051" t="s">
        <v>241</v>
      </c>
      <c r="FD1051" t="s">
        <v>228</v>
      </c>
      <c r="FE1051" t="s">
        <v>432</v>
      </c>
      <c r="FF1051">
        <v>0</v>
      </c>
      <c r="FG1051">
        <v>0</v>
      </c>
      <c r="FH1051">
        <v>0</v>
      </c>
      <c r="FI1051">
        <v>1</v>
      </c>
      <c r="FJ1051">
        <v>0</v>
      </c>
      <c r="FK1051">
        <v>0</v>
      </c>
      <c r="FL1051">
        <v>0</v>
      </c>
      <c r="FM1051">
        <v>0</v>
      </c>
      <c r="FN1051">
        <v>0</v>
      </c>
      <c r="FO1051" t="s">
        <v>331</v>
      </c>
      <c r="FP1051">
        <v>0</v>
      </c>
      <c r="FQ1051">
        <v>0</v>
      </c>
      <c r="FR1051">
        <v>0</v>
      </c>
      <c r="FS1051">
        <v>1</v>
      </c>
      <c r="FT1051">
        <v>0</v>
      </c>
      <c r="FU1051">
        <v>0</v>
      </c>
      <c r="FV1051">
        <v>0</v>
      </c>
      <c r="FW1051">
        <v>0</v>
      </c>
      <c r="FX1051">
        <v>0</v>
      </c>
      <c r="FY1051" t="s">
        <v>1711</v>
      </c>
      <c r="FZ1051" t="s">
        <v>1711</v>
      </c>
      <c r="GA1051" t="s">
        <v>1711</v>
      </c>
      <c r="GB1051">
        <v>25458976</v>
      </c>
      <c r="GC1051" t="s">
        <v>434</v>
      </c>
      <c r="GD1051" s="49">
        <v>44888.599328703698</v>
      </c>
      <c r="GE1051">
        <v>5985</v>
      </c>
      <c r="GF1051" t="s">
        <v>1711</v>
      </c>
      <c r="GG1051" t="s">
        <v>1711</v>
      </c>
      <c r="GH1051" t="s">
        <v>1711</v>
      </c>
      <c r="GI1051" t="s">
        <v>1711</v>
      </c>
    </row>
    <row r="1052" spans="1:191" x14ac:dyDescent="0.35">
      <c r="A1052" s="49">
        <v>44888.644206990699</v>
      </c>
      <c r="B1052" s="49">
        <v>44888.695984884303</v>
      </c>
      <c r="C1052" s="49">
        <v>44888</v>
      </c>
      <c r="D1052">
        <v>109</v>
      </c>
      <c r="E1052" t="s">
        <v>374</v>
      </c>
      <c r="F1052" t="s">
        <v>227</v>
      </c>
      <c r="G1052" t="s">
        <v>228</v>
      </c>
      <c r="H1052" t="s">
        <v>228</v>
      </c>
      <c r="I1052" t="s">
        <v>1711</v>
      </c>
      <c r="J1052">
        <v>60</v>
      </c>
      <c r="K1052" t="s">
        <v>229</v>
      </c>
      <c r="L1052" t="s">
        <v>374</v>
      </c>
      <c r="M1052" t="s">
        <v>271</v>
      </c>
      <c r="N1052" t="s">
        <v>1711</v>
      </c>
      <c r="O1052" t="s">
        <v>228</v>
      </c>
      <c r="P1052" t="s">
        <v>228</v>
      </c>
      <c r="Q1052" t="s">
        <v>226</v>
      </c>
      <c r="R1052" t="s">
        <v>234</v>
      </c>
      <c r="S1052" t="s">
        <v>1711</v>
      </c>
      <c r="T1052" t="s">
        <v>1711</v>
      </c>
      <c r="U1052" t="s">
        <v>1711</v>
      </c>
      <c r="V1052" t="s">
        <v>1711</v>
      </c>
      <c r="W1052" t="s">
        <v>1711</v>
      </c>
      <c r="X1052" t="s">
        <v>1711</v>
      </c>
      <c r="Y1052" t="s">
        <v>1711</v>
      </c>
      <c r="Z1052" t="s">
        <v>1711</v>
      </c>
      <c r="AA1052" t="s">
        <v>1711</v>
      </c>
      <c r="AB1052" t="s">
        <v>1711</v>
      </c>
      <c r="AC1052" t="s">
        <v>1711</v>
      </c>
      <c r="AD1052" t="s">
        <v>1711</v>
      </c>
      <c r="AE1052" t="s">
        <v>1711</v>
      </c>
      <c r="AF1052" t="s">
        <v>1711</v>
      </c>
      <c r="AG1052" t="s">
        <v>436</v>
      </c>
      <c r="AH1052">
        <v>0</v>
      </c>
      <c r="AI1052">
        <v>0</v>
      </c>
      <c r="AJ1052">
        <v>1</v>
      </c>
      <c r="AK1052">
        <v>0</v>
      </c>
      <c r="AL1052">
        <v>0</v>
      </c>
      <c r="AM1052">
        <v>0</v>
      </c>
      <c r="AN1052">
        <v>0</v>
      </c>
      <c r="AO1052">
        <v>0</v>
      </c>
      <c r="AP1052">
        <v>0</v>
      </c>
      <c r="AQ1052">
        <v>1</v>
      </c>
      <c r="AR1052">
        <v>0</v>
      </c>
      <c r="AS1052">
        <v>0</v>
      </c>
      <c r="AT1052">
        <v>0</v>
      </c>
      <c r="AU1052">
        <v>0</v>
      </c>
      <c r="AV1052">
        <v>0</v>
      </c>
      <c r="AW1052" t="s">
        <v>1711</v>
      </c>
      <c r="AX1052" t="s">
        <v>236</v>
      </c>
      <c r="AY1052">
        <v>0</v>
      </c>
      <c r="AZ1052">
        <v>1</v>
      </c>
      <c r="BA1052">
        <v>0</v>
      </c>
      <c r="BB1052">
        <v>0</v>
      </c>
      <c r="BC1052">
        <v>0</v>
      </c>
      <c r="BD1052">
        <v>0</v>
      </c>
      <c r="BE1052">
        <v>0</v>
      </c>
      <c r="BF1052">
        <v>0</v>
      </c>
      <c r="BG1052">
        <v>0</v>
      </c>
      <c r="BH1052">
        <v>0</v>
      </c>
      <c r="BI1052">
        <v>0</v>
      </c>
      <c r="BJ1052">
        <v>0</v>
      </c>
      <c r="BK1052">
        <v>0</v>
      </c>
      <c r="BL1052">
        <v>0</v>
      </c>
      <c r="BM1052">
        <v>0</v>
      </c>
      <c r="BN1052">
        <v>0</v>
      </c>
      <c r="BO1052">
        <v>0</v>
      </c>
      <c r="BP1052" t="s">
        <v>1711</v>
      </c>
      <c r="BQ1052" t="s">
        <v>249</v>
      </c>
      <c r="BR1052">
        <v>0</v>
      </c>
      <c r="BS1052">
        <v>1</v>
      </c>
      <c r="BT1052">
        <v>0</v>
      </c>
      <c r="BU1052">
        <v>0</v>
      </c>
      <c r="BV1052">
        <v>0</v>
      </c>
      <c r="BW1052">
        <v>0</v>
      </c>
      <c r="BX1052">
        <v>0</v>
      </c>
      <c r="BY1052">
        <v>0</v>
      </c>
      <c r="BZ1052">
        <v>0</v>
      </c>
      <c r="CA1052">
        <v>0</v>
      </c>
      <c r="CB1052" t="s">
        <v>1711</v>
      </c>
      <c r="CC1052" t="s">
        <v>437</v>
      </c>
      <c r="CD1052">
        <v>0</v>
      </c>
      <c r="CE1052">
        <v>0</v>
      </c>
      <c r="CF1052">
        <v>0</v>
      </c>
      <c r="CG1052">
        <v>0</v>
      </c>
      <c r="CH1052">
        <v>0</v>
      </c>
      <c r="CI1052">
        <v>0</v>
      </c>
      <c r="CJ1052">
        <v>0</v>
      </c>
      <c r="CK1052">
        <v>0</v>
      </c>
      <c r="CL1052">
        <v>0</v>
      </c>
      <c r="CM1052">
        <v>0</v>
      </c>
      <c r="CN1052">
        <v>0</v>
      </c>
      <c r="CO1052">
        <v>1</v>
      </c>
      <c r="CP1052" t="s">
        <v>1711</v>
      </c>
      <c r="CQ1052" t="s">
        <v>1711</v>
      </c>
      <c r="CR1052" t="s">
        <v>1711</v>
      </c>
      <c r="CS1052" t="s">
        <v>1711</v>
      </c>
      <c r="CT1052" t="s">
        <v>1711</v>
      </c>
      <c r="CU1052" t="s">
        <v>1711</v>
      </c>
      <c r="CV1052" t="s">
        <v>1711</v>
      </c>
      <c r="CW1052" t="s">
        <v>1711</v>
      </c>
      <c r="CX1052" t="s">
        <v>1711</v>
      </c>
      <c r="CY1052" t="s">
        <v>1711</v>
      </c>
      <c r="CZ1052" t="s">
        <v>1711</v>
      </c>
      <c r="DA1052" t="s">
        <v>1711</v>
      </c>
      <c r="DB1052" t="s">
        <v>1711</v>
      </c>
      <c r="DC1052" t="s">
        <v>1711</v>
      </c>
      <c r="DD1052" t="s">
        <v>1711</v>
      </c>
      <c r="DE1052" t="s">
        <v>1711</v>
      </c>
      <c r="DF1052" t="s">
        <v>1711</v>
      </c>
      <c r="DG1052" t="s">
        <v>1711</v>
      </c>
      <c r="DH1052" t="s">
        <v>1711</v>
      </c>
      <c r="DI1052" t="s">
        <v>1711</v>
      </c>
      <c r="DJ1052" t="s">
        <v>1711</v>
      </c>
      <c r="DK1052" t="s">
        <v>1711</v>
      </c>
      <c r="DL1052" t="s">
        <v>1711</v>
      </c>
      <c r="DM1052" t="s">
        <v>1711</v>
      </c>
      <c r="DN1052" t="s">
        <v>1711</v>
      </c>
      <c r="DO1052" t="s">
        <v>1711</v>
      </c>
      <c r="DP1052" t="s">
        <v>1711</v>
      </c>
      <c r="DQ1052" t="s">
        <v>1711</v>
      </c>
      <c r="DR1052" t="s">
        <v>1711</v>
      </c>
      <c r="DS1052" t="s">
        <v>370</v>
      </c>
      <c r="DT1052">
        <v>0</v>
      </c>
      <c r="DU1052">
        <v>0</v>
      </c>
      <c r="DV1052">
        <v>0</v>
      </c>
      <c r="DW1052">
        <v>0</v>
      </c>
      <c r="DX1052">
        <v>0</v>
      </c>
      <c r="DY1052">
        <v>0</v>
      </c>
      <c r="DZ1052">
        <v>0</v>
      </c>
      <c r="EA1052">
        <v>0</v>
      </c>
      <c r="EB1052">
        <v>0</v>
      </c>
      <c r="EC1052">
        <v>0</v>
      </c>
      <c r="ED1052">
        <v>0</v>
      </c>
      <c r="EE1052">
        <v>0</v>
      </c>
      <c r="EF1052">
        <v>0</v>
      </c>
      <c r="EG1052">
        <v>1</v>
      </c>
      <c r="EH1052">
        <v>0</v>
      </c>
      <c r="EI1052">
        <v>0</v>
      </c>
      <c r="EJ1052">
        <v>0</v>
      </c>
      <c r="EK1052">
        <v>0</v>
      </c>
      <c r="EL1052">
        <v>0</v>
      </c>
      <c r="EM1052">
        <v>0</v>
      </c>
      <c r="EN1052" t="s">
        <v>1711</v>
      </c>
      <c r="EO1052" t="s">
        <v>438</v>
      </c>
      <c r="EP1052">
        <v>0</v>
      </c>
      <c r="EQ1052">
        <v>0</v>
      </c>
      <c r="ER1052">
        <v>1</v>
      </c>
      <c r="ES1052">
        <v>0</v>
      </c>
      <c r="ET1052">
        <v>0</v>
      </c>
      <c r="EU1052">
        <v>0</v>
      </c>
      <c r="EV1052">
        <v>0</v>
      </c>
      <c r="EW1052">
        <v>0</v>
      </c>
      <c r="EX1052">
        <v>0</v>
      </c>
      <c r="EY1052">
        <v>0</v>
      </c>
      <c r="EZ1052">
        <v>0</v>
      </c>
      <c r="FA1052">
        <v>0</v>
      </c>
      <c r="FB1052" t="s">
        <v>1711</v>
      </c>
      <c r="FC1052" t="s">
        <v>241</v>
      </c>
      <c r="FD1052" t="s">
        <v>228</v>
      </c>
      <c r="FE1052" t="s">
        <v>330</v>
      </c>
      <c r="FF1052">
        <v>0</v>
      </c>
      <c r="FG1052">
        <v>0</v>
      </c>
      <c r="FH1052">
        <v>0</v>
      </c>
      <c r="FI1052">
        <v>0</v>
      </c>
      <c r="FJ1052">
        <v>0</v>
      </c>
      <c r="FK1052">
        <v>1</v>
      </c>
      <c r="FL1052">
        <v>0</v>
      </c>
      <c r="FM1052">
        <v>0</v>
      </c>
      <c r="FN1052">
        <v>0</v>
      </c>
      <c r="FO1052" t="s">
        <v>439</v>
      </c>
      <c r="FP1052">
        <v>1</v>
      </c>
      <c r="FQ1052">
        <v>0</v>
      </c>
      <c r="FR1052">
        <v>0</v>
      </c>
      <c r="FS1052">
        <v>0</v>
      </c>
      <c r="FT1052">
        <v>1</v>
      </c>
      <c r="FU1052">
        <v>0</v>
      </c>
      <c r="FV1052">
        <v>0</v>
      </c>
      <c r="FW1052">
        <v>0</v>
      </c>
      <c r="FX1052">
        <v>1</v>
      </c>
      <c r="FY1052" t="s">
        <v>440</v>
      </c>
      <c r="FZ1052" t="s">
        <v>1711</v>
      </c>
      <c r="GA1052" t="s">
        <v>1711</v>
      </c>
      <c r="GB1052">
        <v>25458962</v>
      </c>
      <c r="GC1052" t="s">
        <v>441</v>
      </c>
      <c r="GD1052" s="49">
        <v>44888.598981481497</v>
      </c>
      <c r="GE1052">
        <v>5987</v>
      </c>
      <c r="GF1052">
        <v>0</v>
      </c>
      <c r="GG1052">
        <v>0</v>
      </c>
      <c r="GH1052" t="s">
        <v>1711</v>
      </c>
      <c r="GI1052" t="s">
        <v>1711</v>
      </c>
    </row>
    <row r="1053" spans="1:191" x14ac:dyDescent="0.35">
      <c r="A1053" s="49">
        <v>44888.5806028472</v>
      </c>
      <c r="B1053" s="49">
        <v>44888.598291770802</v>
      </c>
      <c r="C1053" s="49">
        <v>44888</v>
      </c>
      <c r="D1053">
        <v>125</v>
      </c>
      <c r="E1053" t="s">
        <v>374</v>
      </c>
      <c r="F1053" t="s">
        <v>227</v>
      </c>
      <c r="G1053" t="s">
        <v>228</v>
      </c>
      <c r="H1053" t="s">
        <v>228</v>
      </c>
      <c r="I1053" t="s">
        <v>1711</v>
      </c>
      <c r="J1053">
        <v>30</v>
      </c>
      <c r="K1053" t="s">
        <v>229</v>
      </c>
      <c r="L1053" t="s">
        <v>374</v>
      </c>
      <c r="M1053" t="s">
        <v>271</v>
      </c>
      <c r="N1053" t="s">
        <v>1711</v>
      </c>
      <c r="O1053" t="s">
        <v>228</v>
      </c>
      <c r="P1053" t="s">
        <v>228</v>
      </c>
      <c r="Q1053" t="s">
        <v>226</v>
      </c>
      <c r="R1053" t="s">
        <v>314</v>
      </c>
      <c r="S1053" t="s">
        <v>1711</v>
      </c>
      <c r="T1053" t="s">
        <v>1711</v>
      </c>
      <c r="U1053" t="s">
        <v>1711</v>
      </c>
      <c r="V1053" t="s">
        <v>1711</v>
      </c>
      <c r="W1053" t="s">
        <v>1711</v>
      </c>
      <c r="X1053" t="s">
        <v>1711</v>
      </c>
      <c r="Y1053" t="s">
        <v>1711</v>
      </c>
      <c r="Z1053" t="s">
        <v>1711</v>
      </c>
      <c r="AA1053" t="s">
        <v>1711</v>
      </c>
      <c r="AB1053" t="s">
        <v>1711</v>
      </c>
      <c r="AC1053" t="s">
        <v>1711</v>
      </c>
      <c r="AD1053" t="s">
        <v>1711</v>
      </c>
      <c r="AE1053" t="s">
        <v>1711</v>
      </c>
      <c r="AF1053" t="s">
        <v>1711</v>
      </c>
      <c r="AG1053" t="s">
        <v>446</v>
      </c>
      <c r="AH1053">
        <v>1</v>
      </c>
      <c r="AI1053">
        <v>1</v>
      </c>
      <c r="AJ1053">
        <v>0</v>
      </c>
      <c r="AK1053">
        <v>0</v>
      </c>
      <c r="AL1053">
        <v>0</v>
      </c>
      <c r="AM1053">
        <v>0</v>
      </c>
      <c r="AN1053">
        <v>0</v>
      </c>
      <c r="AO1053">
        <v>0</v>
      </c>
      <c r="AP1053">
        <v>1</v>
      </c>
      <c r="AQ1053">
        <v>0</v>
      </c>
      <c r="AR1053">
        <v>1</v>
      </c>
      <c r="AS1053">
        <v>0</v>
      </c>
      <c r="AT1053">
        <v>0</v>
      </c>
      <c r="AU1053">
        <v>0</v>
      </c>
      <c r="AV1053">
        <v>0</v>
      </c>
      <c r="AW1053" t="s">
        <v>1711</v>
      </c>
      <c r="AX1053" t="s">
        <v>447</v>
      </c>
      <c r="AY1053">
        <v>1</v>
      </c>
      <c r="AZ1053">
        <v>1</v>
      </c>
      <c r="BA1053">
        <v>0</v>
      </c>
      <c r="BB1053">
        <v>0</v>
      </c>
      <c r="BC1053">
        <v>0</v>
      </c>
      <c r="BD1053">
        <v>0</v>
      </c>
      <c r="BE1053">
        <v>1</v>
      </c>
      <c r="BF1053">
        <v>0</v>
      </c>
      <c r="BG1053">
        <v>0</v>
      </c>
      <c r="BH1053">
        <v>0</v>
      </c>
      <c r="BI1053">
        <v>0</v>
      </c>
      <c r="BJ1053">
        <v>0</v>
      </c>
      <c r="BK1053">
        <v>0</v>
      </c>
      <c r="BL1053">
        <v>0</v>
      </c>
      <c r="BM1053">
        <v>0</v>
      </c>
      <c r="BN1053">
        <v>0</v>
      </c>
      <c r="BO1053">
        <v>1</v>
      </c>
      <c r="BP1053" t="s">
        <v>1711</v>
      </c>
      <c r="BQ1053" t="s">
        <v>1711</v>
      </c>
      <c r="BR1053" t="s">
        <v>1711</v>
      </c>
      <c r="BS1053" t="s">
        <v>1711</v>
      </c>
      <c r="BT1053" t="s">
        <v>1711</v>
      </c>
      <c r="BU1053" t="s">
        <v>1711</v>
      </c>
      <c r="BV1053" t="s">
        <v>1711</v>
      </c>
      <c r="BW1053" t="s">
        <v>1711</v>
      </c>
      <c r="BX1053" t="s">
        <v>1711</v>
      </c>
      <c r="BY1053" t="s">
        <v>1711</v>
      </c>
      <c r="BZ1053" t="s">
        <v>1711</v>
      </c>
      <c r="CA1053" t="s">
        <v>1711</v>
      </c>
      <c r="CB1053" t="s">
        <v>1711</v>
      </c>
      <c r="CC1053" t="s">
        <v>238</v>
      </c>
      <c r="CD1053">
        <v>0</v>
      </c>
      <c r="CE1053">
        <v>0</v>
      </c>
      <c r="CF1053">
        <v>1</v>
      </c>
      <c r="CG1053">
        <v>0</v>
      </c>
      <c r="CH1053">
        <v>0</v>
      </c>
      <c r="CI1053">
        <v>0</v>
      </c>
      <c r="CJ1053">
        <v>0</v>
      </c>
      <c r="CK1053">
        <v>0</v>
      </c>
      <c r="CL1053">
        <v>0</v>
      </c>
      <c r="CM1053">
        <v>0</v>
      </c>
      <c r="CN1053">
        <v>0</v>
      </c>
      <c r="CO1053">
        <v>0</v>
      </c>
      <c r="CP1053" t="s">
        <v>1711</v>
      </c>
      <c r="CQ1053" t="s">
        <v>1711</v>
      </c>
      <c r="CR1053" t="s">
        <v>1711</v>
      </c>
      <c r="CS1053" t="s">
        <v>1711</v>
      </c>
      <c r="CT1053" t="s">
        <v>1711</v>
      </c>
      <c r="CU1053" t="s">
        <v>1711</v>
      </c>
      <c r="CV1053" t="s">
        <v>1711</v>
      </c>
      <c r="CW1053" t="s">
        <v>1711</v>
      </c>
      <c r="CX1053" t="s">
        <v>1711</v>
      </c>
      <c r="CY1053" t="s">
        <v>1711</v>
      </c>
      <c r="CZ1053" t="s">
        <v>1711</v>
      </c>
      <c r="DA1053" t="s">
        <v>1711</v>
      </c>
      <c r="DB1053" t="s">
        <v>1711</v>
      </c>
      <c r="DC1053" t="s">
        <v>1711</v>
      </c>
      <c r="DD1053" t="s">
        <v>1711</v>
      </c>
      <c r="DE1053" t="s">
        <v>1711</v>
      </c>
      <c r="DF1053" t="s">
        <v>1711</v>
      </c>
      <c r="DG1053" t="s">
        <v>1711</v>
      </c>
      <c r="DH1053" t="s">
        <v>1711</v>
      </c>
      <c r="DI1053" t="s">
        <v>1711</v>
      </c>
      <c r="DJ1053" t="s">
        <v>1711</v>
      </c>
      <c r="DK1053" t="s">
        <v>1711</v>
      </c>
      <c r="DL1053" t="s">
        <v>1711</v>
      </c>
      <c r="DM1053" t="s">
        <v>1711</v>
      </c>
      <c r="DN1053" t="s">
        <v>1711</v>
      </c>
      <c r="DO1053" t="s">
        <v>1711</v>
      </c>
      <c r="DP1053" t="s">
        <v>1711</v>
      </c>
      <c r="DQ1053" t="s">
        <v>1711</v>
      </c>
      <c r="DR1053" t="s">
        <v>1711</v>
      </c>
      <c r="DS1053" t="s">
        <v>448</v>
      </c>
      <c r="DT1053">
        <v>0</v>
      </c>
      <c r="DU1053">
        <v>0</v>
      </c>
      <c r="DV1053">
        <v>0</v>
      </c>
      <c r="DW1053">
        <v>0</v>
      </c>
      <c r="DX1053">
        <v>1</v>
      </c>
      <c r="DY1053">
        <v>0</v>
      </c>
      <c r="DZ1053">
        <v>0</v>
      </c>
      <c r="EA1053">
        <v>1</v>
      </c>
      <c r="EB1053">
        <v>0</v>
      </c>
      <c r="EC1053">
        <v>0</v>
      </c>
      <c r="ED1053">
        <v>0</v>
      </c>
      <c r="EE1053">
        <v>0</v>
      </c>
      <c r="EF1053">
        <v>0</v>
      </c>
      <c r="EG1053">
        <v>0</v>
      </c>
      <c r="EH1053">
        <v>0</v>
      </c>
      <c r="EI1053">
        <v>0</v>
      </c>
      <c r="EJ1053">
        <v>0</v>
      </c>
      <c r="EK1053">
        <v>0</v>
      </c>
      <c r="EL1053">
        <v>0</v>
      </c>
      <c r="EM1053">
        <v>0</v>
      </c>
      <c r="EN1053" t="s">
        <v>1711</v>
      </c>
      <c r="EO1053" t="s">
        <v>449</v>
      </c>
      <c r="EP1053">
        <v>1</v>
      </c>
      <c r="EQ1053">
        <v>1</v>
      </c>
      <c r="ER1053">
        <v>1</v>
      </c>
      <c r="ES1053">
        <v>1</v>
      </c>
      <c r="ET1053">
        <v>0</v>
      </c>
      <c r="EU1053">
        <v>0</v>
      </c>
      <c r="EV1053">
        <v>0</v>
      </c>
      <c r="EW1053">
        <v>0</v>
      </c>
      <c r="EX1053">
        <v>0</v>
      </c>
      <c r="EY1053">
        <v>0</v>
      </c>
      <c r="EZ1053">
        <v>0</v>
      </c>
      <c r="FA1053">
        <v>0</v>
      </c>
      <c r="FB1053" t="s">
        <v>1711</v>
      </c>
      <c r="FC1053" t="s">
        <v>241</v>
      </c>
      <c r="FD1053" t="s">
        <v>314</v>
      </c>
      <c r="FE1053" t="s">
        <v>314</v>
      </c>
      <c r="FF1053">
        <v>0</v>
      </c>
      <c r="FG1053">
        <v>0</v>
      </c>
      <c r="FH1053">
        <v>0</v>
      </c>
      <c r="FI1053">
        <v>0</v>
      </c>
      <c r="FJ1053">
        <v>0</v>
      </c>
      <c r="FK1053">
        <v>0</v>
      </c>
      <c r="FL1053">
        <v>0</v>
      </c>
      <c r="FM1053">
        <v>1</v>
      </c>
      <c r="FN1053">
        <v>0</v>
      </c>
      <c r="FO1053" t="s">
        <v>445</v>
      </c>
      <c r="FP1053">
        <v>0</v>
      </c>
      <c r="FQ1053">
        <v>0</v>
      </c>
      <c r="FR1053">
        <v>0</v>
      </c>
      <c r="FS1053">
        <v>0</v>
      </c>
      <c r="FT1053">
        <v>1</v>
      </c>
      <c r="FU1053">
        <v>0</v>
      </c>
      <c r="FV1053">
        <v>0</v>
      </c>
      <c r="FW1053">
        <v>0</v>
      </c>
      <c r="FX1053">
        <v>0</v>
      </c>
      <c r="FY1053" t="s">
        <v>1711</v>
      </c>
      <c r="FZ1053" t="s">
        <v>1711</v>
      </c>
      <c r="GA1053" t="s">
        <v>1711</v>
      </c>
      <c r="GB1053">
        <v>25458877</v>
      </c>
      <c r="GC1053" t="s">
        <v>450</v>
      </c>
      <c r="GD1053" s="49">
        <v>44888.597858796304</v>
      </c>
      <c r="GE1053">
        <v>6016</v>
      </c>
      <c r="GF1053">
        <v>0</v>
      </c>
      <c r="GG1053">
        <v>0</v>
      </c>
      <c r="GH1053" t="s">
        <v>1711</v>
      </c>
      <c r="GI1053" t="s">
        <v>1711</v>
      </c>
    </row>
    <row r="1054" spans="1:191" x14ac:dyDescent="0.35">
      <c r="A1054" s="49">
        <v>44888.548563981502</v>
      </c>
      <c r="B1054" s="49">
        <v>44888.579260428203</v>
      </c>
      <c r="C1054" s="49">
        <v>44888</v>
      </c>
      <c r="D1054">
        <v>120</v>
      </c>
      <c r="E1054" t="s">
        <v>374</v>
      </c>
      <c r="F1054" t="s">
        <v>227</v>
      </c>
      <c r="G1054" t="s">
        <v>228</v>
      </c>
      <c r="H1054" t="s">
        <v>228</v>
      </c>
      <c r="I1054" t="s">
        <v>1711</v>
      </c>
      <c r="J1054">
        <v>25</v>
      </c>
      <c r="K1054" t="s">
        <v>229</v>
      </c>
      <c r="L1054" t="s">
        <v>374</v>
      </c>
      <c r="M1054" t="s">
        <v>271</v>
      </c>
      <c r="N1054" t="s">
        <v>1711</v>
      </c>
      <c r="O1054" t="s">
        <v>228</v>
      </c>
      <c r="P1054" t="s">
        <v>228</v>
      </c>
      <c r="Q1054" t="s">
        <v>226</v>
      </c>
      <c r="R1054" t="s">
        <v>314</v>
      </c>
      <c r="S1054" t="s">
        <v>1711</v>
      </c>
      <c r="T1054" t="s">
        <v>1711</v>
      </c>
      <c r="U1054" t="s">
        <v>1711</v>
      </c>
      <c r="V1054" t="s">
        <v>1711</v>
      </c>
      <c r="W1054" t="s">
        <v>1711</v>
      </c>
      <c r="X1054" t="s">
        <v>1711</v>
      </c>
      <c r="Y1054" t="s">
        <v>1711</v>
      </c>
      <c r="Z1054" t="s">
        <v>1711</v>
      </c>
      <c r="AA1054" t="s">
        <v>1711</v>
      </c>
      <c r="AB1054" t="s">
        <v>1711</v>
      </c>
      <c r="AC1054" t="s">
        <v>1711</v>
      </c>
      <c r="AD1054" t="s">
        <v>1711</v>
      </c>
      <c r="AE1054" t="s">
        <v>1711</v>
      </c>
      <c r="AF1054" t="s">
        <v>1711</v>
      </c>
      <c r="AG1054" t="s">
        <v>451</v>
      </c>
      <c r="AH1054">
        <v>1</v>
      </c>
      <c r="AI1054">
        <v>1</v>
      </c>
      <c r="AJ1054">
        <v>0</v>
      </c>
      <c r="AK1054">
        <v>1</v>
      </c>
      <c r="AL1054">
        <v>0</v>
      </c>
      <c r="AM1054">
        <v>0</v>
      </c>
      <c r="AN1054">
        <v>0</v>
      </c>
      <c r="AO1054">
        <v>1</v>
      </c>
      <c r="AP1054">
        <v>1</v>
      </c>
      <c r="AQ1054">
        <v>0</v>
      </c>
      <c r="AR1054">
        <v>0</v>
      </c>
      <c r="AS1054">
        <v>0</v>
      </c>
      <c r="AT1054">
        <v>0</v>
      </c>
      <c r="AU1054">
        <v>0</v>
      </c>
      <c r="AV1054">
        <v>0</v>
      </c>
      <c r="AW1054" t="s">
        <v>1711</v>
      </c>
      <c r="AX1054" t="s">
        <v>452</v>
      </c>
      <c r="AY1054">
        <v>0</v>
      </c>
      <c r="AZ1054">
        <v>0</v>
      </c>
      <c r="BA1054">
        <v>0</v>
      </c>
      <c r="BB1054">
        <v>0</v>
      </c>
      <c r="BC1054">
        <v>0</v>
      </c>
      <c r="BD1054">
        <v>0</v>
      </c>
      <c r="BE1054">
        <v>1</v>
      </c>
      <c r="BF1054">
        <v>0</v>
      </c>
      <c r="BG1054">
        <v>0</v>
      </c>
      <c r="BH1054">
        <v>0</v>
      </c>
      <c r="BI1054">
        <v>0</v>
      </c>
      <c r="BJ1054">
        <v>0</v>
      </c>
      <c r="BK1054">
        <v>0</v>
      </c>
      <c r="BL1054">
        <v>0</v>
      </c>
      <c r="BM1054">
        <v>0</v>
      </c>
      <c r="BN1054">
        <v>0</v>
      </c>
      <c r="BO1054">
        <v>1</v>
      </c>
      <c r="BP1054" t="s">
        <v>1711</v>
      </c>
      <c r="BQ1054" t="s">
        <v>249</v>
      </c>
      <c r="BR1054">
        <v>0</v>
      </c>
      <c r="BS1054">
        <v>1</v>
      </c>
      <c r="BT1054">
        <v>0</v>
      </c>
      <c r="BU1054">
        <v>0</v>
      </c>
      <c r="BV1054">
        <v>0</v>
      </c>
      <c r="BW1054">
        <v>0</v>
      </c>
      <c r="BX1054">
        <v>0</v>
      </c>
      <c r="BY1054">
        <v>0</v>
      </c>
      <c r="BZ1054">
        <v>0</v>
      </c>
      <c r="CA1054">
        <v>0</v>
      </c>
      <c r="CB1054" t="s">
        <v>1711</v>
      </c>
      <c r="CC1054" t="s">
        <v>314</v>
      </c>
      <c r="CD1054">
        <v>0</v>
      </c>
      <c r="CE1054">
        <v>0</v>
      </c>
      <c r="CF1054">
        <v>0</v>
      </c>
      <c r="CG1054">
        <v>0</v>
      </c>
      <c r="CH1054">
        <v>0</v>
      </c>
      <c r="CI1054">
        <v>0</v>
      </c>
      <c r="CJ1054">
        <v>0</v>
      </c>
      <c r="CK1054">
        <v>0</v>
      </c>
      <c r="CL1054">
        <v>0</v>
      </c>
      <c r="CM1054">
        <v>1</v>
      </c>
      <c r="CN1054">
        <v>0</v>
      </c>
      <c r="CO1054">
        <v>0</v>
      </c>
      <c r="CP1054" t="s">
        <v>1711</v>
      </c>
      <c r="CQ1054" t="s">
        <v>1711</v>
      </c>
      <c r="CR1054" t="s">
        <v>1711</v>
      </c>
      <c r="CS1054" t="s">
        <v>1711</v>
      </c>
      <c r="CT1054" t="s">
        <v>1711</v>
      </c>
      <c r="CU1054" t="s">
        <v>1711</v>
      </c>
      <c r="CV1054" t="s">
        <v>1711</v>
      </c>
      <c r="CW1054" t="s">
        <v>1711</v>
      </c>
      <c r="CX1054" t="s">
        <v>1711</v>
      </c>
      <c r="CY1054" t="s">
        <v>1711</v>
      </c>
      <c r="CZ1054" t="s">
        <v>1711</v>
      </c>
      <c r="DA1054" t="s">
        <v>1711</v>
      </c>
      <c r="DB1054" t="s">
        <v>1711</v>
      </c>
      <c r="DC1054" t="s">
        <v>1711</v>
      </c>
      <c r="DD1054" t="s">
        <v>1711</v>
      </c>
      <c r="DE1054" t="s">
        <v>1711</v>
      </c>
      <c r="DF1054" t="s">
        <v>1711</v>
      </c>
      <c r="DG1054" t="s">
        <v>1711</v>
      </c>
      <c r="DH1054" t="s">
        <v>314</v>
      </c>
      <c r="DI1054">
        <v>0</v>
      </c>
      <c r="DJ1054">
        <v>0</v>
      </c>
      <c r="DK1054">
        <v>0</v>
      </c>
      <c r="DL1054">
        <v>0</v>
      </c>
      <c r="DM1054">
        <v>0</v>
      </c>
      <c r="DN1054">
        <v>0</v>
      </c>
      <c r="DO1054">
        <v>0</v>
      </c>
      <c r="DP1054">
        <v>1</v>
      </c>
      <c r="DQ1054">
        <v>0</v>
      </c>
      <c r="DR1054" t="s">
        <v>1711</v>
      </c>
      <c r="DS1054" t="s">
        <v>453</v>
      </c>
      <c r="DT1054">
        <v>0</v>
      </c>
      <c r="DU1054">
        <v>0</v>
      </c>
      <c r="DV1054">
        <v>0</v>
      </c>
      <c r="DW1054">
        <v>0</v>
      </c>
      <c r="DX1054">
        <v>0</v>
      </c>
      <c r="DY1054">
        <v>0</v>
      </c>
      <c r="DZ1054">
        <v>0</v>
      </c>
      <c r="EA1054">
        <v>1</v>
      </c>
      <c r="EB1054">
        <v>0</v>
      </c>
      <c r="EC1054">
        <v>0</v>
      </c>
      <c r="ED1054">
        <v>0</v>
      </c>
      <c r="EE1054">
        <v>0</v>
      </c>
      <c r="EF1054">
        <v>0</v>
      </c>
      <c r="EG1054">
        <v>0</v>
      </c>
      <c r="EH1054">
        <v>0</v>
      </c>
      <c r="EI1054">
        <v>0</v>
      </c>
      <c r="EJ1054">
        <v>0</v>
      </c>
      <c r="EK1054">
        <v>0</v>
      </c>
      <c r="EL1054">
        <v>0</v>
      </c>
      <c r="EM1054">
        <v>0</v>
      </c>
      <c r="EN1054" t="s">
        <v>1711</v>
      </c>
      <c r="EO1054" t="s">
        <v>387</v>
      </c>
      <c r="EP1054">
        <v>1</v>
      </c>
      <c r="EQ1054">
        <v>1</v>
      </c>
      <c r="ER1054">
        <v>1</v>
      </c>
      <c r="ES1054">
        <v>0</v>
      </c>
      <c r="ET1054">
        <v>0</v>
      </c>
      <c r="EU1054">
        <v>0</v>
      </c>
      <c r="EV1054">
        <v>0</v>
      </c>
      <c r="EW1054">
        <v>0</v>
      </c>
      <c r="EX1054">
        <v>0</v>
      </c>
      <c r="EY1054">
        <v>0</v>
      </c>
      <c r="EZ1054">
        <v>0</v>
      </c>
      <c r="FA1054">
        <v>0</v>
      </c>
      <c r="FB1054" t="s">
        <v>1711</v>
      </c>
      <c r="FC1054" t="s">
        <v>241</v>
      </c>
      <c r="FD1054" t="s">
        <v>228</v>
      </c>
      <c r="FE1054" t="s">
        <v>454</v>
      </c>
      <c r="FF1054">
        <v>1</v>
      </c>
      <c r="FG1054">
        <v>0</v>
      </c>
      <c r="FH1054">
        <v>0</v>
      </c>
      <c r="FI1054">
        <v>0</v>
      </c>
      <c r="FJ1054">
        <v>1</v>
      </c>
      <c r="FK1054">
        <v>1</v>
      </c>
      <c r="FL1054">
        <v>0</v>
      </c>
      <c r="FM1054">
        <v>0</v>
      </c>
      <c r="FN1054">
        <v>0</v>
      </c>
      <c r="FO1054" t="s">
        <v>277</v>
      </c>
      <c r="FP1054">
        <v>1</v>
      </c>
      <c r="FQ1054">
        <v>1</v>
      </c>
      <c r="FR1054">
        <v>0</v>
      </c>
      <c r="FS1054">
        <v>0</v>
      </c>
      <c r="FT1054">
        <v>0</v>
      </c>
      <c r="FU1054">
        <v>0</v>
      </c>
      <c r="FV1054">
        <v>0</v>
      </c>
      <c r="FW1054">
        <v>0</v>
      </c>
      <c r="FX1054">
        <v>0</v>
      </c>
      <c r="FY1054" t="s">
        <v>1711</v>
      </c>
      <c r="FZ1054" t="s">
        <v>1711</v>
      </c>
      <c r="GA1054" t="s">
        <v>1711</v>
      </c>
      <c r="GB1054">
        <v>25458875</v>
      </c>
      <c r="GC1054" t="s">
        <v>455</v>
      </c>
      <c r="GD1054" s="49">
        <v>44888.597824074102</v>
      </c>
      <c r="GE1054">
        <v>6017</v>
      </c>
      <c r="GF1054">
        <v>0</v>
      </c>
      <c r="GG1054">
        <v>0</v>
      </c>
      <c r="GH1054">
        <v>0</v>
      </c>
      <c r="GI1054">
        <v>0</v>
      </c>
    </row>
    <row r="1055" spans="1:191" x14ac:dyDescent="0.35">
      <c r="A1055" s="49">
        <v>44888.656567372702</v>
      </c>
      <c r="B1055" s="49">
        <v>44888.683960555602</v>
      </c>
      <c r="C1055" s="49">
        <v>44888</v>
      </c>
      <c r="D1055">
        <v>120</v>
      </c>
      <c r="E1055" t="s">
        <v>363</v>
      </c>
      <c r="F1055" t="s">
        <v>227</v>
      </c>
      <c r="G1055" t="s">
        <v>228</v>
      </c>
      <c r="H1055" t="s">
        <v>228</v>
      </c>
      <c r="I1055" t="s">
        <v>1711</v>
      </c>
      <c r="J1055">
        <v>56</v>
      </c>
      <c r="K1055" t="s">
        <v>229</v>
      </c>
      <c r="L1055" t="s">
        <v>363</v>
      </c>
      <c r="M1055" t="s">
        <v>232</v>
      </c>
      <c r="N1055" t="s">
        <v>1711</v>
      </c>
      <c r="O1055" t="s">
        <v>228</v>
      </c>
      <c r="P1055" t="s">
        <v>228</v>
      </c>
      <c r="Q1055" t="s">
        <v>226</v>
      </c>
      <c r="R1055" t="s">
        <v>314</v>
      </c>
      <c r="S1055" t="s">
        <v>1711</v>
      </c>
      <c r="T1055" t="s">
        <v>1711</v>
      </c>
      <c r="U1055" t="s">
        <v>1711</v>
      </c>
      <c r="V1055" t="s">
        <v>1711</v>
      </c>
      <c r="W1055" t="s">
        <v>1711</v>
      </c>
      <c r="X1055" t="s">
        <v>1711</v>
      </c>
      <c r="Y1055" t="s">
        <v>1711</v>
      </c>
      <c r="Z1055" t="s">
        <v>1711</v>
      </c>
      <c r="AA1055" t="s">
        <v>1711</v>
      </c>
      <c r="AB1055" t="s">
        <v>1711</v>
      </c>
      <c r="AC1055" t="s">
        <v>1711</v>
      </c>
      <c r="AD1055" t="s">
        <v>1711</v>
      </c>
      <c r="AE1055" t="s">
        <v>1711</v>
      </c>
      <c r="AF1055" t="s">
        <v>1711</v>
      </c>
      <c r="AG1055" t="s">
        <v>319</v>
      </c>
      <c r="AH1055">
        <v>0</v>
      </c>
      <c r="AI1055">
        <v>0</v>
      </c>
      <c r="AJ1055">
        <v>0</v>
      </c>
      <c r="AK1055">
        <v>0</v>
      </c>
      <c r="AL1055">
        <v>0</v>
      </c>
      <c r="AM1055">
        <v>0</v>
      </c>
      <c r="AN1055">
        <v>0</v>
      </c>
      <c r="AO1055">
        <v>0</v>
      </c>
      <c r="AP1055">
        <v>0</v>
      </c>
      <c r="AQ1055">
        <v>1</v>
      </c>
      <c r="AR1055">
        <v>0</v>
      </c>
      <c r="AS1055">
        <v>0</v>
      </c>
      <c r="AT1055">
        <v>0</v>
      </c>
      <c r="AU1055">
        <v>0</v>
      </c>
      <c r="AV1055">
        <v>0</v>
      </c>
      <c r="AW1055" t="s">
        <v>1711</v>
      </c>
      <c r="AX1055" t="s">
        <v>2761</v>
      </c>
      <c r="AY1055">
        <v>0</v>
      </c>
      <c r="AZ1055">
        <v>1</v>
      </c>
      <c r="BA1055">
        <v>0</v>
      </c>
      <c r="BB1055">
        <v>0</v>
      </c>
      <c r="BC1055">
        <v>0</v>
      </c>
      <c r="BD1055">
        <v>0</v>
      </c>
      <c r="BE1055">
        <v>0</v>
      </c>
      <c r="BF1055">
        <v>0</v>
      </c>
      <c r="BG1055">
        <v>0</v>
      </c>
      <c r="BH1055">
        <v>0</v>
      </c>
      <c r="BI1055">
        <v>0</v>
      </c>
      <c r="BJ1055">
        <v>0</v>
      </c>
      <c r="BK1055">
        <v>0</v>
      </c>
      <c r="BL1055">
        <v>0</v>
      </c>
      <c r="BM1055">
        <v>1</v>
      </c>
      <c r="BN1055">
        <v>0</v>
      </c>
      <c r="BO1055">
        <v>0</v>
      </c>
      <c r="BP1055" t="s">
        <v>457</v>
      </c>
      <c r="BQ1055" t="s">
        <v>320</v>
      </c>
      <c r="BR1055">
        <v>0</v>
      </c>
      <c r="BS1055">
        <v>0</v>
      </c>
      <c r="BT1055">
        <v>0</v>
      </c>
      <c r="BU1055">
        <v>0</v>
      </c>
      <c r="BV1055">
        <v>0</v>
      </c>
      <c r="BW1055">
        <v>0</v>
      </c>
      <c r="BX1055">
        <v>0</v>
      </c>
      <c r="BY1055">
        <v>1</v>
      </c>
      <c r="BZ1055">
        <v>0</v>
      </c>
      <c r="CA1055">
        <v>0</v>
      </c>
      <c r="CB1055" t="s">
        <v>458</v>
      </c>
      <c r="CC1055" t="s">
        <v>238</v>
      </c>
      <c r="CD1055">
        <v>0</v>
      </c>
      <c r="CE1055">
        <v>0</v>
      </c>
      <c r="CF1055">
        <v>1</v>
      </c>
      <c r="CG1055">
        <v>0</v>
      </c>
      <c r="CH1055">
        <v>0</v>
      </c>
      <c r="CI1055">
        <v>0</v>
      </c>
      <c r="CJ1055">
        <v>0</v>
      </c>
      <c r="CK1055">
        <v>0</v>
      </c>
      <c r="CL1055">
        <v>0</v>
      </c>
      <c r="CM1055">
        <v>0</v>
      </c>
      <c r="CN1055">
        <v>0</v>
      </c>
      <c r="CO1055">
        <v>0</v>
      </c>
      <c r="CP1055" t="s">
        <v>459</v>
      </c>
      <c r="CQ1055" t="s">
        <v>1711</v>
      </c>
      <c r="CR1055" t="s">
        <v>1711</v>
      </c>
      <c r="CS1055" t="s">
        <v>1711</v>
      </c>
      <c r="CT1055" t="s">
        <v>1711</v>
      </c>
      <c r="CU1055" t="s">
        <v>1711</v>
      </c>
      <c r="CV1055" t="s">
        <v>1711</v>
      </c>
      <c r="CW1055" t="s">
        <v>1711</v>
      </c>
      <c r="CX1055" t="s">
        <v>1711</v>
      </c>
      <c r="CY1055" t="s">
        <v>1711</v>
      </c>
      <c r="CZ1055" t="s">
        <v>1711</v>
      </c>
      <c r="DA1055" t="s">
        <v>1711</v>
      </c>
      <c r="DB1055" t="s">
        <v>1711</v>
      </c>
      <c r="DC1055" t="s">
        <v>1711</v>
      </c>
      <c r="DD1055" t="s">
        <v>1711</v>
      </c>
      <c r="DE1055" t="s">
        <v>1711</v>
      </c>
      <c r="DF1055" t="s">
        <v>1711</v>
      </c>
      <c r="DG1055" t="s">
        <v>1711</v>
      </c>
      <c r="DH1055" t="s">
        <v>238</v>
      </c>
      <c r="DI1055">
        <v>0</v>
      </c>
      <c r="DJ1055">
        <v>0</v>
      </c>
      <c r="DK1055">
        <v>0</v>
      </c>
      <c r="DL1055">
        <v>0</v>
      </c>
      <c r="DM1055">
        <v>0</v>
      </c>
      <c r="DN1055">
        <v>0</v>
      </c>
      <c r="DO1055">
        <v>0</v>
      </c>
      <c r="DP1055">
        <v>0</v>
      </c>
      <c r="DQ1055">
        <v>0</v>
      </c>
      <c r="DR1055" t="s">
        <v>460</v>
      </c>
      <c r="DS1055" t="s">
        <v>461</v>
      </c>
      <c r="DT1055">
        <v>0</v>
      </c>
      <c r="DU1055">
        <v>0</v>
      </c>
      <c r="DV1055">
        <v>0</v>
      </c>
      <c r="DW1055">
        <v>0</v>
      </c>
      <c r="DX1055">
        <v>0</v>
      </c>
      <c r="DY1055">
        <v>0</v>
      </c>
      <c r="DZ1055">
        <v>0</v>
      </c>
      <c r="EA1055">
        <v>0</v>
      </c>
      <c r="EB1055">
        <v>0</v>
      </c>
      <c r="EC1055">
        <v>0</v>
      </c>
      <c r="ED1055">
        <v>1</v>
      </c>
      <c r="EE1055">
        <v>0</v>
      </c>
      <c r="EF1055">
        <v>0</v>
      </c>
      <c r="EG1055">
        <v>0</v>
      </c>
      <c r="EH1055">
        <v>0</v>
      </c>
      <c r="EI1055">
        <v>0</v>
      </c>
      <c r="EJ1055">
        <v>0</v>
      </c>
      <c r="EK1055">
        <v>1</v>
      </c>
      <c r="EL1055">
        <v>0</v>
      </c>
      <c r="EM1055">
        <v>0</v>
      </c>
      <c r="EN1055" t="s">
        <v>462</v>
      </c>
      <c r="EO1055" t="s">
        <v>463</v>
      </c>
      <c r="EP1055">
        <v>1</v>
      </c>
      <c r="EQ1055">
        <v>0</v>
      </c>
      <c r="ER1055">
        <v>1</v>
      </c>
      <c r="ES1055">
        <v>0</v>
      </c>
      <c r="ET1055">
        <v>0</v>
      </c>
      <c r="EU1055">
        <v>0</v>
      </c>
      <c r="EV1055">
        <v>0</v>
      </c>
      <c r="EW1055">
        <v>0</v>
      </c>
      <c r="EX1055">
        <v>0</v>
      </c>
      <c r="EY1055">
        <v>1</v>
      </c>
      <c r="EZ1055">
        <v>0</v>
      </c>
      <c r="FA1055">
        <v>0</v>
      </c>
      <c r="FB1055" t="s">
        <v>464</v>
      </c>
      <c r="FC1055" t="s">
        <v>241</v>
      </c>
      <c r="FD1055" t="s">
        <v>228</v>
      </c>
      <c r="FE1055" t="s">
        <v>465</v>
      </c>
      <c r="FF1055">
        <v>0</v>
      </c>
      <c r="FG1055">
        <v>1</v>
      </c>
      <c r="FH1055">
        <v>0</v>
      </c>
      <c r="FI1055">
        <v>1</v>
      </c>
      <c r="FJ1055">
        <v>1</v>
      </c>
      <c r="FK1055">
        <v>1</v>
      </c>
      <c r="FL1055">
        <v>1</v>
      </c>
      <c r="FM1055">
        <v>0</v>
      </c>
      <c r="FN1055">
        <v>0</v>
      </c>
      <c r="FO1055" t="s">
        <v>347</v>
      </c>
      <c r="FP1055">
        <v>1</v>
      </c>
      <c r="FQ1055">
        <v>0</v>
      </c>
      <c r="FR1055">
        <v>0</v>
      </c>
      <c r="FS1055">
        <v>1</v>
      </c>
      <c r="FT1055">
        <v>0</v>
      </c>
      <c r="FU1055">
        <v>0</v>
      </c>
      <c r="FV1055">
        <v>0</v>
      </c>
      <c r="FW1055">
        <v>0</v>
      </c>
      <c r="FX1055">
        <v>0</v>
      </c>
      <c r="FY1055" t="s">
        <v>1711</v>
      </c>
      <c r="FZ1055" t="s">
        <v>1711</v>
      </c>
      <c r="GA1055" t="s">
        <v>1711</v>
      </c>
      <c r="GB1055">
        <v>25458825</v>
      </c>
      <c r="GC1055" t="s">
        <v>466</v>
      </c>
      <c r="GD1055" s="49">
        <v>44888.596354166701</v>
      </c>
      <c r="GE1055">
        <v>6021</v>
      </c>
      <c r="GF1055">
        <v>0</v>
      </c>
      <c r="GG1055">
        <v>0</v>
      </c>
      <c r="GH1055">
        <v>1</v>
      </c>
      <c r="GI1055">
        <v>0</v>
      </c>
    </row>
    <row r="1056" spans="1:191" x14ac:dyDescent="0.35">
      <c r="A1056" s="49">
        <v>44888.630740601802</v>
      </c>
      <c r="B1056" s="49">
        <v>44888.7027010417</v>
      </c>
      <c r="C1056" s="49">
        <v>44888</v>
      </c>
      <c r="D1056">
        <v>120</v>
      </c>
      <c r="E1056" t="s">
        <v>363</v>
      </c>
      <c r="F1056" t="s">
        <v>227</v>
      </c>
      <c r="G1056" t="s">
        <v>228</v>
      </c>
      <c r="H1056" t="s">
        <v>228</v>
      </c>
      <c r="I1056" t="s">
        <v>1711</v>
      </c>
      <c r="J1056">
        <v>38</v>
      </c>
      <c r="K1056" t="s">
        <v>229</v>
      </c>
      <c r="L1056" t="s">
        <v>363</v>
      </c>
      <c r="M1056" t="s">
        <v>232</v>
      </c>
      <c r="N1056" t="s">
        <v>1711</v>
      </c>
      <c r="O1056" t="s">
        <v>228</v>
      </c>
      <c r="P1056" t="s">
        <v>228</v>
      </c>
      <c r="Q1056" t="s">
        <v>228</v>
      </c>
      <c r="R1056" t="s">
        <v>314</v>
      </c>
      <c r="S1056" t="s">
        <v>1711</v>
      </c>
      <c r="T1056" t="s">
        <v>1711</v>
      </c>
      <c r="U1056" t="s">
        <v>1711</v>
      </c>
      <c r="V1056" t="s">
        <v>1711</v>
      </c>
      <c r="W1056" t="s">
        <v>1711</v>
      </c>
      <c r="X1056" t="s">
        <v>1711</v>
      </c>
      <c r="Y1056" t="s">
        <v>1711</v>
      </c>
      <c r="Z1056" t="s">
        <v>1711</v>
      </c>
      <c r="AA1056" t="s">
        <v>1711</v>
      </c>
      <c r="AB1056" t="s">
        <v>1711</v>
      </c>
      <c r="AC1056" t="s">
        <v>1711</v>
      </c>
      <c r="AD1056" t="s">
        <v>1711</v>
      </c>
      <c r="AE1056" t="s">
        <v>1711</v>
      </c>
      <c r="AF1056" t="s">
        <v>1711</v>
      </c>
      <c r="AG1056" t="s">
        <v>319</v>
      </c>
      <c r="AH1056">
        <v>0</v>
      </c>
      <c r="AI1056">
        <v>0</v>
      </c>
      <c r="AJ1056">
        <v>0</v>
      </c>
      <c r="AK1056">
        <v>0</v>
      </c>
      <c r="AL1056">
        <v>0</v>
      </c>
      <c r="AM1056">
        <v>0</v>
      </c>
      <c r="AN1056">
        <v>0</v>
      </c>
      <c r="AO1056">
        <v>0</v>
      </c>
      <c r="AP1056">
        <v>0</v>
      </c>
      <c r="AQ1056">
        <v>1</v>
      </c>
      <c r="AR1056">
        <v>0</v>
      </c>
      <c r="AS1056">
        <v>0</v>
      </c>
      <c r="AT1056">
        <v>0</v>
      </c>
      <c r="AU1056">
        <v>0</v>
      </c>
      <c r="AV1056">
        <v>0</v>
      </c>
      <c r="AW1056" t="s">
        <v>1711</v>
      </c>
      <c r="AX1056" t="s">
        <v>236</v>
      </c>
      <c r="AY1056">
        <v>0</v>
      </c>
      <c r="AZ1056">
        <v>1</v>
      </c>
      <c r="BA1056">
        <v>0</v>
      </c>
      <c r="BB1056">
        <v>0</v>
      </c>
      <c r="BC1056">
        <v>0</v>
      </c>
      <c r="BD1056">
        <v>0</v>
      </c>
      <c r="BE1056">
        <v>0</v>
      </c>
      <c r="BF1056">
        <v>0</v>
      </c>
      <c r="BG1056">
        <v>0</v>
      </c>
      <c r="BH1056">
        <v>0</v>
      </c>
      <c r="BI1056">
        <v>0</v>
      </c>
      <c r="BJ1056">
        <v>0</v>
      </c>
      <c r="BK1056">
        <v>0</v>
      </c>
      <c r="BL1056">
        <v>0</v>
      </c>
      <c r="BM1056">
        <v>0</v>
      </c>
      <c r="BN1056">
        <v>0</v>
      </c>
      <c r="BO1056">
        <v>0</v>
      </c>
      <c r="BP1056" t="s">
        <v>1711</v>
      </c>
      <c r="BQ1056" t="s">
        <v>249</v>
      </c>
      <c r="BR1056">
        <v>0</v>
      </c>
      <c r="BS1056">
        <v>1</v>
      </c>
      <c r="BT1056">
        <v>0</v>
      </c>
      <c r="BU1056">
        <v>0</v>
      </c>
      <c r="BV1056">
        <v>0</v>
      </c>
      <c r="BW1056">
        <v>0</v>
      </c>
      <c r="BX1056">
        <v>0</v>
      </c>
      <c r="BY1056">
        <v>0</v>
      </c>
      <c r="BZ1056">
        <v>0</v>
      </c>
      <c r="CA1056">
        <v>0</v>
      </c>
      <c r="CB1056" t="s">
        <v>1711</v>
      </c>
      <c r="CC1056" t="s">
        <v>238</v>
      </c>
      <c r="CD1056">
        <v>0</v>
      </c>
      <c r="CE1056">
        <v>0</v>
      </c>
      <c r="CF1056">
        <v>1</v>
      </c>
      <c r="CG1056">
        <v>0</v>
      </c>
      <c r="CH1056">
        <v>0</v>
      </c>
      <c r="CI1056">
        <v>0</v>
      </c>
      <c r="CJ1056">
        <v>0</v>
      </c>
      <c r="CK1056">
        <v>0</v>
      </c>
      <c r="CL1056">
        <v>0</v>
      </c>
      <c r="CM1056">
        <v>0</v>
      </c>
      <c r="CN1056">
        <v>0</v>
      </c>
      <c r="CO1056">
        <v>0</v>
      </c>
      <c r="CP1056" t="s">
        <v>1711</v>
      </c>
      <c r="CQ1056" t="s">
        <v>1711</v>
      </c>
      <c r="CR1056" t="s">
        <v>1711</v>
      </c>
      <c r="CS1056" t="s">
        <v>1711</v>
      </c>
      <c r="CT1056" t="s">
        <v>1711</v>
      </c>
      <c r="CU1056" t="s">
        <v>1711</v>
      </c>
      <c r="CV1056" t="s">
        <v>1711</v>
      </c>
      <c r="CW1056" t="s">
        <v>1711</v>
      </c>
      <c r="CX1056" t="s">
        <v>1711</v>
      </c>
      <c r="CY1056" t="s">
        <v>1711</v>
      </c>
      <c r="CZ1056" t="s">
        <v>1711</v>
      </c>
      <c r="DA1056" t="s">
        <v>1711</v>
      </c>
      <c r="DB1056" t="s">
        <v>1711</v>
      </c>
      <c r="DC1056" t="s">
        <v>1711</v>
      </c>
      <c r="DD1056" t="s">
        <v>1711</v>
      </c>
      <c r="DE1056" t="s">
        <v>1711</v>
      </c>
      <c r="DF1056" t="s">
        <v>1711</v>
      </c>
      <c r="DG1056" t="s">
        <v>1711</v>
      </c>
      <c r="DH1056" t="s">
        <v>1711</v>
      </c>
      <c r="DI1056" t="s">
        <v>1711</v>
      </c>
      <c r="DJ1056" t="s">
        <v>1711</v>
      </c>
      <c r="DK1056" t="s">
        <v>1711</v>
      </c>
      <c r="DL1056" t="s">
        <v>1711</v>
      </c>
      <c r="DM1056" t="s">
        <v>1711</v>
      </c>
      <c r="DN1056" t="s">
        <v>1711</v>
      </c>
      <c r="DO1056" t="s">
        <v>1711</v>
      </c>
      <c r="DP1056" t="s">
        <v>1711</v>
      </c>
      <c r="DQ1056" t="s">
        <v>1711</v>
      </c>
      <c r="DR1056" t="s">
        <v>1711</v>
      </c>
      <c r="DS1056" t="s">
        <v>320</v>
      </c>
      <c r="DT1056">
        <v>0</v>
      </c>
      <c r="DU1056">
        <v>0</v>
      </c>
      <c r="DV1056">
        <v>0</v>
      </c>
      <c r="DW1056">
        <v>0</v>
      </c>
      <c r="DX1056">
        <v>0</v>
      </c>
      <c r="DY1056">
        <v>0</v>
      </c>
      <c r="DZ1056">
        <v>0</v>
      </c>
      <c r="EA1056">
        <v>0</v>
      </c>
      <c r="EB1056">
        <v>0</v>
      </c>
      <c r="EC1056">
        <v>0</v>
      </c>
      <c r="ED1056">
        <v>0</v>
      </c>
      <c r="EE1056">
        <v>0</v>
      </c>
      <c r="EF1056">
        <v>0</v>
      </c>
      <c r="EG1056">
        <v>0</v>
      </c>
      <c r="EH1056">
        <v>0</v>
      </c>
      <c r="EI1056">
        <v>0</v>
      </c>
      <c r="EJ1056">
        <v>0</v>
      </c>
      <c r="EK1056">
        <v>1</v>
      </c>
      <c r="EL1056">
        <v>0</v>
      </c>
      <c r="EM1056">
        <v>0</v>
      </c>
      <c r="EN1056" t="s">
        <v>3381</v>
      </c>
      <c r="EO1056" t="s">
        <v>320</v>
      </c>
      <c r="EP1056">
        <v>0</v>
      </c>
      <c r="EQ1056">
        <v>0</v>
      </c>
      <c r="ER1056">
        <v>0</v>
      </c>
      <c r="ES1056">
        <v>0</v>
      </c>
      <c r="ET1056">
        <v>0</v>
      </c>
      <c r="EU1056">
        <v>0</v>
      </c>
      <c r="EV1056">
        <v>0</v>
      </c>
      <c r="EW1056">
        <v>0</v>
      </c>
      <c r="EX1056">
        <v>0</v>
      </c>
      <c r="EY1056">
        <v>1</v>
      </c>
      <c r="EZ1056">
        <v>0</v>
      </c>
      <c r="FA1056">
        <v>0</v>
      </c>
      <c r="FB1056" t="s">
        <v>467</v>
      </c>
      <c r="FC1056" t="s">
        <v>336</v>
      </c>
      <c r="FD1056" t="s">
        <v>228</v>
      </c>
      <c r="FE1056" t="s">
        <v>468</v>
      </c>
      <c r="FF1056">
        <v>0</v>
      </c>
      <c r="FG1056">
        <v>1</v>
      </c>
      <c r="FH1056">
        <v>0</v>
      </c>
      <c r="FI1056">
        <v>0</v>
      </c>
      <c r="FJ1056">
        <v>0</v>
      </c>
      <c r="FK1056">
        <v>1</v>
      </c>
      <c r="FL1056">
        <v>1</v>
      </c>
      <c r="FM1056">
        <v>0</v>
      </c>
      <c r="FN1056">
        <v>0</v>
      </c>
      <c r="FO1056" t="s">
        <v>469</v>
      </c>
      <c r="FP1056">
        <v>1</v>
      </c>
      <c r="FQ1056">
        <v>0</v>
      </c>
      <c r="FR1056">
        <v>1</v>
      </c>
      <c r="FS1056">
        <v>1</v>
      </c>
      <c r="FT1056">
        <v>1</v>
      </c>
      <c r="FU1056">
        <v>0</v>
      </c>
      <c r="FV1056">
        <v>0</v>
      </c>
      <c r="FW1056">
        <v>0</v>
      </c>
      <c r="FX1056">
        <v>1</v>
      </c>
      <c r="FY1056" t="s">
        <v>470</v>
      </c>
      <c r="FZ1056" t="s">
        <v>1711</v>
      </c>
      <c r="GA1056" t="s">
        <v>1711</v>
      </c>
      <c r="GB1056">
        <v>25458823</v>
      </c>
      <c r="GC1056" t="s">
        <v>471</v>
      </c>
      <c r="GD1056" s="49">
        <v>44888.596331018503</v>
      </c>
      <c r="GE1056">
        <v>6022</v>
      </c>
      <c r="GF1056">
        <v>0</v>
      </c>
      <c r="GG1056">
        <v>0</v>
      </c>
      <c r="GH1056" t="s">
        <v>1711</v>
      </c>
      <c r="GI1056" t="s">
        <v>1711</v>
      </c>
    </row>
    <row r="1057" spans="1:191" x14ac:dyDescent="0.35">
      <c r="A1057" s="49">
        <v>44888.572255960702</v>
      </c>
      <c r="B1057" s="49">
        <v>44888.612343657398</v>
      </c>
      <c r="C1057" s="49">
        <v>44888</v>
      </c>
      <c r="D1057">
        <v>120</v>
      </c>
      <c r="E1057" t="s">
        <v>363</v>
      </c>
      <c r="F1057" t="s">
        <v>227</v>
      </c>
      <c r="G1057" t="s">
        <v>228</v>
      </c>
      <c r="H1057" t="s">
        <v>228</v>
      </c>
      <c r="I1057" t="s">
        <v>1711</v>
      </c>
      <c r="J1057">
        <v>65</v>
      </c>
      <c r="K1057" t="s">
        <v>229</v>
      </c>
      <c r="L1057" t="s">
        <v>363</v>
      </c>
      <c r="M1057" t="s">
        <v>320</v>
      </c>
      <c r="N1057" t="s">
        <v>1711</v>
      </c>
      <c r="O1057" t="s">
        <v>228</v>
      </c>
      <c r="P1057" t="s">
        <v>228</v>
      </c>
      <c r="Q1057" t="s">
        <v>228</v>
      </c>
      <c r="R1057" t="s">
        <v>357</v>
      </c>
      <c r="S1057" t="s">
        <v>430</v>
      </c>
      <c r="T1057">
        <v>0</v>
      </c>
      <c r="U1057">
        <v>0</v>
      </c>
      <c r="V1057">
        <v>0</v>
      </c>
      <c r="W1057">
        <v>0</v>
      </c>
      <c r="X1057">
        <v>0</v>
      </c>
      <c r="Y1057">
        <v>0</v>
      </c>
      <c r="Z1057">
        <v>0</v>
      </c>
      <c r="AA1057">
        <v>0</v>
      </c>
      <c r="AB1057">
        <v>0</v>
      </c>
      <c r="AC1057">
        <v>0</v>
      </c>
      <c r="AD1057">
        <v>1</v>
      </c>
      <c r="AE1057">
        <v>0</v>
      </c>
      <c r="AF1057" t="s">
        <v>1711</v>
      </c>
      <c r="AG1057" t="s">
        <v>472</v>
      </c>
      <c r="AH1057">
        <v>1</v>
      </c>
      <c r="AI1057">
        <v>0</v>
      </c>
      <c r="AJ1057">
        <v>0</v>
      </c>
      <c r="AK1057">
        <v>0</v>
      </c>
      <c r="AL1057">
        <v>0</v>
      </c>
      <c r="AM1057">
        <v>0</v>
      </c>
      <c r="AN1057">
        <v>0</v>
      </c>
      <c r="AO1057">
        <v>1</v>
      </c>
      <c r="AP1057">
        <v>1</v>
      </c>
      <c r="AQ1057">
        <v>0</v>
      </c>
      <c r="AR1057">
        <v>0</v>
      </c>
      <c r="AS1057">
        <v>0</v>
      </c>
      <c r="AT1057">
        <v>0</v>
      </c>
      <c r="AU1057">
        <v>0</v>
      </c>
      <c r="AV1057">
        <v>0</v>
      </c>
      <c r="AW1057" t="s">
        <v>1711</v>
      </c>
      <c r="AX1057" t="s">
        <v>320</v>
      </c>
      <c r="AY1057">
        <v>0</v>
      </c>
      <c r="AZ1057">
        <v>0</v>
      </c>
      <c r="BA1057">
        <v>0</v>
      </c>
      <c r="BB1057">
        <v>0</v>
      </c>
      <c r="BC1057">
        <v>0</v>
      </c>
      <c r="BD1057">
        <v>0</v>
      </c>
      <c r="BE1057">
        <v>0</v>
      </c>
      <c r="BF1057">
        <v>0</v>
      </c>
      <c r="BG1057">
        <v>0</v>
      </c>
      <c r="BH1057">
        <v>0</v>
      </c>
      <c r="BI1057">
        <v>0</v>
      </c>
      <c r="BJ1057">
        <v>0</v>
      </c>
      <c r="BK1057">
        <v>0</v>
      </c>
      <c r="BL1057">
        <v>0</v>
      </c>
      <c r="BM1057">
        <v>1</v>
      </c>
      <c r="BN1057">
        <v>0</v>
      </c>
      <c r="BO1057">
        <v>0</v>
      </c>
      <c r="BP1057" t="s">
        <v>473</v>
      </c>
      <c r="BQ1057" t="s">
        <v>237</v>
      </c>
      <c r="BR1057">
        <v>0</v>
      </c>
      <c r="BS1057">
        <v>0</v>
      </c>
      <c r="BT1057">
        <v>1</v>
      </c>
      <c r="BU1057">
        <v>0</v>
      </c>
      <c r="BV1057">
        <v>0</v>
      </c>
      <c r="BW1057">
        <v>0</v>
      </c>
      <c r="BX1057">
        <v>0</v>
      </c>
      <c r="BY1057">
        <v>0</v>
      </c>
      <c r="BZ1057">
        <v>0</v>
      </c>
      <c r="CA1057">
        <v>0</v>
      </c>
      <c r="CB1057" t="s">
        <v>1711</v>
      </c>
      <c r="CC1057" t="s">
        <v>430</v>
      </c>
      <c r="CD1057">
        <v>0</v>
      </c>
      <c r="CE1057">
        <v>0</v>
      </c>
      <c r="CF1057">
        <v>0</v>
      </c>
      <c r="CG1057">
        <v>0</v>
      </c>
      <c r="CH1057">
        <v>0</v>
      </c>
      <c r="CI1057">
        <v>0</v>
      </c>
      <c r="CJ1057">
        <v>0</v>
      </c>
      <c r="CK1057">
        <v>0</v>
      </c>
      <c r="CL1057">
        <v>0</v>
      </c>
      <c r="CM1057">
        <v>0</v>
      </c>
      <c r="CN1057">
        <v>1</v>
      </c>
      <c r="CO1057">
        <v>0</v>
      </c>
      <c r="CP1057" t="s">
        <v>1711</v>
      </c>
      <c r="CQ1057" t="s">
        <v>1711</v>
      </c>
      <c r="CR1057" t="s">
        <v>1711</v>
      </c>
      <c r="CS1057" t="s">
        <v>1711</v>
      </c>
      <c r="CT1057" t="s">
        <v>1711</v>
      </c>
      <c r="CU1057" t="s">
        <v>1711</v>
      </c>
      <c r="CV1057" t="s">
        <v>1711</v>
      </c>
      <c r="CW1057" t="s">
        <v>1711</v>
      </c>
      <c r="CX1057" t="s">
        <v>1711</v>
      </c>
      <c r="CY1057" t="s">
        <v>1711</v>
      </c>
      <c r="CZ1057" t="s">
        <v>1711</v>
      </c>
      <c r="DA1057" t="s">
        <v>1711</v>
      </c>
      <c r="DB1057" t="s">
        <v>1711</v>
      </c>
      <c r="DC1057" t="s">
        <v>1711</v>
      </c>
      <c r="DD1057" t="s">
        <v>1711</v>
      </c>
      <c r="DE1057" t="s">
        <v>1711</v>
      </c>
      <c r="DF1057" t="s">
        <v>1711</v>
      </c>
      <c r="DG1057" t="s">
        <v>1711</v>
      </c>
      <c r="DH1057" t="s">
        <v>430</v>
      </c>
      <c r="DI1057">
        <v>0</v>
      </c>
      <c r="DJ1057">
        <v>0</v>
      </c>
      <c r="DK1057">
        <v>0</v>
      </c>
      <c r="DL1057">
        <v>0</v>
      </c>
      <c r="DM1057">
        <v>0</v>
      </c>
      <c r="DN1057">
        <v>0</v>
      </c>
      <c r="DO1057">
        <v>0</v>
      </c>
      <c r="DP1057">
        <v>0</v>
      </c>
      <c r="DQ1057">
        <v>1</v>
      </c>
      <c r="DR1057" t="s">
        <v>1711</v>
      </c>
      <c r="DS1057" t="s">
        <v>320</v>
      </c>
      <c r="DT1057">
        <v>0</v>
      </c>
      <c r="DU1057">
        <v>0</v>
      </c>
      <c r="DV1057">
        <v>0</v>
      </c>
      <c r="DW1057">
        <v>0</v>
      </c>
      <c r="DX1057">
        <v>0</v>
      </c>
      <c r="DY1057">
        <v>0</v>
      </c>
      <c r="DZ1057">
        <v>0</v>
      </c>
      <c r="EA1057">
        <v>0</v>
      </c>
      <c r="EB1057">
        <v>0</v>
      </c>
      <c r="EC1057">
        <v>0</v>
      </c>
      <c r="ED1057">
        <v>0</v>
      </c>
      <c r="EE1057">
        <v>0</v>
      </c>
      <c r="EF1057">
        <v>0</v>
      </c>
      <c r="EG1057">
        <v>0</v>
      </c>
      <c r="EH1057">
        <v>0</v>
      </c>
      <c r="EI1057">
        <v>0</v>
      </c>
      <c r="EJ1057">
        <v>0</v>
      </c>
      <c r="EK1057">
        <v>1</v>
      </c>
      <c r="EL1057">
        <v>0</v>
      </c>
      <c r="EM1057">
        <v>0</v>
      </c>
      <c r="EN1057" t="s">
        <v>3382</v>
      </c>
      <c r="EO1057" t="s">
        <v>320</v>
      </c>
      <c r="EP1057">
        <v>0</v>
      </c>
      <c r="EQ1057">
        <v>0</v>
      </c>
      <c r="ER1057">
        <v>0</v>
      </c>
      <c r="ES1057">
        <v>0</v>
      </c>
      <c r="ET1057">
        <v>0</v>
      </c>
      <c r="EU1057">
        <v>0</v>
      </c>
      <c r="EV1057">
        <v>0</v>
      </c>
      <c r="EW1057">
        <v>0</v>
      </c>
      <c r="EX1057">
        <v>0</v>
      </c>
      <c r="EY1057">
        <v>1</v>
      </c>
      <c r="EZ1057">
        <v>0</v>
      </c>
      <c r="FA1057">
        <v>0</v>
      </c>
      <c r="FB1057" t="s">
        <v>474</v>
      </c>
      <c r="FC1057" t="s">
        <v>241</v>
      </c>
      <c r="FD1057" t="s">
        <v>228</v>
      </c>
      <c r="FE1057" t="s">
        <v>475</v>
      </c>
      <c r="FF1057">
        <v>0</v>
      </c>
      <c r="FG1057">
        <v>1</v>
      </c>
      <c r="FH1057">
        <v>1</v>
      </c>
      <c r="FI1057">
        <v>1</v>
      </c>
      <c r="FJ1057">
        <v>1</v>
      </c>
      <c r="FK1057">
        <v>1</v>
      </c>
      <c r="FL1057">
        <v>1</v>
      </c>
      <c r="FM1057">
        <v>0</v>
      </c>
      <c r="FN1057">
        <v>0</v>
      </c>
      <c r="FO1057" t="s">
        <v>476</v>
      </c>
      <c r="FP1057">
        <v>0</v>
      </c>
      <c r="FQ1057">
        <v>0</v>
      </c>
      <c r="FR1057">
        <v>1</v>
      </c>
      <c r="FS1057">
        <v>0</v>
      </c>
      <c r="FT1057">
        <v>1</v>
      </c>
      <c r="FU1057">
        <v>1</v>
      </c>
      <c r="FV1057">
        <v>0</v>
      </c>
      <c r="FW1057">
        <v>0</v>
      </c>
      <c r="FX1057">
        <v>0</v>
      </c>
      <c r="FY1057" t="s">
        <v>1711</v>
      </c>
      <c r="FZ1057" t="s">
        <v>1711</v>
      </c>
      <c r="GA1057" t="s">
        <v>1711</v>
      </c>
      <c r="GB1057">
        <v>25458818</v>
      </c>
      <c r="GC1057" t="s">
        <v>477</v>
      </c>
      <c r="GD1057" s="49">
        <v>44888.596284722204</v>
      </c>
      <c r="GE1057">
        <v>6026</v>
      </c>
      <c r="GF1057">
        <v>0</v>
      </c>
      <c r="GG1057">
        <v>0</v>
      </c>
      <c r="GH1057">
        <v>0</v>
      </c>
      <c r="GI1057">
        <v>0</v>
      </c>
    </row>
    <row r="1058" spans="1:191" x14ac:dyDescent="0.35">
      <c r="A1058" s="49">
        <v>44888.524044039397</v>
      </c>
      <c r="B1058" s="49">
        <v>44888.555923090302</v>
      </c>
      <c r="C1058" s="49">
        <v>44888</v>
      </c>
      <c r="D1058">
        <v>120</v>
      </c>
      <c r="E1058" t="s">
        <v>363</v>
      </c>
      <c r="F1058" t="s">
        <v>227</v>
      </c>
      <c r="G1058" t="s">
        <v>228</v>
      </c>
      <c r="H1058" t="s">
        <v>228</v>
      </c>
      <c r="I1058" t="s">
        <v>1711</v>
      </c>
      <c r="J1058">
        <v>39</v>
      </c>
      <c r="K1058" t="s">
        <v>229</v>
      </c>
      <c r="L1058" t="s">
        <v>363</v>
      </c>
      <c r="M1058" t="s">
        <v>232</v>
      </c>
      <c r="N1058" t="s">
        <v>1711</v>
      </c>
      <c r="O1058" t="s">
        <v>228</v>
      </c>
      <c r="P1058" t="s">
        <v>228</v>
      </c>
      <c r="Q1058" t="s">
        <v>226</v>
      </c>
      <c r="R1058" t="s">
        <v>234</v>
      </c>
      <c r="S1058" t="s">
        <v>1711</v>
      </c>
      <c r="T1058" t="s">
        <v>1711</v>
      </c>
      <c r="U1058" t="s">
        <v>1711</v>
      </c>
      <c r="V1058" t="s">
        <v>1711</v>
      </c>
      <c r="W1058" t="s">
        <v>1711</v>
      </c>
      <c r="X1058" t="s">
        <v>1711</v>
      </c>
      <c r="Y1058" t="s">
        <v>1711</v>
      </c>
      <c r="Z1058" t="s">
        <v>1711</v>
      </c>
      <c r="AA1058" t="s">
        <v>1711</v>
      </c>
      <c r="AB1058" t="s">
        <v>1711</v>
      </c>
      <c r="AC1058" t="s">
        <v>1711</v>
      </c>
      <c r="AD1058" t="s">
        <v>1711</v>
      </c>
      <c r="AE1058" t="s">
        <v>1711</v>
      </c>
      <c r="AF1058" t="s">
        <v>1711</v>
      </c>
      <c r="AG1058" t="s">
        <v>478</v>
      </c>
      <c r="AH1058">
        <v>0</v>
      </c>
      <c r="AI1058">
        <v>1</v>
      </c>
      <c r="AJ1058">
        <v>0</v>
      </c>
      <c r="AK1058">
        <v>0</v>
      </c>
      <c r="AL1058">
        <v>0</v>
      </c>
      <c r="AM1058">
        <v>0</v>
      </c>
      <c r="AN1058">
        <v>0</v>
      </c>
      <c r="AO1058">
        <v>0</v>
      </c>
      <c r="AP1058">
        <v>0</v>
      </c>
      <c r="AQ1058">
        <v>1</v>
      </c>
      <c r="AR1058">
        <v>0</v>
      </c>
      <c r="AS1058">
        <v>0</v>
      </c>
      <c r="AT1058">
        <v>0</v>
      </c>
      <c r="AU1058">
        <v>0</v>
      </c>
      <c r="AV1058">
        <v>0</v>
      </c>
      <c r="AW1058" t="s">
        <v>1711</v>
      </c>
      <c r="AX1058" t="s">
        <v>479</v>
      </c>
      <c r="AY1058">
        <v>0</v>
      </c>
      <c r="AZ1058">
        <v>1</v>
      </c>
      <c r="BA1058">
        <v>0</v>
      </c>
      <c r="BB1058">
        <v>0</v>
      </c>
      <c r="BC1058">
        <v>0</v>
      </c>
      <c r="BD1058">
        <v>0</v>
      </c>
      <c r="BE1058">
        <v>1</v>
      </c>
      <c r="BF1058">
        <v>0</v>
      </c>
      <c r="BG1058">
        <v>0</v>
      </c>
      <c r="BH1058">
        <v>0</v>
      </c>
      <c r="BI1058">
        <v>0</v>
      </c>
      <c r="BJ1058">
        <v>0</v>
      </c>
      <c r="BK1058">
        <v>0</v>
      </c>
      <c r="BL1058">
        <v>0</v>
      </c>
      <c r="BM1058">
        <v>0</v>
      </c>
      <c r="BN1058">
        <v>0</v>
      </c>
      <c r="BO1058">
        <v>0</v>
      </c>
      <c r="BP1058" t="s">
        <v>1711</v>
      </c>
      <c r="BQ1058" t="s">
        <v>249</v>
      </c>
      <c r="BR1058">
        <v>0</v>
      </c>
      <c r="BS1058">
        <v>1</v>
      </c>
      <c r="BT1058">
        <v>0</v>
      </c>
      <c r="BU1058">
        <v>0</v>
      </c>
      <c r="BV1058">
        <v>0</v>
      </c>
      <c r="BW1058">
        <v>0</v>
      </c>
      <c r="BX1058">
        <v>0</v>
      </c>
      <c r="BY1058">
        <v>0</v>
      </c>
      <c r="BZ1058">
        <v>0</v>
      </c>
      <c r="CA1058">
        <v>0</v>
      </c>
      <c r="CB1058" t="s">
        <v>1711</v>
      </c>
      <c r="CC1058" t="s">
        <v>3328</v>
      </c>
      <c r="CD1058">
        <v>0</v>
      </c>
      <c r="CE1058">
        <v>0</v>
      </c>
      <c r="CF1058">
        <v>0</v>
      </c>
      <c r="CG1058">
        <v>0</v>
      </c>
      <c r="CH1058">
        <v>0</v>
      </c>
      <c r="CI1058">
        <v>0</v>
      </c>
      <c r="CJ1058">
        <v>0</v>
      </c>
      <c r="CK1058">
        <v>0</v>
      </c>
      <c r="CL1058">
        <v>0</v>
      </c>
      <c r="CM1058">
        <v>0</v>
      </c>
      <c r="CN1058">
        <v>0</v>
      </c>
      <c r="CO1058">
        <v>0</v>
      </c>
      <c r="CP1058" t="s">
        <v>480</v>
      </c>
      <c r="CQ1058" t="s">
        <v>1711</v>
      </c>
      <c r="CR1058" t="s">
        <v>1711</v>
      </c>
      <c r="CS1058" t="s">
        <v>1711</v>
      </c>
      <c r="CT1058" t="s">
        <v>1711</v>
      </c>
      <c r="CU1058" t="s">
        <v>1711</v>
      </c>
      <c r="CV1058" t="s">
        <v>1711</v>
      </c>
      <c r="CW1058" t="s">
        <v>1711</v>
      </c>
      <c r="CX1058" t="s">
        <v>1711</v>
      </c>
      <c r="CY1058" t="s">
        <v>1711</v>
      </c>
      <c r="CZ1058" t="s">
        <v>1711</v>
      </c>
      <c r="DA1058" t="s">
        <v>1711</v>
      </c>
      <c r="DB1058" t="s">
        <v>1711</v>
      </c>
      <c r="DC1058" t="s">
        <v>1711</v>
      </c>
      <c r="DD1058" t="s">
        <v>1711</v>
      </c>
      <c r="DE1058" t="s">
        <v>1711</v>
      </c>
      <c r="DF1058" t="s">
        <v>1711</v>
      </c>
      <c r="DG1058" t="s">
        <v>1711</v>
      </c>
      <c r="DH1058" t="s">
        <v>1711</v>
      </c>
      <c r="DI1058" t="s">
        <v>1711</v>
      </c>
      <c r="DJ1058" t="s">
        <v>1711</v>
      </c>
      <c r="DK1058" t="s">
        <v>1711</v>
      </c>
      <c r="DL1058" t="s">
        <v>1711</v>
      </c>
      <c r="DM1058" t="s">
        <v>1711</v>
      </c>
      <c r="DN1058" t="s">
        <v>1711</v>
      </c>
      <c r="DO1058" t="s">
        <v>1711</v>
      </c>
      <c r="DP1058" t="s">
        <v>1711</v>
      </c>
      <c r="DQ1058" t="s">
        <v>1711</v>
      </c>
      <c r="DR1058" t="s">
        <v>1711</v>
      </c>
      <c r="DS1058" t="s">
        <v>481</v>
      </c>
      <c r="DT1058">
        <v>0</v>
      </c>
      <c r="DU1058">
        <v>0</v>
      </c>
      <c r="DV1058">
        <v>0</v>
      </c>
      <c r="DW1058">
        <v>0</v>
      </c>
      <c r="DX1058">
        <v>0</v>
      </c>
      <c r="DY1058">
        <v>0</v>
      </c>
      <c r="DZ1058">
        <v>0</v>
      </c>
      <c r="EA1058">
        <v>1</v>
      </c>
      <c r="EB1058">
        <v>0</v>
      </c>
      <c r="EC1058">
        <v>1</v>
      </c>
      <c r="ED1058">
        <v>0</v>
      </c>
      <c r="EE1058">
        <v>1</v>
      </c>
      <c r="EF1058">
        <v>0</v>
      </c>
      <c r="EG1058">
        <v>0</v>
      </c>
      <c r="EH1058">
        <v>0</v>
      </c>
      <c r="EI1058">
        <v>0</v>
      </c>
      <c r="EJ1058">
        <v>0</v>
      </c>
      <c r="EK1058">
        <v>0</v>
      </c>
      <c r="EL1058">
        <v>0</v>
      </c>
      <c r="EM1058">
        <v>0</v>
      </c>
      <c r="EN1058" t="s">
        <v>1711</v>
      </c>
      <c r="EO1058" t="s">
        <v>482</v>
      </c>
      <c r="EP1058">
        <v>0</v>
      </c>
      <c r="EQ1058">
        <v>1</v>
      </c>
      <c r="ER1058">
        <v>0</v>
      </c>
      <c r="ES1058">
        <v>1</v>
      </c>
      <c r="ET1058">
        <v>0</v>
      </c>
      <c r="EU1058">
        <v>0</v>
      </c>
      <c r="EV1058">
        <v>0</v>
      </c>
      <c r="EW1058">
        <v>0</v>
      </c>
      <c r="EX1058">
        <v>0</v>
      </c>
      <c r="EY1058">
        <v>0</v>
      </c>
      <c r="EZ1058">
        <v>0</v>
      </c>
      <c r="FA1058">
        <v>0</v>
      </c>
      <c r="FB1058" t="s">
        <v>1711</v>
      </c>
      <c r="FC1058" t="s">
        <v>254</v>
      </c>
      <c r="FD1058" t="s">
        <v>228</v>
      </c>
      <c r="FE1058" t="s">
        <v>483</v>
      </c>
      <c r="FF1058">
        <v>1</v>
      </c>
      <c r="FG1058">
        <v>0</v>
      </c>
      <c r="FH1058">
        <v>1</v>
      </c>
      <c r="FI1058">
        <v>1</v>
      </c>
      <c r="FJ1058">
        <v>1</v>
      </c>
      <c r="FK1058">
        <v>1</v>
      </c>
      <c r="FL1058">
        <v>1</v>
      </c>
      <c r="FM1058">
        <v>0</v>
      </c>
      <c r="FN1058">
        <v>0</v>
      </c>
      <c r="FO1058" t="s">
        <v>484</v>
      </c>
      <c r="FP1058">
        <v>1</v>
      </c>
      <c r="FQ1058">
        <v>0</v>
      </c>
      <c r="FR1058">
        <v>0</v>
      </c>
      <c r="FS1058">
        <v>0</v>
      </c>
      <c r="FT1058">
        <v>1</v>
      </c>
      <c r="FU1058">
        <v>1</v>
      </c>
      <c r="FV1058">
        <v>0</v>
      </c>
      <c r="FW1058">
        <v>0</v>
      </c>
      <c r="FX1058">
        <v>1</v>
      </c>
      <c r="FY1058" t="s">
        <v>485</v>
      </c>
      <c r="FZ1058" t="s">
        <v>1711</v>
      </c>
      <c r="GA1058" t="s">
        <v>1711</v>
      </c>
      <c r="GB1058">
        <v>25458813</v>
      </c>
      <c r="GC1058" t="s">
        <v>486</v>
      </c>
      <c r="GD1058" s="49">
        <v>44888.596215277801</v>
      </c>
      <c r="GE1058">
        <v>6031</v>
      </c>
      <c r="GF1058">
        <v>0</v>
      </c>
      <c r="GG1058">
        <v>1</v>
      </c>
      <c r="GH1058" t="s">
        <v>1711</v>
      </c>
      <c r="GI1058" t="s">
        <v>1711</v>
      </c>
    </row>
    <row r="1059" spans="1:191" x14ac:dyDescent="0.35">
      <c r="A1059" s="49">
        <v>44888.667803796299</v>
      </c>
      <c r="B1059" s="49">
        <v>44888.703190185202</v>
      </c>
      <c r="C1059" s="49">
        <v>44888</v>
      </c>
      <c r="D1059">
        <v>121</v>
      </c>
      <c r="E1059" t="s">
        <v>302</v>
      </c>
      <c r="F1059" t="s">
        <v>227</v>
      </c>
      <c r="G1059" t="s">
        <v>228</v>
      </c>
      <c r="H1059" t="s">
        <v>228</v>
      </c>
      <c r="I1059" t="s">
        <v>1711</v>
      </c>
      <c r="J1059">
        <v>47</v>
      </c>
      <c r="K1059" t="s">
        <v>229</v>
      </c>
      <c r="L1059" t="s">
        <v>302</v>
      </c>
      <c r="M1059" t="s">
        <v>286</v>
      </c>
      <c r="N1059" t="s">
        <v>1711</v>
      </c>
      <c r="O1059" t="s">
        <v>228</v>
      </c>
      <c r="P1059" t="s">
        <v>228</v>
      </c>
      <c r="Q1059" t="s">
        <v>226</v>
      </c>
      <c r="R1059" t="s">
        <v>234</v>
      </c>
      <c r="S1059" t="s">
        <v>1711</v>
      </c>
      <c r="T1059" t="s">
        <v>1711</v>
      </c>
      <c r="U1059" t="s">
        <v>1711</v>
      </c>
      <c r="V1059" t="s">
        <v>1711</v>
      </c>
      <c r="W1059" t="s">
        <v>1711</v>
      </c>
      <c r="X1059" t="s">
        <v>1711</v>
      </c>
      <c r="Y1059" t="s">
        <v>1711</v>
      </c>
      <c r="Z1059" t="s">
        <v>1711</v>
      </c>
      <c r="AA1059" t="s">
        <v>1711</v>
      </c>
      <c r="AB1059" t="s">
        <v>1711</v>
      </c>
      <c r="AC1059" t="s">
        <v>1711</v>
      </c>
      <c r="AD1059" t="s">
        <v>1711</v>
      </c>
      <c r="AE1059" t="s">
        <v>1711</v>
      </c>
      <c r="AF1059" t="s">
        <v>1711</v>
      </c>
      <c r="AG1059" t="s">
        <v>487</v>
      </c>
      <c r="AH1059">
        <v>1</v>
      </c>
      <c r="AI1059">
        <v>0</v>
      </c>
      <c r="AJ1059">
        <v>0</v>
      </c>
      <c r="AK1059">
        <v>1</v>
      </c>
      <c r="AL1059">
        <v>0</v>
      </c>
      <c r="AM1059">
        <v>1</v>
      </c>
      <c r="AN1059">
        <v>0</v>
      </c>
      <c r="AO1059">
        <v>1</v>
      </c>
      <c r="AP1059">
        <v>1</v>
      </c>
      <c r="AQ1059">
        <v>0</v>
      </c>
      <c r="AR1059">
        <v>1</v>
      </c>
      <c r="AS1059">
        <v>0</v>
      </c>
      <c r="AT1059">
        <v>0</v>
      </c>
      <c r="AU1059">
        <v>0</v>
      </c>
      <c r="AV1059">
        <v>0</v>
      </c>
      <c r="AW1059" t="s">
        <v>1711</v>
      </c>
      <c r="AX1059" t="s">
        <v>488</v>
      </c>
      <c r="AY1059">
        <v>0</v>
      </c>
      <c r="AZ1059">
        <v>1</v>
      </c>
      <c r="BA1059">
        <v>0</v>
      </c>
      <c r="BB1059">
        <v>0</v>
      </c>
      <c r="BC1059">
        <v>0</v>
      </c>
      <c r="BD1059">
        <v>0</v>
      </c>
      <c r="BE1059">
        <v>1</v>
      </c>
      <c r="BF1059">
        <v>1</v>
      </c>
      <c r="BG1059">
        <v>0</v>
      </c>
      <c r="BH1059">
        <v>0</v>
      </c>
      <c r="BI1059">
        <v>0</v>
      </c>
      <c r="BJ1059">
        <v>0</v>
      </c>
      <c r="BK1059">
        <v>0</v>
      </c>
      <c r="BL1059">
        <v>0</v>
      </c>
      <c r="BM1059">
        <v>0</v>
      </c>
      <c r="BN1059">
        <v>0</v>
      </c>
      <c r="BO1059">
        <v>0</v>
      </c>
      <c r="BP1059" t="s">
        <v>1711</v>
      </c>
      <c r="BQ1059" t="s">
        <v>237</v>
      </c>
      <c r="BR1059">
        <v>0</v>
      </c>
      <c r="BS1059">
        <v>0</v>
      </c>
      <c r="BT1059">
        <v>1</v>
      </c>
      <c r="BU1059">
        <v>0</v>
      </c>
      <c r="BV1059">
        <v>0</v>
      </c>
      <c r="BW1059">
        <v>0</v>
      </c>
      <c r="BX1059">
        <v>0</v>
      </c>
      <c r="BY1059">
        <v>0</v>
      </c>
      <c r="BZ1059">
        <v>0</v>
      </c>
      <c r="CA1059">
        <v>0</v>
      </c>
      <c r="CB1059" t="s">
        <v>1711</v>
      </c>
      <c r="CC1059" t="s">
        <v>238</v>
      </c>
      <c r="CD1059">
        <v>0</v>
      </c>
      <c r="CE1059">
        <v>0</v>
      </c>
      <c r="CF1059">
        <v>1</v>
      </c>
      <c r="CG1059">
        <v>0</v>
      </c>
      <c r="CH1059">
        <v>0</v>
      </c>
      <c r="CI1059">
        <v>0</v>
      </c>
      <c r="CJ1059">
        <v>0</v>
      </c>
      <c r="CK1059">
        <v>0</v>
      </c>
      <c r="CL1059">
        <v>0</v>
      </c>
      <c r="CM1059">
        <v>0</v>
      </c>
      <c r="CN1059">
        <v>0</v>
      </c>
      <c r="CO1059">
        <v>0</v>
      </c>
      <c r="CP1059" t="s">
        <v>1711</v>
      </c>
      <c r="CQ1059" t="s">
        <v>1711</v>
      </c>
      <c r="CR1059" t="s">
        <v>1711</v>
      </c>
      <c r="CS1059" t="s">
        <v>1711</v>
      </c>
      <c r="CT1059" t="s">
        <v>1711</v>
      </c>
      <c r="CU1059" t="s">
        <v>1711</v>
      </c>
      <c r="CV1059" t="s">
        <v>1711</v>
      </c>
      <c r="CW1059" t="s">
        <v>1711</v>
      </c>
      <c r="CX1059" t="s">
        <v>1711</v>
      </c>
      <c r="CY1059" t="s">
        <v>1711</v>
      </c>
      <c r="CZ1059" t="s">
        <v>1711</v>
      </c>
      <c r="DA1059" t="s">
        <v>1711</v>
      </c>
      <c r="DB1059" t="s">
        <v>1711</v>
      </c>
      <c r="DC1059" t="s">
        <v>1711</v>
      </c>
      <c r="DD1059" t="s">
        <v>1711</v>
      </c>
      <c r="DE1059" t="s">
        <v>1711</v>
      </c>
      <c r="DF1059" t="s">
        <v>1711</v>
      </c>
      <c r="DG1059" t="s">
        <v>1711</v>
      </c>
      <c r="DH1059" t="s">
        <v>1711</v>
      </c>
      <c r="DI1059" t="s">
        <v>1711</v>
      </c>
      <c r="DJ1059" t="s">
        <v>1711</v>
      </c>
      <c r="DK1059" t="s">
        <v>1711</v>
      </c>
      <c r="DL1059" t="s">
        <v>1711</v>
      </c>
      <c r="DM1059" t="s">
        <v>1711</v>
      </c>
      <c r="DN1059" t="s">
        <v>1711</v>
      </c>
      <c r="DO1059" t="s">
        <v>1711</v>
      </c>
      <c r="DP1059" t="s">
        <v>1711</v>
      </c>
      <c r="DQ1059" t="s">
        <v>1711</v>
      </c>
      <c r="DR1059" t="s">
        <v>1711</v>
      </c>
      <c r="DS1059" t="s">
        <v>489</v>
      </c>
      <c r="DT1059">
        <v>0</v>
      </c>
      <c r="DU1059">
        <v>0</v>
      </c>
      <c r="DV1059">
        <v>0</v>
      </c>
      <c r="DW1059">
        <v>0</v>
      </c>
      <c r="DX1059">
        <v>0</v>
      </c>
      <c r="DY1059">
        <v>0</v>
      </c>
      <c r="DZ1059">
        <v>1</v>
      </c>
      <c r="EA1059">
        <v>1</v>
      </c>
      <c r="EB1059">
        <v>0</v>
      </c>
      <c r="EC1059">
        <v>0</v>
      </c>
      <c r="ED1059">
        <v>0</v>
      </c>
      <c r="EE1059">
        <v>0</v>
      </c>
      <c r="EF1059">
        <v>0</v>
      </c>
      <c r="EG1059">
        <v>0</v>
      </c>
      <c r="EH1059">
        <v>0</v>
      </c>
      <c r="EI1059">
        <v>0</v>
      </c>
      <c r="EJ1059">
        <v>0</v>
      </c>
      <c r="EK1059">
        <v>0</v>
      </c>
      <c r="EL1059">
        <v>0</v>
      </c>
      <c r="EM1059">
        <v>0</v>
      </c>
      <c r="EN1059" t="s">
        <v>1711</v>
      </c>
      <c r="EO1059" t="s">
        <v>490</v>
      </c>
      <c r="EP1059">
        <v>1</v>
      </c>
      <c r="EQ1059">
        <v>1</v>
      </c>
      <c r="ER1059">
        <v>0</v>
      </c>
      <c r="ES1059">
        <v>1</v>
      </c>
      <c r="ET1059">
        <v>1</v>
      </c>
      <c r="EU1059">
        <v>0</v>
      </c>
      <c r="EV1059">
        <v>0</v>
      </c>
      <c r="EW1059">
        <v>0</v>
      </c>
      <c r="EX1059">
        <v>0</v>
      </c>
      <c r="EY1059">
        <v>0</v>
      </c>
      <c r="EZ1059">
        <v>0</v>
      </c>
      <c r="FA1059">
        <v>0</v>
      </c>
      <c r="FB1059" t="s">
        <v>1711</v>
      </c>
      <c r="FC1059" t="s">
        <v>241</v>
      </c>
      <c r="FD1059" t="s">
        <v>228</v>
      </c>
      <c r="FE1059" t="s">
        <v>242</v>
      </c>
      <c r="FF1059">
        <v>0</v>
      </c>
      <c r="FG1059">
        <v>0</v>
      </c>
      <c r="FH1059">
        <v>0</v>
      </c>
      <c r="FI1059">
        <v>0</v>
      </c>
      <c r="FJ1059">
        <v>1</v>
      </c>
      <c r="FK1059">
        <v>1</v>
      </c>
      <c r="FL1059">
        <v>0</v>
      </c>
      <c r="FM1059">
        <v>0</v>
      </c>
      <c r="FN1059">
        <v>0</v>
      </c>
      <c r="FO1059" t="s">
        <v>265</v>
      </c>
      <c r="FP1059">
        <v>0</v>
      </c>
      <c r="FQ1059">
        <v>0</v>
      </c>
      <c r="FR1059">
        <v>1</v>
      </c>
      <c r="FS1059">
        <v>0</v>
      </c>
      <c r="FT1059">
        <v>1</v>
      </c>
      <c r="FU1059">
        <v>0</v>
      </c>
      <c r="FV1059">
        <v>0</v>
      </c>
      <c r="FW1059">
        <v>0</v>
      </c>
      <c r="FX1059">
        <v>0</v>
      </c>
      <c r="FY1059" t="s">
        <v>1711</v>
      </c>
      <c r="FZ1059" t="s">
        <v>1711</v>
      </c>
      <c r="GA1059" t="s">
        <v>1711</v>
      </c>
      <c r="GB1059">
        <v>25458780</v>
      </c>
      <c r="GC1059" t="s">
        <v>491</v>
      </c>
      <c r="GD1059" s="49">
        <v>44888.594953703701</v>
      </c>
      <c r="GE1059">
        <v>6034</v>
      </c>
      <c r="GF1059">
        <v>0</v>
      </c>
      <c r="GG1059">
        <v>0</v>
      </c>
      <c r="GH1059" t="s">
        <v>1711</v>
      </c>
      <c r="GI1059" t="s">
        <v>1711</v>
      </c>
    </row>
    <row r="1060" spans="1:191" x14ac:dyDescent="0.35">
      <c r="A1060" s="49">
        <v>44889.488915914299</v>
      </c>
      <c r="B1060" s="49">
        <v>44889.519918912003</v>
      </c>
      <c r="C1060" s="49">
        <v>44889</v>
      </c>
      <c r="D1060">
        <v>107</v>
      </c>
      <c r="E1060" t="s">
        <v>374</v>
      </c>
      <c r="F1060" t="s">
        <v>227</v>
      </c>
      <c r="G1060" t="s">
        <v>228</v>
      </c>
      <c r="H1060" t="s">
        <v>228</v>
      </c>
      <c r="I1060" t="s">
        <v>1711</v>
      </c>
      <c r="J1060">
        <v>62</v>
      </c>
      <c r="K1060" t="s">
        <v>229</v>
      </c>
      <c r="L1060" t="s">
        <v>284</v>
      </c>
      <c r="M1060" t="s">
        <v>930</v>
      </c>
      <c r="N1060" t="s">
        <v>1711</v>
      </c>
      <c r="O1060" t="s">
        <v>228</v>
      </c>
      <c r="P1060" t="s">
        <v>228</v>
      </c>
      <c r="Q1060" t="s">
        <v>226</v>
      </c>
      <c r="R1060" t="s">
        <v>314</v>
      </c>
      <c r="S1060" t="s">
        <v>1711</v>
      </c>
      <c r="T1060" t="s">
        <v>1711</v>
      </c>
      <c r="U1060" t="s">
        <v>1711</v>
      </c>
      <c r="V1060" t="s">
        <v>1711</v>
      </c>
      <c r="W1060" t="s">
        <v>1711</v>
      </c>
      <c r="X1060" t="s">
        <v>1711</v>
      </c>
      <c r="Y1060" t="s">
        <v>1711</v>
      </c>
      <c r="Z1060" t="s">
        <v>1711</v>
      </c>
      <c r="AA1060" t="s">
        <v>1711</v>
      </c>
      <c r="AB1060" t="s">
        <v>1711</v>
      </c>
      <c r="AC1060" t="s">
        <v>1711</v>
      </c>
      <c r="AD1060" t="s">
        <v>1711</v>
      </c>
      <c r="AE1060" t="s">
        <v>1711</v>
      </c>
      <c r="AF1060" t="s">
        <v>1711</v>
      </c>
      <c r="AG1060" t="s">
        <v>999</v>
      </c>
      <c r="AH1060">
        <v>1</v>
      </c>
      <c r="AI1060">
        <v>1</v>
      </c>
      <c r="AJ1060">
        <v>0</v>
      </c>
      <c r="AK1060">
        <v>0</v>
      </c>
      <c r="AL1060">
        <v>0</v>
      </c>
      <c r="AM1060">
        <v>0</v>
      </c>
      <c r="AN1060">
        <v>0</v>
      </c>
      <c r="AO1060">
        <v>1</v>
      </c>
      <c r="AP1060">
        <v>0</v>
      </c>
      <c r="AQ1060">
        <v>0</v>
      </c>
      <c r="AR1060">
        <v>0</v>
      </c>
      <c r="AS1060">
        <v>0</v>
      </c>
      <c r="AT1060">
        <v>0</v>
      </c>
      <c r="AU1060">
        <v>0</v>
      </c>
      <c r="AV1060">
        <v>0</v>
      </c>
      <c r="AW1060" t="s">
        <v>1711</v>
      </c>
      <c r="AX1060" t="s">
        <v>236</v>
      </c>
      <c r="AY1060">
        <v>0</v>
      </c>
      <c r="AZ1060">
        <v>1</v>
      </c>
      <c r="BA1060">
        <v>0</v>
      </c>
      <c r="BB1060">
        <v>0</v>
      </c>
      <c r="BC1060">
        <v>0</v>
      </c>
      <c r="BD1060">
        <v>0</v>
      </c>
      <c r="BE1060">
        <v>0</v>
      </c>
      <c r="BF1060">
        <v>0</v>
      </c>
      <c r="BG1060">
        <v>0</v>
      </c>
      <c r="BH1060">
        <v>0</v>
      </c>
      <c r="BI1060">
        <v>0</v>
      </c>
      <c r="BJ1060">
        <v>0</v>
      </c>
      <c r="BK1060">
        <v>0</v>
      </c>
      <c r="BL1060">
        <v>0</v>
      </c>
      <c r="BM1060">
        <v>0</v>
      </c>
      <c r="BN1060">
        <v>0</v>
      </c>
      <c r="BO1060">
        <v>0</v>
      </c>
      <c r="BP1060" t="s">
        <v>1711</v>
      </c>
      <c r="BQ1060" t="s">
        <v>249</v>
      </c>
      <c r="BR1060">
        <v>0</v>
      </c>
      <c r="BS1060">
        <v>1</v>
      </c>
      <c r="BT1060">
        <v>0</v>
      </c>
      <c r="BU1060">
        <v>0</v>
      </c>
      <c r="BV1060">
        <v>0</v>
      </c>
      <c r="BW1060">
        <v>0</v>
      </c>
      <c r="BX1060">
        <v>0</v>
      </c>
      <c r="BY1060">
        <v>0</v>
      </c>
      <c r="BZ1060">
        <v>0</v>
      </c>
      <c r="CA1060">
        <v>0</v>
      </c>
      <c r="CB1060" t="s">
        <v>1711</v>
      </c>
      <c r="CC1060" t="s">
        <v>238</v>
      </c>
      <c r="CD1060">
        <v>0</v>
      </c>
      <c r="CE1060">
        <v>0</v>
      </c>
      <c r="CF1060">
        <v>1</v>
      </c>
      <c r="CG1060">
        <v>0</v>
      </c>
      <c r="CH1060">
        <v>0</v>
      </c>
      <c r="CI1060">
        <v>0</v>
      </c>
      <c r="CJ1060">
        <v>0</v>
      </c>
      <c r="CK1060">
        <v>0</v>
      </c>
      <c r="CL1060">
        <v>0</v>
      </c>
      <c r="CM1060">
        <v>0</v>
      </c>
      <c r="CN1060">
        <v>0</v>
      </c>
      <c r="CO1060">
        <v>0</v>
      </c>
      <c r="CP1060" t="s">
        <v>1711</v>
      </c>
      <c r="CQ1060" t="s">
        <v>1711</v>
      </c>
      <c r="CR1060" t="s">
        <v>1711</v>
      </c>
      <c r="CS1060" t="s">
        <v>1711</v>
      </c>
      <c r="CT1060" t="s">
        <v>1711</v>
      </c>
      <c r="CU1060" t="s">
        <v>1711</v>
      </c>
      <c r="CV1060" t="s">
        <v>1711</v>
      </c>
      <c r="CW1060" t="s">
        <v>1711</v>
      </c>
      <c r="CX1060" t="s">
        <v>1711</v>
      </c>
      <c r="CY1060" t="s">
        <v>1711</v>
      </c>
      <c r="CZ1060" t="s">
        <v>1711</v>
      </c>
      <c r="DA1060" t="s">
        <v>1711</v>
      </c>
      <c r="DB1060" t="s">
        <v>1711</v>
      </c>
      <c r="DC1060" t="s">
        <v>1711</v>
      </c>
      <c r="DD1060" t="s">
        <v>1711</v>
      </c>
      <c r="DE1060" t="s">
        <v>1711</v>
      </c>
      <c r="DF1060" t="s">
        <v>1711</v>
      </c>
      <c r="DG1060" t="s">
        <v>1711</v>
      </c>
      <c r="DH1060" t="s">
        <v>1711</v>
      </c>
      <c r="DI1060" t="s">
        <v>1711</v>
      </c>
      <c r="DJ1060" t="s">
        <v>1711</v>
      </c>
      <c r="DK1060" t="s">
        <v>1711</v>
      </c>
      <c r="DL1060" t="s">
        <v>1711</v>
      </c>
      <c r="DM1060" t="s">
        <v>1711</v>
      </c>
      <c r="DN1060" t="s">
        <v>1711</v>
      </c>
      <c r="DO1060" t="s">
        <v>1711</v>
      </c>
      <c r="DP1060" t="s">
        <v>1711</v>
      </c>
      <c r="DQ1060" t="s">
        <v>1711</v>
      </c>
      <c r="DR1060" t="s">
        <v>1711</v>
      </c>
      <c r="DS1060" t="s">
        <v>1000</v>
      </c>
      <c r="DT1060">
        <v>0</v>
      </c>
      <c r="DU1060">
        <v>0</v>
      </c>
      <c r="DV1060">
        <v>0</v>
      </c>
      <c r="DW1060">
        <v>0</v>
      </c>
      <c r="DX1060">
        <v>1</v>
      </c>
      <c r="DY1060">
        <v>0</v>
      </c>
      <c r="DZ1060">
        <v>0</v>
      </c>
      <c r="EA1060">
        <v>0</v>
      </c>
      <c r="EB1060">
        <v>0</v>
      </c>
      <c r="EC1060">
        <v>0</v>
      </c>
      <c r="ED1060">
        <v>1</v>
      </c>
      <c r="EE1060">
        <v>0</v>
      </c>
      <c r="EF1060">
        <v>0</v>
      </c>
      <c r="EG1060">
        <v>0</v>
      </c>
      <c r="EH1060">
        <v>0</v>
      </c>
      <c r="EI1060">
        <v>1</v>
      </c>
      <c r="EJ1060">
        <v>0</v>
      </c>
      <c r="EK1060">
        <v>0</v>
      </c>
      <c r="EL1060">
        <v>0</v>
      </c>
      <c r="EM1060">
        <v>0</v>
      </c>
      <c r="EN1060" t="s">
        <v>1711</v>
      </c>
      <c r="EO1060" t="s">
        <v>378</v>
      </c>
      <c r="EP1060">
        <v>1</v>
      </c>
      <c r="EQ1060">
        <v>1</v>
      </c>
      <c r="ER1060">
        <v>0</v>
      </c>
      <c r="ES1060">
        <v>0</v>
      </c>
      <c r="ET1060">
        <v>0</v>
      </c>
      <c r="EU1060">
        <v>0</v>
      </c>
      <c r="EV1060">
        <v>0</v>
      </c>
      <c r="EW1060">
        <v>0</v>
      </c>
      <c r="EX1060">
        <v>0</v>
      </c>
      <c r="EY1060">
        <v>0</v>
      </c>
      <c r="EZ1060">
        <v>0</v>
      </c>
      <c r="FA1060">
        <v>0</v>
      </c>
      <c r="FB1060" t="s">
        <v>1711</v>
      </c>
      <c r="FC1060" t="s">
        <v>241</v>
      </c>
      <c r="FD1060" t="s">
        <v>226</v>
      </c>
      <c r="FE1060" t="s">
        <v>314</v>
      </c>
      <c r="FF1060">
        <v>0</v>
      </c>
      <c r="FG1060">
        <v>0</v>
      </c>
      <c r="FH1060">
        <v>0</v>
      </c>
      <c r="FI1060">
        <v>0</v>
      </c>
      <c r="FJ1060">
        <v>0</v>
      </c>
      <c r="FK1060">
        <v>0</v>
      </c>
      <c r="FL1060">
        <v>0</v>
      </c>
      <c r="FM1060">
        <v>1</v>
      </c>
      <c r="FN1060">
        <v>0</v>
      </c>
      <c r="FO1060" t="s">
        <v>243</v>
      </c>
      <c r="FP1060">
        <v>1</v>
      </c>
      <c r="FQ1060">
        <v>0</v>
      </c>
      <c r="FR1060">
        <v>0</v>
      </c>
      <c r="FS1060">
        <v>0</v>
      </c>
      <c r="FT1060">
        <v>0</v>
      </c>
      <c r="FU1060">
        <v>0</v>
      </c>
      <c r="FV1060">
        <v>0</v>
      </c>
      <c r="FW1060">
        <v>0</v>
      </c>
      <c r="FX1060">
        <v>0</v>
      </c>
      <c r="FY1060" t="s">
        <v>1711</v>
      </c>
      <c r="FZ1060" t="s">
        <v>1711</v>
      </c>
      <c r="GA1060" t="s">
        <v>1711</v>
      </c>
      <c r="GB1060">
        <v>25485512</v>
      </c>
      <c r="GC1060" t="s">
        <v>1001</v>
      </c>
      <c r="GD1060" s="49">
        <v>44889.543472222198</v>
      </c>
      <c r="GE1060">
        <v>6039</v>
      </c>
      <c r="GF1060">
        <v>0</v>
      </c>
      <c r="GG1060">
        <v>0</v>
      </c>
      <c r="GH1060" t="s">
        <v>1711</v>
      </c>
      <c r="GI1060" t="s">
        <v>1711</v>
      </c>
    </row>
    <row r="1061" spans="1:191" x14ac:dyDescent="0.35">
      <c r="A1061" s="49">
        <v>44889.6241086921</v>
      </c>
      <c r="B1061" s="49">
        <v>44889.655191979196</v>
      </c>
      <c r="C1061" s="49">
        <v>44889</v>
      </c>
      <c r="D1061">
        <v>102</v>
      </c>
      <c r="E1061" t="s">
        <v>636</v>
      </c>
      <c r="F1061" t="s">
        <v>227</v>
      </c>
      <c r="G1061" t="s">
        <v>228</v>
      </c>
      <c r="H1061" t="s">
        <v>228</v>
      </c>
      <c r="I1061" t="s">
        <v>1711</v>
      </c>
      <c r="J1061">
        <v>60</v>
      </c>
      <c r="K1061" t="s">
        <v>229</v>
      </c>
      <c r="L1061" t="s">
        <v>636</v>
      </c>
      <c r="M1061" t="s">
        <v>232</v>
      </c>
      <c r="N1061" t="s">
        <v>1711</v>
      </c>
      <c r="O1061" t="s">
        <v>228</v>
      </c>
      <c r="P1061" t="s">
        <v>228</v>
      </c>
      <c r="Q1061" t="s">
        <v>226</v>
      </c>
      <c r="R1061" t="s">
        <v>234</v>
      </c>
      <c r="S1061" t="s">
        <v>1711</v>
      </c>
      <c r="T1061" t="s">
        <v>1711</v>
      </c>
      <c r="U1061" t="s">
        <v>1711</v>
      </c>
      <c r="V1061" t="s">
        <v>1711</v>
      </c>
      <c r="W1061" t="s">
        <v>1711</v>
      </c>
      <c r="X1061" t="s">
        <v>1711</v>
      </c>
      <c r="Y1061" t="s">
        <v>1711</v>
      </c>
      <c r="Z1061" t="s">
        <v>1711</v>
      </c>
      <c r="AA1061" t="s">
        <v>1711</v>
      </c>
      <c r="AB1061" t="s">
        <v>1711</v>
      </c>
      <c r="AC1061" t="s">
        <v>1711</v>
      </c>
      <c r="AD1061" t="s">
        <v>1711</v>
      </c>
      <c r="AE1061" t="s">
        <v>1711</v>
      </c>
      <c r="AF1061" t="s">
        <v>1711</v>
      </c>
      <c r="AG1061" t="s">
        <v>358</v>
      </c>
      <c r="AH1061">
        <v>0</v>
      </c>
      <c r="AI1061">
        <v>0</v>
      </c>
      <c r="AJ1061">
        <v>0</v>
      </c>
      <c r="AK1061">
        <v>1</v>
      </c>
      <c r="AL1061">
        <v>0</v>
      </c>
      <c r="AM1061">
        <v>0</v>
      </c>
      <c r="AN1061">
        <v>0</v>
      </c>
      <c r="AO1061">
        <v>0</v>
      </c>
      <c r="AP1061">
        <v>0</v>
      </c>
      <c r="AQ1061">
        <v>1</v>
      </c>
      <c r="AR1061">
        <v>0</v>
      </c>
      <c r="AS1061">
        <v>0</v>
      </c>
      <c r="AT1061">
        <v>0</v>
      </c>
      <c r="AU1061">
        <v>0</v>
      </c>
      <c r="AV1061">
        <v>0</v>
      </c>
      <c r="AW1061" t="s">
        <v>1711</v>
      </c>
      <c r="AX1061" t="s">
        <v>504</v>
      </c>
      <c r="AY1061">
        <v>0</v>
      </c>
      <c r="AZ1061">
        <v>1</v>
      </c>
      <c r="BA1061">
        <v>1</v>
      </c>
      <c r="BB1061">
        <v>0</v>
      </c>
      <c r="BC1061">
        <v>0</v>
      </c>
      <c r="BD1061">
        <v>0</v>
      </c>
      <c r="BE1061">
        <v>0</v>
      </c>
      <c r="BF1061">
        <v>0</v>
      </c>
      <c r="BG1061">
        <v>0</v>
      </c>
      <c r="BH1061">
        <v>0</v>
      </c>
      <c r="BI1061">
        <v>0</v>
      </c>
      <c r="BJ1061">
        <v>0</v>
      </c>
      <c r="BK1061">
        <v>0</v>
      </c>
      <c r="BL1061">
        <v>0</v>
      </c>
      <c r="BM1061">
        <v>0</v>
      </c>
      <c r="BN1061">
        <v>0</v>
      </c>
      <c r="BO1061">
        <v>0</v>
      </c>
      <c r="BP1061" t="s">
        <v>1711</v>
      </c>
      <c r="BQ1061" t="s">
        <v>249</v>
      </c>
      <c r="BR1061">
        <v>0</v>
      </c>
      <c r="BS1061">
        <v>1</v>
      </c>
      <c r="BT1061">
        <v>0</v>
      </c>
      <c r="BU1061">
        <v>0</v>
      </c>
      <c r="BV1061">
        <v>0</v>
      </c>
      <c r="BW1061">
        <v>0</v>
      </c>
      <c r="BX1061">
        <v>0</v>
      </c>
      <c r="BY1061">
        <v>0</v>
      </c>
      <c r="BZ1061">
        <v>0</v>
      </c>
      <c r="CA1061">
        <v>0</v>
      </c>
      <c r="CB1061" t="s">
        <v>1711</v>
      </c>
      <c r="CC1061" t="s">
        <v>1711</v>
      </c>
      <c r="CD1061" t="s">
        <v>1711</v>
      </c>
      <c r="CE1061" t="s">
        <v>1711</v>
      </c>
      <c r="CF1061" t="s">
        <v>1711</v>
      </c>
      <c r="CG1061" t="s">
        <v>1711</v>
      </c>
      <c r="CH1061" t="s">
        <v>1711</v>
      </c>
      <c r="CI1061" t="s">
        <v>1711</v>
      </c>
      <c r="CJ1061" t="s">
        <v>1711</v>
      </c>
      <c r="CK1061" t="s">
        <v>1711</v>
      </c>
      <c r="CL1061" t="s">
        <v>1711</v>
      </c>
      <c r="CM1061" t="s">
        <v>1711</v>
      </c>
      <c r="CN1061" t="s">
        <v>1711</v>
      </c>
      <c r="CO1061" t="s">
        <v>1711</v>
      </c>
      <c r="CP1061" t="s">
        <v>1711</v>
      </c>
      <c r="CQ1061" t="s">
        <v>1711</v>
      </c>
      <c r="CR1061" t="s">
        <v>1711</v>
      </c>
      <c r="CS1061" t="s">
        <v>1711</v>
      </c>
      <c r="CT1061" t="s">
        <v>1711</v>
      </c>
      <c r="CU1061" t="s">
        <v>1711</v>
      </c>
      <c r="CV1061" t="s">
        <v>1711</v>
      </c>
      <c r="CW1061" t="s">
        <v>1711</v>
      </c>
      <c r="CX1061" t="s">
        <v>1711</v>
      </c>
      <c r="CY1061" t="s">
        <v>1711</v>
      </c>
      <c r="CZ1061" t="s">
        <v>1711</v>
      </c>
      <c r="DA1061" t="s">
        <v>1711</v>
      </c>
      <c r="DB1061" t="s">
        <v>1711</v>
      </c>
      <c r="DC1061" t="s">
        <v>1711</v>
      </c>
      <c r="DD1061" t="s">
        <v>1711</v>
      </c>
      <c r="DE1061" t="s">
        <v>1711</v>
      </c>
      <c r="DF1061" t="s">
        <v>1711</v>
      </c>
      <c r="DG1061" t="s">
        <v>1711</v>
      </c>
      <c r="DH1061" t="s">
        <v>1711</v>
      </c>
      <c r="DI1061" t="s">
        <v>1711</v>
      </c>
      <c r="DJ1061" t="s">
        <v>1711</v>
      </c>
      <c r="DK1061" t="s">
        <v>1711</v>
      </c>
      <c r="DL1061" t="s">
        <v>1711</v>
      </c>
      <c r="DM1061" t="s">
        <v>1711</v>
      </c>
      <c r="DN1061" t="s">
        <v>1711</v>
      </c>
      <c r="DO1061" t="s">
        <v>1711</v>
      </c>
      <c r="DP1061" t="s">
        <v>1711</v>
      </c>
      <c r="DQ1061" t="s">
        <v>1711</v>
      </c>
      <c r="DR1061" t="s">
        <v>1711</v>
      </c>
      <c r="DS1061" t="s">
        <v>911</v>
      </c>
      <c r="DT1061">
        <v>0</v>
      </c>
      <c r="DU1061">
        <v>0</v>
      </c>
      <c r="DV1061">
        <v>0</v>
      </c>
      <c r="DW1061">
        <v>0</v>
      </c>
      <c r="DX1061">
        <v>1</v>
      </c>
      <c r="DY1061">
        <v>0</v>
      </c>
      <c r="DZ1061">
        <v>1</v>
      </c>
      <c r="EA1061">
        <v>0</v>
      </c>
      <c r="EB1061">
        <v>0</v>
      </c>
      <c r="EC1061">
        <v>0</v>
      </c>
      <c r="ED1061">
        <v>0</v>
      </c>
      <c r="EE1061">
        <v>0</v>
      </c>
      <c r="EF1061">
        <v>0</v>
      </c>
      <c r="EG1061">
        <v>0</v>
      </c>
      <c r="EH1061">
        <v>0</v>
      </c>
      <c r="EI1061">
        <v>0</v>
      </c>
      <c r="EJ1061">
        <v>0</v>
      </c>
      <c r="EK1061">
        <v>0</v>
      </c>
      <c r="EL1061">
        <v>0</v>
      </c>
      <c r="EM1061">
        <v>0</v>
      </c>
      <c r="EN1061" t="s">
        <v>1711</v>
      </c>
      <c r="EO1061" t="s">
        <v>1002</v>
      </c>
      <c r="EP1061">
        <v>1</v>
      </c>
      <c r="EQ1061">
        <v>0</v>
      </c>
      <c r="ER1061">
        <v>1</v>
      </c>
      <c r="ES1061">
        <v>0</v>
      </c>
      <c r="ET1061">
        <v>1</v>
      </c>
      <c r="EU1061">
        <v>0</v>
      </c>
      <c r="EV1061">
        <v>0</v>
      </c>
      <c r="EW1061">
        <v>0</v>
      </c>
      <c r="EX1061">
        <v>0</v>
      </c>
      <c r="EY1061">
        <v>0</v>
      </c>
      <c r="EZ1061">
        <v>0</v>
      </c>
      <c r="FA1061">
        <v>0</v>
      </c>
      <c r="FB1061" t="s">
        <v>1711</v>
      </c>
      <c r="FC1061" t="s">
        <v>241</v>
      </c>
      <c r="FD1061" t="s">
        <v>228</v>
      </c>
      <c r="FE1061" t="s">
        <v>886</v>
      </c>
      <c r="FF1061">
        <v>0</v>
      </c>
      <c r="FG1061">
        <v>0</v>
      </c>
      <c r="FH1061">
        <v>0</v>
      </c>
      <c r="FI1061">
        <v>0</v>
      </c>
      <c r="FJ1061">
        <v>1</v>
      </c>
      <c r="FK1061">
        <v>0</v>
      </c>
      <c r="FL1061">
        <v>1</v>
      </c>
      <c r="FM1061">
        <v>0</v>
      </c>
      <c r="FN1061">
        <v>0</v>
      </c>
      <c r="FO1061" t="s">
        <v>347</v>
      </c>
      <c r="FP1061">
        <v>1</v>
      </c>
      <c r="FQ1061">
        <v>0</v>
      </c>
      <c r="FR1061">
        <v>0</v>
      </c>
      <c r="FS1061">
        <v>1</v>
      </c>
      <c r="FT1061">
        <v>0</v>
      </c>
      <c r="FU1061">
        <v>0</v>
      </c>
      <c r="FV1061">
        <v>0</v>
      </c>
      <c r="FW1061">
        <v>0</v>
      </c>
      <c r="FX1061">
        <v>0</v>
      </c>
      <c r="FY1061" t="s">
        <v>1711</v>
      </c>
      <c r="FZ1061" t="s">
        <v>1711</v>
      </c>
      <c r="GA1061" t="s">
        <v>1711</v>
      </c>
      <c r="GB1061">
        <v>25485485</v>
      </c>
      <c r="GC1061" t="s">
        <v>1003</v>
      </c>
      <c r="GD1061" s="49">
        <v>44889.542777777802</v>
      </c>
      <c r="GE1061">
        <v>6046</v>
      </c>
      <c r="GF1061" t="s">
        <v>1711</v>
      </c>
      <c r="GG1061" t="s">
        <v>1711</v>
      </c>
      <c r="GH1061" t="s">
        <v>1711</v>
      </c>
      <c r="GI1061" t="s">
        <v>1711</v>
      </c>
    </row>
    <row r="1062" spans="1:191" x14ac:dyDescent="0.35">
      <c r="A1062" s="49">
        <v>44888.578291597201</v>
      </c>
      <c r="B1062" s="49">
        <v>44888.608927233799</v>
      </c>
      <c r="C1062" s="49">
        <v>44888</v>
      </c>
      <c r="D1062">
        <v>116</v>
      </c>
      <c r="E1062" t="s">
        <v>325</v>
      </c>
      <c r="F1062" t="s">
        <v>227</v>
      </c>
      <c r="G1062" t="s">
        <v>228</v>
      </c>
      <c r="H1062" t="s">
        <v>228</v>
      </c>
      <c r="I1062" t="s">
        <v>1711</v>
      </c>
      <c r="J1062">
        <v>39</v>
      </c>
      <c r="K1062" t="s">
        <v>229</v>
      </c>
      <c r="L1062" t="s">
        <v>325</v>
      </c>
      <c r="M1062" t="s">
        <v>232</v>
      </c>
      <c r="N1062" t="s">
        <v>1711</v>
      </c>
      <c r="O1062" t="s">
        <v>228</v>
      </c>
      <c r="P1062" t="s">
        <v>228</v>
      </c>
      <c r="Q1062" t="s">
        <v>226</v>
      </c>
      <c r="R1062" t="s">
        <v>234</v>
      </c>
      <c r="S1062" t="s">
        <v>1711</v>
      </c>
      <c r="T1062" t="s">
        <v>1711</v>
      </c>
      <c r="U1062" t="s">
        <v>1711</v>
      </c>
      <c r="V1062" t="s">
        <v>1711</v>
      </c>
      <c r="W1062" t="s">
        <v>1711</v>
      </c>
      <c r="X1062" t="s">
        <v>1711</v>
      </c>
      <c r="Y1062" t="s">
        <v>1711</v>
      </c>
      <c r="Z1062" t="s">
        <v>1711</v>
      </c>
      <c r="AA1062" t="s">
        <v>1711</v>
      </c>
      <c r="AB1062" t="s">
        <v>1711</v>
      </c>
      <c r="AC1062" t="s">
        <v>1711</v>
      </c>
      <c r="AD1062" t="s">
        <v>1711</v>
      </c>
      <c r="AE1062" t="s">
        <v>1711</v>
      </c>
      <c r="AF1062" t="s">
        <v>1711</v>
      </c>
      <c r="AG1062" t="s">
        <v>492</v>
      </c>
      <c r="AH1062">
        <v>0</v>
      </c>
      <c r="AI1062">
        <v>1</v>
      </c>
      <c r="AJ1062">
        <v>0</v>
      </c>
      <c r="AK1062">
        <v>0</v>
      </c>
      <c r="AL1062">
        <v>0</v>
      </c>
      <c r="AM1062">
        <v>0</v>
      </c>
      <c r="AN1062">
        <v>0</v>
      </c>
      <c r="AO1062">
        <v>1</v>
      </c>
      <c r="AP1062">
        <v>1</v>
      </c>
      <c r="AQ1062">
        <v>0</v>
      </c>
      <c r="AR1062">
        <v>0</v>
      </c>
      <c r="AS1062">
        <v>0</v>
      </c>
      <c r="AT1062">
        <v>0</v>
      </c>
      <c r="AU1062">
        <v>0</v>
      </c>
      <c r="AV1062">
        <v>0</v>
      </c>
      <c r="AW1062" t="s">
        <v>1711</v>
      </c>
      <c r="AX1062" t="s">
        <v>236</v>
      </c>
      <c r="AY1062">
        <v>0</v>
      </c>
      <c r="AZ1062">
        <v>1</v>
      </c>
      <c r="BA1062">
        <v>0</v>
      </c>
      <c r="BB1062">
        <v>0</v>
      </c>
      <c r="BC1062">
        <v>0</v>
      </c>
      <c r="BD1062">
        <v>0</v>
      </c>
      <c r="BE1062">
        <v>0</v>
      </c>
      <c r="BF1062">
        <v>0</v>
      </c>
      <c r="BG1062">
        <v>0</v>
      </c>
      <c r="BH1062">
        <v>0</v>
      </c>
      <c r="BI1062">
        <v>0</v>
      </c>
      <c r="BJ1062">
        <v>0</v>
      </c>
      <c r="BK1062">
        <v>0</v>
      </c>
      <c r="BL1062">
        <v>0</v>
      </c>
      <c r="BM1062">
        <v>0</v>
      </c>
      <c r="BN1062">
        <v>0</v>
      </c>
      <c r="BO1062">
        <v>0</v>
      </c>
      <c r="BP1062" t="s">
        <v>1711</v>
      </c>
      <c r="BQ1062" t="s">
        <v>249</v>
      </c>
      <c r="BR1062">
        <v>0</v>
      </c>
      <c r="BS1062">
        <v>1</v>
      </c>
      <c r="BT1062">
        <v>0</v>
      </c>
      <c r="BU1062">
        <v>0</v>
      </c>
      <c r="BV1062">
        <v>0</v>
      </c>
      <c r="BW1062">
        <v>0</v>
      </c>
      <c r="BX1062">
        <v>0</v>
      </c>
      <c r="BY1062">
        <v>0</v>
      </c>
      <c r="BZ1062">
        <v>0</v>
      </c>
      <c r="CA1062">
        <v>0</v>
      </c>
      <c r="CB1062" t="s">
        <v>1711</v>
      </c>
      <c r="CC1062" t="s">
        <v>238</v>
      </c>
      <c r="CD1062">
        <v>0</v>
      </c>
      <c r="CE1062">
        <v>0</v>
      </c>
      <c r="CF1062">
        <v>1</v>
      </c>
      <c r="CG1062">
        <v>0</v>
      </c>
      <c r="CH1062">
        <v>0</v>
      </c>
      <c r="CI1062">
        <v>0</v>
      </c>
      <c r="CJ1062">
        <v>0</v>
      </c>
      <c r="CK1062">
        <v>0</v>
      </c>
      <c r="CL1062">
        <v>0</v>
      </c>
      <c r="CM1062">
        <v>0</v>
      </c>
      <c r="CN1062">
        <v>0</v>
      </c>
      <c r="CO1062">
        <v>0</v>
      </c>
      <c r="CP1062" t="s">
        <v>1711</v>
      </c>
      <c r="CQ1062" t="s">
        <v>1711</v>
      </c>
      <c r="CR1062" t="s">
        <v>1711</v>
      </c>
      <c r="CS1062" t="s">
        <v>1711</v>
      </c>
      <c r="CT1062" t="s">
        <v>1711</v>
      </c>
      <c r="CU1062" t="s">
        <v>1711</v>
      </c>
      <c r="CV1062" t="s">
        <v>1711</v>
      </c>
      <c r="CW1062" t="s">
        <v>1711</v>
      </c>
      <c r="CX1062" t="s">
        <v>1711</v>
      </c>
      <c r="CY1062" t="s">
        <v>1711</v>
      </c>
      <c r="CZ1062" t="s">
        <v>1711</v>
      </c>
      <c r="DA1062" t="s">
        <v>1711</v>
      </c>
      <c r="DB1062" t="s">
        <v>1711</v>
      </c>
      <c r="DC1062" t="s">
        <v>1711</v>
      </c>
      <c r="DD1062" t="s">
        <v>1711</v>
      </c>
      <c r="DE1062" t="s">
        <v>1711</v>
      </c>
      <c r="DF1062" t="s">
        <v>1711</v>
      </c>
      <c r="DG1062" t="s">
        <v>1711</v>
      </c>
      <c r="DH1062" t="s">
        <v>1711</v>
      </c>
      <c r="DI1062" t="s">
        <v>1711</v>
      </c>
      <c r="DJ1062" t="s">
        <v>1711</v>
      </c>
      <c r="DK1062" t="s">
        <v>1711</v>
      </c>
      <c r="DL1062" t="s">
        <v>1711</v>
      </c>
      <c r="DM1062" t="s">
        <v>1711</v>
      </c>
      <c r="DN1062" t="s">
        <v>1711</v>
      </c>
      <c r="DO1062" t="s">
        <v>1711</v>
      </c>
      <c r="DP1062" t="s">
        <v>1711</v>
      </c>
      <c r="DQ1062" t="s">
        <v>1711</v>
      </c>
      <c r="DR1062" t="s">
        <v>1711</v>
      </c>
      <c r="DS1062" t="s">
        <v>493</v>
      </c>
      <c r="DT1062">
        <v>0</v>
      </c>
      <c r="DU1062">
        <v>0</v>
      </c>
      <c r="DV1062">
        <v>0</v>
      </c>
      <c r="DW1062">
        <v>0</v>
      </c>
      <c r="DX1062">
        <v>0</v>
      </c>
      <c r="DY1062">
        <v>0</v>
      </c>
      <c r="DZ1062">
        <v>0</v>
      </c>
      <c r="EA1062">
        <v>1</v>
      </c>
      <c r="EB1062">
        <v>0</v>
      </c>
      <c r="EC1062">
        <v>0</v>
      </c>
      <c r="ED1062">
        <v>1</v>
      </c>
      <c r="EE1062">
        <v>0</v>
      </c>
      <c r="EF1062">
        <v>0</v>
      </c>
      <c r="EG1062">
        <v>0</v>
      </c>
      <c r="EH1062">
        <v>0</v>
      </c>
      <c r="EI1062">
        <v>0</v>
      </c>
      <c r="EJ1062">
        <v>0</v>
      </c>
      <c r="EK1062">
        <v>0</v>
      </c>
      <c r="EL1062">
        <v>0</v>
      </c>
      <c r="EM1062">
        <v>0</v>
      </c>
      <c r="EN1062" t="s">
        <v>1711</v>
      </c>
      <c r="EO1062" t="s">
        <v>494</v>
      </c>
      <c r="EP1062">
        <v>1</v>
      </c>
      <c r="EQ1062">
        <v>1</v>
      </c>
      <c r="ER1062">
        <v>1</v>
      </c>
      <c r="ES1062">
        <v>0</v>
      </c>
      <c r="ET1062">
        <v>0</v>
      </c>
      <c r="EU1062">
        <v>0</v>
      </c>
      <c r="EV1062">
        <v>0</v>
      </c>
      <c r="EW1062">
        <v>0</v>
      </c>
      <c r="EX1062">
        <v>0</v>
      </c>
      <c r="EY1062">
        <v>0</v>
      </c>
      <c r="EZ1062">
        <v>0</v>
      </c>
      <c r="FA1062">
        <v>0</v>
      </c>
      <c r="FB1062" t="s">
        <v>1711</v>
      </c>
      <c r="FC1062" t="s">
        <v>291</v>
      </c>
      <c r="FD1062" t="s">
        <v>228</v>
      </c>
      <c r="FE1062" t="s">
        <v>255</v>
      </c>
      <c r="FF1062">
        <v>0</v>
      </c>
      <c r="FG1062">
        <v>0</v>
      </c>
      <c r="FH1062">
        <v>0</v>
      </c>
      <c r="FI1062">
        <v>0</v>
      </c>
      <c r="FJ1062">
        <v>1</v>
      </c>
      <c r="FK1062">
        <v>0</v>
      </c>
      <c r="FL1062">
        <v>0</v>
      </c>
      <c r="FM1062">
        <v>0</v>
      </c>
      <c r="FN1062">
        <v>0</v>
      </c>
      <c r="FO1062" t="s">
        <v>433</v>
      </c>
      <c r="FP1062">
        <v>0</v>
      </c>
      <c r="FQ1062">
        <v>0</v>
      </c>
      <c r="FR1062">
        <v>0</v>
      </c>
      <c r="FS1062">
        <v>1</v>
      </c>
      <c r="FT1062">
        <v>1</v>
      </c>
      <c r="FU1062">
        <v>0</v>
      </c>
      <c r="FV1062">
        <v>0</v>
      </c>
      <c r="FW1062">
        <v>0</v>
      </c>
      <c r="FX1062">
        <v>1</v>
      </c>
      <c r="FY1062" t="s">
        <v>3383</v>
      </c>
      <c r="FZ1062" t="s">
        <v>1711</v>
      </c>
      <c r="GA1062" t="s">
        <v>1711</v>
      </c>
      <c r="GB1062">
        <v>25459609</v>
      </c>
      <c r="GC1062" t="s">
        <v>495</v>
      </c>
      <c r="GD1062" s="49">
        <v>44888.606273148202</v>
      </c>
      <c r="GE1062">
        <v>6053</v>
      </c>
      <c r="GF1062">
        <v>0</v>
      </c>
      <c r="GG1062">
        <v>0</v>
      </c>
      <c r="GH1062" t="s">
        <v>1711</v>
      </c>
      <c r="GI1062" t="s">
        <v>1711</v>
      </c>
    </row>
    <row r="1063" spans="1:191" x14ac:dyDescent="0.35">
      <c r="A1063" s="49">
        <v>44888.531217661999</v>
      </c>
      <c r="B1063" s="49">
        <v>44888.573511932897</v>
      </c>
      <c r="C1063" s="49">
        <v>44888</v>
      </c>
      <c r="D1063">
        <v>116</v>
      </c>
      <c r="E1063" t="s">
        <v>325</v>
      </c>
      <c r="F1063" t="s">
        <v>227</v>
      </c>
      <c r="G1063" t="s">
        <v>228</v>
      </c>
      <c r="H1063" t="s">
        <v>228</v>
      </c>
      <c r="I1063" t="s">
        <v>1711</v>
      </c>
      <c r="J1063">
        <v>64</v>
      </c>
      <c r="K1063" t="s">
        <v>229</v>
      </c>
      <c r="L1063" t="s">
        <v>325</v>
      </c>
      <c r="M1063" t="s">
        <v>232</v>
      </c>
      <c r="N1063" t="s">
        <v>1711</v>
      </c>
      <c r="O1063" t="s">
        <v>228</v>
      </c>
      <c r="P1063" t="s">
        <v>228</v>
      </c>
      <c r="Q1063" t="s">
        <v>226</v>
      </c>
      <c r="R1063" t="s">
        <v>314</v>
      </c>
      <c r="S1063" t="s">
        <v>1711</v>
      </c>
      <c r="T1063" t="s">
        <v>1711</v>
      </c>
      <c r="U1063" t="s">
        <v>1711</v>
      </c>
      <c r="V1063" t="s">
        <v>1711</v>
      </c>
      <c r="W1063" t="s">
        <v>1711</v>
      </c>
      <c r="X1063" t="s">
        <v>1711</v>
      </c>
      <c r="Y1063" t="s">
        <v>1711</v>
      </c>
      <c r="Z1063" t="s">
        <v>1711</v>
      </c>
      <c r="AA1063" t="s">
        <v>1711</v>
      </c>
      <c r="AB1063" t="s">
        <v>1711</v>
      </c>
      <c r="AC1063" t="s">
        <v>1711</v>
      </c>
      <c r="AD1063" t="s">
        <v>1711</v>
      </c>
      <c r="AE1063" t="s">
        <v>1711</v>
      </c>
      <c r="AF1063" t="s">
        <v>1711</v>
      </c>
      <c r="AG1063" t="s">
        <v>496</v>
      </c>
      <c r="AH1063">
        <v>0</v>
      </c>
      <c r="AI1063">
        <v>1</v>
      </c>
      <c r="AJ1063">
        <v>0</v>
      </c>
      <c r="AK1063">
        <v>0</v>
      </c>
      <c r="AL1063">
        <v>0</v>
      </c>
      <c r="AM1063">
        <v>0</v>
      </c>
      <c r="AN1063">
        <v>0</v>
      </c>
      <c r="AO1063">
        <v>0</v>
      </c>
      <c r="AP1063">
        <v>1</v>
      </c>
      <c r="AQ1063">
        <v>0</v>
      </c>
      <c r="AR1063">
        <v>0</v>
      </c>
      <c r="AS1063">
        <v>0</v>
      </c>
      <c r="AT1063">
        <v>0</v>
      </c>
      <c r="AU1063">
        <v>0</v>
      </c>
      <c r="AV1063">
        <v>0</v>
      </c>
      <c r="AW1063" t="s">
        <v>1711</v>
      </c>
      <c r="AX1063" t="s">
        <v>497</v>
      </c>
      <c r="AY1063">
        <v>1</v>
      </c>
      <c r="AZ1063">
        <v>0</v>
      </c>
      <c r="BA1063">
        <v>0</v>
      </c>
      <c r="BB1063">
        <v>0</v>
      </c>
      <c r="BC1063">
        <v>0</v>
      </c>
      <c r="BD1063">
        <v>0</v>
      </c>
      <c r="BE1063">
        <v>0</v>
      </c>
      <c r="BF1063">
        <v>0</v>
      </c>
      <c r="BG1063">
        <v>0</v>
      </c>
      <c r="BH1063">
        <v>0</v>
      </c>
      <c r="BI1063">
        <v>0</v>
      </c>
      <c r="BJ1063">
        <v>0</v>
      </c>
      <c r="BK1063">
        <v>0</v>
      </c>
      <c r="BL1063">
        <v>0</v>
      </c>
      <c r="BM1063">
        <v>0</v>
      </c>
      <c r="BN1063">
        <v>0</v>
      </c>
      <c r="BO1063">
        <v>1</v>
      </c>
      <c r="BP1063" t="s">
        <v>1711</v>
      </c>
      <c r="BQ1063" t="s">
        <v>1711</v>
      </c>
      <c r="BR1063" t="s">
        <v>1711</v>
      </c>
      <c r="BS1063" t="s">
        <v>1711</v>
      </c>
      <c r="BT1063" t="s">
        <v>1711</v>
      </c>
      <c r="BU1063" t="s">
        <v>1711</v>
      </c>
      <c r="BV1063" t="s">
        <v>1711</v>
      </c>
      <c r="BW1063" t="s">
        <v>1711</v>
      </c>
      <c r="BX1063" t="s">
        <v>1711</v>
      </c>
      <c r="BY1063" t="s">
        <v>1711</v>
      </c>
      <c r="BZ1063" t="s">
        <v>1711</v>
      </c>
      <c r="CA1063" t="s">
        <v>1711</v>
      </c>
      <c r="CB1063" t="s">
        <v>1711</v>
      </c>
      <c r="CC1063" t="s">
        <v>498</v>
      </c>
      <c r="CD1063">
        <v>0</v>
      </c>
      <c r="CE1063">
        <v>0</v>
      </c>
      <c r="CF1063">
        <v>0</v>
      </c>
      <c r="CG1063">
        <v>0</v>
      </c>
      <c r="CH1063">
        <v>1</v>
      </c>
      <c r="CI1063">
        <v>0</v>
      </c>
      <c r="CJ1063">
        <v>0</v>
      </c>
      <c r="CK1063">
        <v>0</v>
      </c>
      <c r="CL1063">
        <v>0</v>
      </c>
      <c r="CM1063">
        <v>0</v>
      </c>
      <c r="CN1063">
        <v>0</v>
      </c>
      <c r="CO1063">
        <v>0</v>
      </c>
      <c r="CP1063" t="s">
        <v>1711</v>
      </c>
      <c r="CQ1063" t="s">
        <v>1711</v>
      </c>
      <c r="CR1063" t="s">
        <v>1711</v>
      </c>
      <c r="CS1063" t="s">
        <v>1711</v>
      </c>
      <c r="CT1063" t="s">
        <v>1711</v>
      </c>
      <c r="CU1063" t="s">
        <v>1711</v>
      </c>
      <c r="CV1063" t="s">
        <v>1711</v>
      </c>
      <c r="CW1063" t="s">
        <v>1711</v>
      </c>
      <c r="CX1063" t="s">
        <v>1711</v>
      </c>
      <c r="CY1063" t="s">
        <v>1711</v>
      </c>
      <c r="CZ1063" t="s">
        <v>1711</v>
      </c>
      <c r="DA1063" t="s">
        <v>1711</v>
      </c>
      <c r="DB1063" t="s">
        <v>1711</v>
      </c>
      <c r="DC1063" t="s">
        <v>1711</v>
      </c>
      <c r="DD1063" t="s">
        <v>1711</v>
      </c>
      <c r="DE1063" t="s">
        <v>1711</v>
      </c>
      <c r="DF1063" t="s">
        <v>1711</v>
      </c>
      <c r="DG1063" t="s">
        <v>1711</v>
      </c>
      <c r="DH1063" t="s">
        <v>262</v>
      </c>
      <c r="DI1063">
        <v>0</v>
      </c>
      <c r="DJ1063">
        <v>0</v>
      </c>
      <c r="DK1063">
        <v>0</v>
      </c>
      <c r="DL1063">
        <v>0</v>
      </c>
      <c r="DM1063">
        <v>0</v>
      </c>
      <c r="DN1063">
        <v>1</v>
      </c>
      <c r="DO1063">
        <v>0</v>
      </c>
      <c r="DP1063">
        <v>0</v>
      </c>
      <c r="DQ1063">
        <v>0</v>
      </c>
      <c r="DR1063" t="s">
        <v>1711</v>
      </c>
      <c r="DS1063" t="s">
        <v>453</v>
      </c>
      <c r="DT1063">
        <v>0</v>
      </c>
      <c r="DU1063">
        <v>0</v>
      </c>
      <c r="DV1063">
        <v>0</v>
      </c>
      <c r="DW1063">
        <v>0</v>
      </c>
      <c r="DX1063">
        <v>0</v>
      </c>
      <c r="DY1063">
        <v>0</v>
      </c>
      <c r="DZ1063">
        <v>0</v>
      </c>
      <c r="EA1063">
        <v>1</v>
      </c>
      <c r="EB1063">
        <v>0</v>
      </c>
      <c r="EC1063">
        <v>0</v>
      </c>
      <c r="ED1063">
        <v>0</v>
      </c>
      <c r="EE1063">
        <v>0</v>
      </c>
      <c r="EF1063">
        <v>0</v>
      </c>
      <c r="EG1063">
        <v>0</v>
      </c>
      <c r="EH1063">
        <v>0</v>
      </c>
      <c r="EI1063">
        <v>0</v>
      </c>
      <c r="EJ1063">
        <v>0</v>
      </c>
      <c r="EK1063">
        <v>0</v>
      </c>
      <c r="EL1063">
        <v>0</v>
      </c>
      <c r="EM1063">
        <v>0</v>
      </c>
      <c r="EN1063" t="s">
        <v>1711</v>
      </c>
      <c r="EO1063" t="s">
        <v>499</v>
      </c>
      <c r="EP1063">
        <v>1</v>
      </c>
      <c r="EQ1063">
        <v>1</v>
      </c>
      <c r="ER1063">
        <v>0</v>
      </c>
      <c r="ES1063">
        <v>0</v>
      </c>
      <c r="ET1063">
        <v>1</v>
      </c>
      <c r="EU1063">
        <v>0</v>
      </c>
      <c r="EV1063">
        <v>0</v>
      </c>
      <c r="EW1063">
        <v>0</v>
      </c>
      <c r="EX1063">
        <v>0</v>
      </c>
      <c r="EY1063">
        <v>0</v>
      </c>
      <c r="EZ1063">
        <v>0</v>
      </c>
      <c r="FA1063">
        <v>0</v>
      </c>
      <c r="FB1063" t="s">
        <v>1711</v>
      </c>
      <c r="FC1063" t="s">
        <v>241</v>
      </c>
      <c r="FD1063" t="s">
        <v>228</v>
      </c>
      <c r="FE1063" t="s">
        <v>282</v>
      </c>
      <c r="FF1063">
        <v>1</v>
      </c>
      <c r="FG1063">
        <v>0</v>
      </c>
      <c r="FH1063">
        <v>0</v>
      </c>
      <c r="FI1063">
        <v>0</v>
      </c>
      <c r="FJ1063">
        <v>0</v>
      </c>
      <c r="FK1063">
        <v>0</v>
      </c>
      <c r="FL1063">
        <v>0</v>
      </c>
      <c r="FM1063">
        <v>0</v>
      </c>
      <c r="FN1063">
        <v>0</v>
      </c>
      <c r="FO1063" t="s">
        <v>293</v>
      </c>
      <c r="FP1063">
        <v>0</v>
      </c>
      <c r="FQ1063">
        <v>0</v>
      </c>
      <c r="FR1063">
        <v>0</v>
      </c>
      <c r="FS1063">
        <v>1</v>
      </c>
      <c r="FT1063">
        <v>0</v>
      </c>
      <c r="FU1063">
        <v>1</v>
      </c>
      <c r="FV1063">
        <v>0</v>
      </c>
      <c r="FW1063">
        <v>0</v>
      </c>
      <c r="FX1063">
        <v>0</v>
      </c>
      <c r="FY1063" t="s">
        <v>1711</v>
      </c>
      <c r="FZ1063" t="s">
        <v>1711</v>
      </c>
      <c r="GA1063" t="s">
        <v>1711</v>
      </c>
      <c r="GB1063">
        <v>25459607</v>
      </c>
      <c r="GC1063" t="s">
        <v>500</v>
      </c>
      <c r="GD1063" s="49">
        <v>44888.606249999997</v>
      </c>
      <c r="GE1063">
        <v>6054</v>
      </c>
      <c r="GF1063">
        <v>0</v>
      </c>
      <c r="GG1063">
        <v>0</v>
      </c>
      <c r="GH1063">
        <v>0</v>
      </c>
      <c r="GI1063">
        <v>0</v>
      </c>
    </row>
    <row r="1064" spans="1:191" x14ac:dyDescent="0.35">
      <c r="A1064" s="49">
        <v>44888.6913044213</v>
      </c>
      <c r="B1064" s="49">
        <v>44888.725297372701</v>
      </c>
      <c r="C1064" s="49">
        <v>44888</v>
      </c>
      <c r="D1064">
        <v>101</v>
      </c>
      <c r="E1064" t="s">
        <v>225</v>
      </c>
      <c r="F1064" t="s">
        <v>227</v>
      </c>
      <c r="G1064" t="s">
        <v>228</v>
      </c>
      <c r="H1064" t="s">
        <v>228</v>
      </c>
      <c r="I1064" t="s">
        <v>1711</v>
      </c>
      <c r="J1064">
        <v>30</v>
      </c>
      <c r="K1064" t="s">
        <v>229</v>
      </c>
      <c r="L1064" t="s">
        <v>225</v>
      </c>
      <c r="M1064" t="s">
        <v>232</v>
      </c>
      <c r="N1064" t="s">
        <v>1711</v>
      </c>
      <c r="O1064" t="s">
        <v>228</v>
      </c>
      <c r="P1064" t="s">
        <v>228</v>
      </c>
      <c r="Q1064" t="s">
        <v>226</v>
      </c>
      <c r="R1064" t="s">
        <v>314</v>
      </c>
      <c r="S1064" t="s">
        <v>1711</v>
      </c>
      <c r="T1064" t="s">
        <v>1711</v>
      </c>
      <c r="U1064" t="s">
        <v>1711</v>
      </c>
      <c r="V1064" t="s">
        <v>1711</v>
      </c>
      <c r="W1064" t="s">
        <v>1711</v>
      </c>
      <c r="X1064" t="s">
        <v>1711</v>
      </c>
      <c r="Y1064" t="s">
        <v>1711</v>
      </c>
      <c r="Z1064" t="s">
        <v>1711</v>
      </c>
      <c r="AA1064" t="s">
        <v>1711</v>
      </c>
      <c r="AB1064" t="s">
        <v>1711</v>
      </c>
      <c r="AC1064" t="s">
        <v>1711</v>
      </c>
      <c r="AD1064" t="s">
        <v>1711</v>
      </c>
      <c r="AE1064" t="s">
        <v>1711</v>
      </c>
      <c r="AF1064" t="s">
        <v>1711</v>
      </c>
      <c r="AG1064" t="s">
        <v>314</v>
      </c>
      <c r="AH1064">
        <v>0</v>
      </c>
      <c r="AI1064">
        <v>0</v>
      </c>
      <c r="AJ1064">
        <v>0</v>
      </c>
      <c r="AK1064">
        <v>0</v>
      </c>
      <c r="AL1064">
        <v>0</v>
      </c>
      <c r="AM1064">
        <v>0</v>
      </c>
      <c r="AN1064">
        <v>0</v>
      </c>
      <c r="AO1064">
        <v>0</v>
      </c>
      <c r="AP1064">
        <v>0</v>
      </c>
      <c r="AQ1064">
        <v>0</v>
      </c>
      <c r="AR1064">
        <v>0</v>
      </c>
      <c r="AS1064">
        <v>0</v>
      </c>
      <c r="AT1064">
        <v>0</v>
      </c>
      <c r="AU1064">
        <v>0</v>
      </c>
      <c r="AV1064">
        <v>1</v>
      </c>
      <c r="AW1064" t="s">
        <v>1711</v>
      </c>
      <c r="AX1064" t="s">
        <v>501</v>
      </c>
      <c r="AY1064">
        <v>0</v>
      </c>
      <c r="AZ1064">
        <v>1</v>
      </c>
      <c r="BA1064">
        <v>1</v>
      </c>
      <c r="BB1064">
        <v>0</v>
      </c>
      <c r="BC1064">
        <v>1</v>
      </c>
      <c r="BD1064">
        <v>0</v>
      </c>
      <c r="BE1064">
        <v>0</v>
      </c>
      <c r="BF1064">
        <v>0</v>
      </c>
      <c r="BG1064">
        <v>0</v>
      </c>
      <c r="BH1064">
        <v>0</v>
      </c>
      <c r="BI1064">
        <v>0</v>
      </c>
      <c r="BJ1064">
        <v>0</v>
      </c>
      <c r="BK1064">
        <v>0</v>
      </c>
      <c r="BL1064">
        <v>0</v>
      </c>
      <c r="BM1064">
        <v>0</v>
      </c>
      <c r="BN1064">
        <v>0</v>
      </c>
      <c r="BO1064">
        <v>0</v>
      </c>
      <c r="BP1064" t="s">
        <v>1711</v>
      </c>
      <c r="BQ1064" t="s">
        <v>249</v>
      </c>
      <c r="BR1064">
        <v>0</v>
      </c>
      <c r="BS1064">
        <v>1</v>
      </c>
      <c r="BT1064">
        <v>0</v>
      </c>
      <c r="BU1064">
        <v>0</v>
      </c>
      <c r="BV1064">
        <v>0</v>
      </c>
      <c r="BW1064">
        <v>0</v>
      </c>
      <c r="BX1064">
        <v>0</v>
      </c>
      <c r="BY1064">
        <v>0</v>
      </c>
      <c r="BZ1064">
        <v>0</v>
      </c>
      <c r="CA1064">
        <v>0</v>
      </c>
      <c r="CB1064" t="s">
        <v>1711</v>
      </c>
      <c r="CC1064" t="s">
        <v>1711</v>
      </c>
      <c r="CD1064" t="s">
        <v>1711</v>
      </c>
      <c r="CE1064" t="s">
        <v>1711</v>
      </c>
      <c r="CF1064" t="s">
        <v>1711</v>
      </c>
      <c r="CG1064" t="s">
        <v>1711</v>
      </c>
      <c r="CH1064" t="s">
        <v>1711</v>
      </c>
      <c r="CI1064" t="s">
        <v>1711</v>
      </c>
      <c r="CJ1064" t="s">
        <v>1711</v>
      </c>
      <c r="CK1064" t="s">
        <v>1711</v>
      </c>
      <c r="CL1064" t="s">
        <v>1711</v>
      </c>
      <c r="CM1064" t="s">
        <v>1711</v>
      </c>
      <c r="CN1064" t="s">
        <v>1711</v>
      </c>
      <c r="CO1064" t="s">
        <v>1711</v>
      </c>
      <c r="CP1064" t="s">
        <v>1711</v>
      </c>
      <c r="CQ1064" t="s">
        <v>1711</v>
      </c>
      <c r="CR1064" t="s">
        <v>1711</v>
      </c>
      <c r="CS1064" t="s">
        <v>1711</v>
      </c>
      <c r="CT1064" t="s">
        <v>1711</v>
      </c>
      <c r="CU1064" t="s">
        <v>1711</v>
      </c>
      <c r="CV1064" t="s">
        <v>1711</v>
      </c>
      <c r="CW1064" t="s">
        <v>1711</v>
      </c>
      <c r="CX1064" t="s">
        <v>1711</v>
      </c>
      <c r="CY1064" t="s">
        <v>1711</v>
      </c>
      <c r="CZ1064" t="s">
        <v>1711</v>
      </c>
      <c r="DA1064" t="s">
        <v>1711</v>
      </c>
      <c r="DB1064" t="s">
        <v>1711</v>
      </c>
      <c r="DC1064" t="s">
        <v>1711</v>
      </c>
      <c r="DD1064" t="s">
        <v>1711</v>
      </c>
      <c r="DE1064" t="s">
        <v>1711</v>
      </c>
      <c r="DF1064" t="s">
        <v>1711</v>
      </c>
      <c r="DG1064" t="s">
        <v>1711</v>
      </c>
      <c r="DH1064" t="s">
        <v>1711</v>
      </c>
      <c r="DI1064" t="s">
        <v>1711</v>
      </c>
      <c r="DJ1064" t="s">
        <v>1711</v>
      </c>
      <c r="DK1064" t="s">
        <v>1711</v>
      </c>
      <c r="DL1064" t="s">
        <v>1711</v>
      </c>
      <c r="DM1064" t="s">
        <v>1711</v>
      </c>
      <c r="DN1064" t="s">
        <v>1711</v>
      </c>
      <c r="DO1064" t="s">
        <v>1711</v>
      </c>
      <c r="DP1064" t="s">
        <v>1711</v>
      </c>
      <c r="DQ1064" t="s">
        <v>1711</v>
      </c>
      <c r="DR1064" t="s">
        <v>1711</v>
      </c>
      <c r="DS1064" t="s">
        <v>502</v>
      </c>
      <c r="DT1064">
        <v>0</v>
      </c>
      <c r="DU1064">
        <v>0</v>
      </c>
      <c r="DV1064">
        <v>0</v>
      </c>
      <c r="DW1064">
        <v>0</v>
      </c>
      <c r="DX1064">
        <v>1</v>
      </c>
      <c r="DY1064">
        <v>0</v>
      </c>
      <c r="DZ1064">
        <v>0</v>
      </c>
      <c r="EA1064">
        <v>0</v>
      </c>
      <c r="EB1064">
        <v>1</v>
      </c>
      <c r="EC1064">
        <v>0</v>
      </c>
      <c r="ED1064">
        <v>1</v>
      </c>
      <c r="EE1064">
        <v>0</v>
      </c>
      <c r="EF1064">
        <v>0</v>
      </c>
      <c r="EG1064">
        <v>0</v>
      </c>
      <c r="EH1064">
        <v>0</v>
      </c>
      <c r="EI1064">
        <v>0</v>
      </c>
      <c r="EJ1064">
        <v>0</v>
      </c>
      <c r="EK1064">
        <v>0</v>
      </c>
      <c r="EL1064">
        <v>0</v>
      </c>
      <c r="EM1064">
        <v>0</v>
      </c>
      <c r="EN1064" t="s">
        <v>1711</v>
      </c>
      <c r="EO1064" t="s">
        <v>364</v>
      </c>
      <c r="EP1064">
        <v>0</v>
      </c>
      <c r="EQ1064">
        <v>0</v>
      </c>
      <c r="ER1064">
        <v>0</v>
      </c>
      <c r="ES1064">
        <v>0</v>
      </c>
      <c r="ET1064">
        <v>0</v>
      </c>
      <c r="EU1064">
        <v>0</v>
      </c>
      <c r="EV1064">
        <v>0</v>
      </c>
      <c r="EW1064">
        <v>0</v>
      </c>
      <c r="EX1064">
        <v>0</v>
      </c>
      <c r="EY1064">
        <v>0</v>
      </c>
      <c r="EZ1064">
        <v>1</v>
      </c>
      <c r="FA1064">
        <v>0</v>
      </c>
      <c r="FB1064" t="s">
        <v>1711</v>
      </c>
      <c r="FC1064" t="s">
        <v>241</v>
      </c>
      <c r="FD1064" t="s">
        <v>228</v>
      </c>
      <c r="FE1064" t="s">
        <v>330</v>
      </c>
      <c r="FF1064">
        <v>0</v>
      </c>
      <c r="FG1064">
        <v>0</v>
      </c>
      <c r="FH1064">
        <v>0</v>
      </c>
      <c r="FI1064">
        <v>0</v>
      </c>
      <c r="FJ1064">
        <v>0</v>
      </c>
      <c r="FK1064">
        <v>1</v>
      </c>
      <c r="FL1064">
        <v>0</v>
      </c>
      <c r="FM1064">
        <v>0</v>
      </c>
      <c r="FN1064">
        <v>0</v>
      </c>
      <c r="FO1064" t="s">
        <v>256</v>
      </c>
      <c r="FP1064">
        <v>1</v>
      </c>
      <c r="FQ1064">
        <v>0</v>
      </c>
      <c r="FR1064">
        <v>1</v>
      </c>
      <c r="FS1064">
        <v>0</v>
      </c>
      <c r="FT1064">
        <v>0</v>
      </c>
      <c r="FU1064">
        <v>0</v>
      </c>
      <c r="FV1064">
        <v>0</v>
      </c>
      <c r="FW1064">
        <v>0</v>
      </c>
      <c r="FX1064">
        <v>0</v>
      </c>
      <c r="FY1064" t="s">
        <v>1711</v>
      </c>
      <c r="FZ1064" t="s">
        <v>1711</v>
      </c>
      <c r="GA1064" t="s">
        <v>1711</v>
      </c>
      <c r="GB1064">
        <v>25459605</v>
      </c>
      <c r="GC1064" t="s">
        <v>503</v>
      </c>
      <c r="GD1064" s="49">
        <v>44888.606215277803</v>
      </c>
      <c r="GE1064">
        <v>6055</v>
      </c>
      <c r="GF1064" t="s">
        <v>1711</v>
      </c>
      <c r="GG1064" t="s">
        <v>1711</v>
      </c>
      <c r="GH1064" t="s">
        <v>1711</v>
      </c>
      <c r="GI1064" t="s">
        <v>1711</v>
      </c>
    </row>
    <row r="1065" spans="1:191" x14ac:dyDescent="0.35">
      <c r="A1065" s="49">
        <v>44888.604198449102</v>
      </c>
      <c r="B1065" s="49">
        <v>44888.652190868102</v>
      </c>
      <c r="C1065" s="49">
        <v>44888</v>
      </c>
      <c r="D1065">
        <v>101</v>
      </c>
      <c r="E1065" t="s">
        <v>325</v>
      </c>
      <c r="F1065" t="s">
        <v>227</v>
      </c>
      <c r="G1065" t="s">
        <v>228</v>
      </c>
      <c r="H1065" t="s">
        <v>228</v>
      </c>
      <c r="I1065" t="s">
        <v>1711</v>
      </c>
      <c r="J1065">
        <v>98</v>
      </c>
      <c r="K1065" t="s">
        <v>229</v>
      </c>
      <c r="L1065" t="s">
        <v>325</v>
      </c>
      <c r="M1065" t="s">
        <v>232</v>
      </c>
      <c r="N1065" t="s">
        <v>1711</v>
      </c>
      <c r="O1065" t="s">
        <v>228</v>
      </c>
      <c r="P1065" t="s">
        <v>228</v>
      </c>
      <c r="Q1065" t="s">
        <v>226</v>
      </c>
      <c r="R1065" t="s">
        <v>314</v>
      </c>
      <c r="S1065" t="s">
        <v>1711</v>
      </c>
      <c r="T1065" t="s">
        <v>1711</v>
      </c>
      <c r="U1065" t="s">
        <v>1711</v>
      </c>
      <c r="V1065" t="s">
        <v>1711</v>
      </c>
      <c r="W1065" t="s">
        <v>1711</v>
      </c>
      <c r="X1065" t="s">
        <v>1711</v>
      </c>
      <c r="Y1065" t="s">
        <v>1711</v>
      </c>
      <c r="Z1065" t="s">
        <v>1711</v>
      </c>
      <c r="AA1065" t="s">
        <v>1711</v>
      </c>
      <c r="AB1065" t="s">
        <v>1711</v>
      </c>
      <c r="AC1065" t="s">
        <v>1711</v>
      </c>
      <c r="AD1065" t="s">
        <v>1711</v>
      </c>
      <c r="AE1065" t="s">
        <v>1711</v>
      </c>
      <c r="AF1065" t="s">
        <v>1711</v>
      </c>
      <c r="AG1065" t="s">
        <v>314</v>
      </c>
      <c r="AH1065">
        <v>0</v>
      </c>
      <c r="AI1065">
        <v>0</v>
      </c>
      <c r="AJ1065">
        <v>0</v>
      </c>
      <c r="AK1065">
        <v>0</v>
      </c>
      <c r="AL1065">
        <v>0</v>
      </c>
      <c r="AM1065">
        <v>0</v>
      </c>
      <c r="AN1065">
        <v>0</v>
      </c>
      <c r="AO1065">
        <v>0</v>
      </c>
      <c r="AP1065">
        <v>0</v>
      </c>
      <c r="AQ1065">
        <v>0</v>
      </c>
      <c r="AR1065">
        <v>0</v>
      </c>
      <c r="AS1065">
        <v>0</v>
      </c>
      <c r="AT1065">
        <v>0</v>
      </c>
      <c r="AU1065">
        <v>0</v>
      </c>
      <c r="AV1065">
        <v>1</v>
      </c>
      <c r="AW1065" t="s">
        <v>1711</v>
      </c>
      <c r="AX1065" t="s">
        <v>504</v>
      </c>
      <c r="AY1065">
        <v>0</v>
      </c>
      <c r="AZ1065">
        <v>1</v>
      </c>
      <c r="BA1065">
        <v>1</v>
      </c>
      <c r="BB1065">
        <v>0</v>
      </c>
      <c r="BC1065">
        <v>0</v>
      </c>
      <c r="BD1065">
        <v>0</v>
      </c>
      <c r="BE1065">
        <v>0</v>
      </c>
      <c r="BF1065">
        <v>0</v>
      </c>
      <c r="BG1065">
        <v>0</v>
      </c>
      <c r="BH1065">
        <v>0</v>
      </c>
      <c r="BI1065">
        <v>0</v>
      </c>
      <c r="BJ1065">
        <v>0</v>
      </c>
      <c r="BK1065">
        <v>0</v>
      </c>
      <c r="BL1065">
        <v>0</v>
      </c>
      <c r="BM1065">
        <v>0</v>
      </c>
      <c r="BN1065">
        <v>0</v>
      </c>
      <c r="BO1065">
        <v>0</v>
      </c>
      <c r="BP1065" t="s">
        <v>1711</v>
      </c>
      <c r="BQ1065" t="s">
        <v>249</v>
      </c>
      <c r="BR1065">
        <v>0</v>
      </c>
      <c r="BS1065">
        <v>1</v>
      </c>
      <c r="BT1065">
        <v>0</v>
      </c>
      <c r="BU1065">
        <v>0</v>
      </c>
      <c r="BV1065">
        <v>0</v>
      </c>
      <c r="BW1065">
        <v>0</v>
      </c>
      <c r="BX1065">
        <v>0</v>
      </c>
      <c r="BY1065">
        <v>0</v>
      </c>
      <c r="BZ1065">
        <v>0</v>
      </c>
      <c r="CA1065">
        <v>0</v>
      </c>
      <c r="CB1065" t="s">
        <v>1711</v>
      </c>
      <c r="CC1065" t="s">
        <v>1711</v>
      </c>
      <c r="CD1065" t="s">
        <v>1711</v>
      </c>
      <c r="CE1065" t="s">
        <v>1711</v>
      </c>
      <c r="CF1065" t="s">
        <v>1711</v>
      </c>
      <c r="CG1065" t="s">
        <v>1711</v>
      </c>
      <c r="CH1065" t="s">
        <v>1711</v>
      </c>
      <c r="CI1065" t="s">
        <v>1711</v>
      </c>
      <c r="CJ1065" t="s">
        <v>1711</v>
      </c>
      <c r="CK1065" t="s">
        <v>1711</v>
      </c>
      <c r="CL1065" t="s">
        <v>1711</v>
      </c>
      <c r="CM1065" t="s">
        <v>1711</v>
      </c>
      <c r="CN1065" t="s">
        <v>1711</v>
      </c>
      <c r="CO1065" t="s">
        <v>1711</v>
      </c>
      <c r="CP1065" t="s">
        <v>1711</v>
      </c>
      <c r="CQ1065" t="s">
        <v>1711</v>
      </c>
      <c r="CR1065" t="s">
        <v>1711</v>
      </c>
      <c r="CS1065" t="s">
        <v>1711</v>
      </c>
      <c r="CT1065" t="s">
        <v>1711</v>
      </c>
      <c r="CU1065" t="s">
        <v>1711</v>
      </c>
      <c r="CV1065" t="s">
        <v>1711</v>
      </c>
      <c r="CW1065" t="s">
        <v>1711</v>
      </c>
      <c r="CX1065" t="s">
        <v>1711</v>
      </c>
      <c r="CY1065" t="s">
        <v>1711</v>
      </c>
      <c r="CZ1065" t="s">
        <v>1711</v>
      </c>
      <c r="DA1065" t="s">
        <v>1711</v>
      </c>
      <c r="DB1065" t="s">
        <v>1711</v>
      </c>
      <c r="DC1065" t="s">
        <v>1711</v>
      </c>
      <c r="DD1065" t="s">
        <v>1711</v>
      </c>
      <c r="DE1065" t="s">
        <v>1711</v>
      </c>
      <c r="DF1065" t="s">
        <v>1711</v>
      </c>
      <c r="DG1065" t="s">
        <v>1711</v>
      </c>
      <c r="DH1065" t="s">
        <v>1711</v>
      </c>
      <c r="DI1065" t="s">
        <v>1711</v>
      </c>
      <c r="DJ1065" t="s">
        <v>1711</v>
      </c>
      <c r="DK1065" t="s">
        <v>1711</v>
      </c>
      <c r="DL1065" t="s">
        <v>1711</v>
      </c>
      <c r="DM1065" t="s">
        <v>1711</v>
      </c>
      <c r="DN1065" t="s">
        <v>1711</v>
      </c>
      <c r="DO1065" t="s">
        <v>1711</v>
      </c>
      <c r="DP1065" t="s">
        <v>1711</v>
      </c>
      <c r="DQ1065" t="s">
        <v>1711</v>
      </c>
      <c r="DR1065" t="s">
        <v>1711</v>
      </c>
      <c r="DS1065" t="s">
        <v>314</v>
      </c>
      <c r="DT1065">
        <v>0</v>
      </c>
      <c r="DU1065">
        <v>0</v>
      </c>
      <c r="DV1065">
        <v>0</v>
      </c>
      <c r="DW1065">
        <v>0</v>
      </c>
      <c r="DX1065">
        <v>0</v>
      </c>
      <c r="DY1065">
        <v>0</v>
      </c>
      <c r="DZ1065">
        <v>0</v>
      </c>
      <c r="EA1065">
        <v>0</v>
      </c>
      <c r="EB1065">
        <v>0</v>
      </c>
      <c r="EC1065">
        <v>0</v>
      </c>
      <c r="ED1065">
        <v>0</v>
      </c>
      <c r="EE1065">
        <v>0</v>
      </c>
      <c r="EF1065">
        <v>0</v>
      </c>
      <c r="EG1065">
        <v>0</v>
      </c>
      <c r="EH1065">
        <v>0</v>
      </c>
      <c r="EI1065">
        <v>0</v>
      </c>
      <c r="EJ1065">
        <v>0</v>
      </c>
      <c r="EK1065">
        <v>0</v>
      </c>
      <c r="EL1065">
        <v>1</v>
      </c>
      <c r="EM1065">
        <v>0</v>
      </c>
      <c r="EN1065" t="s">
        <v>1711</v>
      </c>
      <c r="EO1065" t="s">
        <v>505</v>
      </c>
      <c r="EP1065">
        <v>1</v>
      </c>
      <c r="EQ1065">
        <v>0</v>
      </c>
      <c r="ER1065">
        <v>0</v>
      </c>
      <c r="ES1065">
        <v>1</v>
      </c>
      <c r="ET1065">
        <v>0</v>
      </c>
      <c r="EU1065">
        <v>1</v>
      </c>
      <c r="EV1065">
        <v>0</v>
      </c>
      <c r="EW1065">
        <v>0</v>
      </c>
      <c r="EX1065">
        <v>0</v>
      </c>
      <c r="EY1065">
        <v>0</v>
      </c>
      <c r="EZ1065">
        <v>0</v>
      </c>
      <c r="FA1065">
        <v>0</v>
      </c>
      <c r="FB1065" t="s">
        <v>1711</v>
      </c>
      <c r="FC1065" t="s">
        <v>336</v>
      </c>
      <c r="FD1065" t="s">
        <v>228</v>
      </c>
      <c r="FE1065" t="s">
        <v>506</v>
      </c>
      <c r="FF1065">
        <v>0</v>
      </c>
      <c r="FG1065">
        <v>0</v>
      </c>
      <c r="FH1065">
        <v>0</v>
      </c>
      <c r="FI1065">
        <v>1</v>
      </c>
      <c r="FJ1065">
        <v>1</v>
      </c>
      <c r="FK1065">
        <v>1</v>
      </c>
      <c r="FL1065">
        <v>0</v>
      </c>
      <c r="FM1065">
        <v>0</v>
      </c>
      <c r="FN1065">
        <v>0</v>
      </c>
      <c r="FO1065" t="s">
        <v>379</v>
      </c>
      <c r="FP1065">
        <v>0</v>
      </c>
      <c r="FQ1065">
        <v>0</v>
      </c>
      <c r="FR1065">
        <v>1</v>
      </c>
      <c r="FS1065">
        <v>0</v>
      </c>
      <c r="FT1065">
        <v>0</v>
      </c>
      <c r="FU1065">
        <v>0</v>
      </c>
      <c r="FV1065">
        <v>0</v>
      </c>
      <c r="FW1065">
        <v>0</v>
      </c>
      <c r="FX1065">
        <v>0</v>
      </c>
      <c r="FY1065" t="s">
        <v>1711</v>
      </c>
      <c r="FZ1065" t="s">
        <v>1711</v>
      </c>
      <c r="GA1065" t="s">
        <v>1711</v>
      </c>
      <c r="GB1065">
        <v>25459601</v>
      </c>
      <c r="GC1065" t="s">
        <v>507</v>
      </c>
      <c r="GD1065" s="49">
        <v>44888.606192129599</v>
      </c>
      <c r="GE1065">
        <v>6057</v>
      </c>
      <c r="GF1065" t="s">
        <v>1711</v>
      </c>
      <c r="GG1065" t="s">
        <v>1711</v>
      </c>
      <c r="GH1065" t="s">
        <v>1711</v>
      </c>
      <c r="GI1065" t="s">
        <v>1711</v>
      </c>
    </row>
    <row r="1066" spans="1:191" x14ac:dyDescent="0.35">
      <c r="A1066" s="49">
        <v>44888.548445208296</v>
      </c>
      <c r="B1066" s="49">
        <v>44888.598156990702</v>
      </c>
      <c r="C1066" s="49">
        <v>44888</v>
      </c>
      <c r="D1066">
        <v>101</v>
      </c>
      <c r="E1066" t="s">
        <v>225</v>
      </c>
      <c r="F1066" t="s">
        <v>227</v>
      </c>
      <c r="G1066" t="s">
        <v>228</v>
      </c>
      <c r="H1066" t="s">
        <v>228</v>
      </c>
      <c r="I1066" t="s">
        <v>1711</v>
      </c>
      <c r="J1066">
        <v>87</v>
      </c>
      <c r="K1066" t="s">
        <v>229</v>
      </c>
      <c r="L1066" t="s">
        <v>225</v>
      </c>
      <c r="M1066" t="s">
        <v>232</v>
      </c>
      <c r="N1066" t="s">
        <v>1711</v>
      </c>
      <c r="O1066" t="s">
        <v>228</v>
      </c>
      <c r="P1066" t="s">
        <v>228</v>
      </c>
      <c r="Q1066" t="s">
        <v>226</v>
      </c>
      <c r="R1066" t="s">
        <v>234</v>
      </c>
      <c r="S1066" t="s">
        <v>1711</v>
      </c>
      <c r="T1066" t="s">
        <v>1711</v>
      </c>
      <c r="U1066" t="s">
        <v>1711</v>
      </c>
      <c r="V1066" t="s">
        <v>1711</v>
      </c>
      <c r="W1066" t="s">
        <v>1711</v>
      </c>
      <c r="X1066" t="s">
        <v>1711</v>
      </c>
      <c r="Y1066" t="s">
        <v>1711</v>
      </c>
      <c r="Z1066" t="s">
        <v>1711</v>
      </c>
      <c r="AA1066" t="s">
        <v>1711</v>
      </c>
      <c r="AB1066" t="s">
        <v>1711</v>
      </c>
      <c r="AC1066" t="s">
        <v>1711</v>
      </c>
      <c r="AD1066" t="s">
        <v>1711</v>
      </c>
      <c r="AE1066" t="s">
        <v>1711</v>
      </c>
      <c r="AF1066" t="s">
        <v>1711</v>
      </c>
      <c r="AG1066" t="s">
        <v>314</v>
      </c>
      <c r="AH1066">
        <v>0</v>
      </c>
      <c r="AI1066">
        <v>0</v>
      </c>
      <c r="AJ1066">
        <v>0</v>
      </c>
      <c r="AK1066">
        <v>0</v>
      </c>
      <c r="AL1066">
        <v>0</v>
      </c>
      <c r="AM1066">
        <v>0</v>
      </c>
      <c r="AN1066">
        <v>0</v>
      </c>
      <c r="AO1066">
        <v>0</v>
      </c>
      <c r="AP1066">
        <v>0</v>
      </c>
      <c r="AQ1066">
        <v>0</v>
      </c>
      <c r="AR1066">
        <v>0</v>
      </c>
      <c r="AS1066">
        <v>0</v>
      </c>
      <c r="AT1066">
        <v>0</v>
      </c>
      <c r="AU1066">
        <v>0</v>
      </c>
      <c r="AV1066">
        <v>1</v>
      </c>
      <c r="AW1066" t="s">
        <v>1711</v>
      </c>
      <c r="AX1066" t="s">
        <v>504</v>
      </c>
      <c r="AY1066">
        <v>0</v>
      </c>
      <c r="AZ1066">
        <v>1</v>
      </c>
      <c r="BA1066">
        <v>1</v>
      </c>
      <c r="BB1066">
        <v>0</v>
      </c>
      <c r="BC1066">
        <v>0</v>
      </c>
      <c r="BD1066">
        <v>0</v>
      </c>
      <c r="BE1066">
        <v>0</v>
      </c>
      <c r="BF1066">
        <v>0</v>
      </c>
      <c r="BG1066">
        <v>0</v>
      </c>
      <c r="BH1066">
        <v>0</v>
      </c>
      <c r="BI1066">
        <v>0</v>
      </c>
      <c r="BJ1066">
        <v>0</v>
      </c>
      <c r="BK1066">
        <v>0</v>
      </c>
      <c r="BL1066">
        <v>0</v>
      </c>
      <c r="BM1066">
        <v>0</v>
      </c>
      <c r="BN1066">
        <v>0</v>
      </c>
      <c r="BO1066">
        <v>0</v>
      </c>
      <c r="BP1066" t="s">
        <v>1711</v>
      </c>
      <c r="BQ1066" t="s">
        <v>249</v>
      </c>
      <c r="BR1066">
        <v>0</v>
      </c>
      <c r="BS1066">
        <v>1</v>
      </c>
      <c r="BT1066">
        <v>0</v>
      </c>
      <c r="BU1066">
        <v>0</v>
      </c>
      <c r="BV1066">
        <v>0</v>
      </c>
      <c r="BW1066">
        <v>0</v>
      </c>
      <c r="BX1066">
        <v>0</v>
      </c>
      <c r="BY1066">
        <v>0</v>
      </c>
      <c r="BZ1066">
        <v>0</v>
      </c>
      <c r="CA1066">
        <v>0</v>
      </c>
      <c r="CB1066" t="s">
        <v>1711</v>
      </c>
      <c r="CC1066" t="s">
        <v>1711</v>
      </c>
      <c r="CD1066" t="s">
        <v>1711</v>
      </c>
      <c r="CE1066" t="s">
        <v>1711</v>
      </c>
      <c r="CF1066" t="s">
        <v>1711</v>
      </c>
      <c r="CG1066" t="s">
        <v>1711</v>
      </c>
      <c r="CH1066" t="s">
        <v>1711</v>
      </c>
      <c r="CI1066" t="s">
        <v>1711</v>
      </c>
      <c r="CJ1066" t="s">
        <v>1711</v>
      </c>
      <c r="CK1066" t="s">
        <v>1711</v>
      </c>
      <c r="CL1066" t="s">
        <v>1711</v>
      </c>
      <c r="CM1066" t="s">
        <v>1711</v>
      </c>
      <c r="CN1066" t="s">
        <v>1711</v>
      </c>
      <c r="CO1066" t="s">
        <v>1711</v>
      </c>
      <c r="CP1066" t="s">
        <v>1711</v>
      </c>
      <c r="CQ1066" t="s">
        <v>1711</v>
      </c>
      <c r="CR1066" t="s">
        <v>1711</v>
      </c>
      <c r="CS1066" t="s">
        <v>1711</v>
      </c>
      <c r="CT1066" t="s">
        <v>1711</v>
      </c>
      <c r="CU1066" t="s">
        <v>1711</v>
      </c>
      <c r="CV1066" t="s">
        <v>1711</v>
      </c>
      <c r="CW1066" t="s">
        <v>1711</v>
      </c>
      <c r="CX1066" t="s">
        <v>1711</v>
      </c>
      <c r="CY1066" t="s">
        <v>1711</v>
      </c>
      <c r="CZ1066" t="s">
        <v>1711</v>
      </c>
      <c r="DA1066" t="s">
        <v>1711</v>
      </c>
      <c r="DB1066" t="s">
        <v>1711</v>
      </c>
      <c r="DC1066" t="s">
        <v>1711</v>
      </c>
      <c r="DD1066" t="s">
        <v>1711</v>
      </c>
      <c r="DE1066" t="s">
        <v>1711</v>
      </c>
      <c r="DF1066" t="s">
        <v>1711</v>
      </c>
      <c r="DG1066" t="s">
        <v>1711</v>
      </c>
      <c r="DH1066" t="s">
        <v>1711</v>
      </c>
      <c r="DI1066" t="s">
        <v>1711</v>
      </c>
      <c r="DJ1066" t="s">
        <v>1711</v>
      </c>
      <c r="DK1066" t="s">
        <v>1711</v>
      </c>
      <c r="DL1066" t="s">
        <v>1711</v>
      </c>
      <c r="DM1066" t="s">
        <v>1711</v>
      </c>
      <c r="DN1066" t="s">
        <v>1711</v>
      </c>
      <c r="DO1066" t="s">
        <v>1711</v>
      </c>
      <c r="DP1066" t="s">
        <v>1711</v>
      </c>
      <c r="DQ1066" t="s">
        <v>1711</v>
      </c>
      <c r="DR1066" t="s">
        <v>1711</v>
      </c>
      <c r="DS1066" t="s">
        <v>314</v>
      </c>
      <c r="DT1066">
        <v>0</v>
      </c>
      <c r="DU1066">
        <v>0</v>
      </c>
      <c r="DV1066">
        <v>0</v>
      </c>
      <c r="DW1066">
        <v>0</v>
      </c>
      <c r="DX1066">
        <v>0</v>
      </c>
      <c r="DY1066">
        <v>0</v>
      </c>
      <c r="DZ1066">
        <v>0</v>
      </c>
      <c r="EA1066">
        <v>0</v>
      </c>
      <c r="EB1066">
        <v>0</v>
      </c>
      <c r="EC1066">
        <v>0</v>
      </c>
      <c r="ED1066">
        <v>0</v>
      </c>
      <c r="EE1066">
        <v>0</v>
      </c>
      <c r="EF1066">
        <v>0</v>
      </c>
      <c r="EG1066">
        <v>0</v>
      </c>
      <c r="EH1066">
        <v>0</v>
      </c>
      <c r="EI1066">
        <v>0</v>
      </c>
      <c r="EJ1066">
        <v>0</v>
      </c>
      <c r="EK1066">
        <v>0</v>
      </c>
      <c r="EL1066">
        <v>1</v>
      </c>
      <c r="EM1066">
        <v>0</v>
      </c>
      <c r="EN1066" t="s">
        <v>1711</v>
      </c>
      <c r="EO1066" t="s">
        <v>364</v>
      </c>
      <c r="EP1066">
        <v>0</v>
      </c>
      <c r="EQ1066">
        <v>0</v>
      </c>
      <c r="ER1066">
        <v>0</v>
      </c>
      <c r="ES1066">
        <v>0</v>
      </c>
      <c r="ET1066">
        <v>0</v>
      </c>
      <c r="EU1066">
        <v>0</v>
      </c>
      <c r="EV1066">
        <v>0</v>
      </c>
      <c r="EW1066">
        <v>0</v>
      </c>
      <c r="EX1066">
        <v>0</v>
      </c>
      <c r="EY1066">
        <v>0</v>
      </c>
      <c r="EZ1066">
        <v>1</v>
      </c>
      <c r="FA1066">
        <v>0</v>
      </c>
      <c r="FB1066" t="s">
        <v>1711</v>
      </c>
      <c r="FC1066" t="s">
        <v>336</v>
      </c>
      <c r="FD1066" t="s">
        <v>228</v>
      </c>
      <c r="FE1066" t="s">
        <v>314</v>
      </c>
      <c r="FF1066">
        <v>0</v>
      </c>
      <c r="FG1066">
        <v>0</v>
      </c>
      <c r="FH1066">
        <v>0</v>
      </c>
      <c r="FI1066">
        <v>0</v>
      </c>
      <c r="FJ1066">
        <v>0</v>
      </c>
      <c r="FK1066">
        <v>0</v>
      </c>
      <c r="FL1066">
        <v>0</v>
      </c>
      <c r="FM1066">
        <v>1</v>
      </c>
      <c r="FN1066">
        <v>0</v>
      </c>
      <c r="FO1066" t="s">
        <v>379</v>
      </c>
      <c r="FP1066">
        <v>0</v>
      </c>
      <c r="FQ1066">
        <v>0</v>
      </c>
      <c r="FR1066">
        <v>1</v>
      </c>
      <c r="FS1066">
        <v>0</v>
      </c>
      <c r="FT1066">
        <v>0</v>
      </c>
      <c r="FU1066">
        <v>0</v>
      </c>
      <c r="FV1066">
        <v>0</v>
      </c>
      <c r="FW1066">
        <v>0</v>
      </c>
      <c r="FX1066">
        <v>0</v>
      </c>
      <c r="FY1066" t="s">
        <v>1711</v>
      </c>
      <c r="FZ1066" t="s">
        <v>1711</v>
      </c>
      <c r="GA1066" t="s">
        <v>1711</v>
      </c>
      <c r="GB1066">
        <v>25459600</v>
      </c>
      <c r="GC1066" t="s">
        <v>508</v>
      </c>
      <c r="GD1066" s="49">
        <v>44888.606168981503</v>
      </c>
      <c r="GE1066">
        <v>6058</v>
      </c>
      <c r="GF1066" t="s">
        <v>1711</v>
      </c>
      <c r="GG1066" t="s">
        <v>1711</v>
      </c>
      <c r="GH1066" t="s">
        <v>1711</v>
      </c>
      <c r="GI1066" t="s">
        <v>1711</v>
      </c>
    </row>
    <row r="1067" spans="1:191" x14ac:dyDescent="0.35">
      <c r="A1067" s="49">
        <v>44888.582521493103</v>
      </c>
      <c r="B1067" s="49">
        <v>44888.612491365697</v>
      </c>
      <c r="C1067" s="49">
        <v>44888</v>
      </c>
      <c r="D1067">
        <v>118</v>
      </c>
      <c r="E1067" t="s">
        <v>267</v>
      </c>
      <c r="F1067" t="s">
        <v>227</v>
      </c>
      <c r="G1067" t="s">
        <v>228</v>
      </c>
      <c r="H1067" t="s">
        <v>228</v>
      </c>
      <c r="I1067" t="s">
        <v>1711</v>
      </c>
      <c r="J1067">
        <v>63</v>
      </c>
      <c r="K1067" t="s">
        <v>229</v>
      </c>
      <c r="L1067" t="s">
        <v>267</v>
      </c>
      <c r="M1067" t="s">
        <v>271</v>
      </c>
      <c r="N1067" t="s">
        <v>1711</v>
      </c>
      <c r="O1067" t="s">
        <v>228</v>
      </c>
      <c r="P1067" t="s">
        <v>228</v>
      </c>
      <c r="Q1067" t="s">
        <v>226</v>
      </c>
      <c r="R1067" t="s">
        <v>234</v>
      </c>
      <c r="S1067" t="s">
        <v>1711</v>
      </c>
      <c r="T1067" t="s">
        <v>1711</v>
      </c>
      <c r="U1067" t="s">
        <v>1711</v>
      </c>
      <c r="V1067" t="s">
        <v>1711</v>
      </c>
      <c r="W1067" t="s">
        <v>1711</v>
      </c>
      <c r="X1067" t="s">
        <v>1711</v>
      </c>
      <c r="Y1067" t="s">
        <v>1711</v>
      </c>
      <c r="Z1067" t="s">
        <v>1711</v>
      </c>
      <c r="AA1067" t="s">
        <v>1711</v>
      </c>
      <c r="AB1067" t="s">
        <v>1711</v>
      </c>
      <c r="AC1067" t="s">
        <v>1711</v>
      </c>
      <c r="AD1067" t="s">
        <v>1711</v>
      </c>
      <c r="AE1067" t="s">
        <v>1711</v>
      </c>
      <c r="AF1067" t="s">
        <v>1711</v>
      </c>
      <c r="AG1067" t="s">
        <v>247</v>
      </c>
      <c r="AH1067">
        <v>1</v>
      </c>
      <c r="AI1067">
        <v>0</v>
      </c>
      <c r="AJ1067">
        <v>0</v>
      </c>
      <c r="AK1067">
        <v>0</v>
      </c>
      <c r="AL1067">
        <v>0</v>
      </c>
      <c r="AM1067">
        <v>0</v>
      </c>
      <c r="AN1067">
        <v>0</v>
      </c>
      <c r="AO1067">
        <v>0</v>
      </c>
      <c r="AP1067">
        <v>0</v>
      </c>
      <c r="AQ1067">
        <v>1</v>
      </c>
      <c r="AR1067">
        <v>0</v>
      </c>
      <c r="AS1067">
        <v>0</v>
      </c>
      <c r="AT1067">
        <v>0</v>
      </c>
      <c r="AU1067">
        <v>0</v>
      </c>
      <c r="AV1067">
        <v>0</v>
      </c>
      <c r="AW1067" t="s">
        <v>1711</v>
      </c>
      <c r="AX1067" t="s">
        <v>509</v>
      </c>
      <c r="AY1067">
        <v>1</v>
      </c>
      <c r="AZ1067">
        <v>0</v>
      </c>
      <c r="BA1067">
        <v>1</v>
      </c>
      <c r="BB1067">
        <v>0</v>
      </c>
      <c r="BC1067">
        <v>0</v>
      </c>
      <c r="BD1067">
        <v>0</v>
      </c>
      <c r="BE1067">
        <v>1</v>
      </c>
      <c r="BF1067">
        <v>0</v>
      </c>
      <c r="BG1067">
        <v>0</v>
      </c>
      <c r="BH1067">
        <v>0</v>
      </c>
      <c r="BI1067">
        <v>0</v>
      </c>
      <c r="BJ1067">
        <v>0</v>
      </c>
      <c r="BK1067">
        <v>0</v>
      </c>
      <c r="BL1067">
        <v>0</v>
      </c>
      <c r="BM1067">
        <v>0</v>
      </c>
      <c r="BN1067">
        <v>0</v>
      </c>
      <c r="BO1067">
        <v>0</v>
      </c>
      <c r="BP1067" t="s">
        <v>1711</v>
      </c>
      <c r="BQ1067" t="s">
        <v>1711</v>
      </c>
      <c r="BR1067" t="s">
        <v>1711</v>
      </c>
      <c r="BS1067" t="s">
        <v>1711</v>
      </c>
      <c r="BT1067" t="s">
        <v>1711</v>
      </c>
      <c r="BU1067" t="s">
        <v>1711</v>
      </c>
      <c r="BV1067" t="s">
        <v>1711</v>
      </c>
      <c r="BW1067" t="s">
        <v>1711</v>
      </c>
      <c r="BX1067" t="s">
        <v>1711</v>
      </c>
      <c r="BY1067" t="s">
        <v>1711</v>
      </c>
      <c r="BZ1067" t="s">
        <v>1711</v>
      </c>
      <c r="CA1067" t="s">
        <v>1711</v>
      </c>
      <c r="CB1067" t="s">
        <v>1711</v>
      </c>
      <c r="CC1067" t="s">
        <v>1711</v>
      </c>
      <c r="CD1067" t="s">
        <v>1711</v>
      </c>
      <c r="CE1067" t="s">
        <v>1711</v>
      </c>
      <c r="CF1067" t="s">
        <v>1711</v>
      </c>
      <c r="CG1067" t="s">
        <v>1711</v>
      </c>
      <c r="CH1067" t="s">
        <v>1711</v>
      </c>
      <c r="CI1067" t="s">
        <v>1711</v>
      </c>
      <c r="CJ1067" t="s">
        <v>1711</v>
      </c>
      <c r="CK1067" t="s">
        <v>1711</v>
      </c>
      <c r="CL1067" t="s">
        <v>1711</v>
      </c>
      <c r="CM1067" t="s">
        <v>1711</v>
      </c>
      <c r="CN1067" t="s">
        <v>1711</v>
      </c>
      <c r="CO1067" t="s">
        <v>1711</v>
      </c>
      <c r="CP1067" t="s">
        <v>1711</v>
      </c>
      <c r="CQ1067" t="s">
        <v>1711</v>
      </c>
      <c r="CR1067" t="s">
        <v>1711</v>
      </c>
      <c r="CS1067" t="s">
        <v>1711</v>
      </c>
      <c r="CT1067" t="s">
        <v>1711</v>
      </c>
      <c r="CU1067" t="s">
        <v>1711</v>
      </c>
      <c r="CV1067" t="s">
        <v>1711</v>
      </c>
      <c r="CW1067" t="s">
        <v>1711</v>
      </c>
      <c r="CX1067" t="s">
        <v>1711</v>
      </c>
      <c r="CY1067" t="s">
        <v>1711</v>
      </c>
      <c r="CZ1067" t="s">
        <v>1711</v>
      </c>
      <c r="DA1067" t="s">
        <v>1711</v>
      </c>
      <c r="DB1067" t="s">
        <v>1711</v>
      </c>
      <c r="DC1067" t="s">
        <v>1711</v>
      </c>
      <c r="DD1067" t="s">
        <v>1711</v>
      </c>
      <c r="DE1067" t="s">
        <v>1711</v>
      </c>
      <c r="DF1067" t="s">
        <v>1711</v>
      </c>
      <c r="DG1067" t="s">
        <v>1711</v>
      </c>
      <c r="DH1067" t="s">
        <v>510</v>
      </c>
      <c r="DI1067">
        <v>0</v>
      </c>
      <c r="DJ1067">
        <v>0</v>
      </c>
      <c r="DK1067">
        <v>0</v>
      </c>
      <c r="DL1067">
        <v>1</v>
      </c>
      <c r="DM1067">
        <v>0</v>
      </c>
      <c r="DN1067">
        <v>0</v>
      </c>
      <c r="DO1067">
        <v>0</v>
      </c>
      <c r="DP1067">
        <v>0</v>
      </c>
      <c r="DQ1067">
        <v>0</v>
      </c>
      <c r="DR1067" t="s">
        <v>1711</v>
      </c>
      <c r="DS1067" t="s">
        <v>511</v>
      </c>
      <c r="DT1067">
        <v>0</v>
      </c>
      <c r="DU1067">
        <v>0</v>
      </c>
      <c r="DV1067">
        <v>0</v>
      </c>
      <c r="DW1067">
        <v>0</v>
      </c>
      <c r="DX1067">
        <v>0</v>
      </c>
      <c r="DY1067">
        <v>1</v>
      </c>
      <c r="DZ1067">
        <v>1</v>
      </c>
      <c r="EA1067">
        <v>0</v>
      </c>
      <c r="EB1067">
        <v>0</v>
      </c>
      <c r="EC1067">
        <v>0</v>
      </c>
      <c r="ED1067">
        <v>1</v>
      </c>
      <c r="EE1067">
        <v>0</v>
      </c>
      <c r="EF1067">
        <v>0</v>
      </c>
      <c r="EG1067">
        <v>1</v>
      </c>
      <c r="EH1067">
        <v>0</v>
      </c>
      <c r="EI1067">
        <v>0</v>
      </c>
      <c r="EJ1067">
        <v>0</v>
      </c>
      <c r="EK1067">
        <v>0</v>
      </c>
      <c r="EL1067">
        <v>0</v>
      </c>
      <c r="EM1067">
        <v>0</v>
      </c>
      <c r="EN1067" t="s">
        <v>1711</v>
      </c>
      <c r="EO1067" t="s">
        <v>512</v>
      </c>
      <c r="EP1067">
        <v>0</v>
      </c>
      <c r="EQ1067">
        <v>1</v>
      </c>
      <c r="ER1067">
        <v>1</v>
      </c>
      <c r="ES1067">
        <v>0</v>
      </c>
      <c r="ET1067">
        <v>0</v>
      </c>
      <c r="EU1067">
        <v>1</v>
      </c>
      <c r="EV1067">
        <v>0</v>
      </c>
      <c r="EW1067">
        <v>0</v>
      </c>
      <c r="EX1067">
        <v>0</v>
      </c>
      <c r="EY1067">
        <v>0</v>
      </c>
      <c r="EZ1067">
        <v>0</v>
      </c>
      <c r="FA1067">
        <v>0</v>
      </c>
      <c r="FB1067" t="s">
        <v>1711</v>
      </c>
      <c r="FC1067" t="s">
        <v>336</v>
      </c>
      <c r="FD1067" t="s">
        <v>228</v>
      </c>
      <c r="FE1067" t="s">
        <v>513</v>
      </c>
      <c r="FF1067">
        <v>1</v>
      </c>
      <c r="FG1067">
        <v>0</v>
      </c>
      <c r="FH1067">
        <v>0</v>
      </c>
      <c r="FI1067">
        <v>1</v>
      </c>
      <c r="FJ1067">
        <v>0</v>
      </c>
      <c r="FK1067">
        <v>1</v>
      </c>
      <c r="FL1067">
        <v>0</v>
      </c>
      <c r="FM1067">
        <v>0</v>
      </c>
      <c r="FN1067">
        <v>0</v>
      </c>
      <c r="FO1067" t="s">
        <v>514</v>
      </c>
      <c r="FP1067">
        <v>1</v>
      </c>
      <c r="FQ1067">
        <v>1</v>
      </c>
      <c r="FR1067">
        <v>0</v>
      </c>
      <c r="FS1067">
        <v>1</v>
      </c>
      <c r="FT1067">
        <v>0</v>
      </c>
      <c r="FU1067">
        <v>0</v>
      </c>
      <c r="FV1067">
        <v>0</v>
      </c>
      <c r="FW1067">
        <v>0</v>
      </c>
      <c r="FX1067">
        <v>0</v>
      </c>
      <c r="FY1067" t="s">
        <v>1711</v>
      </c>
      <c r="FZ1067" t="s">
        <v>1711</v>
      </c>
      <c r="GA1067" t="s">
        <v>1711</v>
      </c>
      <c r="GB1067">
        <v>25459571</v>
      </c>
      <c r="GC1067" t="s">
        <v>515</v>
      </c>
      <c r="GD1067" s="49">
        <v>44888.605740740699</v>
      </c>
      <c r="GE1067">
        <v>6072</v>
      </c>
      <c r="GF1067" t="s">
        <v>1711</v>
      </c>
      <c r="GG1067" t="s">
        <v>1711</v>
      </c>
      <c r="GH1067">
        <v>0</v>
      </c>
      <c r="GI1067">
        <v>0</v>
      </c>
    </row>
    <row r="1068" spans="1:191" x14ac:dyDescent="0.35">
      <c r="A1068" s="49">
        <v>44888.529569525497</v>
      </c>
      <c r="B1068" s="49">
        <v>44888.566322685198</v>
      </c>
      <c r="C1068" s="49">
        <v>44888</v>
      </c>
      <c r="D1068">
        <v>118</v>
      </c>
      <c r="E1068" t="s">
        <v>267</v>
      </c>
      <c r="F1068" t="s">
        <v>227</v>
      </c>
      <c r="G1068" t="s">
        <v>228</v>
      </c>
      <c r="H1068" t="s">
        <v>226</v>
      </c>
      <c r="I1068" t="s">
        <v>228</v>
      </c>
      <c r="J1068">
        <v>35</v>
      </c>
      <c r="K1068" t="s">
        <v>229</v>
      </c>
      <c r="L1068" t="s">
        <v>267</v>
      </c>
      <c r="M1068" t="s">
        <v>271</v>
      </c>
      <c r="N1068" t="s">
        <v>1711</v>
      </c>
      <c r="O1068" t="s">
        <v>228</v>
      </c>
      <c r="P1068" t="s">
        <v>228</v>
      </c>
      <c r="Q1068" t="s">
        <v>226</v>
      </c>
      <c r="R1068" t="s">
        <v>234</v>
      </c>
      <c r="S1068" t="s">
        <v>1711</v>
      </c>
      <c r="T1068" t="s">
        <v>1711</v>
      </c>
      <c r="U1068" t="s">
        <v>1711</v>
      </c>
      <c r="V1068" t="s">
        <v>1711</v>
      </c>
      <c r="W1068" t="s">
        <v>1711</v>
      </c>
      <c r="X1068" t="s">
        <v>1711</v>
      </c>
      <c r="Y1068" t="s">
        <v>1711</v>
      </c>
      <c r="Z1068" t="s">
        <v>1711</v>
      </c>
      <c r="AA1068" t="s">
        <v>1711</v>
      </c>
      <c r="AB1068" t="s">
        <v>1711</v>
      </c>
      <c r="AC1068" t="s">
        <v>1711</v>
      </c>
      <c r="AD1068" t="s">
        <v>1711</v>
      </c>
      <c r="AE1068" t="s">
        <v>1711</v>
      </c>
      <c r="AF1068" t="s">
        <v>1711</v>
      </c>
      <c r="AG1068" t="s">
        <v>516</v>
      </c>
      <c r="AH1068">
        <v>1</v>
      </c>
      <c r="AI1068">
        <v>1</v>
      </c>
      <c r="AJ1068">
        <v>0</v>
      </c>
      <c r="AK1068">
        <v>0</v>
      </c>
      <c r="AL1068">
        <v>1</v>
      </c>
      <c r="AM1068">
        <v>0</v>
      </c>
      <c r="AN1068">
        <v>0</v>
      </c>
      <c r="AO1068">
        <v>0</v>
      </c>
      <c r="AP1068">
        <v>0</v>
      </c>
      <c r="AQ1068">
        <v>0</v>
      </c>
      <c r="AR1068">
        <v>0</v>
      </c>
      <c r="AS1068">
        <v>0</v>
      </c>
      <c r="AT1068">
        <v>0</v>
      </c>
      <c r="AU1068">
        <v>0</v>
      </c>
      <c r="AV1068">
        <v>0</v>
      </c>
      <c r="AW1068" t="s">
        <v>1711</v>
      </c>
      <c r="AX1068" t="s">
        <v>1107</v>
      </c>
      <c r="AY1068">
        <v>0</v>
      </c>
      <c r="AZ1068">
        <v>1</v>
      </c>
      <c r="BA1068">
        <v>0</v>
      </c>
      <c r="BB1068">
        <v>0</v>
      </c>
      <c r="BC1068">
        <v>0</v>
      </c>
      <c r="BD1068">
        <v>1</v>
      </c>
      <c r="BE1068">
        <v>0</v>
      </c>
      <c r="BF1068">
        <v>0</v>
      </c>
      <c r="BG1068">
        <v>0</v>
      </c>
      <c r="BH1068">
        <v>0</v>
      </c>
      <c r="BI1068">
        <v>0</v>
      </c>
      <c r="BJ1068">
        <v>0</v>
      </c>
      <c r="BK1068">
        <v>0</v>
      </c>
      <c r="BL1068">
        <v>0</v>
      </c>
      <c r="BM1068">
        <v>0</v>
      </c>
      <c r="BN1068">
        <v>0</v>
      </c>
      <c r="BO1068">
        <v>0</v>
      </c>
      <c r="BP1068" t="s">
        <v>1711</v>
      </c>
      <c r="BQ1068" t="s">
        <v>518</v>
      </c>
      <c r="BR1068">
        <v>0</v>
      </c>
      <c r="BS1068">
        <v>0</v>
      </c>
      <c r="BT1068">
        <v>1</v>
      </c>
      <c r="BU1068">
        <v>0</v>
      </c>
      <c r="BV1068">
        <v>0</v>
      </c>
      <c r="BW1068">
        <v>0</v>
      </c>
      <c r="BX1068">
        <v>1</v>
      </c>
      <c r="BY1068">
        <v>0</v>
      </c>
      <c r="BZ1068">
        <v>0</v>
      </c>
      <c r="CA1068">
        <v>0</v>
      </c>
      <c r="CB1068" t="s">
        <v>1711</v>
      </c>
      <c r="CC1068" t="s">
        <v>238</v>
      </c>
      <c r="CD1068">
        <v>0</v>
      </c>
      <c r="CE1068">
        <v>0</v>
      </c>
      <c r="CF1068">
        <v>1</v>
      </c>
      <c r="CG1068">
        <v>0</v>
      </c>
      <c r="CH1068">
        <v>0</v>
      </c>
      <c r="CI1068">
        <v>0</v>
      </c>
      <c r="CJ1068">
        <v>0</v>
      </c>
      <c r="CK1068">
        <v>0</v>
      </c>
      <c r="CL1068">
        <v>0</v>
      </c>
      <c r="CM1068">
        <v>0</v>
      </c>
      <c r="CN1068">
        <v>0</v>
      </c>
      <c r="CO1068">
        <v>0</v>
      </c>
      <c r="CP1068" t="s">
        <v>1711</v>
      </c>
      <c r="CQ1068" t="s">
        <v>1711</v>
      </c>
      <c r="CR1068" t="s">
        <v>1711</v>
      </c>
      <c r="CS1068" t="s">
        <v>1711</v>
      </c>
      <c r="CT1068" t="s">
        <v>1711</v>
      </c>
      <c r="CU1068" t="s">
        <v>1711</v>
      </c>
      <c r="CV1068" t="s">
        <v>1711</v>
      </c>
      <c r="CW1068" t="s">
        <v>1711</v>
      </c>
      <c r="CX1068" t="s">
        <v>1711</v>
      </c>
      <c r="CY1068" t="s">
        <v>1711</v>
      </c>
      <c r="CZ1068" t="s">
        <v>1711</v>
      </c>
      <c r="DA1068" t="s">
        <v>1711</v>
      </c>
      <c r="DB1068" t="s">
        <v>1711</v>
      </c>
      <c r="DC1068" t="s">
        <v>1711</v>
      </c>
      <c r="DD1068" t="s">
        <v>1711</v>
      </c>
      <c r="DE1068" t="s">
        <v>1711</v>
      </c>
      <c r="DF1068" t="s">
        <v>1711</v>
      </c>
      <c r="DG1068" t="s">
        <v>1711</v>
      </c>
      <c r="DH1068" t="s">
        <v>238</v>
      </c>
      <c r="DI1068">
        <v>0</v>
      </c>
      <c r="DJ1068">
        <v>0</v>
      </c>
      <c r="DK1068">
        <v>0</v>
      </c>
      <c r="DL1068">
        <v>0</v>
      </c>
      <c r="DM1068">
        <v>0</v>
      </c>
      <c r="DN1068">
        <v>0</v>
      </c>
      <c r="DO1068">
        <v>0</v>
      </c>
      <c r="DP1068">
        <v>0</v>
      </c>
      <c r="DQ1068">
        <v>0</v>
      </c>
      <c r="DR1068" t="s">
        <v>3384</v>
      </c>
      <c r="DS1068" t="s">
        <v>519</v>
      </c>
      <c r="DT1068">
        <v>0</v>
      </c>
      <c r="DU1068">
        <v>0</v>
      </c>
      <c r="DV1068">
        <v>0</v>
      </c>
      <c r="DW1068">
        <v>0</v>
      </c>
      <c r="DX1068">
        <v>0</v>
      </c>
      <c r="DY1068">
        <v>1</v>
      </c>
      <c r="DZ1068">
        <v>0</v>
      </c>
      <c r="EA1068">
        <v>1</v>
      </c>
      <c r="EB1068">
        <v>0</v>
      </c>
      <c r="EC1068">
        <v>0</v>
      </c>
      <c r="ED1068">
        <v>0</v>
      </c>
      <c r="EE1068">
        <v>0</v>
      </c>
      <c r="EF1068">
        <v>0</v>
      </c>
      <c r="EG1068">
        <v>0</v>
      </c>
      <c r="EH1068">
        <v>0</v>
      </c>
      <c r="EI1068">
        <v>0</v>
      </c>
      <c r="EJ1068">
        <v>0</v>
      </c>
      <c r="EK1068">
        <v>0</v>
      </c>
      <c r="EL1068">
        <v>0</v>
      </c>
      <c r="EM1068">
        <v>0</v>
      </c>
      <c r="EN1068" t="s">
        <v>1711</v>
      </c>
      <c r="EO1068" t="s">
        <v>381</v>
      </c>
      <c r="EP1068">
        <v>1</v>
      </c>
      <c r="EQ1068">
        <v>0</v>
      </c>
      <c r="ER1068">
        <v>0</v>
      </c>
      <c r="ES1068">
        <v>0</v>
      </c>
      <c r="ET1068">
        <v>0</v>
      </c>
      <c r="EU1068">
        <v>1</v>
      </c>
      <c r="EV1068">
        <v>0</v>
      </c>
      <c r="EW1068">
        <v>0</v>
      </c>
      <c r="EX1068">
        <v>0</v>
      </c>
      <c r="EY1068">
        <v>0</v>
      </c>
      <c r="EZ1068">
        <v>0</v>
      </c>
      <c r="FA1068">
        <v>0</v>
      </c>
      <c r="FB1068" t="s">
        <v>1711</v>
      </c>
      <c r="FC1068" t="s">
        <v>254</v>
      </c>
      <c r="FD1068" t="s">
        <v>228</v>
      </c>
      <c r="FE1068" t="s">
        <v>520</v>
      </c>
      <c r="FF1068">
        <v>1</v>
      </c>
      <c r="FG1068">
        <v>0</v>
      </c>
      <c r="FH1068">
        <v>0</v>
      </c>
      <c r="FI1068">
        <v>0</v>
      </c>
      <c r="FJ1068">
        <v>0</v>
      </c>
      <c r="FK1068">
        <v>1</v>
      </c>
      <c r="FL1068">
        <v>1</v>
      </c>
      <c r="FM1068">
        <v>0</v>
      </c>
      <c r="FN1068">
        <v>0</v>
      </c>
      <c r="FO1068" t="s">
        <v>277</v>
      </c>
      <c r="FP1068">
        <v>1</v>
      </c>
      <c r="FQ1068">
        <v>1</v>
      </c>
      <c r="FR1068">
        <v>0</v>
      </c>
      <c r="FS1068">
        <v>0</v>
      </c>
      <c r="FT1068">
        <v>0</v>
      </c>
      <c r="FU1068">
        <v>0</v>
      </c>
      <c r="FV1068">
        <v>0</v>
      </c>
      <c r="FW1068">
        <v>0</v>
      </c>
      <c r="FX1068">
        <v>0</v>
      </c>
      <c r="FY1068" t="s">
        <v>1711</v>
      </c>
      <c r="FZ1068" t="s">
        <v>1711</v>
      </c>
      <c r="GA1068" t="s">
        <v>1711</v>
      </c>
      <c r="GB1068">
        <v>25459554</v>
      </c>
      <c r="GC1068" t="s">
        <v>521</v>
      </c>
      <c r="GD1068" s="49">
        <v>44888.605671296304</v>
      </c>
      <c r="GE1068">
        <v>6079</v>
      </c>
      <c r="GF1068">
        <v>0</v>
      </c>
      <c r="GG1068">
        <v>0</v>
      </c>
      <c r="GH1068">
        <v>1</v>
      </c>
      <c r="GI1068">
        <v>0</v>
      </c>
    </row>
    <row r="1069" spans="1:191" x14ac:dyDescent="0.35">
      <c r="A1069" s="49">
        <v>44888.6382149653</v>
      </c>
      <c r="B1069" s="49">
        <v>44888.658580902797</v>
      </c>
      <c r="C1069" s="49">
        <v>44888</v>
      </c>
      <c r="D1069">
        <v>110</v>
      </c>
      <c r="E1069" t="s">
        <v>325</v>
      </c>
      <c r="F1069" t="s">
        <v>227</v>
      </c>
      <c r="G1069" t="s">
        <v>228</v>
      </c>
      <c r="H1069" t="s">
        <v>228</v>
      </c>
      <c r="I1069" t="s">
        <v>1711</v>
      </c>
      <c r="J1069">
        <v>21</v>
      </c>
      <c r="K1069" t="s">
        <v>229</v>
      </c>
      <c r="L1069" t="s">
        <v>325</v>
      </c>
      <c r="M1069" t="s">
        <v>232</v>
      </c>
      <c r="N1069" t="s">
        <v>1711</v>
      </c>
      <c r="O1069" t="s">
        <v>226</v>
      </c>
      <c r="P1069" t="s">
        <v>1711</v>
      </c>
      <c r="Q1069" t="s">
        <v>1711</v>
      </c>
      <c r="R1069" t="s">
        <v>1711</v>
      </c>
      <c r="S1069" t="s">
        <v>1711</v>
      </c>
      <c r="T1069" t="s">
        <v>1711</v>
      </c>
      <c r="U1069" t="s">
        <v>1711</v>
      </c>
      <c r="V1069" t="s">
        <v>1711</v>
      </c>
      <c r="W1069" t="s">
        <v>1711</v>
      </c>
      <c r="X1069" t="s">
        <v>1711</v>
      </c>
      <c r="Y1069" t="s">
        <v>1711</v>
      </c>
      <c r="Z1069" t="s">
        <v>1711</v>
      </c>
      <c r="AA1069" t="s">
        <v>1711</v>
      </c>
      <c r="AB1069" t="s">
        <v>1711</v>
      </c>
      <c r="AC1069" t="s">
        <v>1711</v>
      </c>
      <c r="AD1069" t="s">
        <v>1711</v>
      </c>
      <c r="AE1069" t="s">
        <v>1711</v>
      </c>
      <c r="AF1069" t="s">
        <v>1711</v>
      </c>
      <c r="AG1069" t="s">
        <v>1711</v>
      </c>
      <c r="AH1069" t="s">
        <v>1711</v>
      </c>
      <c r="AI1069" t="s">
        <v>1711</v>
      </c>
      <c r="AJ1069" t="s">
        <v>1711</v>
      </c>
      <c r="AK1069" t="s">
        <v>1711</v>
      </c>
      <c r="AL1069" t="s">
        <v>1711</v>
      </c>
      <c r="AM1069" t="s">
        <v>1711</v>
      </c>
      <c r="AN1069" t="s">
        <v>1711</v>
      </c>
      <c r="AO1069" t="s">
        <v>1711</v>
      </c>
      <c r="AP1069" t="s">
        <v>1711</v>
      </c>
      <c r="AQ1069" t="s">
        <v>1711</v>
      </c>
      <c r="AR1069" t="s">
        <v>1711</v>
      </c>
      <c r="AS1069" t="s">
        <v>1711</v>
      </c>
      <c r="AT1069" t="s">
        <v>1711</v>
      </c>
      <c r="AU1069" t="s">
        <v>1711</v>
      </c>
      <c r="AV1069" t="s">
        <v>1711</v>
      </c>
      <c r="AW1069" t="s">
        <v>1711</v>
      </c>
      <c r="AX1069" t="s">
        <v>1711</v>
      </c>
      <c r="AY1069" t="s">
        <v>1711</v>
      </c>
      <c r="AZ1069" t="s">
        <v>1711</v>
      </c>
      <c r="BA1069" t="s">
        <v>1711</v>
      </c>
      <c r="BB1069" t="s">
        <v>1711</v>
      </c>
      <c r="BC1069" t="s">
        <v>1711</v>
      </c>
      <c r="BD1069" t="s">
        <v>1711</v>
      </c>
      <c r="BE1069" t="s">
        <v>1711</v>
      </c>
      <c r="BF1069" t="s">
        <v>1711</v>
      </c>
      <c r="BG1069" t="s">
        <v>1711</v>
      </c>
      <c r="BH1069" t="s">
        <v>1711</v>
      </c>
      <c r="BI1069" t="s">
        <v>1711</v>
      </c>
      <c r="BJ1069" t="s">
        <v>1711</v>
      </c>
      <c r="BK1069" t="s">
        <v>1711</v>
      </c>
      <c r="BL1069" t="s">
        <v>1711</v>
      </c>
      <c r="BM1069" t="s">
        <v>1711</v>
      </c>
      <c r="BN1069" t="s">
        <v>1711</v>
      </c>
      <c r="BO1069" t="s">
        <v>1711</v>
      </c>
      <c r="BP1069" t="s">
        <v>1711</v>
      </c>
      <c r="BQ1069" t="s">
        <v>1711</v>
      </c>
      <c r="BR1069" t="s">
        <v>1711</v>
      </c>
      <c r="BS1069" t="s">
        <v>1711</v>
      </c>
      <c r="BT1069" t="s">
        <v>1711</v>
      </c>
      <c r="BU1069" t="s">
        <v>1711</v>
      </c>
      <c r="BV1069" t="s">
        <v>1711</v>
      </c>
      <c r="BW1069" t="s">
        <v>1711</v>
      </c>
      <c r="BX1069" t="s">
        <v>1711</v>
      </c>
      <c r="BY1069" t="s">
        <v>1711</v>
      </c>
      <c r="BZ1069" t="s">
        <v>1711</v>
      </c>
      <c r="CA1069" t="s">
        <v>1711</v>
      </c>
      <c r="CB1069" t="s">
        <v>1711</v>
      </c>
      <c r="CC1069" t="s">
        <v>1711</v>
      </c>
      <c r="CD1069" t="s">
        <v>1711</v>
      </c>
      <c r="CE1069" t="s">
        <v>1711</v>
      </c>
      <c r="CF1069" t="s">
        <v>1711</v>
      </c>
      <c r="CG1069" t="s">
        <v>1711</v>
      </c>
      <c r="CH1069" t="s">
        <v>1711</v>
      </c>
      <c r="CI1069" t="s">
        <v>1711</v>
      </c>
      <c r="CJ1069" t="s">
        <v>1711</v>
      </c>
      <c r="CK1069" t="s">
        <v>1711</v>
      </c>
      <c r="CL1069" t="s">
        <v>1711</v>
      </c>
      <c r="CM1069" t="s">
        <v>1711</v>
      </c>
      <c r="CN1069" t="s">
        <v>1711</v>
      </c>
      <c r="CO1069" t="s">
        <v>1711</v>
      </c>
      <c r="CP1069" t="s">
        <v>1711</v>
      </c>
      <c r="CQ1069" t="s">
        <v>1711</v>
      </c>
      <c r="CR1069" t="s">
        <v>1711</v>
      </c>
      <c r="CS1069" t="s">
        <v>1711</v>
      </c>
      <c r="CT1069" t="s">
        <v>1711</v>
      </c>
      <c r="CU1069" t="s">
        <v>1711</v>
      </c>
      <c r="CV1069" t="s">
        <v>1711</v>
      </c>
      <c r="CW1069" t="s">
        <v>1711</v>
      </c>
      <c r="CX1069" t="s">
        <v>1711</v>
      </c>
      <c r="CY1069" t="s">
        <v>1711</v>
      </c>
      <c r="CZ1069" t="s">
        <v>1711</v>
      </c>
      <c r="DA1069" t="s">
        <v>1711</v>
      </c>
      <c r="DB1069" t="s">
        <v>1711</v>
      </c>
      <c r="DC1069" t="s">
        <v>1711</v>
      </c>
      <c r="DD1069" t="s">
        <v>1711</v>
      </c>
      <c r="DE1069" t="s">
        <v>1711</v>
      </c>
      <c r="DF1069" t="s">
        <v>1711</v>
      </c>
      <c r="DG1069" t="s">
        <v>1711</v>
      </c>
      <c r="DH1069" t="s">
        <v>1711</v>
      </c>
      <c r="DI1069" t="s">
        <v>1711</v>
      </c>
      <c r="DJ1069" t="s">
        <v>1711</v>
      </c>
      <c r="DK1069" t="s">
        <v>1711</v>
      </c>
      <c r="DL1069" t="s">
        <v>1711</v>
      </c>
      <c r="DM1069" t="s">
        <v>1711</v>
      </c>
      <c r="DN1069" t="s">
        <v>1711</v>
      </c>
      <c r="DO1069" t="s">
        <v>1711</v>
      </c>
      <c r="DP1069" t="s">
        <v>1711</v>
      </c>
      <c r="DQ1069" t="s">
        <v>1711</v>
      </c>
      <c r="DR1069" t="s">
        <v>1711</v>
      </c>
      <c r="DS1069" t="s">
        <v>1711</v>
      </c>
      <c r="DT1069" t="s">
        <v>1711</v>
      </c>
      <c r="DU1069" t="s">
        <v>1711</v>
      </c>
      <c r="DV1069" t="s">
        <v>1711</v>
      </c>
      <c r="DW1069" t="s">
        <v>1711</v>
      </c>
      <c r="DX1069" t="s">
        <v>1711</v>
      </c>
      <c r="DY1069" t="s">
        <v>1711</v>
      </c>
      <c r="DZ1069" t="s">
        <v>1711</v>
      </c>
      <c r="EA1069" t="s">
        <v>1711</v>
      </c>
      <c r="EB1069" t="s">
        <v>1711</v>
      </c>
      <c r="EC1069" t="s">
        <v>1711</v>
      </c>
      <c r="ED1069" t="s">
        <v>1711</v>
      </c>
      <c r="EE1069" t="s">
        <v>1711</v>
      </c>
      <c r="EF1069" t="s">
        <v>1711</v>
      </c>
      <c r="EG1069" t="s">
        <v>1711</v>
      </c>
      <c r="EH1069" t="s">
        <v>1711</v>
      </c>
      <c r="EI1069" t="s">
        <v>1711</v>
      </c>
      <c r="EJ1069" t="s">
        <v>1711</v>
      </c>
      <c r="EK1069" t="s">
        <v>1711</v>
      </c>
      <c r="EL1069" t="s">
        <v>1711</v>
      </c>
      <c r="EM1069" t="s">
        <v>1711</v>
      </c>
      <c r="EN1069" t="s">
        <v>1711</v>
      </c>
      <c r="EO1069" t="s">
        <v>1711</v>
      </c>
      <c r="EP1069" t="s">
        <v>1711</v>
      </c>
      <c r="EQ1069" t="s">
        <v>1711</v>
      </c>
      <c r="ER1069" t="s">
        <v>1711</v>
      </c>
      <c r="ES1069" t="s">
        <v>1711</v>
      </c>
      <c r="ET1069" t="s">
        <v>1711</v>
      </c>
      <c r="EU1069" t="s">
        <v>1711</v>
      </c>
      <c r="EV1069" t="s">
        <v>1711</v>
      </c>
      <c r="EW1069" t="s">
        <v>1711</v>
      </c>
      <c r="EX1069" t="s">
        <v>1711</v>
      </c>
      <c r="EY1069" t="s">
        <v>1711</v>
      </c>
      <c r="EZ1069" t="s">
        <v>1711</v>
      </c>
      <c r="FA1069" t="s">
        <v>1711</v>
      </c>
      <c r="FB1069" t="s">
        <v>1711</v>
      </c>
      <c r="FC1069" t="s">
        <v>1711</v>
      </c>
      <c r="FD1069" t="s">
        <v>1711</v>
      </c>
      <c r="FE1069" t="s">
        <v>314</v>
      </c>
      <c r="FF1069">
        <v>0</v>
      </c>
      <c r="FG1069">
        <v>0</v>
      </c>
      <c r="FH1069">
        <v>0</v>
      </c>
      <c r="FI1069">
        <v>0</v>
      </c>
      <c r="FJ1069">
        <v>0</v>
      </c>
      <c r="FK1069">
        <v>0</v>
      </c>
      <c r="FL1069">
        <v>0</v>
      </c>
      <c r="FM1069">
        <v>1</v>
      </c>
      <c r="FN1069">
        <v>0</v>
      </c>
      <c r="FO1069" t="s">
        <v>1711</v>
      </c>
      <c r="FP1069" t="s">
        <v>1711</v>
      </c>
      <c r="FQ1069" t="s">
        <v>1711</v>
      </c>
      <c r="FR1069" t="s">
        <v>1711</v>
      </c>
      <c r="FS1069" t="s">
        <v>1711</v>
      </c>
      <c r="FT1069" t="s">
        <v>1711</v>
      </c>
      <c r="FU1069" t="s">
        <v>1711</v>
      </c>
      <c r="FV1069" t="s">
        <v>1711</v>
      </c>
      <c r="FW1069" t="s">
        <v>1711</v>
      </c>
      <c r="FX1069" t="s">
        <v>1711</v>
      </c>
      <c r="FY1069" t="s">
        <v>1711</v>
      </c>
      <c r="FZ1069" t="s">
        <v>1711</v>
      </c>
      <c r="GA1069" t="s">
        <v>1711</v>
      </c>
      <c r="GB1069">
        <v>25459503</v>
      </c>
      <c r="GC1069" t="s">
        <v>522</v>
      </c>
      <c r="GD1069" s="49">
        <v>44888.605000000003</v>
      </c>
      <c r="GE1069">
        <v>6082</v>
      </c>
      <c r="GF1069" t="s">
        <v>1711</v>
      </c>
      <c r="GG1069" t="s">
        <v>1711</v>
      </c>
      <c r="GH1069" t="s">
        <v>1711</v>
      </c>
      <c r="GI1069" t="s">
        <v>1711</v>
      </c>
    </row>
    <row r="1070" spans="1:191" x14ac:dyDescent="0.35">
      <c r="A1070" s="49">
        <v>44888.549593287004</v>
      </c>
      <c r="B1070" s="49">
        <v>44888.5847555324</v>
      </c>
      <c r="C1070" s="49">
        <v>44888</v>
      </c>
      <c r="D1070">
        <v>126</v>
      </c>
      <c r="E1070" t="s">
        <v>363</v>
      </c>
      <c r="F1070" t="s">
        <v>227</v>
      </c>
      <c r="G1070" t="s">
        <v>228</v>
      </c>
      <c r="H1070" t="s">
        <v>228</v>
      </c>
      <c r="I1070" t="s">
        <v>1711</v>
      </c>
      <c r="J1070">
        <v>49</v>
      </c>
      <c r="K1070" t="s">
        <v>229</v>
      </c>
      <c r="L1070" t="s">
        <v>363</v>
      </c>
      <c r="M1070" t="s">
        <v>232</v>
      </c>
      <c r="N1070" t="s">
        <v>1711</v>
      </c>
      <c r="O1070" t="s">
        <v>228</v>
      </c>
      <c r="P1070" t="s">
        <v>228</v>
      </c>
      <c r="Q1070" t="s">
        <v>226</v>
      </c>
      <c r="R1070" t="s">
        <v>234</v>
      </c>
      <c r="S1070" t="s">
        <v>1711</v>
      </c>
      <c r="T1070" t="s">
        <v>1711</v>
      </c>
      <c r="U1070" t="s">
        <v>1711</v>
      </c>
      <c r="V1070" t="s">
        <v>1711</v>
      </c>
      <c r="W1070" t="s">
        <v>1711</v>
      </c>
      <c r="X1070" t="s">
        <v>1711</v>
      </c>
      <c r="Y1070" t="s">
        <v>1711</v>
      </c>
      <c r="Z1070" t="s">
        <v>1711</v>
      </c>
      <c r="AA1070" t="s">
        <v>1711</v>
      </c>
      <c r="AB1070" t="s">
        <v>1711</v>
      </c>
      <c r="AC1070" t="s">
        <v>1711</v>
      </c>
      <c r="AD1070" t="s">
        <v>1711</v>
      </c>
      <c r="AE1070" t="s">
        <v>1711</v>
      </c>
      <c r="AF1070" t="s">
        <v>1711</v>
      </c>
      <c r="AG1070" t="s">
        <v>523</v>
      </c>
      <c r="AH1070">
        <v>1</v>
      </c>
      <c r="AI1070">
        <v>0</v>
      </c>
      <c r="AJ1070">
        <v>0</v>
      </c>
      <c r="AK1070">
        <v>1</v>
      </c>
      <c r="AL1070">
        <v>0</v>
      </c>
      <c r="AM1070">
        <v>1</v>
      </c>
      <c r="AN1070">
        <v>0</v>
      </c>
      <c r="AO1070">
        <v>0</v>
      </c>
      <c r="AP1070">
        <v>1</v>
      </c>
      <c r="AQ1070">
        <v>0</v>
      </c>
      <c r="AR1070">
        <v>0</v>
      </c>
      <c r="AS1070">
        <v>0</v>
      </c>
      <c r="AT1070">
        <v>0</v>
      </c>
      <c r="AU1070">
        <v>0</v>
      </c>
      <c r="AV1070">
        <v>0</v>
      </c>
      <c r="AW1070" t="s">
        <v>1711</v>
      </c>
      <c r="AX1070" t="s">
        <v>236</v>
      </c>
      <c r="AY1070">
        <v>0</v>
      </c>
      <c r="AZ1070">
        <v>1</v>
      </c>
      <c r="BA1070">
        <v>0</v>
      </c>
      <c r="BB1070">
        <v>0</v>
      </c>
      <c r="BC1070">
        <v>0</v>
      </c>
      <c r="BD1070">
        <v>0</v>
      </c>
      <c r="BE1070">
        <v>0</v>
      </c>
      <c r="BF1070">
        <v>0</v>
      </c>
      <c r="BG1070">
        <v>0</v>
      </c>
      <c r="BH1070">
        <v>0</v>
      </c>
      <c r="BI1070">
        <v>0</v>
      </c>
      <c r="BJ1070">
        <v>0</v>
      </c>
      <c r="BK1070">
        <v>0</v>
      </c>
      <c r="BL1070">
        <v>0</v>
      </c>
      <c r="BM1070">
        <v>0</v>
      </c>
      <c r="BN1070">
        <v>0</v>
      </c>
      <c r="BO1070">
        <v>0</v>
      </c>
      <c r="BP1070" t="s">
        <v>1711</v>
      </c>
      <c r="BQ1070" t="s">
        <v>314</v>
      </c>
      <c r="BR1070">
        <v>0</v>
      </c>
      <c r="BS1070">
        <v>0</v>
      </c>
      <c r="BT1070">
        <v>0</v>
      </c>
      <c r="BU1070">
        <v>0</v>
      </c>
      <c r="BV1070">
        <v>0</v>
      </c>
      <c r="BW1070">
        <v>0</v>
      </c>
      <c r="BX1070">
        <v>0</v>
      </c>
      <c r="BY1070">
        <v>0</v>
      </c>
      <c r="BZ1070">
        <v>1</v>
      </c>
      <c r="CA1070">
        <v>0</v>
      </c>
      <c r="CB1070" t="s">
        <v>1711</v>
      </c>
      <c r="CC1070" t="s">
        <v>524</v>
      </c>
      <c r="CD1070">
        <v>0</v>
      </c>
      <c r="CE1070">
        <v>0</v>
      </c>
      <c r="CF1070">
        <v>0</v>
      </c>
      <c r="CG1070">
        <v>1</v>
      </c>
      <c r="CH1070">
        <v>1</v>
      </c>
      <c r="CI1070">
        <v>0</v>
      </c>
      <c r="CJ1070">
        <v>0</v>
      </c>
      <c r="CK1070">
        <v>0</v>
      </c>
      <c r="CL1070">
        <v>0</v>
      </c>
      <c r="CM1070">
        <v>0</v>
      </c>
      <c r="CN1070">
        <v>0</v>
      </c>
      <c r="CO1070">
        <v>0</v>
      </c>
      <c r="CP1070" t="s">
        <v>1711</v>
      </c>
      <c r="CQ1070" t="s">
        <v>1711</v>
      </c>
      <c r="CR1070" t="s">
        <v>1711</v>
      </c>
      <c r="CS1070" t="s">
        <v>1711</v>
      </c>
      <c r="CT1070" t="s">
        <v>1711</v>
      </c>
      <c r="CU1070" t="s">
        <v>1711</v>
      </c>
      <c r="CV1070" t="s">
        <v>1711</v>
      </c>
      <c r="CW1070" t="s">
        <v>1711</v>
      </c>
      <c r="CX1070" t="s">
        <v>1711</v>
      </c>
      <c r="CY1070" t="s">
        <v>1711</v>
      </c>
      <c r="CZ1070" t="s">
        <v>1711</v>
      </c>
      <c r="DA1070" t="s">
        <v>1711</v>
      </c>
      <c r="DB1070" t="s">
        <v>1711</v>
      </c>
      <c r="DC1070" t="s">
        <v>1711</v>
      </c>
      <c r="DD1070" t="s">
        <v>1711</v>
      </c>
      <c r="DE1070" t="s">
        <v>1711</v>
      </c>
      <c r="DF1070" t="s">
        <v>1711</v>
      </c>
      <c r="DG1070" t="s">
        <v>1711</v>
      </c>
      <c r="DH1070" t="s">
        <v>1711</v>
      </c>
      <c r="DI1070" t="s">
        <v>1711</v>
      </c>
      <c r="DJ1070" t="s">
        <v>1711</v>
      </c>
      <c r="DK1070" t="s">
        <v>1711</v>
      </c>
      <c r="DL1070" t="s">
        <v>1711</v>
      </c>
      <c r="DM1070" t="s">
        <v>1711</v>
      </c>
      <c r="DN1070" t="s">
        <v>1711</v>
      </c>
      <c r="DO1070" t="s">
        <v>1711</v>
      </c>
      <c r="DP1070" t="s">
        <v>1711</v>
      </c>
      <c r="DQ1070" t="s">
        <v>1711</v>
      </c>
      <c r="DR1070" t="s">
        <v>1711</v>
      </c>
      <c r="DS1070" t="s">
        <v>453</v>
      </c>
      <c r="DT1070">
        <v>0</v>
      </c>
      <c r="DU1070">
        <v>0</v>
      </c>
      <c r="DV1070">
        <v>0</v>
      </c>
      <c r="DW1070">
        <v>0</v>
      </c>
      <c r="DX1070">
        <v>0</v>
      </c>
      <c r="DY1070">
        <v>0</v>
      </c>
      <c r="DZ1070">
        <v>0</v>
      </c>
      <c r="EA1070">
        <v>1</v>
      </c>
      <c r="EB1070">
        <v>0</v>
      </c>
      <c r="EC1070">
        <v>0</v>
      </c>
      <c r="ED1070">
        <v>0</v>
      </c>
      <c r="EE1070">
        <v>0</v>
      </c>
      <c r="EF1070">
        <v>0</v>
      </c>
      <c r="EG1070">
        <v>0</v>
      </c>
      <c r="EH1070">
        <v>0</v>
      </c>
      <c r="EI1070">
        <v>0</v>
      </c>
      <c r="EJ1070">
        <v>0</v>
      </c>
      <c r="EK1070">
        <v>0</v>
      </c>
      <c r="EL1070">
        <v>0</v>
      </c>
      <c r="EM1070">
        <v>0</v>
      </c>
      <c r="EN1070" t="s">
        <v>1711</v>
      </c>
      <c r="EO1070" t="s">
        <v>371</v>
      </c>
      <c r="EP1070">
        <v>1</v>
      </c>
      <c r="EQ1070">
        <v>0</v>
      </c>
      <c r="ER1070">
        <v>0</v>
      </c>
      <c r="ES1070">
        <v>0</v>
      </c>
      <c r="ET1070">
        <v>0</v>
      </c>
      <c r="EU1070">
        <v>0</v>
      </c>
      <c r="EV1070">
        <v>0</v>
      </c>
      <c r="EW1070">
        <v>0</v>
      </c>
      <c r="EX1070">
        <v>0</v>
      </c>
      <c r="EY1070">
        <v>0</v>
      </c>
      <c r="EZ1070">
        <v>0</v>
      </c>
      <c r="FA1070">
        <v>0</v>
      </c>
      <c r="FB1070" t="s">
        <v>1711</v>
      </c>
      <c r="FC1070" t="s">
        <v>254</v>
      </c>
      <c r="FD1070" t="s">
        <v>228</v>
      </c>
      <c r="FE1070" t="s">
        <v>525</v>
      </c>
      <c r="FF1070">
        <v>0</v>
      </c>
      <c r="FG1070">
        <v>0</v>
      </c>
      <c r="FH1070">
        <v>1</v>
      </c>
      <c r="FI1070">
        <v>0</v>
      </c>
      <c r="FJ1070">
        <v>1</v>
      </c>
      <c r="FK1070">
        <v>0</v>
      </c>
      <c r="FL1070">
        <v>0</v>
      </c>
      <c r="FM1070">
        <v>0</v>
      </c>
      <c r="FN1070">
        <v>0</v>
      </c>
      <c r="FO1070" t="s">
        <v>433</v>
      </c>
      <c r="FP1070">
        <v>0</v>
      </c>
      <c r="FQ1070">
        <v>0</v>
      </c>
      <c r="FR1070">
        <v>0</v>
      </c>
      <c r="FS1070">
        <v>1</v>
      </c>
      <c r="FT1070">
        <v>1</v>
      </c>
      <c r="FU1070">
        <v>0</v>
      </c>
      <c r="FV1070">
        <v>0</v>
      </c>
      <c r="FW1070">
        <v>0</v>
      </c>
      <c r="FX1070">
        <v>0</v>
      </c>
      <c r="FY1070" t="s">
        <v>1711</v>
      </c>
      <c r="FZ1070" t="s">
        <v>1711</v>
      </c>
      <c r="GA1070" t="s">
        <v>1711</v>
      </c>
      <c r="GB1070">
        <v>25459475</v>
      </c>
      <c r="GC1070" t="s">
        <v>526</v>
      </c>
      <c r="GD1070" s="49">
        <v>44888.604837963001</v>
      </c>
      <c r="GE1070">
        <v>6097</v>
      </c>
      <c r="GF1070">
        <v>0</v>
      </c>
      <c r="GG1070">
        <v>0</v>
      </c>
      <c r="GH1070" t="s">
        <v>1711</v>
      </c>
      <c r="GI1070" t="s">
        <v>1711</v>
      </c>
    </row>
    <row r="1071" spans="1:191" x14ac:dyDescent="0.35">
      <c r="A1071" s="49">
        <v>44888.542957928199</v>
      </c>
      <c r="B1071" s="49">
        <v>44888.572595023099</v>
      </c>
      <c r="C1071" s="49">
        <v>44888</v>
      </c>
      <c r="D1071">
        <v>110</v>
      </c>
      <c r="E1071" t="s">
        <v>325</v>
      </c>
      <c r="F1071" t="s">
        <v>227</v>
      </c>
      <c r="G1071" t="s">
        <v>228</v>
      </c>
      <c r="H1071" t="s">
        <v>228</v>
      </c>
      <c r="I1071" t="s">
        <v>1711</v>
      </c>
      <c r="J1071">
        <v>34</v>
      </c>
      <c r="K1071" t="s">
        <v>229</v>
      </c>
      <c r="L1071" t="s">
        <v>325</v>
      </c>
      <c r="M1071" t="s">
        <v>232</v>
      </c>
      <c r="N1071" t="s">
        <v>1711</v>
      </c>
      <c r="O1071" t="s">
        <v>228</v>
      </c>
      <c r="P1071" t="s">
        <v>228</v>
      </c>
      <c r="Q1071" t="s">
        <v>226</v>
      </c>
      <c r="R1071" t="s">
        <v>234</v>
      </c>
      <c r="S1071" t="s">
        <v>1711</v>
      </c>
      <c r="T1071" t="s">
        <v>1711</v>
      </c>
      <c r="U1071" t="s">
        <v>1711</v>
      </c>
      <c r="V1071" t="s">
        <v>1711</v>
      </c>
      <c r="W1071" t="s">
        <v>1711</v>
      </c>
      <c r="X1071" t="s">
        <v>1711</v>
      </c>
      <c r="Y1071" t="s">
        <v>1711</v>
      </c>
      <c r="Z1071" t="s">
        <v>1711</v>
      </c>
      <c r="AA1071" t="s">
        <v>1711</v>
      </c>
      <c r="AB1071" t="s">
        <v>1711</v>
      </c>
      <c r="AC1071" t="s">
        <v>1711</v>
      </c>
      <c r="AD1071" t="s">
        <v>1711</v>
      </c>
      <c r="AE1071" t="s">
        <v>1711</v>
      </c>
      <c r="AF1071" t="s">
        <v>1711</v>
      </c>
      <c r="AG1071" t="s">
        <v>527</v>
      </c>
      <c r="AH1071">
        <v>0</v>
      </c>
      <c r="AI1071">
        <v>0</v>
      </c>
      <c r="AJ1071">
        <v>0</v>
      </c>
      <c r="AK1071">
        <v>1</v>
      </c>
      <c r="AL1071">
        <v>0</v>
      </c>
      <c r="AM1071">
        <v>0</v>
      </c>
      <c r="AN1071">
        <v>0</v>
      </c>
      <c r="AO1071">
        <v>0</v>
      </c>
      <c r="AP1071">
        <v>1</v>
      </c>
      <c r="AQ1071">
        <v>0</v>
      </c>
      <c r="AR1071">
        <v>1</v>
      </c>
      <c r="AS1071">
        <v>0</v>
      </c>
      <c r="AT1071">
        <v>0</v>
      </c>
      <c r="AU1071">
        <v>0</v>
      </c>
      <c r="AV1071">
        <v>0</v>
      </c>
      <c r="AW1071" t="s">
        <v>1711</v>
      </c>
      <c r="AX1071" t="s">
        <v>528</v>
      </c>
      <c r="AY1071">
        <v>0</v>
      </c>
      <c r="AZ1071">
        <v>1</v>
      </c>
      <c r="BA1071">
        <v>0</v>
      </c>
      <c r="BB1071">
        <v>0</v>
      </c>
      <c r="BC1071">
        <v>1</v>
      </c>
      <c r="BD1071">
        <v>0</v>
      </c>
      <c r="BE1071">
        <v>0</v>
      </c>
      <c r="BF1071">
        <v>1</v>
      </c>
      <c r="BG1071">
        <v>0</v>
      </c>
      <c r="BH1071">
        <v>0</v>
      </c>
      <c r="BI1071">
        <v>0</v>
      </c>
      <c r="BJ1071">
        <v>0</v>
      </c>
      <c r="BK1071">
        <v>0</v>
      </c>
      <c r="BL1071">
        <v>0</v>
      </c>
      <c r="BM1071">
        <v>0</v>
      </c>
      <c r="BN1071">
        <v>0</v>
      </c>
      <c r="BO1071">
        <v>0</v>
      </c>
      <c r="BP1071" t="s">
        <v>1711</v>
      </c>
      <c r="BQ1071" t="s">
        <v>314</v>
      </c>
      <c r="BR1071">
        <v>0</v>
      </c>
      <c r="BS1071">
        <v>0</v>
      </c>
      <c r="BT1071">
        <v>0</v>
      </c>
      <c r="BU1071">
        <v>0</v>
      </c>
      <c r="BV1071">
        <v>0</v>
      </c>
      <c r="BW1071">
        <v>0</v>
      </c>
      <c r="BX1071">
        <v>0</v>
      </c>
      <c r="BY1071">
        <v>0</v>
      </c>
      <c r="BZ1071">
        <v>1</v>
      </c>
      <c r="CA1071">
        <v>0</v>
      </c>
      <c r="CB1071" t="s">
        <v>1711</v>
      </c>
      <c r="CC1071" t="s">
        <v>529</v>
      </c>
      <c r="CD1071">
        <v>0</v>
      </c>
      <c r="CE1071">
        <v>1</v>
      </c>
      <c r="CF1071">
        <v>0</v>
      </c>
      <c r="CG1071">
        <v>0</v>
      </c>
      <c r="CH1071">
        <v>0</v>
      </c>
      <c r="CI1071">
        <v>0</v>
      </c>
      <c r="CJ1071">
        <v>0</v>
      </c>
      <c r="CK1071">
        <v>0</v>
      </c>
      <c r="CL1071">
        <v>0</v>
      </c>
      <c r="CM1071">
        <v>0</v>
      </c>
      <c r="CN1071">
        <v>0</v>
      </c>
      <c r="CO1071">
        <v>0</v>
      </c>
      <c r="CP1071" t="s">
        <v>1711</v>
      </c>
      <c r="CQ1071" t="s">
        <v>1711</v>
      </c>
      <c r="CR1071" t="s">
        <v>1711</v>
      </c>
      <c r="CS1071" t="s">
        <v>1711</v>
      </c>
      <c r="CT1071" t="s">
        <v>1711</v>
      </c>
      <c r="CU1071" t="s">
        <v>1711</v>
      </c>
      <c r="CV1071" t="s">
        <v>1711</v>
      </c>
      <c r="CW1071" t="s">
        <v>1711</v>
      </c>
      <c r="CX1071" t="s">
        <v>1711</v>
      </c>
      <c r="CY1071" t="s">
        <v>1711</v>
      </c>
      <c r="CZ1071" t="s">
        <v>1711</v>
      </c>
      <c r="DA1071" t="s">
        <v>1711</v>
      </c>
      <c r="DB1071" t="s">
        <v>1711</v>
      </c>
      <c r="DC1071" t="s">
        <v>1711</v>
      </c>
      <c r="DD1071" t="s">
        <v>1711</v>
      </c>
      <c r="DE1071" t="s">
        <v>1711</v>
      </c>
      <c r="DF1071" t="s">
        <v>1711</v>
      </c>
      <c r="DG1071" t="s">
        <v>1711</v>
      </c>
      <c r="DH1071" t="s">
        <v>1711</v>
      </c>
      <c r="DI1071" t="s">
        <v>1711</v>
      </c>
      <c r="DJ1071" t="s">
        <v>1711</v>
      </c>
      <c r="DK1071" t="s">
        <v>1711</v>
      </c>
      <c r="DL1071" t="s">
        <v>1711</v>
      </c>
      <c r="DM1071" t="s">
        <v>1711</v>
      </c>
      <c r="DN1071" t="s">
        <v>1711</v>
      </c>
      <c r="DO1071" t="s">
        <v>1711</v>
      </c>
      <c r="DP1071" t="s">
        <v>1711</v>
      </c>
      <c r="DQ1071" t="s">
        <v>1711</v>
      </c>
      <c r="DR1071" t="s">
        <v>1711</v>
      </c>
      <c r="DS1071" t="s">
        <v>530</v>
      </c>
      <c r="DT1071">
        <v>0</v>
      </c>
      <c r="DU1071">
        <v>0</v>
      </c>
      <c r="DV1071">
        <v>0</v>
      </c>
      <c r="DW1071">
        <v>0</v>
      </c>
      <c r="DX1071">
        <v>1</v>
      </c>
      <c r="DY1071">
        <v>0</v>
      </c>
      <c r="DZ1071">
        <v>0</v>
      </c>
      <c r="EA1071">
        <v>0</v>
      </c>
      <c r="EB1071">
        <v>0</v>
      </c>
      <c r="EC1071">
        <v>0</v>
      </c>
      <c r="ED1071">
        <v>0</v>
      </c>
      <c r="EE1071">
        <v>0</v>
      </c>
      <c r="EF1071">
        <v>0</v>
      </c>
      <c r="EG1071">
        <v>0</v>
      </c>
      <c r="EH1071">
        <v>0</v>
      </c>
      <c r="EI1071">
        <v>1</v>
      </c>
      <c r="EJ1071">
        <v>0</v>
      </c>
      <c r="EK1071">
        <v>0</v>
      </c>
      <c r="EL1071">
        <v>0</v>
      </c>
      <c r="EM1071">
        <v>0</v>
      </c>
      <c r="EN1071" t="s">
        <v>1711</v>
      </c>
      <c r="EO1071" t="s">
        <v>387</v>
      </c>
      <c r="EP1071">
        <v>1</v>
      </c>
      <c r="EQ1071">
        <v>1</v>
      </c>
      <c r="ER1071">
        <v>1</v>
      </c>
      <c r="ES1071">
        <v>0</v>
      </c>
      <c r="ET1071">
        <v>0</v>
      </c>
      <c r="EU1071">
        <v>0</v>
      </c>
      <c r="EV1071">
        <v>0</v>
      </c>
      <c r="EW1071">
        <v>0</v>
      </c>
      <c r="EX1071">
        <v>0</v>
      </c>
      <c r="EY1071">
        <v>0</v>
      </c>
      <c r="EZ1071">
        <v>0</v>
      </c>
      <c r="FA1071">
        <v>0</v>
      </c>
      <c r="FB1071" t="s">
        <v>1711</v>
      </c>
      <c r="FC1071" t="s">
        <v>241</v>
      </c>
      <c r="FD1071" t="s">
        <v>228</v>
      </c>
      <c r="FE1071" t="s">
        <v>242</v>
      </c>
      <c r="FF1071">
        <v>0</v>
      </c>
      <c r="FG1071">
        <v>0</v>
      </c>
      <c r="FH1071">
        <v>0</v>
      </c>
      <c r="FI1071">
        <v>0</v>
      </c>
      <c r="FJ1071">
        <v>1</v>
      </c>
      <c r="FK1071">
        <v>1</v>
      </c>
      <c r="FL1071">
        <v>0</v>
      </c>
      <c r="FM1071">
        <v>0</v>
      </c>
      <c r="FN1071">
        <v>0</v>
      </c>
      <c r="FO1071" t="s">
        <v>243</v>
      </c>
      <c r="FP1071">
        <v>1</v>
      </c>
      <c r="FQ1071">
        <v>0</v>
      </c>
      <c r="FR1071">
        <v>0</v>
      </c>
      <c r="FS1071">
        <v>0</v>
      </c>
      <c r="FT1071">
        <v>0</v>
      </c>
      <c r="FU1071">
        <v>0</v>
      </c>
      <c r="FV1071">
        <v>0</v>
      </c>
      <c r="FW1071">
        <v>0</v>
      </c>
      <c r="FX1071">
        <v>0</v>
      </c>
      <c r="FY1071" t="s">
        <v>1711</v>
      </c>
      <c r="FZ1071" t="s">
        <v>1711</v>
      </c>
      <c r="GA1071" t="s">
        <v>1711</v>
      </c>
      <c r="GB1071">
        <v>25459470</v>
      </c>
      <c r="GC1071" t="s">
        <v>531</v>
      </c>
      <c r="GD1071" s="49">
        <v>44888.604803240698</v>
      </c>
      <c r="GE1071">
        <v>6101</v>
      </c>
      <c r="GF1071">
        <v>0</v>
      </c>
      <c r="GG1071">
        <v>0</v>
      </c>
      <c r="GH1071" t="s">
        <v>1711</v>
      </c>
      <c r="GI1071" t="s">
        <v>1711</v>
      </c>
    </row>
    <row r="1072" spans="1:191" x14ac:dyDescent="0.35">
      <c r="A1072" s="49">
        <v>44888.535410243101</v>
      </c>
      <c r="B1072" s="49">
        <v>44888.5776698958</v>
      </c>
      <c r="C1072" s="49">
        <v>44888</v>
      </c>
      <c r="D1072">
        <v>108</v>
      </c>
      <c r="E1072" t="s">
        <v>267</v>
      </c>
      <c r="F1072" t="s">
        <v>227</v>
      </c>
      <c r="G1072" t="s">
        <v>228</v>
      </c>
      <c r="H1072" t="s">
        <v>228</v>
      </c>
      <c r="I1072" t="s">
        <v>1711</v>
      </c>
      <c r="J1072">
        <v>51</v>
      </c>
      <c r="K1072" t="s">
        <v>229</v>
      </c>
      <c r="L1072" t="s">
        <v>267</v>
      </c>
      <c r="M1072" t="s">
        <v>271</v>
      </c>
      <c r="N1072" t="s">
        <v>1711</v>
      </c>
      <c r="O1072" t="s">
        <v>228</v>
      </c>
      <c r="P1072" t="s">
        <v>228</v>
      </c>
      <c r="Q1072" t="s">
        <v>226</v>
      </c>
      <c r="R1072" t="s">
        <v>234</v>
      </c>
      <c r="S1072" t="s">
        <v>1711</v>
      </c>
      <c r="T1072" t="s">
        <v>1711</v>
      </c>
      <c r="U1072" t="s">
        <v>1711</v>
      </c>
      <c r="V1072" t="s">
        <v>1711</v>
      </c>
      <c r="W1072" t="s">
        <v>1711</v>
      </c>
      <c r="X1072" t="s">
        <v>1711</v>
      </c>
      <c r="Y1072" t="s">
        <v>1711</v>
      </c>
      <c r="Z1072" t="s">
        <v>1711</v>
      </c>
      <c r="AA1072" t="s">
        <v>1711</v>
      </c>
      <c r="AB1072" t="s">
        <v>1711</v>
      </c>
      <c r="AC1072" t="s">
        <v>1711</v>
      </c>
      <c r="AD1072" t="s">
        <v>1711</v>
      </c>
      <c r="AE1072" t="s">
        <v>1711</v>
      </c>
      <c r="AF1072" t="s">
        <v>1711</v>
      </c>
      <c r="AG1072" t="s">
        <v>532</v>
      </c>
      <c r="AH1072">
        <v>1</v>
      </c>
      <c r="AI1072">
        <v>1</v>
      </c>
      <c r="AJ1072">
        <v>0</v>
      </c>
      <c r="AK1072">
        <v>0</v>
      </c>
      <c r="AL1072">
        <v>0</v>
      </c>
      <c r="AM1072">
        <v>1</v>
      </c>
      <c r="AN1072">
        <v>0</v>
      </c>
      <c r="AO1072">
        <v>0</v>
      </c>
      <c r="AP1072">
        <v>0</v>
      </c>
      <c r="AQ1072">
        <v>0</v>
      </c>
      <c r="AR1072">
        <v>0</v>
      </c>
      <c r="AS1072">
        <v>0</v>
      </c>
      <c r="AT1072">
        <v>0</v>
      </c>
      <c r="AU1072">
        <v>0</v>
      </c>
      <c r="AV1072">
        <v>0</v>
      </c>
      <c r="AW1072" t="s">
        <v>1711</v>
      </c>
      <c r="AX1072" t="s">
        <v>533</v>
      </c>
      <c r="AY1072">
        <v>0</v>
      </c>
      <c r="AZ1072">
        <v>1</v>
      </c>
      <c r="BA1072">
        <v>0</v>
      </c>
      <c r="BB1072">
        <v>0</v>
      </c>
      <c r="BC1072">
        <v>0</v>
      </c>
      <c r="BD1072">
        <v>0</v>
      </c>
      <c r="BE1072">
        <v>0</v>
      </c>
      <c r="BF1072">
        <v>0</v>
      </c>
      <c r="BG1072">
        <v>0</v>
      </c>
      <c r="BH1072">
        <v>1</v>
      </c>
      <c r="BI1072">
        <v>0</v>
      </c>
      <c r="BJ1072">
        <v>0</v>
      </c>
      <c r="BK1072">
        <v>0</v>
      </c>
      <c r="BL1072">
        <v>0</v>
      </c>
      <c r="BM1072">
        <v>0</v>
      </c>
      <c r="BN1072">
        <v>0</v>
      </c>
      <c r="BO1072">
        <v>0</v>
      </c>
      <c r="BP1072" t="s">
        <v>1711</v>
      </c>
      <c r="BQ1072" t="s">
        <v>237</v>
      </c>
      <c r="BR1072">
        <v>0</v>
      </c>
      <c r="BS1072">
        <v>0</v>
      </c>
      <c r="BT1072">
        <v>1</v>
      </c>
      <c r="BU1072">
        <v>0</v>
      </c>
      <c r="BV1072">
        <v>0</v>
      </c>
      <c r="BW1072">
        <v>0</v>
      </c>
      <c r="BX1072">
        <v>0</v>
      </c>
      <c r="BY1072">
        <v>0</v>
      </c>
      <c r="BZ1072">
        <v>0</v>
      </c>
      <c r="CA1072">
        <v>0</v>
      </c>
      <c r="CB1072" t="s">
        <v>1711</v>
      </c>
      <c r="CC1072" t="s">
        <v>314</v>
      </c>
      <c r="CD1072">
        <v>0</v>
      </c>
      <c r="CE1072">
        <v>0</v>
      </c>
      <c r="CF1072">
        <v>0</v>
      </c>
      <c r="CG1072">
        <v>0</v>
      </c>
      <c r="CH1072">
        <v>0</v>
      </c>
      <c r="CI1072">
        <v>0</v>
      </c>
      <c r="CJ1072">
        <v>0</v>
      </c>
      <c r="CK1072">
        <v>0</v>
      </c>
      <c r="CL1072">
        <v>0</v>
      </c>
      <c r="CM1072">
        <v>1</v>
      </c>
      <c r="CN1072">
        <v>0</v>
      </c>
      <c r="CO1072">
        <v>0</v>
      </c>
      <c r="CP1072" t="s">
        <v>1711</v>
      </c>
      <c r="CQ1072" t="s">
        <v>1711</v>
      </c>
      <c r="CR1072" t="s">
        <v>1711</v>
      </c>
      <c r="CS1072" t="s">
        <v>1711</v>
      </c>
      <c r="CT1072" t="s">
        <v>1711</v>
      </c>
      <c r="CU1072" t="s">
        <v>1711</v>
      </c>
      <c r="CV1072" t="s">
        <v>1711</v>
      </c>
      <c r="CW1072" t="s">
        <v>1711</v>
      </c>
      <c r="CX1072" t="s">
        <v>1711</v>
      </c>
      <c r="CY1072" t="s">
        <v>1711</v>
      </c>
      <c r="CZ1072" t="s">
        <v>1711</v>
      </c>
      <c r="DA1072" t="s">
        <v>1711</v>
      </c>
      <c r="DB1072" t="s">
        <v>1711</v>
      </c>
      <c r="DC1072" t="s">
        <v>1711</v>
      </c>
      <c r="DD1072" t="s">
        <v>1711</v>
      </c>
      <c r="DE1072" t="s">
        <v>1711</v>
      </c>
      <c r="DF1072" t="s">
        <v>1711</v>
      </c>
      <c r="DG1072" t="s">
        <v>1711</v>
      </c>
      <c r="DH1072" t="s">
        <v>1711</v>
      </c>
      <c r="DI1072" t="s">
        <v>1711</v>
      </c>
      <c r="DJ1072" t="s">
        <v>1711</v>
      </c>
      <c r="DK1072" t="s">
        <v>1711</v>
      </c>
      <c r="DL1072" t="s">
        <v>1711</v>
      </c>
      <c r="DM1072" t="s">
        <v>1711</v>
      </c>
      <c r="DN1072" t="s">
        <v>1711</v>
      </c>
      <c r="DO1072" t="s">
        <v>1711</v>
      </c>
      <c r="DP1072" t="s">
        <v>1711</v>
      </c>
      <c r="DQ1072" t="s">
        <v>1711</v>
      </c>
      <c r="DR1072" t="s">
        <v>1711</v>
      </c>
      <c r="DS1072" t="s">
        <v>534</v>
      </c>
      <c r="DT1072">
        <v>0</v>
      </c>
      <c r="DU1072">
        <v>0</v>
      </c>
      <c r="DV1072">
        <v>0</v>
      </c>
      <c r="DW1072">
        <v>1</v>
      </c>
      <c r="DX1072">
        <v>0</v>
      </c>
      <c r="DY1072">
        <v>0</v>
      </c>
      <c r="DZ1072">
        <v>1</v>
      </c>
      <c r="EA1072">
        <v>0</v>
      </c>
      <c r="EB1072">
        <v>0</v>
      </c>
      <c r="EC1072">
        <v>0</v>
      </c>
      <c r="ED1072">
        <v>0</v>
      </c>
      <c r="EE1072">
        <v>0</v>
      </c>
      <c r="EF1072">
        <v>0</v>
      </c>
      <c r="EG1072">
        <v>0</v>
      </c>
      <c r="EH1072">
        <v>0</v>
      </c>
      <c r="EI1072">
        <v>0</v>
      </c>
      <c r="EJ1072">
        <v>0</v>
      </c>
      <c r="EK1072">
        <v>0</v>
      </c>
      <c r="EL1072">
        <v>0</v>
      </c>
      <c r="EM1072">
        <v>0</v>
      </c>
      <c r="EN1072" t="s">
        <v>1711</v>
      </c>
      <c r="EO1072" t="s">
        <v>535</v>
      </c>
      <c r="EP1072">
        <v>1</v>
      </c>
      <c r="EQ1072">
        <v>1</v>
      </c>
      <c r="ER1072">
        <v>0</v>
      </c>
      <c r="ES1072">
        <v>0</v>
      </c>
      <c r="ET1072">
        <v>0</v>
      </c>
      <c r="EU1072">
        <v>0</v>
      </c>
      <c r="EV1072">
        <v>0</v>
      </c>
      <c r="EW1072">
        <v>0</v>
      </c>
      <c r="EX1072">
        <v>0</v>
      </c>
      <c r="EY1072">
        <v>0</v>
      </c>
      <c r="EZ1072">
        <v>0</v>
      </c>
      <c r="FA1072">
        <v>0</v>
      </c>
      <c r="FB1072" t="s">
        <v>1711</v>
      </c>
      <c r="FC1072" t="s">
        <v>291</v>
      </c>
      <c r="FD1072" t="s">
        <v>228</v>
      </c>
      <c r="FE1072" t="s">
        <v>536</v>
      </c>
      <c r="FF1072">
        <v>1</v>
      </c>
      <c r="FG1072">
        <v>0</v>
      </c>
      <c r="FH1072">
        <v>1</v>
      </c>
      <c r="FI1072">
        <v>0</v>
      </c>
      <c r="FJ1072">
        <v>0</v>
      </c>
      <c r="FK1072">
        <v>0</v>
      </c>
      <c r="FL1072">
        <v>0</v>
      </c>
      <c r="FM1072">
        <v>0</v>
      </c>
      <c r="FN1072">
        <v>0</v>
      </c>
      <c r="FO1072" t="s">
        <v>439</v>
      </c>
      <c r="FP1072">
        <v>1</v>
      </c>
      <c r="FQ1072">
        <v>0</v>
      </c>
      <c r="FR1072">
        <v>0</v>
      </c>
      <c r="FS1072">
        <v>0</v>
      </c>
      <c r="FT1072">
        <v>1</v>
      </c>
      <c r="FU1072">
        <v>0</v>
      </c>
      <c r="FV1072">
        <v>0</v>
      </c>
      <c r="FW1072">
        <v>0</v>
      </c>
      <c r="FX1072">
        <v>0</v>
      </c>
      <c r="FY1072" t="s">
        <v>1711</v>
      </c>
      <c r="FZ1072" t="s">
        <v>1711</v>
      </c>
      <c r="GA1072" t="s">
        <v>1711</v>
      </c>
      <c r="GB1072">
        <v>25459399</v>
      </c>
      <c r="GC1072" t="s">
        <v>537</v>
      </c>
      <c r="GD1072" s="49">
        <v>44888.603900463</v>
      </c>
      <c r="GE1072">
        <v>6124</v>
      </c>
      <c r="GF1072">
        <v>0</v>
      </c>
      <c r="GG1072">
        <v>0</v>
      </c>
      <c r="GH1072" t="s">
        <v>1711</v>
      </c>
      <c r="GI1072" t="s">
        <v>1711</v>
      </c>
    </row>
    <row r="1073" spans="1:191" x14ac:dyDescent="0.35">
      <c r="A1073" s="49">
        <v>44888.688419675898</v>
      </c>
      <c r="B1073" s="49">
        <v>44888.714272557903</v>
      </c>
      <c r="C1073" s="49">
        <v>44888</v>
      </c>
      <c r="D1073">
        <v>124</v>
      </c>
      <c r="E1073" t="s">
        <v>225</v>
      </c>
      <c r="F1073" t="s">
        <v>227</v>
      </c>
      <c r="G1073" t="s">
        <v>228</v>
      </c>
      <c r="H1073" t="s">
        <v>228</v>
      </c>
      <c r="I1073" t="s">
        <v>1711</v>
      </c>
      <c r="J1073">
        <v>61</v>
      </c>
      <c r="K1073" t="s">
        <v>229</v>
      </c>
      <c r="L1073" t="s">
        <v>225</v>
      </c>
      <c r="M1073" t="s">
        <v>232</v>
      </c>
      <c r="N1073" t="s">
        <v>1711</v>
      </c>
      <c r="O1073" t="s">
        <v>228</v>
      </c>
      <c r="P1073" t="s">
        <v>228</v>
      </c>
      <c r="Q1073" t="s">
        <v>226</v>
      </c>
      <c r="R1073" t="s">
        <v>234</v>
      </c>
      <c r="S1073" t="s">
        <v>1711</v>
      </c>
      <c r="T1073" t="s">
        <v>1711</v>
      </c>
      <c r="U1073" t="s">
        <v>1711</v>
      </c>
      <c r="V1073" t="s">
        <v>1711</v>
      </c>
      <c r="W1073" t="s">
        <v>1711</v>
      </c>
      <c r="X1073" t="s">
        <v>1711</v>
      </c>
      <c r="Y1073" t="s">
        <v>1711</v>
      </c>
      <c r="Z1073" t="s">
        <v>1711</v>
      </c>
      <c r="AA1073" t="s">
        <v>1711</v>
      </c>
      <c r="AB1073" t="s">
        <v>1711</v>
      </c>
      <c r="AC1073" t="s">
        <v>1711</v>
      </c>
      <c r="AD1073" t="s">
        <v>1711</v>
      </c>
      <c r="AE1073" t="s">
        <v>1711</v>
      </c>
      <c r="AF1073" t="s">
        <v>1711</v>
      </c>
      <c r="AG1073" t="s">
        <v>375</v>
      </c>
      <c r="AH1073">
        <v>1</v>
      </c>
      <c r="AI1073">
        <v>0</v>
      </c>
      <c r="AJ1073">
        <v>0</v>
      </c>
      <c r="AK1073">
        <v>0</v>
      </c>
      <c r="AL1073">
        <v>0</v>
      </c>
      <c r="AM1073">
        <v>0</v>
      </c>
      <c r="AN1073">
        <v>0</v>
      </c>
      <c r="AO1073">
        <v>0</v>
      </c>
      <c r="AP1073">
        <v>0</v>
      </c>
      <c r="AQ1073">
        <v>1</v>
      </c>
      <c r="AR1073">
        <v>0</v>
      </c>
      <c r="AS1073">
        <v>0</v>
      </c>
      <c r="AT1073">
        <v>0</v>
      </c>
      <c r="AU1073">
        <v>0</v>
      </c>
      <c r="AV1073">
        <v>0</v>
      </c>
      <c r="AW1073" t="s">
        <v>1711</v>
      </c>
      <c r="AX1073" t="s">
        <v>538</v>
      </c>
      <c r="AY1073">
        <v>0</v>
      </c>
      <c r="AZ1073">
        <v>1</v>
      </c>
      <c r="BA1073">
        <v>0</v>
      </c>
      <c r="BB1073">
        <v>1</v>
      </c>
      <c r="BC1073">
        <v>0</v>
      </c>
      <c r="BD1073">
        <v>0</v>
      </c>
      <c r="BE1073">
        <v>0</v>
      </c>
      <c r="BF1073">
        <v>0</v>
      </c>
      <c r="BG1073">
        <v>0</v>
      </c>
      <c r="BH1073">
        <v>0</v>
      </c>
      <c r="BI1073">
        <v>0</v>
      </c>
      <c r="BJ1073">
        <v>0</v>
      </c>
      <c r="BK1073">
        <v>0</v>
      </c>
      <c r="BL1073">
        <v>0</v>
      </c>
      <c r="BM1073">
        <v>0</v>
      </c>
      <c r="BN1073">
        <v>0</v>
      </c>
      <c r="BO1073">
        <v>0</v>
      </c>
      <c r="BP1073" t="s">
        <v>1711</v>
      </c>
      <c r="BQ1073" t="s">
        <v>539</v>
      </c>
      <c r="BR1073">
        <v>0</v>
      </c>
      <c r="BS1073">
        <v>0</v>
      </c>
      <c r="BT1073">
        <v>1</v>
      </c>
      <c r="BU1073">
        <v>0</v>
      </c>
      <c r="BV1073">
        <v>0</v>
      </c>
      <c r="BW1073">
        <v>1</v>
      </c>
      <c r="BX1073">
        <v>0</v>
      </c>
      <c r="BY1073">
        <v>0</v>
      </c>
      <c r="BZ1073">
        <v>0</v>
      </c>
      <c r="CA1073">
        <v>0</v>
      </c>
      <c r="CB1073" t="s">
        <v>1711</v>
      </c>
      <c r="CC1073" t="s">
        <v>540</v>
      </c>
      <c r="CD1073">
        <v>1</v>
      </c>
      <c r="CE1073">
        <v>0</v>
      </c>
      <c r="CF1073">
        <v>0</v>
      </c>
      <c r="CG1073">
        <v>1</v>
      </c>
      <c r="CH1073">
        <v>0</v>
      </c>
      <c r="CI1073">
        <v>0</v>
      </c>
      <c r="CJ1073">
        <v>0</v>
      </c>
      <c r="CK1073">
        <v>0</v>
      </c>
      <c r="CL1073">
        <v>0</v>
      </c>
      <c r="CM1073">
        <v>0</v>
      </c>
      <c r="CN1073">
        <v>0</v>
      </c>
      <c r="CO1073">
        <v>0</v>
      </c>
      <c r="CP1073" t="s">
        <v>1711</v>
      </c>
      <c r="CQ1073" t="s">
        <v>1711</v>
      </c>
      <c r="CR1073" t="s">
        <v>1711</v>
      </c>
      <c r="CS1073" t="s">
        <v>1711</v>
      </c>
      <c r="CT1073" t="s">
        <v>1711</v>
      </c>
      <c r="CU1073" t="s">
        <v>1711</v>
      </c>
      <c r="CV1073" t="s">
        <v>1711</v>
      </c>
      <c r="CW1073" t="s">
        <v>1711</v>
      </c>
      <c r="CX1073" t="s">
        <v>1711</v>
      </c>
      <c r="CY1073" t="s">
        <v>1711</v>
      </c>
      <c r="CZ1073" t="s">
        <v>1711</v>
      </c>
      <c r="DA1073" t="s">
        <v>1711</v>
      </c>
      <c r="DB1073" t="s">
        <v>1711</v>
      </c>
      <c r="DC1073" t="s">
        <v>1711</v>
      </c>
      <c r="DD1073" t="s">
        <v>1711</v>
      </c>
      <c r="DE1073" t="s">
        <v>1711</v>
      </c>
      <c r="DF1073" t="s">
        <v>1711</v>
      </c>
      <c r="DG1073" t="s">
        <v>1711</v>
      </c>
      <c r="DH1073" t="s">
        <v>1711</v>
      </c>
      <c r="DI1073" t="s">
        <v>1711</v>
      </c>
      <c r="DJ1073" t="s">
        <v>1711</v>
      </c>
      <c r="DK1073" t="s">
        <v>1711</v>
      </c>
      <c r="DL1073" t="s">
        <v>1711</v>
      </c>
      <c r="DM1073" t="s">
        <v>1711</v>
      </c>
      <c r="DN1073" t="s">
        <v>1711</v>
      </c>
      <c r="DO1073" t="s">
        <v>1711</v>
      </c>
      <c r="DP1073" t="s">
        <v>1711</v>
      </c>
      <c r="DQ1073" t="s">
        <v>1711</v>
      </c>
      <c r="DR1073" t="s">
        <v>1711</v>
      </c>
      <c r="DS1073" t="s">
        <v>541</v>
      </c>
      <c r="DT1073">
        <v>0</v>
      </c>
      <c r="DU1073">
        <v>0</v>
      </c>
      <c r="DV1073">
        <v>0</v>
      </c>
      <c r="DW1073">
        <v>1</v>
      </c>
      <c r="DX1073">
        <v>1</v>
      </c>
      <c r="DY1073">
        <v>1</v>
      </c>
      <c r="DZ1073">
        <v>0</v>
      </c>
      <c r="EA1073">
        <v>0</v>
      </c>
      <c r="EB1073">
        <v>0</v>
      </c>
      <c r="EC1073">
        <v>0</v>
      </c>
      <c r="ED1073">
        <v>0</v>
      </c>
      <c r="EE1073">
        <v>0</v>
      </c>
      <c r="EF1073">
        <v>0</v>
      </c>
      <c r="EG1073">
        <v>0</v>
      </c>
      <c r="EH1073">
        <v>0</v>
      </c>
      <c r="EI1073">
        <v>0</v>
      </c>
      <c r="EJ1073">
        <v>0</v>
      </c>
      <c r="EK1073">
        <v>0</v>
      </c>
      <c r="EL1073">
        <v>0</v>
      </c>
      <c r="EM1073">
        <v>0</v>
      </c>
      <c r="EN1073" t="s">
        <v>1711</v>
      </c>
      <c r="EO1073" t="s">
        <v>360</v>
      </c>
      <c r="EP1073">
        <v>1</v>
      </c>
      <c r="EQ1073">
        <v>0</v>
      </c>
      <c r="ER1073">
        <v>1</v>
      </c>
      <c r="ES1073">
        <v>0</v>
      </c>
      <c r="ET1073">
        <v>1</v>
      </c>
      <c r="EU1073">
        <v>0</v>
      </c>
      <c r="EV1073">
        <v>0</v>
      </c>
      <c r="EW1073">
        <v>0</v>
      </c>
      <c r="EX1073">
        <v>0</v>
      </c>
      <c r="EY1073">
        <v>0</v>
      </c>
      <c r="EZ1073">
        <v>0</v>
      </c>
      <c r="FA1073">
        <v>0</v>
      </c>
      <c r="FB1073" t="s">
        <v>1711</v>
      </c>
      <c r="FC1073" t="s">
        <v>241</v>
      </c>
      <c r="FD1073" t="s">
        <v>228</v>
      </c>
      <c r="FE1073" t="s">
        <v>542</v>
      </c>
      <c r="FF1073">
        <v>0</v>
      </c>
      <c r="FG1073">
        <v>0</v>
      </c>
      <c r="FH1073">
        <v>0</v>
      </c>
      <c r="FI1073">
        <v>1</v>
      </c>
      <c r="FJ1073">
        <v>0</v>
      </c>
      <c r="FK1073">
        <v>1</v>
      </c>
      <c r="FL1073">
        <v>0</v>
      </c>
      <c r="FM1073">
        <v>0</v>
      </c>
      <c r="FN1073">
        <v>0</v>
      </c>
      <c r="FO1073" t="s">
        <v>543</v>
      </c>
      <c r="FP1073">
        <v>0</v>
      </c>
      <c r="FQ1073">
        <v>0</v>
      </c>
      <c r="FR1073">
        <v>0</v>
      </c>
      <c r="FS1073">
        <v>0</v>
      </c>
      <c r="FT1073">
        <v>1</v>
      </c>
      <c r="FU1073">
        <v>1</v>
      </c>
      <c r="FV1073">
        <v>0</v>
      </c>
      <c r="FW1073">
        <v>0</v>
      </c>
      <c r="FX1073">
        <v>0</v>
      </c>
      <c r="FY1073" t="s">
        <v>1711</v>
      </c>
      <c r="FZ1073" t="s">
        <v>1711</v>
      </c>
      <c r="GA1073" t="s">
        <v>1711</v>
      </c>
      <c r="GB1073">
        <v>25459396</v>
      </c>
      <c r="GC1073" t="s">
        <v>544</v>
      </c>
      <c r="GD1073" s="49">
        <v>44888.603865740697</v>
      </c>
      <c r="GE1073">
        <v>6127</v>
      </c>
      <c r="GF1073">
        <v>0</v>
      </c>
      <c r="GG1073">
        <v>0</v>
      </c>
      <c r="GH1073" t="s">
        <v>1711</v>
      </c>
      <c r="GI1073" t="s">
        <v>1711</v>
      </c>
    </row>
    <row r="1074" spans="1:191" x14ac:dyDescent="0.35">
      <c r="A1074" s="49">
        <v>44888.592332002299</v>
      </c>
      <c r="B1074" s="49">
        <v>44888.617982615702</v>
      </c>
      <c r="C1074" s="49">
        <v>44888</v>
      </c>
      <c r="D1074">
        <v>124</v>
      </c>
      <c r="E1074" t="s">
        <v>225</v>
      </c>
      <c r="F1074" t="s">
        <v>227</v>
      </c>
      <c r="G1074" t="s">
        <v>228</v>
      </c>
      <c r="H1074" t="s">
        <v>228</v>
      </c>
      <c r="I1074" t="s">
        <v>1711</v>
      </c>
      <c r="J1074">
        <v>31</v>
      </c>
      <c r="K1074" t="s">
        <v>229</v>
      </c>
      <c r="L1074" t="s">
        <v>225</v>
      </c>
      <c r="M1074" t="s">
        <v>232</v>
      </c>
      <c r="N1074" t="s">
        <v>1711</v>
      </c>
      <c r="O1074" t="s">
        <v>228</v>
      </c>
      <c r="P1074" t="s">
        <v>228</v>
      </c>
      <c r="Q1074" t="s">
        <v>226</v>
      </c>
      <c r="R1074" t="s">
        <v>234</v>
      </c>
      <c r="S1074" t="s">
        <v>1711</v>
      </c>
      <c r="T1074" t="s">
        <v>1711</v>
      </c>
      <c r="U1074" t="s">
        <v>1711</v>
      </c>
      <c r="V1074" t="s">
        <v>1711</v>
      </c>
      <c r="W1074" t="s">
        <v>1711</v>
      </c>
      <c r="X1074" t="s">
        <v>1711</v>
      </c>
      <c r="Y1074" t="s">
        <v>1711</v>
      </c>
      <c r="Z1074" t="s">
        <v>1711</v>
      </c>
      <c r="AA1074" t="s">
        <v>1711</v>
      </c>
      <c r="AB1074" t="s">
        <v>1711</v>
      </c>
      <c r="AC1074" t="s">
        <v>1711</v>
      </c>
      <c r="AD1074" t="s">
        <v>1711</v>
      </c>
      <c r="AE1074" t="s">
        <v>1711</v>
      </c>
      <c r="AF1074" t="s">
        <v>1711</v>
      </c>
      <c r="AG1074" t="s">
        <v>247</v>
      </c>
      <c r="AH1074">
        <v>1</v>
      </c>
      <c r="AI1074">
        <v>0</v>
      </c>
      <c r="AJ1074">
        <v>0</v>
      </c>
      <c r="AK1074">
        <v>0</v>
      </c>
      <c r="AL1074">
        <v>0</v>
      </c>
      <c r="AM1074">
        <v>0</v>
      </c>
      <c r="AN1074">
        <v>0</v>
      </c>
      <c r="AO1074">
        <v>0</v>
      </c>
      <c r="AP1074">
        <v>0</v>
      </c>
      <c r="AQ1074">
        <v>1</v>
      </c>
      <c r="AR1074">
        <v>0</v>
      </c>
      <c r="AS1074">
        <v>0</v>
      </c>
      <c r="AT1074">
        <v>0</v>
      </c>
      <c r="AU1074">
        <v>0</v>
      </c>
      <c r="AV1074">
        <v>0</v>
      </c>
      <c r="AW1074" t="s">
        <v>1711</v>
      </c>
      <c r="AX1074" t="s">
        <v>545</v>
      </c>
      <c r="AY1074">
        <v>1</v>
      </c>
      <c r="AZ1074">
        <v>0</v>
      </c>
      <c r="BA1074">
        <v>0</v>
      </c>
      <c r="BB1074">
        <v>0</v>
      </c>
      <c r="BC1074">
        <v>1</v>
      </c>
      <c r="BD1074">
        <v>0</v>
      </c>
      <c r="BE1074">
        <v>0</v>
      </c>
      <c r="BF1074">
        <v>0</v>
      </c>
      <c r="BG1074">
        <v>0</v>
      </c>
      <c r="BH1074">
        <v>0</v>
      </c>
      <c r="BI1074">
        <v>0</v>
      </c>
      <c r="BJ1074">
        <v>0</v>
      </c>
      <c r="BK1074">
        <v>0</v>
      </c>
      <c r="BL1074">
        <v>0</v>
      </c>
      <c r="BM1074">
        <v>0</v>
      </c>
      <c r="BN1074">
        <v>0</v>
      </c>
      <c r="BO1074">
        <v>0</v>
      </c>
      <c r="BP1074" t="s">
        <v>1711</v>
      </c>
      <c r="BQ1074" t="s">
        <v>1711</v>
      </c>
      <c r="BR1074" t="s">
        <v>1711</v>
      </c>
      <c r="BS1074" t="s">
        <v>1711</v>
      </c>
      <c r="BT1074" t="s">
        <v>1711</v>
      </c>
      <c r="BU1074" t="s">
        <v>1711</v>
      </c>
      <c r="BV1074" t="s">
        <v>1711</v>
      </c>
      <c r="BW1074" t="s">
        <v>1711</v>
      </c>
      <c r="BX1074" t="s">
        <v>1711</v>
      </c>
      <c r="BY1074" t="s">
        <v>1711</v>
      </c>
      <c r="BZ1074" t="s">
        <v>1711</v>
      </c>
      <c r="CA1074" t="s">
        <v>1711</v>
      </c>
      <c r="CB1074" t="s">
        <v>1711</v>
      </c>
      <c r="CC1074" t="s">
        <v>546</v>
      </c>
      <c r="CD1074">
        <v>0</v>
      </c>
      <c r="CE1074">
        <v>0</v>
      </c>
      <c r="CF1074">
        <v>0</v>
      </c>
      <c r="CG1074">
        <v>0</v>
      </c>
      <c r="CH1074">
        <v>0</v>
      </c>
      <c r="CI1074">
        <v>0</v>
      </c>
      <c r="CJ1074">
        <v>1</v>
      </c>
      <c r="CK1074">
        <v>1</v>
      </c>
      <c r="CL1074">
        <v>0</v>
      </c>
      <c r="CM1074">
        <v>0</v>
      </c>
      <c r="CN1074">
        <v>0</v>
      </c>
      <c r="CO1074">
        <v>0</v>
      </c>
      <c r="CP1074" t="s">
        <v>1711</v>
      </c>
      <c r="CQ1074" t="s">
        <v>1711</v>
      </c>
      <c r="CR1074" t="s">
        <v>1711</v>
      </c>
      <c r="CS1074" t="s">
        <v>1711</v>
      </c>
      <c r="CT1074" t="s">
        <v>1711</v>
      </c>
      <c r="CU1074" t="s">
        <v>1711</v>
      </c>
      <c r="CV1074" t="s">
        <v>1711</v>
      </c>
      <c r="CW1074" t="s">
        <v>1711</v>
      </c>
      <c r="CX1074" t="s">
        <v>1711</v>
      </c>
      <c r="CY1074" t="s">
        <v>1711</v>
      </c>
      <c r="CZ1074" t="s">
        <v>1711</v>
      </c>
      <c r="DA1074" t="s">
        <v>1711</v>
      </c>
      <c r="DB1074" t="s">
        <v>1711</v>
      </c>
      <c r="DC1074" t="s">
        <v>1711</v>
      </c>
      <c r="DD1074" t="s">
        <v>1711</v>
      </c>
      <c r="DE1074" t="s">
        <v>1711</v>
      </c>
      <c r="DF1074" t="s">
        <v>1711</v>
      </c>
      <c r="DG1074" t="s">
        <v>1711</v>
      </c>
      <c r="DH1074" t="s">
        <v>547</v>
      </c>
      <c r="DI1074">
        <v>0</v>
      </c>
      <c r="DJ1074">
        <v>1</v>
      </c>
      <c r="DK1074">
        <v>1</v>
      </c>
      <c r="DL1074">
        <v>0</v>
      </c>
      <c r="DM1074">
        <v>0</v>
      </c>
      <c r="DN1074">
        <v>0</v>
      </c>
      <c r="DO1074">
        <v>0</v>
      </c>
      <c r="DP1074">
        <v>0</v>
      </c>
      <c r="DQ1074">
        <v>0</v>
      </c>
      <c r="DR1074" t="s">
        <v>1711</v>
      </c>
      <c r="DS1074" t="s">
        <v>548</v>
      </c>
      <c r="DT1074">
        <v>1</v>
      </c>
      <c r="DU1074">
        <v>0</v>
      </c>
      <c r="DV1074">
        <v>0</v>
      </c>
      <c r="DW1074">
        <v>0</v>
      </c>
      <c r="DX1074">
        <v>0</v>
      </c>
      <c r="DY1074">
        <v>1</v>
      </c>
      <c r="DZ1074">
        <v>0</v>
      </c>
      <c r="EA1074">
        <v>0</v>
      </c>
      <c r="EB1074">
        <v>1</v>
      </c>
      <c r="EC1074">
        <v>0</v>
      </c>
      <c r="ED1074">
        <v>0</v>
      </c>
      <c r="EE1074">
        <v>0</v>
      </c>
      <c r="EF1074">
        <v>0</v>
      </c>
      <c r="EG1074">
        <v>0</v>
      </c>
      <c r="EH1074">
        <v>0</v>
      </c>
      <c r="EI1074">
        <v>0</v>
      </c>
      <c r="EJ1074">
        <v>0</v>
      </c>
      <c r="EK1074">
        <v>0</v>
      </c>
      <c r="EL1074">
        <v>0</v>
      </c>
      <c r="EM1074">
        <v>0</v>
      </c>
      <c r="EN1074" t="s">
        <v>1711</v>
      </c>
      <c r="EO1074" t="s">
        <v>535</v>
      </c>
      <c r="EP1074">
        <v>1</v>
      </c>
      <c r="EQ1074">
        <v>1</v>
      </c>
      <c r="ER1074">
        <v>0</v>
      </c>
      <c r="ES1074">
        <v>0</v>
      </c>
      <c r="ET1074">
        <v>0</v>
      </c>
      <c r="EU1074">
        <v>0</v>
      </c>
      <c r="EV1074">
        <v>0</v>
      </c>
      <c r="EW1074">
        <v>0</v>
      </c>
      <c r="EX1074">
        <v>0</v>
      </c>
      <c r="EY1074">
        <v>0</v>
      </c>
      <c r="EZ1074">
        <v>0</v>
      </c>
      <c r="FA1074">
        <v>0</v>
      </c>
      <c r="FB1074" t="s">
        <v>1711</v>
      </c>
      <c r="FC1074" t="s">
        <v>241</v>
      </c>
      <c r="FD1074" t="s">
        <v>228</v>
      </c>
      <c r="FE1074" t="s">
        <v>365</v>
      </c>
      <c r="FF1074">
        <v>0</v>
      </c>
      <c r="FG1074">
        <v>1</v>
      </c>
      <c r="FH1074">
        <v>0</v>
      </c>
      <c r="FI1074">
        <v>0</v>
      </c>
      <c r="FJ1074">
        <v>0</v>
      </c>
      <c r="FK1074">
        <v>0</v>
      </c>
      <c r="FL1074">
        <v>0</v>
      </c>
      <c r="FM1074">
        <v>0</v>
      </c>
      <c r="FN1074">
        <v>0</v>
      </c>
      <c r="FO1074" t="s">
        <v>549</v>
      </c>
      <c r="FP1074">
        <v>0</v>
      </c>
      <c r="FQ1074">
        <v>0</v>
      </c>
      <c r="FR1074">
        <v>1</v>
      </c>
      <c r="FS1074">
        <v>1</v>
      </c>
      <c r="FT1074">
        <v>0</v>
      </c>
      <c r="FU1074">
        <v>0</v>
      </c>
      <c r="FV1074">
        <v>0</v>
      </c>
      <c r="FW1074">
        <v>0</v>
      </c>
      <c r="FX1074">
        <v>0</v>
      </c>
      <c r="FY1074" t="s">
        <v>1711</v>
      </c>
      <c r="FZ1074" t="s">
        <v>1711</v>
      </c>
      <c r="GA1074" t="s">
        <v>1711</v>
      </c>
      <c r="GB1074">
        <v>25459378</v>
      </c>
      <c r="GC1074" t="s">
        <v>550</v>
      </c>
      <c r="GD1074" s="49">
        <v>44888.603715277801</v>
      </c>
      <c r="GE1074">
        <v>6144</v>
      </c>
      <c r="GF1074">
        <v>0</v>
      </c>
      <c r="GG1074">
        <v>0</v>
      </c>
      <c r="GH1074">
        <v>0</v>
      </c>
      <c r="GI1074">
        <v>0</v>
      </c>
    </row>
    <row r="1075" spans="1:191" x14ac:dyDescent="0.35">
      <c r="A1075" s="49">
        <v>44888.563620173598</v>
      </c>
      <c r="B1075" s="49">
        <v>44888.590735705999</v>
      </c>
      <c r="C1075" s="49">
        <v>44888</v>
      </c>
      <c r="D1075">
        <v>124</v>
      </c>
      <c r="E1075" t="s">
        <v>225</v>
      </c>
      <c r="F1075" t="s">
        <v>227</v>
      </c>
      <c r="G1075" t="s">
        <v>228</v>
      </c>
      <c r="H1075" t="s">
        <v>228</v>
      </c>
      <c r="I1075" t="s">
        <v>1711</v>
      </c>
      <c r="J1075">
        <v>50</v>
      </c>
      <c r="K1075" t="s">
        <v>229</v>
      </c>
      <c r="L1075" t="s">
        <v>225</v>
      </c>
      <c r="M1075" t="s">
        <v>232</v>
      </c>
      <c r="N1075" t="s">
        <v>1711</v>
      </c>
      <c r="O1075" t="s">
        <v>228</v>
      </c>
      <c r="P1075" t="s">
        <v>228</v>
      </c>
      <c r="Q1075" t="s">
        <v>226</v>
      </c>
      <c r="R1075" t="s">
        <v>234</v>
      </c>
      <c r="S1075" t="s">
        <v>1711</v>
      </c>
      <c r="T1075" t="s">
        <v>1711</v>
      </c>
      <c r="U1075" t="s">
        <v>1711</v>
      </c>
      <c r="V1075" t="s">
        <v>1711</v>
      </c>
      <c r="W1075" t="s">
        <v>1711</v>
      </c>
      <c r="X1075" t="s">
        <v>1711</v>
      </c>
      <c r="Y1075" t="s">
        <v>1711</v>
      </c>
      <c r="Z1075" t="s">
        <v>1711</v>
      </c>
      <c r="AA1075" t="s">
        <v>1711</v>
      </c>
      <c r="AB1075" t="s">
        <v>1711</v>
      </c>
      <c r="AC1075" t="s">
        <v>1711</v>
      </c>
      <c r="AD1075" t="s">
        <v>1711</v>
      </c>
      <c r="AE1075" t="s">
        <v>1711</v>
      </c>
      <c r="AF1075" t="s">
        <v>1711</v>
      </c>
      <c r="AG1075" t="s">
        <v>551</v>
      </c>
      <c r="AH1075">
        <v>0</v>
      </c>
      <c r="AI1075">
        <v>1</v>
      </c>
      <c r="AJ1075">
        <v>1</v>
      </c>
      <c r="AK1075">
        <v>0</v>
      </c>
      <c r="AL1075">
        <v>0</v>
      </c>
      <c r="AM1075">
        <v>0</v>
      </c>
      <c r="AN1075">
        <v>0</v>
      </c>
      <c r="AO1075">
        <v>0</v>
      </c>
      <c r="AP1075">
        <v>0</v>
      </c>
      <c r="AQ1075">
        <v>0</v>
      </c>
      <c r="AR1075">
        <v>0</v>
      </c>
      <c r="AS1075">
        <v>0</v>
      </c>
      <c r="AT1075">
        <v>0</v>
      </c>
      <c r="AU1075">
        <v>0</v>
      </c>
      <c r="AV1075">
        <v>0</v>
      </c>
      <c r="AW1075" t="s">
        <v>1711</v>
      </c>
      <c r="AX1075" t="s">
        <v>236</v>
      </c>
      <c r="AY1075">
        <v>0</v>
      </c>
      <c r="AZ1075">
        <v>1</v>
      </c>
      <c r="BA1075">
        <v>0</v>
      </c>
      <c r="BB1075">
        <v>0</v>
      </c>
      <c r="BC1075">
        <v>0</v>
      </c>
      <c r="BD1075">
        <v>0</v>
      </c>
      <c r="BE1075">
        <v>0</v>
      </c>
      <c r="BF1075">
        <v>0</v>
      </c>
      <c r="BG1075">
        <v>0</v>
      </c>
      <c r="BH1075">
        <v>0</v>
      </c>
      <c r="BI1075">
        <v>0</v>
      </c>
      <c r="BJ1075">
        <v>0</v>
      </c>
      <c r="BK1075">
        <v>0</v>
      </c>
      <c r="BL1075">
        <v>0</v>
      </c>
      <c r="BM1075">
        <v>0</v>
      </c>
      <c r="BN1075">
        <v>0</v>
      </c>
      <c r="BO1075">
        <v>0</v>
      </c>
      <c r="BP1075" t="s">
        <v>1711</v>
      </c>
      <c r="BQ1075" t="s">
        <v>249</v>
      </c>
      <c r="BR1075">
        <v>0</v>
      </c>
      <c r="BS1075">
        <v>1</v>
      </c>
      <c r="BT1075">
        <v>0</v>
      </c>
      <c r="BU1075">
        <v>0</v>
      </c>
      <c r="BV1075">
        <v>0</v>
      </c>
      <c r="BW1075">
        <v>0</v>
      </c>
      <c r="BX1075">
        <v>0</v>
      </c>
      <c r="BY1075">
        <v>0</v>
      </c>
      <c r="BZ1075">
        <v>0</v>
      </c>
      <c r="CA1075">
        <v>0</v>
      </c>
      <c r="CB1075" t="s">
        <v>1711</v>
      </c>
      <c r="CC1075" t="s">
        <v>552</v>
      </c>
      <c r="CD1075">
        <v>1</v>
      </c>
      <c r="CE1075">
        <v>0</v>
      </c>
      <c r="CF1075">
        <v>0</v>
      </c>
      <c r="CG1075">
        <v>0</v>
      </c>
      <c r="CH1075">
        <v>0</v>
      </c>
      <c r="CI1075">
        <v>0</v>
      </c>
      <c r="CJ1075">
        <v>0</v>
      </c>
      <c r="CK1075">
        <v>0</v>
      </c>
      <c r="CL1075">
        <v>0</v>
      </c>
      <c r="CM1075">
        <v>0</v>
      </c>
      <c r="CN1075">
        <v>0</v>
      </c>
      <c r="CO1075">
        <v>0</v>
      </c>
      <c r="CP1075" t="s">
        <v>1711</v>
      </c>
      <c r="CQ1075" t="s">
        <v>1711</v>
      </c>
      <c r="CR1075" t="s">
        <v>1711</v>
      </c>
      <c r="CS1075" t="s">
        <v>1711</v>
      </c>
      <c r="CT1075" t="s">
        <v>1711</v>
      </c>
      <c r="CU1075" t="s">
        <v>1711</v>
      </c>
      <c r="CV1075" t="s">
        <v>1711</v>
      </c>
      <c r="CW1075" t="s">
        <v>1711</v>
      </c>
      <c r="CX1075" t="s">
        <v>1711</v>
      </c>
      <c r="CY1075" t="s">
        <v>1711</v>
      </c>
      <c r="CZ1075" t="s">
        <v>1711</v>
      </c>
      <c r="DA1075" t="s">
        <v>1711</v>
      </c>
      <c r="DB1075" t="s">
        <v>1711</v>
      </c>
      <c r="DC1075" t="s">
        <v>1711</v>
      </c>
      <c r="DD1075" t="s">
        <v>1711</v>
      </c>
      <c r="DE1075" t="s">
        <v>1711</v>
      </c>
      <c r="DF1075" t="s">
        <v>1711</v>
      </c>
      <c r="DG1075" t="s">
        <v>1711</v>
      </c>
      <c r="DH1075" t="s">
        <v>1711</v>
      </c>
      <c r="DI1075" t="s">
        <v>1711</v>
      </c>
      <c r="DJ1075" t="s">
        <v>1711</v>
      </c>
      <c r="DK1075" t="s">
        <v>1711</v>
      </c>
      <c r="DL1075" t="s">
        <v>1711</v>
      </c>
      <c r="DM1075" t="s">
        <v>1711</v>
      </c>
      <c r="DN1075" t="s">
        <v>1711</v>
      </c>
      <c r="DO1075" t="s">
        <v>1711</v>
      </c>
      <c r="DP1075" t="s">
        <v>1711</v>
      </c>
      <c r="DQ1075" t="s">
        <v>1711</v>
      </c>
      <c r="DR1075" t="s">
        <v>1711</v>
      </c>
      <c r="DS1075" t="s">
        <v>553</v>
      </c>
      <c r="DT1075">
        <v>0</v>
      </c>
      <c r="DU1075">
        <v>1</v>
      </c>
      <c r="DV1075">
        <v>0</v>
      </c>
      <c r="DW1075">
        <v>1</v>
      </c>
      <c r="DX1075">
        <v>0</v>
      </c>
      <c r="DY1075">
        <v>0</v>
      </c>
      <c r="DZ1075">
        <v>0</v>
      </c>
      <c r="EA1075">
        <v>0</v>
      </c>
      <c r="EB1075">
        <v>0</v>
      </c>
      <c r="EC1075">
        <v>0</v>
      </c>
      <c r="ED1075">
        <v>0</v>
      </c>
      <c r="EE1075">
        <v>0</v>
      </c>
      <c r="EF1075">
        <v>0</v>
      </c>
      <c r="EG1075">
        <v>0</v>
      </c>
      <c r="EH1075">
        <v>0</v>
      </c>
      <c r="EI1075">
        <v>0</v>
      </c>
      <c r="EJ1075">
        <v>0</v>
      </c>
      <c r="EK1075">
        <v>0</v>
      </c>
      <c r="EL1075">
        <v>0</v>
      </c>
      <c r="EM1075">
        <v>0</v>
      </c>
      <c r="EN1075" t="s">
        <v>1711</v>
      </c>
      <c r="EO1075" t="s">
        <v>313</v>
      </c>
      <c r="EP1075">
        <v>1</v>
      </c>
      <c r="EQ1075">
        <v>0</v>
      </c>
      <c r="ER1075">
        <v>1</v>
      </c>
      <c r="ES1075">
        <v>0</v>
      </c>
      <c r="ET1075">
        <v>0</v>
      </c>
      <c r="EU1075">
        <v>0</v>
      </c>
      <c r="EV1075">
        <v>0</v>
      </c>
      <c r="EW1075">
        <v>0</v>
      </c>
      <c r="EX1075">
        <v>0</v>
      </c>
      <c r="EY1075">
        <v>0</v>
      </c>
      <c r="EZ1075">
        <v>0</v>
      </c>
      <c r="FA1075">
        <v>0</v>
      </c>
      <c r="FB1075" t="s">
        <v>1711</v>
      </c>
      <c r="FC1075" t="s">
        <v>241</v>
      </c>
      <c r="FD1075" t="s">
        <v>228</v>
      </c>
      <c r="FE1075" t="s">
        <v>282</v>
      </c>
      <c r="FF1075">
        <v>1</v>
      </c>
      <c r="FG1075">
        <v>0</v>
      </c>
      <c r="FH1075">
        <v>0</v>
      </c>
      <c r="FI1075">
        <v>0</v>
      </c>
      <c r="FJ1075">
        <v>0</v>
      </c>
      <c r="FK1075">
        <v>0</v>
      </c>
      <c r="FL1075">
        <v>0</v>
      </c>
      <c r="FM1075">
        <v>0</v>
      </c>
      <c r="FN1075">
        <v>0</v>
      </c>
      <c r="FO1075" t="s">
        <v>372</v>
      </c>
      <c r="FP1075">
        <v>0</v>
      </c>
      <c r="FQ1075">
        <v>1</v>
      </c>
      <c r="FR1075">
        <v>0</v>
      </c>
      <c r="FS1075">
        <v>0</v>
      </c>
      <c r="FT1075">
        <v>0</v>
      </c>
      <c r="FU1075">
        <v>0</v>
      </c>
      <c r="FV1075">
        <v>0</v>
      </c>
      <c r="FW1075">
        <v>0</v>
      </c>
      <c r="FX1075">
        <v>0</v>
      </c>
      <c r="FY1075" t="s">
        <v>1711</v>
      </c>
      <c r="FZ1075" t="s">
        <v>1711</v>
      </c>
      <c r="GA1075" t="s">
        <v>1711</v>
      </c>
      <c r="GB1075">
        <v>25459376</v>
      </c>
      <c r="GC1075" t="s">
        <v>554</v>
      </c>
      <c r="GD1075" s="49">
        <v>44888.603703703702</v>
      </c>
      <c r="GE1075">
        <v>6145</v>
      </c>
      <c r="GF1075">
        <v>0</v>
      </c>
      <c r="GG1075">
        <v>0</v>
      </c>
      <c r="GH1075" t="s">
        <v>1711</v>
      </c>
      <c r="GI1075" t="s">
        <v>1711</v>
      </c>
    </row>
    <row r="1076" spans="1:191" x14ac:dyDescent="0.35">
      <c r="A1076" s="49">
        <v>44888.526824918998</v>
      </c>
      <c r="B1076" s="49">
        <v>44888.556907338003</v>
      </c>
      <c r="C1076" s="49">
        <v>44888</v>
      </c>
      <c r="D1076">
        <v>124</v>
      </c>
      <c r="E1076" t="s">
        <v>225</v>
      </c>
      <c r="F1076" t="s">
        <v>227</v>
      </c>
      <c r="G1076" t="s">
        <v>228</v>
      </c>
      <c r="H1076" t="s">
        <v>228</v>
      </c>
      <c r="I1076" t="s">
        <v>1711</v>
      </c>
      <c r="J1076">
        <v>50</v>
      </c>
      <c r="K1076" t="s">
        <v>229</v>
      </c>
      <c r="L1076" t="s">
        <v>225</v>
      </c>
      <c r="M1076" t="s">
        <v>232</v>
      </c>
      <c r="N1076" t="s">
        <v>1711</v>
      </c>
      <c r="O1076" t="s">
        <v>228</v>
      </c>
      <c r="P1076" t="s">
        <v>228</v>
      </c>
      <c r="Q1076" t="s">
        <v>226</v>
      </c>
      <c r="R1076" t="s">
        <v>234</v>
      </c>
      <c r="S1076" t="s">
        <v>1711</v>
      </c>
      <c r="T1076" t="s">
        <v>1711</v>
      </c>
      <c r="U1076" t="s">
        <v>1711</v>
      </c>
      <c r="V1076" t="s">
        <v>1711</v>
      </c>
      <c r="W1076" t="s">
        <v>1711</v>
      </c>
      <c r="X1076" t="s">
        <v>1711</v>
      </c>
      <c r="Y1076" t="s">
        <v>1711</v>
      </c>
      <c r="Z1076" t="s">
        <v>1711</v>
      </c>
      <c r="AA1076" t="s">
        <v>1711</v>
      </c>
      <c r="AB1076" t="s">
        <v>1711</v>
      </c>
      <c r="AC1076" t="s">
        <v>1711</v>
      </c>
      <c r="AD1076" t="s">
        <v>1711</v>
      </c>
      <c r="AE1076" t="s">
        <v>1711</v>
      </c>
      <c r="AF1076" t="s">
        <v>1711</v>
      </c>
      <c r="AG1076" t="s">
        <v>555</v>
      </c>
      <c r="AH1076">
        <v>1</v>
      </c>
      <c r="AI1076">
        <v>0</v>
      </c>
      <c r="AJ1076">
        <v>1</v>
      </c>
      <c r="AK1076">
        <v>0</v>
      </c>
      <c r="AL1076">
        <v>0</v>
      </c>
      <c r="AM1076">
        <v>0</v>
      </c>
      <c r="AN1076">
        <v>0</v>
      </c>
      <c r="AO1076">
        <v>0</v>
      </c>
      <c r="AP1076">
        <v>0</v>
      </c>
      <c r="AQ1076">
        <v>1</v>
      </c>
      <c r="AR1076">
        <v>0</v>
      </c>
      <c r="AS1076">
        <v>0</v>
      </c>
      <c r="AT1076">
        <v>0</v>
      </c>
      <c r="AU1076">
        <v>0</v>
      </c>
      <c r="AV1076">
        <v>0</v>
      </c>
      <c r="AW1076" t="s">
        <v>1711</v>
      </c>
      <c r="AX1076" t="s">
        <v>504</v>
      </c>
      <c r="AY1076">
        <v>0</v>
      </c>
      <c r="AZ1076">
        <v>1</v>
      </c>
      <c r="BA1076">
        <v>1</v>
      </c>
      <c r="BB1076">
        <v>0</v>
      </c>
      <c r="BC1076">
        <v>0</v>
      </c>
      <c r="BD1076">
        <v>0</v>
      </c>
      <c r="BE1076">
        <v>0</v>
      </c>
      <c r="BF1076">
        <v>0</v>
      </c>
      <c r="BG1076">
        <v>0</v>
      </c>
      <c r="BH1076">
        <v>0</v>
      </c>
      <c r="BI1076">
        <v>0</v>
      </c>
      <c r="BJ1076">
        <v>0</v>
      </c>
      <c r="BK1076">
        <v>0</v>
      </c>
      <c r="BL1076">
        <v>0</v>
      </c>
      <c r="BM1076">
        <v>0</v>
      </c>
      <c r="BN1076">
        <v>0</v>
      </c>
      <c r="BO1076">
        <v>0</v>
      </c>
      <c r="BP1076" t="s">
        <v>1711</v>
      </c>
      <c r="BQ1076" t="s">
        <v>552</v>
      </c>
      <c r="BR1076">
        <v>1</v>
      </c>
      <c r="BS1076">
        <v>0</v>
      </c>
      <c r="BT1076">
        <v>0</v>
      </c>
      <c r="BU1076">
        <v>0</v>
      </c>
      <c r="BV1076">
        <v>0</v>
      </c>
      <c r="BW1076">
        <v>0</v>
      </c>
      <c r="BX1076">
        <v>0</v>
      </c>
      <c r="BY1076">
        <v>0</v>
      </c>
      <c r="BZ1076">
        <v>0</v>
      </c>
      <c r="CA1076">
        <v>0</v>
      </c>
      <c r="CB1076" t="s">
        <v>1711</v>
      </c>
      <c r="CC1076" t="s">
        <v>1711</v>
      </c>
      <c r="CD1076" t="s">
        <v>1711</v>
      </c>
      <c r="CE1076" t="s">
        <v>1711</v>
      </c>
      <c r="CF1076" t="s">
        <v>1711</v>
      </c>
      <c r="CG1076" t="s">
        <v>1711</v>
      </c>
      <c r="CH1076" t="s">
        <v>1711</v>
      </c>
      <c r="CI1076" t="s">
        <v>1711</v>
      </c>
      <c r="CJ1076" t="s">
        <v>1711</v>
      </c>
      <c r="CK1076" t="s">
        <v>1711</v>
      </c>
      <c r="CL1076" t="s">
        <v>1711</v>
      </c>
      <c r="CM1076" t="s">
        <v>1711</v>
      </c>
      <c r="CN1076" t="s">
        <v>1711</v>
      </c>
      <c r="CO1076" t="s">
        <v>1711</v>
      </c>
      <c r="CP1076" t="s">
        <v>1711</v>
      </c>
      <c r="CQ1076" t="s">
        <v>1711</v>
      </c>
      <c r="CR1076" t="s">
        <v>1711</v>
      </c>
      <c r="CS1076" t="s">
        <v>1711</v>
      </c>
      <c r="CT1076" t="s">
        <v>1711</v>
      </c>
      <c r="CU1076" t="s">
        <v>1711</v>
      </c>
      <c r="CV1076" t="s">
        <v>1711</v>
      </c>
      <c r="CW1076" t="s">
        <v>1711</v>
      </c>
      <c r="CX1076" t="s">
        <v>1711</v>
      </c>
      <c r="CY1076" t="s">
        <v>1711</v>
      </c>
      <c r="CZ1076" t="s">
        <v>1711</v>
      </c>
      <c r="DA1076" t="s">
        <v>1711</v>
      </c>
      <c r="DB1076" t="s">
        <v>1711</v>
      </c>
      <c r="DC1076" t="s">
        <v>1711</v>
      </c>
      <c r="DD1076" t="s">
        <v>1711</v>
      </c>
      <c r="DE1076" t="s">
        <v>1711</v>
      </c>
      <c r="DF1076" t="s">
        <v>1711</v>
      </c>
      <c r="DG1076" t="s">
        <v>1711</v>
      </c>
      <c r="DH1076" t="s">
        <v>1711</v>
      </c>
      <c r="DI1076" t="s">
        <v>1711</v>
      </c>
      <c r="DJ1076" t="s">
        <v>1711</v>
      </c>
      <c r="DK1076" t="s">
        <v>1711</v>
      </c>
      <c r="DL1076" t="s">
        <v>1711</v>
      </c>
      <c r="DM1076" t="s">
        <v>1711</v>
      </c>
      <c r="DN1076" t="s">
        <v>1711</v>
      </c>
      <c r="DO1076" t="s">
        <v>1711</v>
      </c>
      <c r="DP1076" t="s">
        <v>1711</v>
      </c>
      <c r="DQ1076" t="s">
        <v>1711</v>
      </c>
      <c r="DR1076" t="s">
        <v>1711</v>
      </c>
      <c r="DS1076" t="s">
        <v>556</v>
      </c>
      <c r="DT1076">
        <v>0</v>
      </c>
      <c r="DU1076">
        <v>1</v>
      </c>
      <c r="DV1076">
        <v>0</v>
      </c>
      <c r="DW1076">
        <v>0</v>
      </c>
      <c r="DX1076">
        <v>0</v>
      </c>
      <c r="DY1076">
        <v>0</v>
      </c>
      <c r="DZ1076">
        <v>0</v>
      </c>
      <c r="EA1076">
        <v>0</v>
      </c>
      <c r="EB1076">
        <v>0</v>
      </c>
      <c r="EC1076">
        <v>0</v>
      </c>
      <c r="ED1076">
        <v>0</v>
      </c>
      <c r="EE1076">
        <v>0</v>
      </c>
      <c r="EF1076">
        <v>0</v>
      </c>
      <c r="EG1076">
        <v>0</v>
      </c>
      <c r="EH1076">
        <v>0</v>
      </c>
      <c r="EI1076">
        <v>0</v>
      </c>
      <c r="EJ1076">
        <v>0</v>
      </c>
      <c r="EK1076">
        <v>0</v>
      </c>
      <c r="EL1076">
        <v>0</v>
      </c>
      <c r="EM1076">
        <v>0</v>
      </c>
      <c r="EN1076" t="s">
        <v>1711</v>
      </c>
      <c r="EO1076" t="s">
        <v>371</v>
      </c>
      <c r="EP1076">
        <v>1</v>
      </c>
      <c r="EQ1076">
        <v>0</v>
      </c>
      <c r="ER1076">
        <v>0</v>
      </c>
      <c r="ES1076">
        <v>0</v>
      </c>
      <c r="ET1076">
        <v>0</v>
      </c>
      <c r="EU1076">
        <v>0</v>
      </c>
      <c r="EV1076">
        <v>0</v>
      </c>
      <c r="EW1076">
        <v>0</v>
      </c>
      <c r="EX1076">
        <v>0</v>
      </c>
      <c r="EY1076">
        <v>0</v>
      </c>
      <c r="EZ1076">
        <v>0</v>
      </c>
      <c r="FA1076">
        <v>0</v>
      </c>
      <c r="FB1076" t="s">
        <v>1711</v>
      </c>
      <c r="FC1076" t="s">
        <v>241</v>
      </c>
      <c r="FD1076" t="s">
        <v>228</v>
      </c>
      <c r="FE1076" t="s">
        <v>282</v>
      </c>
      <c r="FF1076">
        <v>1</v>
      </c>
      <c r="FG1076">
        <v>0</v>
      </c>
      <c r="FH1076">
        <v>0</v>
      </c>
      <c r="FI1076">
        <v>0</v>
      </c>
      <c r="FJ1076">
        <v>0</v>
      </c>
      <c r="FK1076">
        <v>0</v>
      </c>
      <c r="FL1076">
        <v>0</v>
      </c>
      <c r="FM1076">
        <v>0</v>
      </c>
      <c r="FN1076">
        <v>0</v>
      </c>
      <c r="FO1076" t="s">
        <v>372</v>
      </c>
      <c r="FP1076">
        <v>0</v>
      </c>
      <c r="FQ1076">
        <v>1</v>
      </c>
      <c r="FR1076">
        <v>0</v>
      </c>
      <c r="FS1076">
        <v>0</v>
      </c>
      <c r="FT1076">
        <v>0</v>
      </c>
      <c r="FU1076">
        <v>0</v>
      </c>
      <c r="FV1076">
        <v>0</v>
      </c>
      <c r="FW1076">
        <v>0</v>
      </c>
      <c r="FX1076">
        <v>0</v>
      </c>
      <c r="FY1076" t="s">
        <v>1711</v>
      </c>
      <c r="FZ1076" t="s">
        <v>1711</v>
      </c>
      <c r="GA1076" t="s">
        <v>1711</v>
      </c>
      <c r="GB1076">
        <v>25459372</v>
      </c>
      <c r="GC1076" t="s">
        <v>557</v>
      </c>
      <c r="GD1076" s="49">
        <v>44888.603668981501</v>
      </c>
      <c r="GE1076">
        <v>6147</v>
      </c>
      <c r="GF1076" t="s">
        <v>1711</v>
      </c>
      <c r="GG1076" t="s">
        <v>1711</v>
      </c>
      <c r="GH1076" t="s">
        <v>1711</v>
      </c>
      <c r="GI1076" t="s">
        <v>1711</v>
      </c>
    </row>
    <row r="1077" spans="1:191" x14ac:dyDescent="0.35">
      <c r="A1077" s="49">
        <v>44888.664241400496</v>
      </c>
      <c r="B1077" s="49">
        <v>44888.685112719897</v>
      </c>
      <c r="C1077" s="49">
        <v>44888</v>
      </c>
      <c r="D1077">
        <v>123</v>
      </c>
      <c r="E1077" t="s">
        <v>267</v>
      </c>
      <c r="F1077" t="s">
        <v>227</v>
      </c>
      <c r="G1077" t="s">
        <v>228</v>
      </c>
      <c r="H1077" t="s">
        <v>228</v>
      </c>
      <c r="I1077" t="s">
        <v>1711</v>
      </c>
      <c r="J1077">
        <v>35</v>
      </c>
      <c r="K1077" t="s">
        <v>229</v>
      </c>
      <c r="L1077" t="s">
        <v>267</v>
      </c>
      <c r="M1077" t="s">
        <v>271</v>
      </c>
      <c r="N1077" t="s">
        <v>1711</v>
      </c>
      <c r="O1077" t="s">
        <v>228</v>
      </c>
      <c r="P1077" t="s">
        <v>228</v>
      </c>
      <c r="Q1077" t="s">
        <v>226</v>
      </c>
      <c r="R1077" t="s">
        <v>314</v>
      </c>
      <c r="S1077" t="s">
        <v>1711</v>
      </c>
      <c r="T1077" t="s">
        <v>1711</v>
      </c>
      <c r="U1077" t="s">
        <v>1711</v>
      </c>
      <c r="V1077" t="s">
        <v>1711</v>
      </c>
      <c r="W1077" t="s">
        <v>1711</v>
      </c>
      <c r="X1077" t="s">
        <v>1711</v>
      </c>
      <c r="Y1077" t="s">
        <v>1711</v>
      </c>
      <c r="Z1077" t="s">
        <v>1711</v>
      </c>
      <c r="AA1077" t="s">
        <v>1711</v>
      </c>
      <c r="AB1077" t="s">
        <v>1711</v>
      </c>
      <c r="AC1077" t="s">
        <v>1711</v>
      </c>
      <c r="AD1077" t="s">
        <v>1711</v>
      </c>
      <c r="AE1077" t="s">
        <v>1711</v>
      </c>
      <c r="AF1077" t="s">
        <v>1711</v>
      </c>
      <c r="AG1077" t="s">
        <v>314</v>
      </c>
      <c r="AH1077">
        <v>0</v>
      </c>
      <c r="AI1077">
        <v>0</v>
      </c>
      <c r="AJ1077">
        <v>0</v>
      </c>
      <c r="AK1077">
        <v>0</v>
      </c>
      <c r="AL1077">
        <v>0</v>
      </c>
      <c r="AM1077">
        <v>0</v>
      </c>
      <c r="AN1077">
        <v>0</v>
      </c>
      <c r="AO1077">
        <v>0</v>
      </c>
      <c r="AP1077">
        <v>0</v>
      </c>
      <c r="AQ1077">
        <v>0</v>
      </c>
      <c r="AR1077">
        <v>0</v>
      </c>
      <c r="AS1077">
        <v>0</v>
      </c>
      <c r="AT1077">
        <v>0</v>
      </c>
      <c r="AU1077">
        <v>0</v>
      </c>
      <c r="AV1077">
        <v>1</v>
      </c>
      <c r="AW1077" t="s">
        <v>1711</v>
      </c>
      <c r="AX1077" t="s">
        <v>236</v>
      </c>
      <c r="AY1077">
        <v>0</v>
      </c>
      <c r="AZ1077">
        <v>1</v>
      </c>
      <c r="BA1077">
        <v>0</v>
      </c>
      <c r="BB1077">
        <v>0</v>
      </c>
      <c r="BC1077">
        <v>0</v>
      </c>
      <c r="BD1077">
        <v>0</v>
      </c>
      <c r="BE1077">
        <v>0</v>
      </c>
      <c r="BF1077">
        <v>0</v>
      </c>
      <c r="BG1077">
        <v>0</v>
      </c>
      <c r="BH1077">
        <v>0</v>
      </c>
      <c r="BI1077">
        <v>0</v>
      </c>
      <c r="BJ1077">
        <v>0</v>
      </c>
      <c r="BK1077">
        <v>0</v>
      </c>
      <c r="BL1077">
        <v>0</v>
      </c>
      <c r="BM1077">
        <v>0</v>
      </c>
      <c r="BN1077">
        <v>0</v>
      </c>
      <c r="BO1077">
        <v>0</v>
      </c>
      <c r="BP1077" t="s">
        <v>1711</v>
      </c>
      <c r="BQ1077" t="s">
        <v>314</v>
      </c>
      <c r="BR1077">
        <v>0</v>
      </c>
      <c r="BS1077">
        <v>0</v>
      </c>
      <c r="BT1077">
        <v>0</v>
      </c>
      <c r="BU1077">
        <v>0</v>
      </c>
      <c r="BV1077">
        <v>0</v>
      </c>
      <c r="BW1077">
        <v>0</v>
      </c>
      <c r="BX1077">
        <v>0</v>
      </c>
      <c r="BY1077">
        <v>0</v>
      </c>
      <c r="BZ1077">
        <v>1</v>
      </c>
      <c r="CA1077">
        <v>0</v>
      </c>
      <c r="CB1077" t="s">
        <v>1711</v>
      </c>
      <c r="CC1077" t="s">
        <v>314</v>
      </c>
      <c r="CD1077">
        <v>0</v>
      </c>
      <c r="CE1077">
        <v>0</v>
      </c>
      <c r="CF1077">
        <v>0</v>
      </c>
      <c r="CG1077">
        <v>0</v>
      </c>
      <c r="CH1077">
        <v>0</v>
      </c>
      <c r="CI1077">
        <v>0</v>
      </c>
      <c r="CJ1077">
        <v>0</v>
      </c>
      <c r="CK1077">
        <v>0</v>
      </c>
      <c r="CL1077">
        <v>0</v>
      </c>
      <c r="CM1077">
        <v>1</v>
      </c>
      <c r="CN1077">
        <v>0</v>
      </c>
      <c r="CO1077">
        <v>0</v>
      </c>
      <c r="CP1077" t="s">
        <v>1711</v>
      </c>
      <c r="CQ1077" t="s">
        <v>1711</v>
      </c>
      <c r="CR1077" t="s">
        <v>1711</v>
      </c>
      <c r="CS1077" t="s">
        <v>1711</v>
      </c>
      <c r="CT1077" t="s">
        <v>1711</v>
      </c>
      <c r="CU1077" t="s">
        <v>1711</v>
      </c>
      <c r="CV1077" t="s">
        <v>1711</v>
      </c>
      <c r="CW1077" t="s">
        <v>1711</v>
      </c>
      <c r="CX1077" t="s">
        <v>1711</v>
      </c>
      <c r="CY1077" t="s">
        <v>1711</v>
      </c>
      <c r="CZ1077" t="s">
        <v>1711</v>
      </c>
      <c r="DA1077" t="s">
        <v>1711</v>
      </c>
      <c r="DB1077" t="s">
        <v>1711</v>
      </c>
      <c r="DC1077" t="s">
        <v>1711</v>
      </c>
      <c r="DD1077" t="s">
        <v>1711</v>
      </c>
      <c r="DE1077" t="s">
        <v>1711</v>
      </c>
      <c r="DF1077" t="s">
        <v>1711</v>
      </c>
      <c r="DG1077" t="s">
        <v>1711</v>
      </c>
      <c r="DH1077" t="s">
        <v>1711</v>
      </c>
      <c r="DI1077" t="s">
        <v>1711</v>
      </c>
      <c r="DJ1077" t="s">
        <v>1711</v>
      </c>
      <c r="DK1077" t="s">
        <v>1711</v>
      </c>
      <c r="DL1077" t="s">
        <v>1711</v>
      </c>
      <c r="DM1077" t="s">
        <v>1711</v>
      </c>
      <c r="DN1077" t="s">
        <v>1711</v>
      </c>
      <c r="DO1077" t="s">
        <v>1711</v>
      </c>
      <c r="DP1077" t="s">
        <v>1711</v>
      </c>
      <c r="DQ1077" t="s">
        <v>1711</v>
      </c>
      <c r="DR1077" t="s">
        <v>1711</v>
      </c>
      <c r="DS1077" t="s">
        <v>314</v>
      </c>
      <c r="DT1077">
        <v>0</v>
      </c>
      <c r="DU1077">
        <v>0</v>
      </c>
      <c r="DV1077">
        <v>0</v>
      </c>
      <c r="DW1077">
        <v>0</v>
      </c>
      <c r="DX1077">
        <v>0</v>
      </c>
      <c r="DY1077">
        <v>0</v>
      </c>
      <c r="DZ1077">
        <v>0</v>
      </c>
      <c r="EA1077">
        <v>0</v>
      </c>
      <c r="EB1077">
        <v>0</v>
      </c>
      <c r="EC1077">
        <v>0</v>
      </c>
      <c r="ED1077">
        <v>0</v>
      </c>
      <c r="EE1077">
        <v>0</v>
      </c>
      <c r="EF1077">
        <v>0</v>
      </c>
      <c r="EG1077">
        <v>0</v>
      </c>
      <c r="EH1077">
        <v>0</v>
      </c>
      <c r="EI1077">
        <v>0</v>
      </c>
      <c r="EJ1077">
        <v>0</v>
      </c>
      <c r="EK1077">
        <v>0</v>
      </c>
      <c r="EL1077">
        <v>1</v>
      </c>
      <c r="EM1077">
        <v>0</v>
      </c>
      <c r="EN1077" t="s">
        <v>1711</v>
      </c>
      <c r="EO1077" t="s">
        <v>371</v>
      </c>
      <c r="EP1077">
        <v>1</v>
      </c>
      <c r="EQ1077">
        <v>0</v>
      </c>
      <c r="ER1077">
        <v>0</v>
      </c>
      <c r="ES1077">
        <v>0</v>
      </c>
      <c r="ET1077">
        <v>0</v>
      </c>
      <c r="EU1077">
        <v>0</v>
      </c>
      <c r="EV1077">
        <v>0</v>
      </c>
      <c r="EW1077">
        <v>0</v>
      </c>
      <c r="EX1077">
        <v>0</v>
      </c>
      <c r="EY1077">
        <v>0</v>
      </c>
      <c r="EZ1077">
        <v>0</v>
      </c>
      <c r="FA1077">
        <v>0</v>
      </c>
      <c r="FB1077" t="s">
        <v>1711</v>
      </c>
      <c r="FC1077" t="s">
        <v>241</v>
      </c>
      <c r="FD1077" t="s">
        <v>228</v>
      </c>
      <c r="FE1077" t="s">
        <v>558</v>
      </c>
      <c r="FF1077">
        <v>1</v>
      </c>
      <c r="FG1077">
        <v>0</v>
      </c>
      <c r="FH1077">
        <v>1</v>
      </c>
      <c r="FI1077">
        <v>1</v>
      </c>
      <c r="FJ1077">
        <v>0</v>
      </c>
      <c r="FK1077">
        <v>1</v>
      </c>
      <c r="FL1077">
        <v>0</v>
      </c>
      <c r="FM1077">
        <v>0</v>
      </c>
      <c r="FN1077">
        <v>0</v>
      </c>
      <c r="FO1077" t="s">
        <v>559</v>
      </c>
      <c r="FP1077">
        <v>0</v>
      </c>
      <c r="FQ1077">
        <v>1</v>
      </c>
      <c r="FR1077">
        <v>0</v>
      </c>
      <c r="FS1077">
        <v>1</v>
      </c>
      <c r="FT1077">
        <v>1</v>
      </c>
      <c r="FU1077">
        <v>0</v>
      </c>
      <c r="FV1077">
        <v>0</v>
      </c>
      <c r="FW1077">
        <v>0</v>
      </c>
      <c r="FX1077">
        <v>0</v>
      </c>
      <c r="FY1077" t="s">
        <v>1711</v>
      </c>
      <c r="FZ1077" t="s">
        <v>1711</v>
      </c>
      <c r="GA1077" t="s">
        <v>1711</v>
      </c>
      <c r="GB1077">
        <v>25459301</v>
      </c>
      <c r="GC1077" t="s">
        <v>560</v>
      </c>
      <c r="GD1077" s="49">
        <v>44888.602534722202</v>
      </c>
      <c r="GE1077">
        <v>6148</v>
      </c>
      <c r="GF1077">
        <v>0</v>
      </c>
      <c r="GG1077">
        <v>0</v>
      </c>
      <c r="GH1077" t="s">
        <v>1711</v>
      </c>
      <c r="GI1077" t="s">
        <v>1711</v>
      </c>
    </row>
    <row r="1078" spans="1:191" x14ac:dyDescent="0.35">
      <c r="A1078" s="49">
        <v>44888.612773402798</v>
      </c>
      <c r="B1078" s="49">
        <v>44888.636035868098</v>
      </c>
      <c r="C1078" s="49">
        <v>44888</v>
      </c>
      <c r="D1078">
        <v>123</v>
      </c>
      <c r="E1078" t="s">
        <v>267</v>
      </c>
      <c r="F1078" t="s">
        <v>227</v>
      </c>
      <c r="G1078" t="s">
        <v>228</v>
      </c>
      <c r="H1078" t="s">
        <v>228</v>
      </c>
      <c r="I1078" t="s">
        <v>1711</v>
      </c>
      <c r="J1078">
        <v>38</v>
      </c>
      <c r="K1078" t="s">
        <v>229</v>
      </c>
      <c r="L1078" t="s">
        <v>267</v>
      </c>
      <c r="M1078" t="s">
        <v>271</v>
      </c>
      <c r="N1078" t="s">
        <v>1711</v>
      </c>
      <c r="O1078" t="s">
        <v>228</v>
      </c>
      <c r="P1078" t="s">
        <v>228</v>
      </c>
      <c r="Q1078" t="s">
        <v>226</v>
      </c>
      <c r="R1078" t="s">
        <v>234</v>
      </c>
      <c r="S1078" t="s">
        <v>1711</v>
      </c>
      <c r="T1078" t="s">
        <v>1711</v>
      </c>
      <c r="U1078" t="s">
        <v>1711</v>
      </c>
      <c r="V1078" t="s">
        <v>1711</v>
      </c>
      <c r="W1078" t="s">
        <v>1711</v>
      </c>
      <c r="X1078" t="s">
        <v>1711</v>
      </c>
      <c r="Y1078" t="s">
        <v>1711</v>
      </c>
      <c r="Z1078" t="s">
        <v>1711</v>
      </c>
      <c r="AA1078" t="s">
        <v>1711</v>
      </c>
      <c r="AB1078" t="s">
        <v>1711</v>
      </c>
      <c r="AC1078" t="s">
        <v>1711</v>
      </c>
      <c r="AD1078" t="s">
        <v>1711</v>
      </c>
      <c r="AE1078" t="s">
        <v>1711</v>
      </c>
      <c r="AF1078" t="s">
        <v>1711</v>
      </c>
      <c r="AG1078" t="s">
        <v>561</v>
      </c>
      <c r="AH1078">
        <v>0</v>
      </c>
      <c r="AI1078">
        <v>0</v>
      </c>
      <c r="AJ1078">
        <v>0</v>
      </c>
      <c r="AK1078">
        <v>1</v>
      </c>
      <c r="AL1078">
        <v>0</v>
      </c>
      <c r="AM1078">
        <v>0</v>
      </c>
      <c r="AN1078">
        <v>0</v>
      </c>
      <c r="AO1078">
        <v>0</v>
      </c>
      <c r="AP1078">
        <v>0</v>
      </c>
      <c r="AQ1078">
        <v>0</v>
      </c>
      <c r="AR1078">
        <v>0</v>
      </c>
      <c r="AS1078">
        <v>0</v>
      </c>
      <c r="AT1078">
        <v>0</v>
      </c>
      <c r="AU1078">
        <v>0</v>
      </c>
      <c r="AV1078">
        <v>0</v>
      </c>
      <c r="AW1078" t="s">
        <v>1711</v>
      </c>
      <c r="AX1078" t="s">
        <v>304</v>
      </c>
      <c r="AY1078">
        <v>1</v>
      </c>
      <c r="AZ1078">
        <v>1</v>
      </c>
      <c r="BA1078">
        <v>0</v>
      </c>
      <c r="BB1078">
        <v>0</v>
      </c>
      <c r="BC1078">
        <v>0</v>
      </c>
      <c r="BD1078">
        <v>0</v>
      </c>
      <c r="BE1078">
        <v>0</v>
      </c>
      <c r="BF1078">
        <v>0</v>
      </c>
      <c r="BG1078">
        <v>0</v>
      </c>
      <c r="BH1078">
        <v>0</v>
      </c>
      <c r="BI1078">
        <v>0</v>
      </c>
      <c r="BJ1078">
        <v>0</v>
      </c>
      <c r="BK1078">
        <v>0</v>
      </c>
      <c r="BL1078">
        <v>0</v>
      </c>
      <c r="BM1078">
        <v>0</v>
      </c>
      <c r="BN1078">
        <v>0</v>
      </c>
      <c r="BO1078">
        <v>0</v>
      </c>
      <c r="BP1078" t="s">
        <v>1711</v>
      </c>
      <c r="BQ1078" t="s">
        <v>1711</v>
      </c>
      <c r="BR1078" t="s">
        <v>1711</v>
      </c>
      <c r="BS1078" t="s">
        <v>1711</v>
      </c>
      <c r="BT1078" t="s">
        <v>1711</v>
      </c>
      <c r="BU1078" t="s">
        <v>1711</v>
      </c>
      <c r="BV1078" t="s">
        <v>1711</v>
      </c>
      <c r="BW1078" t="s">
        <v>1711</v>
      </c>
      <c r="BX1078" t="s">
        <v>1711</v>
      </c>
      <c r="BY1078" t="s">
        <v>1711</v>
      </c>
      <c r="BZ1078" t="s">
        <v>1711</v>
      </c>
      <c r="CA1078" t="s">
        <v>1711</v>
      </c>
      <c r="CB1078" t="s">
        <v>1711</v>
      </c>
      <c r="CC1078" t="s">
        <v>314</v>
      </c>
      <c r="CD1078">
        <v>0</v>
      </c>
      <c r="CE1078">
        <v>0</v>
      </c>
      <c r="CF1078">
        <v>0</v>
      </c>
      <c r="CG1078">
        <v>0</v>
      </c>
      <c r="CH1078">
        <v>0</v>
      </c>
      <c r="CI1078">
        <v>0</v>
      </c>
      <c r="CJ1078">
        <v>0</v>
      </c>
      <c r="CK1078">
        <v>0</v>
      </c>
      <c r="CL1078">
        <v>0</v>
      </c>
      <c r="CM1078">
        <v>1</v>
      </c>
      <c r="CN1078">
        <v>0</v>
      </c>
      <c r="CO1078">
        <v>0</v>
      </c>
      <c r="CP1078" t="s">
        <v>1711</v>
      </c>
      <c r="CQ1078" t="s">
        <v>1711</v>
      </c>
      <c r="CR1078" t="s">
        <v>1711</v>
      </c>
      <c r="CS1078" t="s">
        <v>1711</v>
      </c>
      <c r="CT1078" t="s">
        <v>1711</v>
      </c>
      <c r="CU1078" t="s">
        <v>1711</v>
      </c>
      <c r="CV1078" t="s">
        <v>1711</v>
      </c>
      <c r="CW1078" t="s">
        <v>1711</v>
      </c>
      <c r="CX1078" t="s">
        <v>1711</v>
      </c>
      <c r="CY1078" t="s">
        <v>1711</v>
      </c>
      <c r="CZ1078" t="s">
        <v>1711</v>
      </c>
      <c r="DA1078" t="s">
        <v>1711</v>
      </c>
      <c r="DB1078" t="s">
        <v>1711</v>
      </c>
      <c r="DC1078" t="s">
        <v>1711</v>
      </c>
      <c r="DD1078" t="s">
        <v>1711</v>
      </c>
      <c r="DE1078" t="s">
        <v>1711</v>
      </c>
      <c r="DF1078" t="s">
        <v>1711</v>
      </c>
      <c r="DG1078" t="s">
        <v>1711</v>
      </c>
      <c r="DH1078" t="s">
        <v>1711</v>
      </c>
      <c r="DI1078" t="s">
        <v>1711</v>
      </c>
      <c r="DJ1078" t="s">
        <v>1711</v>
      </c>
      <c r="DK1078" t="s">
        <v>1711</v>
      </c>
      <c r="DL1078" t="s">
        <v>1711</v>
      </c>
      <c r="DM1078" t="s">
        <v>1711</v>
      </c>
      <c r="DN1078" t="s">
        <v>1711</v>
      </c>
      <c r="DO1078" t="s">
        <v>1711</v>
      </c>
      <c r="DP1078" t="s">
        <v>1711</v>
      </c>
      <c r="DQ1078" t="s">
        <v>1711</v>
      </c>
      <c r="DR1078" t="s">
        <v>1711</v>
      </c>
      <c r="DS1078" t="s">
        <v>562</v>
      </c>
      <c r="DT1078">
        <v>0</v>
      </c>
      <c r="DU1078">
        <v>0</v>
      </c>
      <c r="DV1078">
        <v>0</v>
      </c>
      <c r="DW1078">
        <v>0</v>
      </c>
      <c r="DX1078">
        <v>0</v>
      </c>
      <c r="DY1078">
        <v>0</v>
      </c>
      <c r="DZ1078">
        <v>1</v>
      </c>
      <c r="EA1078">
        <v>0</v>
      </c>
      <c r="EB1078">
        <v>0</v>
      </c>
      <c r="EC1078">
        <v>0</v>
      </c>
      <c r="ED1078">
        <v>0</v>
      </c>
      <c r="EE1078">
        <v>0</v>
      </c>
      <c r="EF1078">
        <v>0</v>
      </c>
      <c r="EG1078">
        <v>0</v>
      </c>
      <c r="EH1078">
        <v>0</v>
      </c>
      <c r="EI1078">
        <v>0</v>
      </c>
      <c r="EJ1078">
        <v>0</v>
      </c>
      <c r="EK1078">
        <v>1</v>
      </c>
      <c r="EL1078">
        <v>0</v>
      </c>
      <c r="EM1078">
        <v>0</v>
      </c>
      <c r="EN1078" t="s">
        <v>3385</v>
      </c>
      <c r="EO1078" t="s">
        <v>563</v>
      </c>
      <c r="EP1078">
        <v>1</v>
      </c>
      <c r="EQ1078">
        <v>1</v>
      </c>
      <c r="ER1078">
        <v>0</v>
      </c>
      <c r="ES1078">
        <v>0</v>
      </c>
      <c r="ET1078">
        <v>0</v>
      </c>
      <c r="EU1078">
        <v>1</v>
      </c>
      <c r="EV1078">
        <v>0</v>
      </c>
      <c r="EW1078">
        <v>0</v>
      </c>
      <c r="EX1078">
        <v>0</v>
      </c>
      <c r="EY1078">
        <v>0</v>
      </c>
      <c r="EZ1078">
        <v>0</v>
      </c>
      <c r="FA1078">
        <v>0</v>
      </c>
      <c r="FB1078" t="s">
        <v>1711</v>
      </c>
      <c r="FC1078" t="s">
        <v>241</v>
      </c>
      <c r="FD1078" t="s">
        <v>228</v>
      </c>
      <c r="FE1078" t="s">
        <v>564</v>
      </c>
      <c r="FF1078">
        <v>1</v>
      </c>
      <c r="FG1078">
        <v>0</v>
      </c>
      <c r="FH1078">
        <v>1</v>
      </c>
      <c r="FI1078">
        <v>0</v>
      </c>
      <c r="FJ1078">
        <v>1</v>
      </c>
      <c r="FK1078">
        <v>1</v>
      </c>
      <c r="FL1078">
        <v>0</v>
      </c>
      <c r="FM1078">
        <v>0</v>
      </c>
      <c r="FN1078">
        <v>0</v>
      </c>
      <c r="FO1078" t="s">
        <v>243</v>
      </c>
      <c r="FP1078">
        <v>1</v>
      </c>
      <c r="FQ1078">
        <v>0</v>
      </c>
      <c r="FR1078">
        <v>0</v>
      </c>
      <c r="FS1078">
        <v>0</v>
      </c>
      <c r="FT1078">
        <v>0</v>
      </c>
      <c r="FU1078">
        <v>0</v>
      </c>
      <c r="FV1078">
        <v>0</v>
      </c>
      <c r="FW1078">
        <v>0</v>
      </c>
      <c r="FX1078">
        <v>0</v>
      </c>
      <c r="FY1078" t="s">
        <v>1711</v>
      </c>
      <c r="FZ1078" t="s">
        <v>1711</v>
      </c>
      <c r="GA1078" t="s">
        <v>1711</v>
      </c>
      <c r="GB1078">
        <v>25459299</v>
      </c>
      <c r="GC1078" t="s">
        <v>565</v>
      </c>
      <c r="GD1078" s="49">
        <v>44888.602523148104</v>
      </c>
      <c r="GE1078">
        <v>6149</v>
      </c>
      <c r="GF1078">
        <v>0</v>
      </c>
      <c r="GG1078">
        <v>0</v>
      </c>
      <c r="GH1078" t="s">
        <v>1711</v>
      </c>
      <c r="GI1078" t="s">
        <v>1711</v>
      </c>
    </row>
    <row r="1079" spans="1:191" x14ac:dyDescent="0.35">
      <c r="A1079" s="49">
        <v>44888.527513819397</v>
      </c>
      <c r="B1079" s="49">
        <v>44888.5618706366</v>
      </c>
      <c r="C1079" s="49">
        <v>44888</v>
      </c>
      <c r="D1079">
        <v>123</v>
      </c>
      <c r="E1079" t="s">
        <v>267</v>
      </c>
      <c r="F1079" t="s">
        <v>227</v>
      </c>
      <c r="G1079" t="s">
        <v>228</v>
      </c>
      <c r="H1079" t="s">
        <v>228</v>
      </c>
      <c r="I1079" t="s">
        <v>1711</v>
      </c>
      <c r="J1079">
        <v>34</v>
      </c>
      <c r="K1079" t="s">
        <v>229</v>
      </c>
      <c r="L1079" t="s">
        <v>267</v>
      </c>
      <c r="M1079" t="s">
        <v>271</v>
      </c>
      <c r="N1079" t="s">
        <v>1711</v>
      </c>
      <c r="O1079" t="s">
        <v>228</v>
      </c>
      <c r="P1079" t="s">
        <v>228</v>
      </c>
      <c r="Q1079" t="s">
        <v>226</v>
      </c>
      <c r="R1079" t="s">
        <v>234</v>
      </c>
      <c r="S1079" t="s">
        <v>1711</v>
      </c>
      <c r="T1079" t="s">
        <v>1711</v>
      </c>
      <c r="U1079" t="s">
        <v>1711</v>
      </c>
      <c r="V1079" t="s">
        <v>1711</v>
      </c>
      <c r="W1079" t="s">
        <v>1711</v>
      </c>
      <c r="X1079" t="s">
        <v>1711</v>
      </c>
      <c r="Y1079" t="s">
        <v>1711</v>
      </c>
      <c r="Z1079" t="s">
        <v>1711</v>
      </c>
      <c r="AA1079" t="s">
        <v>1711</v>
      </c>
      <c r="AB1079" t="s">
        <v>1711</v>
      </c>
      <c r="AC1079" t="s">
        <v>1711</v>
      </c>
      <c r="AD1079" t="s">
        <v>1711</v>
      </c>
      <c r="AE1079" t="s">
        <v>1711</v>
      </c>
      <c r="AF1079" t="s">
        <v>1711</v>
      </c>
      <c r="AG1079" t="s">
        <v>566</v>
      </c>
      <c r="AH1079">
        <v>1</v>
      </c>
      <c r="AI1079">
        <v>1</v>
      </c>
      <c r="AJ1079">
        <v>0</v>
      </c>
      <c r="AK1079">
        <v>1</v>
      </c>
      <c r="AL1079">
        <v>0</v>
      </c>
      <c r="AM1079">
        <v>0</v>
      </c>
      <c r="AN1079">
        <v>0</v>
      </c>
      <c r="AO1079">
        <v>0</v>
      </c>
      <c r="AP1079">
        <v>0</v>
      </c>
      <c r="AQ1079">
        <v>0</v>
      </c>
      <c r="AR1079">
        <v>0</v>
      </c>
      <c r="AS1079">
        <v>0</v>
      </c>
      <c r="AT1079">
        <v>0</v>
      </c>
      <c r="AU1079">
        <v>0</v>
      </c>
      <c r="AV1079">
        <v>0</v>
      </c>
      <c r="AW1079" t="s">
        <v>1711</v>
      </c>
      <c r="AX1079" t="s">
        <v>399</v>
      </c>
      <c r="AY1079">
        <v>1</v>
      </c>
      <c r="AZ1079">
        <v>1</v>
      </c>
      <c r="BA1079">
        <v>1</v>
      </c>
      <c r="BB1079">
        <v>0</v>
      </c>
      <c r="BC1079">
        <v>0</v>
      </c>
      <c r="BD1079">
        <v>0</v>
      </c>
      <c r="BE1079">
        <v>0</v>
      </c>
      <c r="BF1079">
        <v>0</v>
      </c>
      <c r="BG1079">
        <v>0</v>
      </c>
      <c r="BH1079">
        <v>0</v>
      </c>
      <c r="BI1079">
        <v>0</v>
      </c>
      <c r="BJ1079">
        <v>0</v>
      </c>
      <c r="BK1079">
        <v>0</v>
      </c>
      <c r="BL1079">
        <v>0</v>
      </c>
      <c r="BM1079">
        <v>0</v>
      </c>
      <c r="BN1079">
        <v>0</v>
      </c>
      <c r="BO1079">
        <v>0</v>
      </c>
      <c r="BP1079" t="s">
        <v>1711</v>
      </c>
      <c r="BQ1079" t="s">
        <v>1711</v>
      </c>
      <c r="BR1079" t="s">
        <v>1711</v>
      </c>
      <c r="BS1079" t="s">
        <v>1711</v>
      </c>
      <c r="BT1079" t="s">
        <v>1711</v>
      </c>
      <c r="BU1079" t="s">
        <v>1711</v>
      </c>
      <c r="BV1079" t="s">
        <v>1711</v>
      </c>
      <c r="BW1079" t="s">
        <v>1711</v>
      </c>
      <c r="BX1079" t="s">
        <v>1711</v>
      </c>
      <c r="BY1079" t="s">
        <v>1711</v>
      </c>
      <c r="BZ1079" t="s">
        <v>1711</v>
      </c>
      <c r="CA1079" t="s">
        <v>1711</v>
      </c>
      <c r="CB1079" t="s">
        <v>1711</v>
      </c>
      <c r="CC1079" t="s">
        <v>1711</v>
      </c>
      <c r="CD1079" t="s">
        <v>1711</v>
      </c>
      <c r="CE1079" t="s">
        <v>1711</v>
      </c>
      <c r="CF1079" t="s">
        <v>1711</v>
      </c>
      <c r="CG1079" t="s">
        <v>1711</v>
      </c>
      <c r="CH1079" t="s">
        <v>1711</v>
      </c>
      <c r="CI1079" t="s">
        <v>1711</v>
      </c>
      <c r="CJ1079" t="s">
        <v>1711</v>
      </c>
      <c r="CK1079" t="s">
        <v>1711</v>
      </c>
      <c r="CL1079" t="s">
        <v>1711</v>
      </c>
      <c r="CM1079" t="s">
        <v>1711</v>
      </c>
      <c r="CN1079" t="s">
        <v>1711</v>
      </c>
      <c r="CO1079" t="s">
        <v>1711</v>
      </c>
      <c r="CP1079" t="s">
        <v>1711</v>
      </c>
      <c r="CQ1079" t="s">
        <v>1711</v>
      </c>
      <c r="CR1079" t="s">
        <v>1711</v>
      </c>
      <c r="CS1079" t="s">
        <v>1711</v>
      </c>
      <c r="CT1079" t="s">
        <v>1711</v>
      </c>
      <c r="CU1079" t="s">
        <v>1711</v>
      </c>
      <c r="CV1079" t="s">
        <v>1711</v>
      </c>
      <c r="CW1079" t="s">
        <v>1711</v>
      </c>
      <c r="CX1079" t="s">
        <v>1711</v>
      </c>
      <c r="CY1079" t="s">
        <v>1711</v>
      </c>
      <c r="CZ1079" t="s">
        <v>1711</v>
      </c>
      <c r="DA1079" t="s">
        <v>1711</v>
      </c>
      <c r="DB1079" t="s">
        <v>1711</v>
      </c>
      <c r="DC1079" t="s">
        <v>1711</v>
      </c>
      <c r="DD1079" t="s">
        <v>1711</v>
      </c>
      <c r="DE1079" t="s">
        <v>1711</v>
      </c>
      <c r="DF1079" t="s">
        <v>1711</v>
      </c>
      <c r="DG1079" t="s">
        <v>1711</v>
      </c>
      <c r="DH1079" t="s">
        <v>1711</v>
      </c>
      <c r="DI1079" t="s">
        <v>1711</v>
      </c>
      <c r="DJ1079" t="s">
        <v>1711</v>
      </c>
      <c r="DK1079" t="s">
        <v>1711</v>
      </c>
      <c r="DL1079" t="s">
        <v>1711</v>
      </c>
      <c r="DM1079" t="s">
        <v>1711</v>
      </c>
      <c r="DN1079" t="s">
        <v>1711</v>
      </c>
      <c r="DO1079" t="s">
        <v>1711</v>
      </c>
      <c r="DP1079" t="s">
        <v>1711</v>
      </c>
      <c r="DQ1079" t="s">
        <v>1711</v>
      </c>
      <c r="DR1079" t="s">
        <v>1711</v>
      </c>
      <c r="DS1079" t="s">
        <v>567</v>
      </c>
      <c r="DT1079">
        <v>0</v>
      </c>
      <c r="DU1079">
        <v>0</v>
      </c>
      <c r="DV1079">
        <v>0</v>
      </c>
      <c r="DW1079">
        <v>0</v>
      </c>
      <c r="DX1079">
        <v>1</v>
      </c>
      <c r="DY1079">
        <v>1</v>
      </c>
      <c r="DZ1079">
        <v>1</v>
      </c>
      <c r="EA1079">
        <v>1</v>
      </c>
      <c r="EB1079">
        <v>1</v>
      </c>
      <c r="EC1079">
        <v>1</v>
      </c>
      <c r="ED1079">
        <v>1</v>
      </c>
      <c r="EE1079">
        <v>1</v>
      </c>
      <c r="EF1079">
        <v>1</v>
      </c>
      <c r="EG1079">
        <v>0</v>
      </c>
      <c r="EH1079">
        <v>1</v>
      </c>
      <c r="EI1079">
        <v>0</v>
      </c>
      <c r="EJ1079">
        <v>0</v>
      </c>
      <c r="EK1079">
        <v>0</v>
      </c>
      <c r="EL1079">
        <v>0</v>
      </c>
      <c r="EM1079">
        <v>0</v>
      </c>
      <c r="EN1079" t="s">
        <v>1711</v>
      </c>
      <c r="EO1079" t="s">
        <v>378</v>
      </c>
      <c r="EP1079">
        <v>1</v>
      </c>
      <c r="EQ1079">
        <v>1</v>
      </c>
      <c r="ER1079">
        <v>0</v>
      </c>
      <c r="ES1079">
        <v>0</v>
      </c>
      <c r="ET1079">
        <v>0</v>
      </c>
      <c r="EU1079">
        <v>0</v>
      </c>
      <c r="EV1079">
        <v>0</v>
      </c>
      <c r="EW1079">
        <v>0</v>
      </c>
      <c r="EX1079">
        <v>0</v>
      </c>
      <c r="EY1079">
        <v>0</v>
      </c>
      <c r="EZ1079">
        <v>0</v>
      </c>
      <c r="FA1079">
        <v>0</v>
      </c>
      <c r="FB1079" t="s">
        <v>1711</v>
      </c>
      <c r="FC1079" t="s">
        <v>241</v>
      </c>
      <c r="FD1079" t="s">
        <v>228</v>
      </c>
      <c r="FE1079" t="s">
        <v>568</v>
      </c>
      <c r="FF1079">
        <v>1</v>
      </c>
      <c r="FG1079">
        <v>0</v>
      </c>
      <c r="FH1079">
        <v>0</v>
      </c>
      <c r="FI1079">
        <v>0</v>
      </c>
      <c r="FJ1079">
        <v>0</v>
      </c>
      <c r="FK1079">
        <v>1</v>
      </c>
      <c r="FL1079">
        <v>0</v>
      </c>
      <c r="FM1079">
        <v>0</v>
      </c>
      <c r="FN1079">
        <v>0</v>
      </c>
      <c r="FO1079" t="s">
        <v>347</v>
      </c>
      <c r="FP1079">
        <v>1</v>
      </c>
      <c r="FQ1079">
        <v>0</v>
      </c>
      <c r="FR1079">
        <v>0</v>
      </c>
      <c r="FS1079">
        <v>1</v>
      </c>
      <c r="FT1079">
        <v>0</v>
      </c>
      <c r="FU1079">
        <v>0</v>
      </c>
      <c r="FV1079">
        <v>0</v>
      </c>
      <c r="FW1079">
        <v>0</v>
      </c>
      <c r="FX1079">
        <v>0</v>
      </c>
      <c r="FY1079" t="s">
        <v>1711</v>
      </c>
      <c r="FZ1079" t="s">
        <v>1711</v>
      </c>
      <c r="GA1079" t="s">
        <v>1711</v>
      </c>
      <c r="GB1079">
        <v>25459279</v>
      </c>
      <c r="GC1079" t="s">
        <v>569</v>
      </c>
      <c r="GD1079" s="49">
        <v>44888.602349537003</v>
      </c>
      <c r="GE1079">
        <v>6162</v>
      </c>
      <c r="GF1079" t="s">
        <v>1711</v>
      </c>
      <c r="GG1079" t="s">
        <v>1711</v>
      </c>
      <c r="GH1079" t="s">
        <v>1711</v>
      </c>
      <c r="GI1079" t="s">
        <v>1711</v>
      </c>
    </row>
    <row r="1080" spans="1:191" x14ac:dyDescent="0.35">
      <c r="A1080" s="49">
        <v>44888.574861157402</v>
      </c>
      <c r="B1080" s="49">
        <v>44888.605879016199</v>
      </c>
      <c r="C1080" s="49">
        <v>44888</v>
      </c>
      <c r="D1080">
        <v>121</v>
      </c>
      <c r="E1080" t="s">
        <v>302</v>
      </c>
      <c r="F1080" t="s">
        <v>227</v>
      </c>
      <c r="G1080" t="s">
        <v>228</v>
      </c>
      <c r="H1080" t="s">
        <v>228</v>
      </c>
      <c r="I1080" t="s">
        <v>1711</v>
      </c>
      <c r="J1080">
        <v>28</v>
      </c>
      <c r="K1080" t="s">
        <v>229</v>
      </c>
      <c r="L1080" t="s">
        <v>302</v>
      </c>
      <c r="M1080" t="s">
        <v>271</v>
      </c>
      <c r="N1080" t="s">
        <v>1711</v>
      </c>
      <c r="O1080" t="s">
        <v>228</v>
      </c>
      <c r="P1080" t="s">
        <v>228</v>
      </c>
      <c r="Q1080" t="s">
        <v>226</v>
      </c>
      <c r="R1080" t="s">
        <v>234</v>
      </c>
      <c r="S1080" t="s">
        <v>1711</v>
      </c>
      <c r="T1080" t="s">
        <v>1711</v>
      </c>
      <c r="U1080" t="s">
        <v>1711</v>
      </c>
      <c r="V1080" t="s">
        <v>1711</v>
      </c>
      <c r="W1080" t="s">
        <v>1711</v>
      </c>
      <c r="X1080" t="s">
        <v>1711</v>
      </c>
      <c r="Y1080" t="s">
        <v>1711</v>
      </c>
      <c r="Z1080" t="s">
        <v>1711</v>
      </c>
      <c r="AA1080" t="s">
        <v>1711</v>
      </c>
      <c r="AB1080" t="s">
        <v>1711</v>
      </c>
      <c r="AC1080" t="s">
        <v>1711</v>
      </c>
      <c r="AD1080" t="s">
        <v>1711</v>
      </c>
      <c r="AE1080" t="s">
        <v>1711</v>
      </c>
      <c r="AF1080" t="s">
        <v>1711</v>
      </c>
      <c r="AG1080" t="s">
        <v>570</v>
      </c>
      <c r="AH1080">
        <v>1</v>
      </c>
      <c r="AI1080">
        <v>1</v>
      </c>
      <c r="AJ1080">
        <v>1</v>
      </c>
      <c r="AK1080">
        <v>1</v>
      </c>
      <c r="AL1080">
        <v>0</v>
      </c>
      <c r="AM1080">
        <v>0</v>
      </c>
      <c r="AN1080">
        <v>1</v>
      </c>
      <c r="AO1080">
        <v>0</v>
      </c>
      <c r="AP1080">
        <v>1</v>
      </c>
      <c r="AQ1080">
        <v>1</v>
      </c>
      <c r="AR1080">
        <v>1</v>
      </c>
      <c r="AS1080">
        <v>0</v>
      </c>
      <c r="AT1080">
        <v>0</v>
      </c>
      <c r="AU1080">
        <v>0</v>
      </c>
      <c r="AV1080">
        <v>0</v>
      </c>
      <c r="AW1080" t="s">
        <v>1711</v>
      </c>
      <c r="AX1080" t="s">
        <v>571</v>
      </c>
      <c r="AY1080">
        <v>0</v>
      </c>
      <c r="AZ1080">
        <v>1</v>
      </c>
      <c r="BA1080">
        <v>0</v>
      </c>
      <c r="BB1080">
        <v>0</v>
      </c>
      <c r="BC1080">
        <v>0</v>
      </c>
      <c r="BD1080">
        <v>0</v>
      </c>
      <c r="BE1080">
        <v>1</v>
      </c>
      <c r="BF1080">
        <v>0</v>
      </c>
      <c r="BG1080">
        <v>0</v>
      </c>
      <c r="BH1080">
        <v>1</v>
      </c>
      <c r="BI1080">
        <v>0</v>
      </c>
      <c r="BJ1080">
        <v>0</v>
      </c>
      <c r="BK1080">
        <v>0</v>
      </c>
      <c r="BL1080">
        <v>0</v>
      </c>
      <c r="BM1080">
        <v>0</v>
      </c>
      <c r="BN1080">
        <v>0</v>
      </c>
      <c r="BO1080">
        <v>0</v>
      </c>
      <c r="BP1080" t="s">
        <v>1711</v>
      </c>
      <c r="BQ1080" t="s">
        <v>237</v>
      </c>
      <c r="BR1080">
        <v>0</v>
      </c>
      <c r="BS1080">
        <v>0</v>
      </c>
      <c r="BT1080">
        <v>1</v>
      </c>
      <c r="BU1080">
        <v>0</v>
      </c>
      <c r="BV1080">
        <v>0</v>
      </c>
      <c r="BW1080">
        <v>0</v>
      </c>
      <c r="BX1080">
        <v>0</v>
      </c>
      <c r="BY1080">
        <v>0</v>
      </c>
      <c r="BZ1080">
        <v>0</v>
      </c>
      <c r="CA1080">
        <v>0</v>
      </c>
      <c r="CB1080" t="s">
        <v>1711</v>
      </c>
      <c r="CC1080" t="s">
        <v>238</v>
      </c>
      <c r="CD1080">
        <v>0</v>
      </c>
      <c r="CE1080">
        <v>0</v>
      </c>
      <c r="CF1080">
        <v>1</v>
      </c>
      <c r="CG1080">
        <v>0</v>
      </c>
      <c r="CH1080">
        <v>0</v>
      </c>
      <c r="CI1080">
        <v>0</v>
      </c>
      <c r="CJ1080">
        <v>0</v>
      </c>
      <c r="CK1080">
        <v>0</v>
      </c>
      <c r="CL1080">
        <v>0</v>
      </c>
      <c r="CM1080">
        <v>0</v>
      </c>
      <c r="CN1080">
        <v>0</v>
      </c>
      <c r="CO1080">
        <v>0</v>
      </c>
      <c r="CP1080" t="s">
        <v>1711</v>
      </c>
      <c r="CQ1080" t="s">
        <v>1711</v>
      </c>
      <c r="CR1080" t="s">
        <v>1711</v>
      </c>
      <c r="CS1080" t="s">
        <v>1711</v>
      </c>
      <c r="CT1080" t="s">
        <v>1711</v>
      </c>
      <c r="CU1080" t="s">
        <v>1711</v>
      </c>
      <c r="CV1080" t="s">
        <v>1711</v>
      </c>
      <c r="CW1080" t="s">
        <v>1711</v>
      </c>
      <c r="CX1080" t="s">
        <v>1711</v>
      </c>
      <c r="CY1080" t="s">
        <v>1711</v>
      </c>
      <c r="CZ1080" t="s">
        <v>1711</v>
      </c>
      <c r="DA1080" t="s">
        <v>1711</v>
      </c>
      <c r="DB1080" t="s">
        <v>1711</v>
      </c>
      <c r="DC1080" t="s">
        <v>1711</v>
      </c>
      <c r="DD1080" t="s">
        <v>1711</v>
      </c>
      <c r="DE1080" t="s">
        <v>1711</v>
      </c>
      <c r="DF1080" t="s">
        <v>1711</v>
      </c>
      <c r="DG1080" t="s">
        <v>1711</v>
      </c>
      <c r="DH1080" t="s">
        <v>1711</v>
      </c>
      <c r="DI1080" t="s">
        <v>1711</v>
      </c>
      <c r="DJ1080" t="s">
        <v>1711</v>
      </c>
      <c r="DK1080" t="s">
        <v>1711</v>
      </c>
      <c r="DL1080" t="s">
        <v>1711</v>
      </c>
      <c r="DM1080" t="s">
        <v>1711</v>
      </c>
      <c r="DN1080" t="s">
        <v>1711</v>
      </c>
      <c r="DO1080" t="s">
        <v>1711</v>
      </c>
      <c r="DP1080" t="s">
        <v>1711</v>
      </c>
      <c r="DQ1080" t="s">
        <v>1711</v>
      </c>
      <c r="DR1080" t="s">
        <v>1711</v>
      </c>
      <c r="DS1080" t="s">
        <v>572</v>
      </c>
      <c r="DT1080">
        <v>0</v>
      </c>
      <c r="DU1080">
        <v>0</v>
      </c>
      <c r="DV1080">
        <v>0</v>
      </c>
      <c r="DW1080">
        <v>0</v>
      </c>
      <c r="DX1080">
        <v>1</v>
      </c>
      <c r="DY1080">
        <v>1</v>
      </c>
      <c r="DZ1080">
        <v>1</v>
      </c>
      <c r="EA1080">
        <v>0</v>
      </c>
      <c r="EB1080">
        <v>0</v>
      </c>
      <c r="EC1080">
        <v>0</v>
      </c>
      <c r="ED1080">
        <v>0</v>
      </c>
      <c r="EE1080">
        <v>0</v>
      </c>
      <c r="EF1080">
        <v>0</v>
      </c>
      <c r="EG1080">
        <v>0</v>
      </c>
      <c r="EH1080">
        <v>0</v>
      </c>
      <c r="EI1080">
        <v>0</v>
      </c>
      <c r="EJ1080">
        <v>0</v>
      </c>
      <c r="EK1080">
        <v>0</v>
      </c>
      <c r="EL1080">
        <v>0</v>
      </c>
      <c r="EM1080">
        <v>0</v>
      </c>
      <c r="EN1080" t="s">
        <v>1711</v>
      </c>
      <c r="EO1080" t="s">
        <v>573</v>
      </c>
      <c r="EP1080">
        <v>1</v>
      </c>
      <c r="EQ1080">
        <v>0</v>
      </c>
      <c r="ER1080">
        <v>1</v>
      </c>
      <c r="ES1080">
        <v>0</v>
      </c>
      <c r="ET1080">
        <v>1</v>
      </c>
      <c r="EU1080">
        <v>0</v>
      </c>
      <c r="EV1080">
        <v>0</v>
      </c>
      <c r="EW1080">
        <v>0</v>
      </c>
      <c r="EX1080">
        <v>0</v>
      </c>
      <c r="EY1080">
        <v>0</v>
      </c>
      <c r="EZ1080">
        <v>0</v>
      </c>
      <c r="FA1080">
        <v>0</v>
      </c>
      <c r="FB1080" t="s">
        <v>1711</v>
      </c>
      <c r="FC1080" t="s">
        <v>241</v>
      </c>
      <c r="FD1080" t="s">
        <v>228</v>
      </c>
      <c r="FE1080" t="s">
        <v>574</v>
      </c>
      <c r="FF1080">
        <v>0</v>
      </c>
      <c r="FG1080">
        <v>0</v>
      </c>
      <c r="FH1080">
        <v>0</v>
      </c>
      <c r="FI1080">
        <v>0</v>
      </c>
      <c r="FJ1080">
        <v>0</v>
      </c>
      <c r="FK1080">
        <v>1</v>
      </c>
      <c r="FL1080">
        <v>1</v>
      </c>
      <c r="FM1080">
        <v>0</v>
      </c>
      <c r="FN1080">
        <v>0</v>
      </c>
      <c r="FO1080" t="s">
        <v>433</v>
      </c>
      <c r="FP1080">
        <v>0</v>
      </c>
      <c r="FQ1080">
        <v>0</v>
      </c>
      <c r="FR1080">
        <v>0</v>
      </c>
      <c r="FS1080">
        <v>1</v>
      </c>
      <c r="FT1080">
        <v>1</v>
      </c>
      <c r="FU1080">
        <v>0</v>
      </c>
      <c r="FV1080">
        <v>0</v>
      </c>
      <c r="FW1080">
        <v>0</v>
      </c>
      <c r="FX1080">
        <v>0</v>
      </c>
      <c r="FY1080" t="s">
        <v>1711</v>
      </c>
      <c r="FZ1080" t="s">
        <v>1711</v>
      </c>
      <c r="GA1080" t="s">
        <v>1711</v>
      </c>
      <c r="GB1080">
        <v>25458746</v>
      </c>
      <c r="GC1080" t="s">
        <v>575</v>
      </c>
      <c r="GD1080" s="49">
        <v>44888.594745370399</v>
      </c>
      <c r="GE1080">
        <v>6174</v>
      </c>
      <c r="GF1080">
        <v>0</v>
      </c>
      <c r="GG1080">
        <v>0</v>
      </c>
      <c r="GH1080" t="s">
        <v>1711</v>
      </c>
      <c r="GI1080" t="s">
        <v>1711</v>
      </c>
    </row>
    <row r="1081" spans="1:191" x14ac:dyDescent="0.35">
      <c r="A1081" s="49">
        <v>44888.532983888901</v>
      </c>
      <c r="B1081" s="49">
        <v>44888.5616324074</v>
      </c>
      <c r="C1081" s="49">
        <v>44888</v>
      </c>
      <c r="D1081">
        <v>121</v>
      </c>
      <c r="E1081" t="s">
        <v>302</v>
      </c>
      <c r="F1081" t="s">
        <v>227</v>
      </c>
      <c r="G1081" t="s">
        <v>228</v>
      </c>
      <c r="H1081" t="s">
        <v>228</v>
      </c>
      <c r="I1081" t="s">
        <v>1711</v>
      </c>
      <c r="J1081">
        <v>42</v>
      </c>
      <c r="K1081" t="s">
        <v>229</v>
      </c>
      <c r="L1081" t="s">
        <v>302</v>
      </c>
      <c r="M1081" t="s">
        <v>271</v>
      </c>
      <c r="N1081" t="s">
        <v>1711</v>
      </c>
      <c r="O1081" t="s">
        <v>228</v>
      </c>
      <c r="P1081" t="s">
        <v>228</v>
      </c>
      <c r="Q1081" t="s">
        <v>226</v>
      </c>
      <c r="R1081" t="s">
        <v>314</v>
      </c>
      <c r="S1081" t="s">
        <v>1711</v>
      </c>
      <c r="T1081" t="s">
        <v>1711</v>
      </c>
      <c r="U1081" t="s">
        <v>1711</v>
      </c>
      <c r="V1081" t="s">
        <v>1711</v>
      </c>
      <c r="W1081" t="s">
        <v>1711</v>
      </c>
      <c r="X1081" t="s">
        <v>1711</v>
      </c>
      <c r="Y1081" t="s">
        <v>1711</v>
      </c>
      <c r="Z1081" t="s">
        <v>1711</v>
      </c>
      <c r="AA1081" t="s">
        <v>1711</v>
      </c>
      <c r="AB1081" t="s">
        <v>1711</v>
      </c>
      <c r="AC1081" t="s">
        <v>1711</v>
      </c>
      <c r="AD1081" t="s">
        <v>1711</v>
      </c>
      <c r="AE1081" t="s">
        <v>1711</v>
      </c>
      <c r="AF1081" t="s">
        <v>1711</v>
      </c>
      <c r="AG1081" t="s">
        <v>576</v>
      </c>
      <c r="AH1081">
        <v>0</v>
      </c>
      <c r="AI1081">
        <v>1</v>
      </c>
      <c r="AJ1081">
        <v>0</v>
      </c>
      <c r="AK1081">
        <v>1</v>
      </c>
      <c r="AL1081">
        <v>0</v>
      </c>
      <c r="AM1081">
        <v>0</v>
      </c>
      <c r="AN1081">
        <v>1</v>
      </c>
      <c r="AO1081">
        <v>0</v>
      </c>
      <c r="AP1081">
        <v>0</v>
      </c>
      <c r="AQ1081">
        <v>1</v>
      </c>
      <c r="AR1081">
        <v>0</v>
      </c>
      <c r="AS1081">
        <v>0</v>
      </c>
      <c r="AT1081">
        <v>0</v>
      </c>
      <c r="AU1081">
        <v>0</v>
      </c>
      <c r="AV1081">
        <v>0</v>
      </c>
      <c r="AW1081" t="s">
        <v>1711</v>
      </c>
      <c r="AX1081" t="s">
        <v>571</v>
      </c>
      <c r="AY1081">
        <v>0</v>
      </c>
      <c r="AZ1081">
        <v>1</v>
      </c>
      <c r="BA1081">
        <v>0</v>
      </c>
      <c r="BB1081">
        <v>0</v>
      </c>
      <c r="BC1081">
        <v>0</v>
      </c>
      <c r="BD1081">
        <v>0</v>
      </c>
      <c r="BE1081">
        <v>1</v>
      </c>
      <c r="BF1081">
        <v>0</v>
      </c>
      <c r="BG1081">
        <v>0</v>
      </c>
      <c r="BH1081">
        <v>1</v>
      </c>
      <c r="BI1081">
        <v>0</v>
      </c>
      <c r="BJ1081">
        <v>0</v>
      </c>
      <c r="BK1081">
        <v>0</v>
      </c>
      <c r="BL1081">
        <v>0</v>
      </c>
      <c r="BM1081">
        <v>0</v>
      </c>
      <c r="BN1081">
        <v>0</v>
      </c>
      <c r="BO1081">
        <v>0</v>
      </c>
      <c r="BP1081" t="s">
        <v>1711</v>
      </c>
      <c r="BQ1081" t="s">
        <v>314</v>
      </c>
      <c r="BR1081">
        <v>0</v>
      </c>
      <c r="BS1081">
        <v>0</v>
      </c>
      <c r="BT1081">
        <v>0</v>
      </c>
      <c r="BU1081">
        <v>0</v>
      </c>
      <c r="BV1081">
        <v>0</v>
      </c>
      <c r="BW1081">
        <v>0</v>
      </c>
      <c r="BX1081">
        <v>0</v>
      </c>
      <c r="BY1081">
        <v>0</v>
      </c>
      <c r="BZ1081">
        <v>1</v>
      </c>
      <c r="CA1081">
        <v>0</v>
      </c>
      <c r="CB1081" t="s">
        <v>1711</v>
      </c>
      <c r="CC1081" t="s">
        <v>577</v>
      </c>
      <c r="CD1081">
        <v>0</v>
      </c>
      <c r="CE1081">
        <v>0</v>
      </c>
      <c r="CF1081">
        <v>0</v>
      </c>
      <c r="CG1081">
        <v>0</v>
      </c>
      <c r="CH1081">
        <v>1</v>
      </c>
      <c r="CI1081">
        <v>0</v>
      </c>
      <c r="CJ1081">
        <v>0</v>
      </c>
      <c r="CK1081">
        <v>1</v>
      </c>
      <c r="CL1081">
        <v>0</v>
      </c>
      <c r="CM1081">
        <v>0</v>
      </c>
      <c r="CN1081">
        <v>0</v>
      </c>
      <c r="CO1081">
        <v>0</v>
      </c>
      <c r="CP1081" t="s">
        <v>1711</v>
      </c>
      <c r="CQ1081" t="s">
        <v>1711</v>
      </c>
      <c r="CR1081" t="s">
        <v>1711</v>
      </c>
      <c r="CS1081" t="s">
        <v>1711</v>
      </c>
      <c r="CT1081" t="s">
        <v>1711</v>
      </c>
      <c r="CU1081" t="s">
        <v>1711</v>
      </c>
      <c r="CV1081" t="s">
        <v>1711</v>
      </c>
      <c r="CW1081" t="s">
        <v>1711</v>
      </c>
      <c r="CX1081" t="s">
        <v>1711</v>
      </c>
      <c r="CY1081" t="s">
        <v>1711</v>
      </c>
      <c r="CZ1081" t="s">
        <v>1711</v>
      </c>
      <c r="DA1081" t="s">
        <v>1711</v>
      </c>
      <c r="DB1081" t="s">
        <v>1711</v>
      </c>
      <c r="DC1081" t="s">
        <v>1711</v>
      </c>
      <c r="DD1081" t="s">
        <v>1711</v>
      </c>
      <c r="DE1081" t="s">
        <v>1711</v>
      </c>
      <c r="DF1081" t="s">
        <v>1711</v>
      </c>
      <c r="DG1081" t="s">
        <v>1711</v>
      </c>
      <c r="DH1081" t="s">
        <v>1711</v>
      </c>
      <c r="DI1081" t="s">
        <v>1711</v>
      </c>
      <c r="DJ1081" t="s">
        <v>1711</v>
      </c>
      <c r="DK1081" t="s">
        <v>1711</v>
      </c>
      <c r="DL1081" t="s">
        <v>1711</v>
      </c>
      <c r="DM1081" t="s">
        <v>1711</v>
      </c>
      <c r="DN1081" t="s">
        <v>1711</v>
      </c>
      <c r="DO1081" t="s">
        <v>1711</v>
      </c>
      <c r="DP1081" t="s">
        <v>1711</v>
      </c>
      <c r="DQ1081" t="s">
        <v>1711</v>
      </c>
      <c r="DR1081" t="s">
        <v>1711</v>
      </c>
      <c r="DS1081" t="s">
        <v>578</v>
      </c>
      <c r="DT1081">
        <v>0</v>
      </c>
      <c r="DU1081">
        <v>0</v>
      </c>
      <c r="DV1081">
        <v>0</v>
      </c>
      <c r="DW1081">
        <v>0</v>
      </c>
      <c r="DX1081">
        <v>0</v>
      </c>
      <c r="DY1081">
        <v>0</v>
      </c>
      <c r="DZ1081">
        <v>0</v>
      </c>
      <c r="EA1081">
        <v>0</v>
      </c>
      <c r="EB1081">
        <v>0</v>
      </c>
      <c r="EC1081">
        <v>0</v>
      </c>
      <c r="ED1081">
        <v>0</v>
      </c>
      <c r="EE1081">
        <v>1</v>
      </c>
      <c r="EF1081">
        <v>1</v>
      </c>
      <c r="EG1081">
        <v>1</v>
      </c>
      <c r="EH1081">
        <v>0</v>
      </c>
      <c r="EI1081">
        <v>0</v>
      </c>
      <c r="EJ1081">
        <v>0</v>
      </c>
      <c r="EK1081">
        <v>0</v>
      </c>
      <c r="EL1081">
        <v>0</v>
      </c>
      <c r="EM1081">
        <v>0</v>
      </c>
      <c r="EN1081" t="s">
        <v>1711</v>
      </c>
      <c r="EO1081" t="s">
        <v>579</v>
      </c>
      <c r="EP1081">
        <v>1</v>
      </c>
      <c r="EQ1081">
        <v>1</v>
      </c>
      <c r="ER1081">
        <v>1</v>
      </c>
      <c r="ES1081">
        <v>1</v>
      </c>
      <c r="ET1081">
        <v>0</v>
      </c>
      <c r="EU1081">
        <v>0</v>
      </c>
      <c r="EV1081">
        <v>0</v>
      </c>
      <c r="EW1081">
        <v>0</v>
      </c>
      <c r="EX1081">
        <v>0</v>
      </c>
      <c r="EY1081">
        <v>0</v>
      </c>
      <c r="EZ1081">
        <v>0</v>
      </c>
      <c r="FA1081">
        <v>0</v>
      </c>
      <c r="FB1081" t="s">
        <v>1711</v>
      </c>
      <c r="FC1081" t="s">
        <v>336</v>
      </c>
      <c r="FD1081" t="s">
        <v>226</v>
      </c>
      <c r="FE1081" t="s">
        <v>580</v>
      </c>
      <c r="FF1081">
        <v>0</v>
      </c>
      <c r="FG1081">
        <v>0</v>
      </c>
      <c r="FH1081">
        <v>0</v>
      </c>
      <c r="FI1081">
        <v>0</v>
      </c>
      <c r="FJ1081">
        <v>1</v>
      </c>
      <c r="FK1081">
        <v>1</v>
      </c>
      <c r="FL1081">
        <v>1</v>
      </c>
      <c r="FM1081">
        <v>0</v>
      </c>
      <c r="FN1081">
        <v>0</v>
      </c>
      <c r="FO1081" t="s">
        <v>403</v>
      </c>
      <c r="FP1081">
        <v>0</v>
      </c>
      <c r="FQ1081">
        <v>0</v>
      </c>
      <c r="FR1081">
        <v>1</v>
      </c>
      <c r="FS1081">
        <v>1</v>
      </c>
      <c r="FT1081">
        <v>0</v>
      </c>
      <c r="FU1081">
        <v>0</v>
      </c>
      <c r="FV1081">
        <v>0</v>
      </c>
      <c r="FW1081">
        <v>0</v>
      </c>
      <c r="FX1081">
        <v>0</v>
      </c>
      <c r="FY1081" t="s">
        <v>1711</v>
      </c>
      <c r="FZ1081" t="s">
        <v>1711</v>
      </c>
      <c r="GA1081" t="s">
        <v>1711</v>
      </c>
      <c r="GB1081">
        <v>25458742</v>
      </c>
      <c r="GC1081" t="s">
        <v>581</v>
      </c>
      <c r="GD1081" s="49">
        <v>44888.594699074099</v>
      </c>
      <c r="GE1081">
        <v>6177</v>
      </c>
      <c r="GF1081">
        <v>0</v>
      </c>
      <c r="GG1081">
        <v>0</v>
      </c>
      <c r="GH1081" t="s">
        <v>1711</v>
      </c>
      <c r="GI1081" t="s">
        <v>1711</v>
      </c>
    </row>
    <row r="1082" spans="1:191" x14ac:dyDescent="0.35">
      <c r="A1082" s="49">
        <v>44888.674456956003</v>
      </c>
      <c r="B1082" s="49">
        <v>44888.709415081001</v>
      </c>
      <c r="C1082" s="49">
        <v>44888</v>
      </c>
      <c r="D1082">
        <v>107</v>
      </c>
      <c r="E1082" t="s">
        <v>374</v>
      </c>
      <c r="F1082" t="s">
        <v>227</v>
      </c>
      <c r="G1082" t="s">
        <v>228</v>
      </c>
      <c r="H1082" t="s">
        <v>228</v>
      </c>
      <c r="I1082" t="s">
        <v>1711</v>
      </c>
      <c r="J1082">
        <v>49</v>
      </c>
      <c r="K1082" t="s">
        <v>229</v>
      </c>
      <c r="L1082" t="s">
        <v>374</v>
      </c>
      <c r="M1082" t="s">
        <v>271</v>
      </c>
      <c r="N1082" t="s">
        <v>1711</v>
      </c>
      <c r="O1082" t="s">
        <v>228</v>
      </c>
      <c r="P1082" t="s">
        <v>228</v>
      </c>
      <c r="Q1082" t="s">
        <v>226</v>
      </c>
      <c r="R1082" t="s">
        <v>314</v>
      </c>
      <c r="S1082" t="s">
        <v>1711</v>
      </c>
      <c r="T1082" t="s">
        <v>1711</v>
      </c>
      <c r="U1082" t="s">
        <v>1711</v>
      </c>
      <c r="V1082" t="s">
        <v>1711</v>
      </c>
      <c r="W1082" t="s">
        <v>1711</v>
      </c>
      <c r="X1082" t="s">
        <v>1711</v>
      </c>
      <c r="Y1082" t="s">
        <v>1711</v>
      </c>
      <c r="Z1082" t="s">
        <v>1711</v>
      </c>
      <c r="AA1082" t="s">
        <v>1711</v>
      </c>
      <c r="AB1082" t="s">
        <v>1711</v>
      </c>
      <c r="AC1082" t="s">
        <v>1711</v>
      </c>
      <c r="AD1082" t="s">
        <v>1711</v>
      </c>
      <c r="AE1082" t="s">
        <v>1711</v>
      </c>
      <c r="AF1082" t="s">
        <v>1711</v>
      </c>
      <c r="AG1082" t="s">
        <v>314</v>
      </c>
      <c r="AH1082">
        <v>0</v>
      </c>
      <c r="AI1082">
        <v>0</v>
      </c>
      <c r="AJ1082">
        <v>0</v>
      </c>
      <c r="AK1082">
        <v>0</v>
      </c>
      <c r="AL1082">
        <v>0</v>
      </c>
      <c r="AM1082">
        <v>0</v>
      </c>
      <c r="AN1082">
        <v>0</v>
      </c>
      <c r="AO1082">
        <v>0</v>
      </c>
      <c r="AP1082">
        <v>0</v>
      </c>
      <c r="AQ1082">
        <v>0</v>
      </c>
      <c r="AR1082">
        <v>0</v>
      </c>
      <c r="AS1082">
        <v>0</v>
      </c>
      <c r="AT1082">
        <v>0</v>
      </c>
      <c r="AU1082">
        <v>0</v>
      </c>
      <c r="AV1082">
        <v>1</v>
      </c>
      <c r="AW1082" t="s">
        <v>1711</v>
      </c>
      <c r="AX1082" t="s">
        <v>236</v>
      </c>
      <c r="AY1082">
        <v>0</v>
      </c>
      <c r="AZ1082">
        <v>1</v>
      </c>
      <c r="BA1082">
        <v>0</v>
      </c>
      <c r="BB1082">
        <v>0</v>
      </c>
      <c r="BC1082">
        <v>0</v>
      </c>
      <c r="BD1082">
        <v>0</v>
      </c>
      <c r="BE1082">
        <v>0</v>
      </c>
      <c r="BF1082">
        <v>0</v>
      </c>
      <c r="BG1082">
        <v>0</v>
      </c>
      <c r="BH1082">
        <v>0</v>
      </c>
      <c r="BI1082">
        <v>0</v>
      </c>
      <c r="BJ1082">
        <v>0</v>
      </c>
      <c r="BK1082">
        <v>0</v>
      </c>
      <c r="BL1082">
        <v>0</v>
      </c>
      <c r="BM1082">
        <v>0</v>
      </c>
      <c r="BN1082">
        <v>0</v>
      </c>
      <c r="BO1082">
        <v>0</v>
      </c>
      <c r="BP1082" t="s">
        <v>1711</v>
      </c>
      <c r="BQ1082" t="s">
        <v>249</v>
      </c>
      <c r="BR1082">
        <v>0</v>
      </c>
      <c r="BS1082">
        <v>1</v>
      </c>
      <c r="BT1082">
        <v>0</v>
      </c>
      <c r="BU1082">
        <v>0</v>
      </c>
      <c r="BV1082">
        <v>0</v>
      </c>
      <c r="BW1082">
        <v>0</v>
      </c>
      <c r="BX1082">
        <v>0</v>
      </c>
      <c r="BY1082">
        <v>0</v>
      </c>
      <c r="BZ1082">
        <v>0</v>
      </c>
      <c r="CA1082">
        <v>0</v>
      </c>
      <c r="CB1082" t="s">
        <v>1711</v>
      </c>
      <c r="CC1082" t="s">
        <v>238</v>
      </c>
      <c r="CD1082">
        <v>0</v>
      </c>
      <c r="CE1082">
        <v>0</v>
      </c>
      <c r="CF1082">
        <v>1</v>
      </c>
      <c r="CG1082">
        <v>0</v>
      </c>
      <c r="CH1082">
        <v>0</v>
      </c>
      <c r="CI1082">
        <v>0</v>
      </c>
      <c r="CJ1082">
        <v>0</v>
      </c>
      <c r="CK1082">
        <v>0</v>
      </c>
      <c r="CL1082">
        <v>0</v>
      </c>
      <c r="CM1082">
        <v>0</v>
      </c>
      <c r="CN1082">
        <v>0</v>
      </c>
      <c r="CO1082">
        <v>0</v>
      </c>
      <c r="CP1082" t="s">
        <v>1711</v>
      </c>
      <c r="CQ1082" t="s">
        <v>1711</v>
      </c>
      <c r="CR1082" t="s">
        <v>1711</v>
      </c>
      <c r="CS1082" t="s">
        <v>1711</v>
      </c>
      <c r="CT1082" t="s">
        <v>1711</v>
      </c>
      <c r="CU1082" t="s">
        <v>1711</v>
      </c>
      <c r="CV1082" t="s">
        <v>1711</v>
      </c>
      <c r="CW1082" t="s">
        <v>1711</v>
      </c>
      <c r="CX1082" t="s">
        <v>1711</v>
      </c>
      <c r="CY1082" t="s">
        <v>1711</v>
      </c>
      <c r="CZ1082" t="s">
        <v>1711</v>
      </c>
      <c r="DA1082" t="s">
        <v>1711</v>
      </c>
      <c r="DB1082" t="s">
        <v>1711</v>
      </c>
      <c r="DC1082" t="s">
        <v>1711</v>
      </c>
      <c r="DD1082" t="s">
        <v>1711</v>
      </c>
      <c r="DE1082" t="s">
        <v>1711</v>
      </c>
      <c r="DF1082" t="s">
        <v>1711</v>
      </c>
      <c r="DG1082" t="s">
        <v>1711</v>
      </c>
      <c r="DH1082" t="s">
        <v>1711</v>
      </c>
      <c r="DI1082" t="s">
        <v>1711</v>
      </c>
      <c r="DJ1082" t="s">
        <v>1711</v>
      </c>
      <c r="DK1082" t="s">
        <v>1711</v>
      </c>
      <c r="DL1082" t="s">
        <v>1711</v>
      </c>
      <c r="DM1082" t="s">
        <v>1711</v>
      </c>
      <c r="DN1082" t="s">
        <v>1711</v>
      </c>
      <c r="DO1082" t="s">
        <v>1711</v>
      </c>
      <c r="DP1082" t="s">
        <v>1711</v>
      </c>
      <c r="DQ1082" t="s">
        <v>1711</v>
      </c>
      <c r="DR1082" t="s">
        <v>1711</v>
      </c>
      <c r="DS1082" t="s">
        <v>530</v>
      </c>
      <c r="DT1082">
        <v>0</v>
      </c>
      <c r="DU1082">
        <v>0</v>
      </c>
      <c r="DV1082">
        <v>0</v>
      </c>
      <c r="DW1082">
        <v>0</v>
      </c>
      <c r="DX1082">
        <v>1</v>
      </c>
      <c r="DY1082">
        <v>0</v>
      </c>
      <c r="DZ1082">
        <v>0</v>
      </c>
      <c r="EA1082">
        <v>0</v>
      </c>
      <c r="EB1082">
        <v>0</v>
      </c>
      <c r="EC1082">
        <v>0</v>
      </c>
      <c r="ED1082">
        <v>0</v>
      </c>
      <c r="EE1082">
        <v>0</v>
      </c>
      <c r="EF1082">
        <v>0</v>
      </c>
      <c r="EG1082">
        <v>0</v>
      </c>
      <c r="EH1082">
        <v>0</v>
      </c>
      <c r="EI1082">
        <v>1</v>
      </c>
      <c r="EJ1082">
        <v>0</v>
      </c>
      <c r="EK1082">
        <v>0</v>
      </c>
      <c r="EL1082">
        <v>0</v>
      </c>
      <c r="EM1082">
        <v>0</v>
      </c>
      <c r="EN1082" t="s">
        <v>1711</v>
      </c>
      <c r="EO1082" t="s">
        <v>535</v>
      </c>
      <c r="EP1082">
        <v>1</v>
      </c>
      <c r="EQ1082">
        <v>1</v>
      </c>
      <c r="ER1082">
        <v>0</v>
      </c>
      <c r="ES1082">
        <v>0</v>
      </c>
      <c r="ET1082">
        <v>0</v>
      </c>
      <c r="EU1082">
        <v>0</v>
      </c>
      <c r="EV1082">
        <v>0</v>
      </c>
      <c r="EW1082">
        <v>0</v>
      </c>
      <c r="EX1082">
        <v>0</v>
      </c>
      <c r="EY1082">
        <v>0</v>
      </c>
      <c r="EZ1082">
        <v>0</v>
      </c>
      <c r="FA1082">
        <v>0</v>
      </c>
      <c r="FB1082" t="s">
        <v>1711</v>
      </c>
      <c r="FC1082" t="s">
        <v>336</v>
      </c>
      <c r="FD1082" t="s">
        <v>228</v>
      </c>
      <c r="FE1082" t="s">
        <v>582</v>
      </c>
      <c r="FF1082">
        <v>1</v>
      </c>
      <c r="FG1082">
        <v>0</v>
      </c>
      <c r="FH1082">
        <v>0</v>
      </c>
      <c r="FI1082">
        <v>1</v>
      </c>
      <c r="FJ1082">
        <v>0</v>
      </c>
      <c r="FK1082">
        <v>0</v>
      </c>
      <c r="FL1082">
        <v>0</v>
      </c>
      <c r="FM1082">
        <v>0</v>
      </c>
      <c r="FN1082">
        <v>0</v>
      </c>
      <c r="FO1082" t="s">
        <v>243</v>
      </c>
      <c r="FP1082">
        <v>1</v>
      </c>
      <c r="FQ1082">
        <v>0</v>
      </c>
      <c r="FR1082">
        <v>0</v>
      </c>
      <c r="FS1082">
        <v>0</v>
      </c>
      <c r="FT1082">
        <v>0</v>
      </c>
      <c r="FU1082">
        <v>0</v>
      </c>
      <c r="FV1082">
        <v>0</v>
      </c>
      <c r="FW1082">
        <v>0</v>
      </c>
      <c r="FX1082">
        <v>0</v>
      </c>
      <c r="FY1082" t="s">
        <v>1711</v>
      </c>
      <c r="FZ1082" t="s">
        <v>1711</v>
      </c>
      <c r="GA1082" t="s">
        <v>1711</v>
      </c>
      <c r="GB1082">
        <v>25458660</v>
      </c>
      <c r="GC1082" t="s">
        <v>583</v>
      </c>
      <c r="GD1082" s="49">
        <v>44888.593587962998</v>
      </c>
      <c r="GE1082">
        <v>6180</v>
      </c>
      <c r="GF1082">
        <v>0</v>
      </c>
      <c r="GG1082">
        <v>0</v>
      </c>
      <c r="GH1082" t="s">
        <v>1711</v>
      </c>
      <c r="GI1082" t="s">
        <v>1711</v>
      </c>
    </row>
    <row r="1083" spans="1:191" x14ac:dyDescent="0.35">
      <c r="A1083" s="49">
        <v>44888.6290922685</v>
      </c>
      <c r="B1083" s="49">
        <v>44888.666429907396</v>
      </c>
      <c r="C1083" s="49">
        <v>44888</v>
      </c>
      <c r="D1083">
        <v>107</v>
      </c>
      <c r="E1083" t="s">
        <v>374</v>
      </c>
      <c r="F1083" t="s">
        <v>227</v>
      </c>
      <c r="G1083" t="s">
        <v>228</v>
      </c>
      <c r="H1083" t="s">
        <v>228</v>
      </c>
      <c r="I1083" t="s">
        <v>1711</v>
      </c>
      <c r="J1083">
        <v>38</v>
      </c>
      <c r="K1083" t="s">
        <v>229</v>
      </c>
      <c r="L1083" t="s">
        <v>374</v>
      </c>
      <c r="M1083" t="s">
        <v>368</v>
      </c>
      <c r="N1083" t="s">
        <v>1711</v>
      </c>
      <c r="O1083" t="s">
        <v>228</v>
      </c>
      <c r="P1083" t="s">
        <v>228</v>
      </c>
      <c r="Q1083" t="s">
        <v>226</v>
      </c>
      <c r="R1083" t="s">
        <v>314</v>
      </c>
      <c r="S1083" t="s">
        <v>1711</v>
      </c>
      <c r="T1083" t="s">
        <v>1711</v>
      </c>
      <c r="U1083" t="s">
        <v>1711</v>
      </c>
      <c r="V1083" t="s">
        <v>1711</v>
      </c>
      <c r="W1083" t="s">
        <v>1711</v>
      </c>
      <c r="X1083" t="s">
        <v>1711</v>
      </c>
      <c r="Y1083" t="s">
        <v>1711</v>
      </c>
      <c r="Z1083" t="s">
        <v>1711</v>
      </c>
      <c r="AA1083" t="s">
        <v>1711</v>
      </c>
      <c r="AB1083" t="s">
        <v>1711</v>
      </c>
      <c r="AC1083" t="s">
        <v>1711</v>
      </c>
      <c r="AD1083" t="s">
        <v>1711</v>
      </c>
      <c r="AE1083" t="s">
        <v>1711</v>
      </c>
      <c r="AF1083" t="s">
        <v>1711</v>
      </c>
      <c r="AG1083" t="s">
        <v>585</v>
      </c>
      <c r="AH1083">
        <v>0</v>
      </c>
      <c r="AI1083">
        <v>0</v>
      </c>
      <c r="AJ1083">
        <v>0</v>
      </c>
      <c r="AK1083">
        <v>0</v>
      </c>
      <c r="AL1083">
        <v>0</v>
      </c>
      <c r="AM1083">
        <v>0</v>
      </c>
      <c r="AN1083">
        <v>0</v>
      </c>
      <c r="AO1083">
        <v>1</v>
      </c>
      <c r="AP1083">
        <v>1</v>
      </c>
      <c r="AQ1083">
        <v>1</v>
      </c>
      <c r="AR1083">
        <v>0</v>
      </c>
      <c r="AS1083">
        <v>0</v>
      </c>
      <c r="AT1083">
        <v>0</v>
      </c>
      <c r="AU1083">
        <v>0</v>
      </c>
      <c r="AV1083">
        <v>0</v>
      </c>
      <c r="AW1083" t="s">
        <v>1711</v>
      </c>
      <c r="AX1083" t="s">
        <v>236</v>
      </c>
      <c r="AY1083">
        <v>0</v>
      </c>
      <c r="AZ1083">
        <v>1</v>
      </c>
      <c r="BA1083">
        <v>0</v>
      </c>
      <c r="BB1083">
        <v>0</v>
      </c>
      <c r="BC1083">
        <v>0</v>
      </c>
      <c r="BD1083">
        <v>0</v>
      </c>
      <c r="BE1083">
        <v>0</v>
      </c>
      <c r="BF1083">
        <v>0</v>
      </c>
      <c r="BG1083">
        <v>0</v>
      </c>
      <c r="BH1083">
        <v>0</v>
      </c>
      <c r="BI1083">
        <v>0</v>
      </c>
      <c r="BJ1083">
        <v>0</v>
      </c>
      <c r="BK1083">
        <v>0</v>
      </c>
      <c r="BL1083">
        <v>0</v>
      </c>
      <c r="BM1083">
        <v>0</v>
      </c>
      <c r="BN1083">
        <v>0</v>
      </c>
      <c r="BO1083">
        <v>0</v>
      </c>
      <c r="BP1083" t="s">
        <v>1711</v>
      </c>
      <c r="BQ1083" t="s">
        <v>249</v>
      </c>
      <c r="BR1083">
        <v>0</v>
      </c>
      <c r="BS1083">
        <v>1</v>
      </c>
      <c r="BT1083">
        <v>0</v>
      </c>
      <c r="BU1083">
        <v>0</v>
      </c>
      <c r="BV1083">
        <v>0</v>
      </c>
      <c r="BW1083">
        <v>0</v>
      </c>
      <c r="BX1083">
        <v>0</v>
      </c>
      <c r="BY1083">
        <v>0</v>
      </c>
      <c r="BZ1083">
        <v>0</v>
      </c>
      <c r="CA1083">
        <v>0</v>
      </c>
      <c r="CB1083" t="s">
        <v>1711</v>
      </c>
      <c r="CC1083" t="s">
        <v>238</v>
      </c>
      <c r="CD1083">
        <v>0</v>
      </c>
      <c r="CE1083">
        <v>0</v>
      </c>
      <c r="CF1083">
        <v>1</v>
      </c>
      <c r="CG1083">
        <v>0</v>
      </c>
      <c r="CH1083">
        <v>0</v>
      </c>
      <c r="CI1083">
        <v>0</v>
      </c>
      <c r="CJ1083">
        <v>0</v>
      </c>
      <c r="CK1083">
        <v>0</v>
      </c>
      <c r="CL1083">
        <v>0</v>
      </c>
      <c r="CM1083">
        <v>0</v>
      </c>
      <c r="CN1083">
        <v>0</v>
      </c>
      <c r="CO1083">
        <v>0</v>
      </c>
      <c r="CP1083" t="s">
        <v>1711</v>
      </c>
      <c r="CQ1083" t="s">
        <v>1711</v>
      </c>
      <c r="CR1083" t="s">
        <v>1711</v>
      </c>
      <c r="CS1083" t="s">
        <v>1711</v>
      </c>
      <c r="CT1083" t="s">
        <v>1711</v>
      </c>
      <c r="CU1083" t="s">
        <v>1711</v>
      </c>
      <c r="CV1083" t="s">
        <v>1711</v>
      </c>
      <c r="CW1083" t="s">
        <v>1711</v>
      </c>
      <c r="CX1083" t="s">
        <v>1711</v>
      </c>
      <c r="CY1083" t="s">
        <v>1711</v>
      </c>
      <c r="CZ1083" t="s">
        <v>1711</v>
      </c>
      <c r="DA1083" t="s">
        <v>1711</v>
      </c>
      <c r="DB1083" t="s">
        <v>1711</v>
      </c>
      <c r="DC1083" t="s">
        <v>1711</v>
      </c>
      <c r="DD1083" t="s">
        <v>1711</v>
      </c>
      <c r="DE1083" t="s">
        <v>1711</v>
      </c>
      <c r="DF1083" t="s">
        <v>1711</v>
      </c>
      <c r="DG1083" t="s">
        <v>1711</v>
      </c>
      <c r="DH1083" t="s">
        <v>1711</v>
      </c>
      <c r="DI1083" t="s">
        <v>1711</v>
      </c>
      <c r="DJ1083" t="s">
        <v>1711</v>
      </c>
      <c r="DK1083" t="s">
        <v>1711</v>
      </c>
      <c r="DL1083" t="s">
        <v>1711</v>
      </c>
      <c r="DM1083" t="s">
        <v>1711</v>
      </c>
      <c r="DN1083" t="s">
        <v>1711</v>
      </c>
      <c r="DO1083" t="s">
        <v>1711</v>
      </c>
      <c r="DP1083" t="s">
        <v>1711</v>
      </c>
      <c r="DQ1083" t="s">
        <v>1711</v>
      </c>
      <c r="DR1083" t="s">
        <v>1711</v>
      </c>
      <c r="DS1083" t="s">
        <v>586</v>
      </c>
      <c r="DT1083">
        <v>0</v>
      </c>
      <c r="DU1083">
        <v>0</v>
      </c>
      <c r="DV1083">
        <v>0</v>
      </c>
      <c r="DW1083">
        <v>0</v>
      </c>
      <c r="DX1083">
        <v>1</v>
      </c>
      <c r="DY1083">
        <v>0</v>
      </c>
      <c r="DZ1083">
        <v>0</v>
      </c>
      <c r="EA1083">
        <v>0</v>
      </c>
      <c r="EB1083">
        <v>0</v>
      </c>
      <c r="EC1083">
        <v>0</v>
      </c>
      <c r="ED1083">
        <v>0</v>
      </c>
      <c r="EE1083">
        <v>0</v>
      </c>
      <c r="EF1083">
        <v>0</v>
      </c>
      <c r="EG1083">
        <v>0</v>
      </c>
      <c r="EH1083">
        <v>0</v>
      </c>
      <c r="EI1083">
        <v>0</v>
      </c>
      <c r="EJ1083">
        <v>0</v>
      </c>
      <c r="EK1083">
        <v>1</v>
      </c>
      <c r="EL1083">
        <v>0</v>
      </c>
      <c r="EM1083">
        <v>0</v>
      </c>
      <c r="EN1083" t="s">
        <v>587</v>
      </c>
      <c r="EO1083" t="s">
        <v>378</v>
      </c>
      <c r="EP1083">
        <v>1</v>
      </c>
      <c r="EQ1083">
        <v>1</v>
      </c>
      <c r="ER1083">
        <v>0</v>
      </c>
      <c r="ES1083">
        <v>0</v>
      </c>
      <c r="ET1083">
        <v>0</v>
      </c>
      <c r="EU1083">
        <v>0</v>
      </c>
      <c r="EV1083">
        <v>0</v>
      </c>
      <c r="EW1083">
        <v>0</v>
      </c>
      <c r="EX1083">
        <v>0</v>
      </c>
      <c r="EY1083">
        <v>0</v>
      </c>
      <c r="EZ1083">
        <v>0</v>
      </c>
      <c r="FA1083">
        <v>0</v>
      </c>
      <c r="FB1083" t="s">
        <v>1711</v>
      </c>
      <c r="FC1083" t="s">
        <v>336</v>
      </c>
      <c r="FD1083" t="s">
        <v>228</v>
      </c>
      <c r="FE1083" t="s">
        <v>282</v>
      </c>
      <c r="FF1083">
        <v>1</v>
      </c>
      <c r="FG1083">
        <v>0</v>
      </c>
      <c r="FH1083">
        <v>0</v>
      </c>
      <c r="FI1083">
        <v>0</v>
      </c>
      <c r="FJ1083">
        <v>0</v>
      </c>
      <c r="FK1083">
        <v>0</v>
      </c>
      <c r="FL1083">
        <v>0</v>
      </c>
      <c r="FM1083">
        <v>0</v>
      </c>
      <c r="FN1083">
        <v>0</v>
      </c>
      <c r="FO1083" t="s">
        <v>243</v>
      </c>
      <c r="FP1083">
        <v>1</v>
      </c>
      <c r="FQ1083">
        <v>0</v>
      </c>
      <c r="FR1083">
        <v>0</v>
      </c>
      <c r="FS1083">
        <v>0</v>
      </c>
      <c r="FT1083">
        <v>0</v>
      </c>
      <c r="FU1083">
        <v>0</v>
      </c>
      <c r="FV1083">
        <v>0</v>
      </c>
      <c r="FW1083">
        <v>0</v>
      </c>
      <c r="FX1083">
        <v>0</v>
      </c>
      <c r="FY1083" t="s">
        <v>1711</v>
      </c>
      <c r="FZ1083" t="s">
        <v>1711</v>
      </c>
      <c r="GA1083" t="s">
        <v>1711</v>
      </c>
      <c r="GB1083">
        <v>25458657</v>
      </c>
      <c r="GC1083" t="s">
        <v>588</v>
      </c>
      <c r="GD1083" s="49">
        <v>44888.593564814801</v>
      </c>
      <c r="GE1083">
        <v>6181</v>
      </c>
      <c r="GF1083">
        <v>0</v>
      </c>
      <c r="GG1083">
        <v>0</v>
      </c>
      <c r="GH1083" t="s">
        <v>1711</v>
      </c>
      <c r="GI1083" t="s">
        <v>1711</v>
      </c>
    </row>
    <row r="1084" spans="1:191" x14ac:dyDescent="0.35">
      <c r="A1084" s="49">
        <v>44888.590943611103</v>
      </c>
      <c r="B1084" s="49">
        <v>44888.6289034375</v>
      </c>
      <c r="C1084" s="49">
        <v>44888</v>
      </c>
      <c r="D1084">
        <v>107</v>
      </c>
      <c r="E1084" t="s">
        <v>374</v>
      </c>
      <c r="F1084" t="s">
        <v>227</v>
      </c>
      <c r="G1084" t="s">
        <v>228</v>
      </c>
      <c r="H1084" t="s">
        <v>228</v>
      </c>
      <c r="I1084" t="s">
        <v>1711</v>
      </c>
      <c r="J1084">
        <v>40</v>
      </c>
      <c r="K1084" t="s">
        <v>229</v>
      </c>
      <c r="L1084" t="s">
        <v>374</v>
      </c>
      <c r="M1084" t="s">
        <v>271</v>
      </c>
      <c r="N1084" t="s">
        <v>1711</v>
      </c>
      <c r="O1084" t="s">
        <v>228</v>
      </c>
      <c r="P1084" t="s">
        <v>228</v>
      </c>
      <c r="Q1084" t="s">
        <v>226</v>
      </c>
      <c r="R1084" t="s">
        <v>314</v>
      </c>
      <c r="S1084" t="s">
        <v>1711</v>
      </c>
      <c r="T1084" t="s">
        <v>1711</v>
      </c>
      <c r="U1084" t="s">
        <v>1711</v>
      </c>
      <c r="V1084" t="s">
        <v>1711</v>
      </c>
      <c r="W1084" t="s">
        <v>1711</v>
      </c>
      <c r="X1084" t="s">
        <v>1711</v>
      </c>
      <c r="Y1084" t="s">
        <v>1711</v>
      </c>
      <c r="Z1084" t="s">
        <v>1711</v>
      </c>
      <c r="AA1084" t="s">
        <v>1711</v>
      </c>
      <c r="AB1084" t="s">
        <v>1711</v>
      </c>
      <c r="AC1084" t="s">
        <v>1711</v>
      </c>
      <c r="AD1084" t="s">
        <v>1711</v>
      </c>
      <c r="AE1084" t="s">
        <v>1711</v>
      </c>
      <c r="AF1084" t="s">
        <v>1711</v>
      </c>
      <c r="AG1084" t="s">
        <v>314</v>
      </c>
      <c r="AH1084">
        <v>0</v>
      </c>
      <c r="AI1084">
        <v>0</v>
      </c>
      <c r="AJ1084">
        <v>0</v>
      </c>
      <c r="AK1084">
        <v>0</v>
      </c>
      <c r="AL1084">
        <v>0</v>
      </c>
      <c r="AM1084">
        <v>0</v>
      </c>
      <c r="AN1084">
        <v>0</v>
      </c>
      <c r="AO1084">
        <v>0</v>
      </c>
      <c r="AP1084">
        <v>0</v>
      </c>
      <c r="AQ1084">
        <v>0</v>
      </c>
      <c r="AR1084">
        <v>0</v>
      </c>
      <c r="AS1084">
        <v>0</v>
      </c>
      <c r="AT1084">
        <v>0</v>
      </c>
      <c r="AU1084">
        <v>0</v>
      </c>
      <c r="AV1084">
        <v>1</v>
      </c>
      <c r="AW1084" t="s">
        <v>1711</v>
      </c>
      <c r="AX1084" t="s">
        <v>236</v>
      </c>
      <c r="AY1084">
        <v>0</v>
      </c>
      <c r="AZ1084">
        <v>1</v>
      </c>
      <c r="BA1084">
        <v>0</v>
      </c>
      <c r="BB1084">
        <v>0</v>
      </c>
      <c r="BC1084">
        <v>0</v>
      </c>
      <c r="BD1084">
        <v>0</v>
      </c>
      <c r="BE1084">
        <v>0</v>
      </c>
      <c r="BF1084">
        <v>0</v>
      </c>
      <c r="BG1084">
        <v>0</v>
      </c>
      <c r="BH1084">
        <v>0</v>
      </c>
      <c r="BI1084">
        <v>0</v>
      </c>
      <c r="BJ1084">
        <v>0</v>
      </c>
      <c r="BK1084">
        <v>0</v>
      </c>
      <c r="BL1084">
        <v>0</v>
      </c>
      <c r="BM1084">
        <v>0</v>
      </c>
      <c r="BN1084">
        <v>0</v>
      </c>
      <c r="BO1084">
        <v>0</v>
      </c>
      <c r="BP1084" t="s">
        <v>1711</v>
      </c>
      <c r="BQ1084" t="s">
        <v>314</v>
      </c>
      <c r="BR1084">
        <v>0</v>
      </c>
      <c r="BS1084">
        <v>0</v>
      </c>
      <c r="BT1084">
        <v>0</v>
      </c>
      <c r="BU1084">
        <v>0</v>
      </c>
      <c r="BV1084">
        <v>0</v>
      </c>
      <c r="BW1084">
        <v>0</v>
      </c>
      <c r="BX1084">
        <v>0</v>
      </c>
      <c r="BY1084">
        <v>0</v>
      </c>
      <c r="BZ1084">
        <v>1</v>
      </c>
      <c r="CA1084">
        <v>0</v>
      </c>
      <c r="CB1084" t="s">
        <v>1711</v>
      </c>
      <c r="CC1084" t="s">
        <v>238</v>
      </c>
      <c r="CD1084">
        <v>0</v>
      </c>
      <c r="CE1084">
        <v>0</v>
      </c>
      <c r="CF1084">
        <v>1</v>
      </c>
      <c r="CG1084">
        <v>0</v>
      </c>
      <c r="CH1084">
        <v>0</v>
      </c>
      <c r="CI1084">
        <v>0</v>
      </c>
      <c r="CJ1084">
        <v>0</v>
      </c>
      <c r="CK1084">
        <v>0</v>
      </c>
      <c r="CL1084">
        <v>0</v>
      </c>
      <c r="CM1084">
        <v>0</v>
      </c>
      <c r="CN1084">
        <v>0</v>
      </c>
      <c r="CO1084">
        <v>0</v>
      </c>
      <c r="CP1084" t="s">
        <v>1711</v>
      </c>
      <c r="CQ1084" t="s">
        <v>1711</v>
      </c>
      <c r="CR1084" t="s">
        <v>1711</v>
      </c>
      <c r="CS1084" t="s">
        <v>1711</v>
      </c>
      <c r="CT1084" t="s">
        <v>1711</v>
      </c>
      <c r="CU1084" t="s">
        <v>1711</v>
      </c>
      <c r="CV1084" t="s">
        <v>1711</v>
      </c>
      <c r="CW1084" t="s">
        <v>1711</v>
      </c>
      <c r="CX1084" t="s">
        <v>1711</v>
      </c>
      <c r="CY1084" t="s">
        <v>1711</v>
      </c>
      <c r="CZ1084" t="s">
        <v>1711</v>
      </c>
      <c r="DA1084" t="s">
        <v>1711</v>
      </c>
      <c r="DB1084" t="s">
        <v>1711</v>
      </c>
      <c r="DC1084" t="s">
        <v>1711</v>
      </c>
      <c r="DD1084" t="s">
        <v>1711</v>
      </c>
      <c r="DE1084" t="s">
        <v>1711</v>
      </c>
      <c r="DF1084" t="s">
        <v>1711</v>
      </c>
      <c r="DG1084" t="s">
        <v>1711</v>
      </c>
      <c r="DH1084" t="s">
        <v>1711</v>
      </c>
      <c r="DI1084" t="s">
        <v>1711</v>
      </c>
      <c r="DJ1084" t="s">
        <v>1711</v>
      </c>
      <c r="DK1084" t="s">
        <v>1711</v>
      </c>
      <c r="DL1084" t="s">
        <v>1711</v>
      </c>
      <c r="DM1084" t="s">
        <v>1711</v>
      </c>
      <c r="DN1084" t="s">
        <v>1711</v>
      </c>
      <c r="DO1084" t="s">
        <v>1711</v>
      </c>
      <c r="DP1084" t="s">
        <v>1711</v>
      </c>
      <c r="DQ1084" t="s">
        <v>1711</v>
      </c>
      <c r="DR1084" t="s">
        <v>1711</v>
      </c>
      <c r="DS1084" t="s">
        <v>314</v>
      </c>
      <c r="DT1084">
        <v>0</v>
      </c>
      <c r="DU1084">
        <v>0</v>
      </c>
      <c r="DV1084">
        <v>0</v>
      </c>
      <c r="DW1084">
        <v>0</v>
      </c>
      <c r="DX1084">
        <v>0</v>
      </c>
      <c r="DY1084">
        <v>0</v>
      </c>
      <c r="DZ1084">
        <v>0</v>
      </c>
      <c r="EA1084">
        <v>0</v>
      </c>
      <c r="EB1084">
        <v>0</v>
      </c>
      <c r="EC1084">
        <v>0</v>
      </c>
      <c r="ED1084">
        <v>0</v>
      </c>
      <c r="EE1084">
        <v>0</v>
      </c>
      <c r="EF1084">
        <v>0</v>
      </c>
      <c r="EG1084">
        <v>0</v>
      </c>
      <c r="EH1084">
        <v>0</v>
      </c>
      <c r="EI1084">
        <v>0</v>
      </c>
      <c r="EJ1084">
        <v>0</v>
      </c>
      <c r="EK1084">
        <v>0</v>
      </c>
      <c r="EL1084">
        <v>1</v>
      </c>
      <c r="EM1084">
        <v>0</v>
      </c>
      <c r="EN1084" t="s">
        <v>1711</v>
      </c>
      <c r="EO1084" t="s">
        <v>378</v>
      </c>
      <c r="EP1084">
        <v>1</v>
      </c>
      <c r="EQ1084">
        <v>1</v>
      </c>
      <c r="ER1084">
        <v>0</v>
      </c>
      <c r="ES1084">
        <v>0</v>
      </c>
      <c r="ET1084">
        <v>0</v>
      </c>
      <c r="EU1084">
        <v>0</v>
      </c>
      <c r="EV1084">
        <v>0</v>
      </c>
      <c r="EW1084">
        <v>0</v>
      </c>
      <c r="EX1084">
        <v>0</v>
      </c>
      <c r="EY1084">
        <v>0</v>
      </c>
      <c r="EZ1084">
        <v>0</v>
      </c>
      <c r="FA1084">
        <v>0</v>
      </c>
      <c r="FB1084" t="s">
        <v>1711</v>
      </c>
      <c r="FC1084" t="s">
        <v>336</v>
      </c>
      <c r="FD1084" t="s">
        <v>228</v>
      </c>
      <c r="FE1084" t="s">
        <v>590</v>
      </c>
      <c r="FF1084">
        <v>1</v>
      </c>
      <c r="FG1084">
        <v>0</v>
      </c>
      <c r="FH1084">
        <v>0</v>
      </c>
      <c r="FI1084">
        <v>1</v>
      </c>
      <c r="FJ1084">
        <v>0</v>
      </c>
      <c r="FK1084">
        <v>0</v>
      </c>
      <c r="FL1084">
        <v>0</v>
      </c>
      <c r="FM1084">
        <v>0</v>
      </c>
      <c r="FN1084">
        <v>0</v>
      </c>
      <c r="FO1084" t="s">
        <v>256</v>
      </c>
      <c r="FP1084">
        <v>1</v>
      </c>
      <c r="FQ1084">
        <v>0</v>
      </c>
      <c r="FR1084">
        <v>1</v>
      </c>
      <c r="FS1084">
        <v>0</v>
      </c>
      <c r="FT1084">
        <v>0</v>
      </c>
      <c r="FU1084">
        <v>0</v>
      </c>
      <c r="FV1084">
        <v>0</v>
      </c>
      <c r="FW1084">
        <v>0</v>
      </c>
      <c r="FX1084">
        <v>0</v>
      </c>
      <c r="FY1084" t="s">
        <v>1711</v>
      </c>
      <c r="FZ1084" t="s">
        <v>1711</v>
      </c>
      <c r="GA1084" t="s">
        <v>1711</v>
      </c>
      <c r="GB1084">
        <v>25458654</v>
      </c>
      <c r="GC1084" t="s">
        <v>591</v>
      </c>
      <c r="GD1084" s="49">
        <v>44888.593541666698</v>
      </c>
      <c r="GE1084">
        <v>6182</v>
      </c>
      <c r="GF1084">
        <v>0</v>
      </c>
      <c r="GG1084">
        <v>0</v>
      </c>
      <c r="GH1084" t="s">
        <v>1711</v>
      </c>
      <c r="GI1084" t="s">
        <v>1711</v>
      </c>
    </row>
    <row r="1085" spans="1:191" x14ac:dyDescent="0.35">
      <c r="A1085" s="49">
        <v>44888.684931527801</v>
      </c>
      <c r="B1085" s="49">
        <v>44888.7143294329</v>
      </c>
      <c r="C1085" s="49">
        <v>44888</v>
      </c>
      <c r="D1085">
        <v>106</v>
      </c>
      <c r="E1085" t="s">
        <v>325</v>
      </c>
      <c r="F1085" t="s">
        <v>227</v>
      </c>
      <c r="G1085" t="s">
        <v>228</v>
      </c>
      <c r="H1085" t="s">
        <v>228</v>
      </c>
      <c r="I1085" t="s">
        <v>1711</v>
      </c>
      <c r="J1085">
        <v>29</v>
      </c>
      <c r="K1085" t="s">
        <v>229</v>
      </c>
      <c r="L1085" t="s">
        <v>325</v>
      </c>
      <c r="M1085" t="s">
        <v>232</v>
      </c>
      <c r="N1085" t="s">
        <v>1711</v>
      </c>
      <c r="O1085" t="s">
        <v>228</v>
      </c>
      <c r="P1085" t="s">
        <v>228</v>
      </c>
      <c r="Q1085" t="s">
        <v>226</v>
      </c>
      <c r="R1085" t="s">
        <v>234</v>
      </c>
      <c r="S1085" t="s">
        <v>1711</v>
      </c>
      <c r="T1085" t="s">
        <v>1711</v>
      </c>
      <c r="U1085" t="s">
        <v>1711</v>
      </c>
      <c r="V1085" t="s">
        <v>1711</v>
      </c>
      <c r="W1085" t="s">
        <v>1711</v>
      </c>
      <c r="X1085" t="s">
        <v>1711</v>
      </c>
      <c r="Y1085" t="s">
        <v>1711</v>
      </c>
      <c r="Z1085" t="s">
        <v>1711</v>
      </c>
      <c r="AA1085" t="s">
        <v>1711</v>
      </c>
      <c r="AB1085" t="s">
        <v>1711</v>
      </c>
      <c r="AC1085" t="s">
        <v>1711</v>
      </c>
      <c r="AD1085" t="s">
        <v>1711</v>
      </c>
      <c r="AE1085" t="s">
        <v>1711</v>
      </c>
      <c r="AF1085" t="s">
        <v>1711</v>
      </c>
      <c r="AG1085" t="s">
        <v>592</v>
      </c>
      <c r="AH1085">
        <v>0</v>
      </c>
      <c r="AI1085">
        <v>0</v>
      </c>
      <c r="AJ1085">
        <v>0</v>
      </c>
      <c r="AK1085">
        <v>0</v>
      </c>
      <c r="AL1085">
        <v>0</v>
      </c>
      <c r="AM1085">
        <v>0</v>
      </c>
      <c r="AN1085">
        <v>0</v>
      </c>
      <c r="AO1085">
        <v>1</v>
      </c>
      <c r="AP1085">
        <v>0</v>
      </c>
      <c r="AQ1085">
        <v>1</v>
      </c>
      <c r="AR1085">
        <v>0</v>
      </c>
      <c r="AS1085">
        <v>0</v>
      </c>
      <c r="AT1085">
        <v>0</v>
      </c>
      <c r="AU1085">
        <v>0</v>
      </c>
      <c r="AV1085">
        <v>0</v>
      </c>
      <c r="AW1085" t="s">
        <v>1711</v>
      </c>
      <c r="AX1085" t="s">
        <v>236</v>
      </c>
      <c r="AY1085">
        <v>0</v>
      </c>
      <c r="AZ1085">
        <v>1</v>
      </c>
      <c r="BA1085">
        <v>0</v>
      </c>
      <c r="BB1085">
        <v>0</v>
      </c>
      <c r="BC1085">
        <v>0</v>
      </c>
      <c r="BD1085">
        <v>0</v>
      </c>
      <c r="BE1085">
        <v>0</v>
      </c>
      <c r="BF1085">
        <v>0</v>
      </c>
      <c r="BG1085">
        <v>0</v>
      </c>
      <c r="BH1085">
        <v>0</v>
      </c>
      <c r="BI1085">
        <v>0</v>
      </c>
      <c r="BJ1085">
        <v>0</v>
      </c>
      <c r="BK1085">
        <v>0</v>
      </c>
      <c r="BL1085">
        <v>0</v>
      </c>
      <c r="BM1085">
        <v>0</v>
      </c>
      <c r="BN1085">
        <v>0</v>
      </c>
      <c r="BO1085">
        <v>0</v>
      </c>
      <c r="BP1085" t="s">
        <v>1711</v>
      </c>
      <c r="BQ1085" t="s">
        <v>249</v>
      </c>
      <c r="BR1085">
        <v>0</v>
      </c>
      <c r="BS1085">
        <v>1</v>
      </c>
      <c r="BT1085">
        <v>0</v>
      </c>
      <c r="BU1085">
        <v>0</v>
      </c>
      <c r="BV1085">
        <v>0</v>
      </c>
      <c r="BW1085">
        <v>0</v>
      </c>
      <c r="BX1085">
        <v>0</v>
      </c>
      <c r="BY1085">
        <v>0</v>
      </c>
      <c r="BZ1085">
        <v>0</v>
      </c>
      <c r="CA1085">
        <v>0</v>
      </c>
      <c r="CB1085" t="s">
        <v>1711</v>
      </c>
      <c r="CC1085" t="s">
        <v>437</v>
      </c>
      <c r="CD1085">
        <v>0</v>
      </c>
      <c r="CE1085">
        <v>0</v>
      </c>
      <c r="CF1085">
        <v>0</v>
      </c>
      <c r="CG1085">
        <v>0</v>
      </c>
      <c r="CH1085">
        <v>0</v>
      </c>
      <c r="CI1085">
        <v>0</v>
      </c>
      <c r="CJ1085">
        <v>0</v>
      </c>
      <c r="CK1085">
        <v>0</v>
      </c>
      <c r="CL1085">
        <v>0</v>
      </c>
      <c r="CM1085">
        <v>0</v>
      </c>
      <c r="CN1085">
        <v>0</v>
      </c>
      <c r="CO1085">
        <v>1</v>
      </c>
      <c r="CP1085" t="s">
        <v>1711</v>
      </c>
      <c r="CQ1085" t="s">
        <v>1711</v>
      </c>
      <c r="CR1085" t="s">
        <v>1711</v>
      </c>
      <c r="CS1085" t="s">
        <v>1711</v>
      </c>
      <c r="CT1085" t="s">
        <v>1711</v>
      </c>
      <c r="CU1085" t="s">
        <v>1711</v>
      </c>
      <c r="CV1085" t="s">
        <v>1711</v>
      </c>
      <c r="CW1085" t="s">
        <v>1711</v>
      </c>
      <c r="CX1085" t="s">
        <v>1711</v>
      </c>
      <c r="CY1085" t="s">
        <v>1711</v>
      </c>
      <c r="CZ1085" t="s">
        <v>1711</v>
      </c>
      <c r="DA1085" t="s">
        <v>1711</v>
      </c>
      <c r="DB1085" t="s">
        <v>1711</v>
      </c>
      <c r="DC1085" t="s">
        <v>1711</v>
      </c>
      <c r="DD1085" t="s">
        <v>1711</v>
      </c>
      <c r="DE1085" t="s">
        <v>1711</v>
      </c>
      <c r="DF1085" t="s">
        <v>1711</v>
      </c>
      <c r="DG1085" t="s">
        <v>1711</v>
      </c>
      <c r="DH1085" t="s">
        <v>1711</v>
      </c>
      <c r="DI1085" t="s">
        <v>1711</v>
      </c>
      <c r="DJ1085" t="s">
        <v>1711</v>
      </c>
      <c r="DK1085" t="s">
        <v>1711</v>
      </c>
      <c r="DL1085" t="s">
        <v>1711</v>
      </c>
      <c r="DM1085" t="s">
        <v>1711</v>
      </c>
      <c r="DN1085" t="s">
        <v>1711</v>
      </c>
      <c r="DO1085" t="s">
        <v>1711</v>
      </c>
      <c r="DP1085" t="s">
        <v>1711</v>
      </c>
      <c r="DQ1085" t="s">
        <v>1711</v>
      </c>
      <c r="DR1085" t="s">
        <v>1711</v>
      </c>
      <c r="DS1085" t="s">
        <v>593</v>
      </c>
      <c r="DT1085">
        <v>0</v>
      </c>
      <c r="DU1085">
        <v>0</v>
      </c>
      <c r="DV1085">
        <v>0</v>
      </c>
      <c r="DW1085">
        <v>0</v>
      </c>
      <c r="DX1085">
        <v>1</v>
      </c>
      <c r="DY1085">
        <v>1</v>
      </c>
      <c r="DZ1085">
        <v>0</v>
      </c>
      <c r="EA1085">
        <v>0</v>
      </c>
      <c r="EB1085">
        <v>0</v>
      </c>
      <c r="EC1085">
        <v>0</v>
      </c>
      <c r="ED1085">
        <v>0</v>
      </c>
      <c r="EE1085">
        <v>1</v>
      </c>
      <c r="EF1085">
        <v>0</v>
      </c>
      <c r="EG1085">
        <v>0</v>
      </c>
      <c r="EH1085">
        <v>0</v>
      </c>
      <c r="EI1085">
        <v>0</v>
      </c>
      <c r="EJ1085">
        <v>0</v>
      </c>
      <c r="EK1085">
        <v>0</v>
      </c>
      <c r="EL1085">
        <v>0</v>
      </c>
      <c r="EM1085">
        <v>0</v>
      </c>
      <c r="EN1085" t="s">
        <v>1711</v>
      </c>
      <c r="EO1085" t="s">
        <v>431</v>
      </c>
      <c r="EP1085">
        <v>1</v>
      </c>
      <c r="EQ1085">
        <v>1</v>
      </c>
      <c r="ER1085">
        <v>1</v>
      </c>
      <c r="ES1085">
        <v>0</v>
      </c>
      <c r="ET1085">
        <v>0</v>
      </c>
      <c r="EU1085">
        <v>0</v>
      </c>
      <c r="EV1085">
        <v>0</v>
      </c>
      <c r="EW1085">
        <v>0</v>
      </c>
      <c r="EX1085">
        <v>0</v>
      </c>
      <c r="EY1085">
        <v>0</v>
      </c>
      <c r="EZ1085">
        <v>0</v>
      </c>
      <c r="FA1085">
        <v>0</v>
      </c>
      <c r="FB1085" t="s">
        <v>1711</v>
      </c>
      <c r="FC1085" t="s">
        <v>254</v>
      </c>
      <c r="FD1085" t="s">
        <v>228</v>
      </c>
      <c r="FE1085" t="s">
        <v>594</v>
      </c>
      <c r="FF1085">
        <v>1</v>
      </c>
      <c r="FG1085">
        <v>0</v>
      </c>
      <c r="FH1085">
        <v>0</v>
      </c>
      <c r="FI1085">
        <v>0</v>
      </c>
      <c r="FJ1085">
        <v>1</v>
      </c>
      <c r="FK1085">
        <v>0</v>
      </c>
      <c r="FL1085">
        <v>0</v>
      </c>
      <c r="FM1085">
        <v>0</v>
      </c>
      <c r="FN1085">
        <v>0</v>
      </c>
      <c r="FO1085" t="s">
        <v>595</v>
      </c>
      <c r="FP1085">
        <v>1</v>
      </c>
      <c r="FQ1085">
        <v>0</v>
      </c>
      <c r="FR1085">
        <v>0</v>
      </c>
      <c r="FS1085">
        <v>1</v>
      </c>
      <c r="FT1085">
        <v>0</v>
      </c>
      <c r="FU1085">
        <v>1</v>
      </c>
      <c r="FV1085">
        <v>0</v>
      </c>
      <c r="FW1085">
        <v>0</v>
      </c>
      <c r="FX1085">
        <v>0</v>
      </c>
      <c r="FY1085" t="s">
        <v>1711</v>
      </c>
      <c r="FZ1085" t="s">
        <v>1711</v>
      </c>
      <c r="GA1085" t="s">
        <v>1711</v>
      </c>
      <c r="GB1085">
        <v>25458622</v>
      </c>
      <c r="GC1085" t="s">
        <v>596</v>
      </c>
      <c r="GD1085" s="49">
        <v>44888.592997685198</v>
      </c>
      <c r="GE1085">
        <v>6196</v>
      </c>
      <c r="GF1085">
        <v>0</v>
      </c>
      <c r="GG1085">
        <v>0</v>
      </c>
      <c r="GH1085" t="s">
        <v>1711</v>
      </c>
      <c r="GI1085" t="s">
        <v>1711</v>
      </c>
    </row>
    <row r="1086" spans="1:191" x14ac:dyDescent="0.35">
      <c r="A1086" s="49">
        <v>44888.586136898099</v>
      </c>
      <c r="B1086" s="49">
        <v>44888.619597546298</v>
      </c>
      <c r="C1086" s="49">
        <v>44888</v>
      </c>
      <c r="D1086">
        <v>106</v>
      </c>
      <c r="E1086" t="s">
        <v>325</v>
      </c>
      <c r="F1086" t="s">
        <v>227</v>
      </c>
      <c r="G1086" t="s">
        <v>228</v>
      </c>
      <c r="H1086" t="s">
        <v>228</v>
      </c>
      <c r="I1086" t="s">
        <v>1711</v>
      </c>
      <c r="J1086">
        <v>46</v>
      </c>
      <c r="K1086" t="s">
        <v>229</v>
      </c>
      <c r="L1086" t="s">
        <v>325</v>
      </c>
      <c r="M1086" t="s">
        <v>232</v>
      </c>
      <c r="N1086" t="s">
        <v>1711</v>
      </c>
      <c r="O1086" t="s">
        <v>228</v>
      </c>
      <c r="P1086" t="s">
        <v>228</v>
      </c>
      <c r="Q1086" t="s">
        <v>226</v>
      </c>
      <c r="R1086" t="s">
        <v>314</v>
      </c>
      <c r="S1086" t="s">
        <v>1711</v>
      </c>
      <c r="T1086" t="s">
        <v>1711</v>
      </c>
      <c r="U1086" t="s">
        <v>1711</v>
      </c>
      <c r="V1086" t="s">
        <v>1711</v>
      </c>
      <c r="W1086" t="s">
        <v>1711</v>
      </c>
      <c r="X1086" t="s">
        <v>1711</v>
      </c>
      <c r="Y1086" t="s">
        <v>1711</v>
      </c>
      <c r="Z1086" t="s">
        <v>1711</v>
      </c>
      <c r="AA1086" t="s">
        <v>1711</v>
      </c>
      <c r="AB1086" t="s">
        <v>1711</v>
      </c>
      <c r="AC1086" t="s">
        <v>1711</v>
      </c>
      <c r="AD1086" t="s">
        <v>1711</v>
      </c>
      <c r="AE1086" t="s">
        <v>1711</v>
      </c>
      <c r="AF1086" t="s">
        <v>1711</v>
      </c>
      <c r="AG1086" t="s">
        <v>597</v>
      </c>
      <c r="AH1086">
        <v>1</v>
      </c>
      <c r="AI1086">
        <v>1</v>
      </c>
      <c r="AJ1086">
        <v>0</v>
      </c>
      <c r="AK1086">
        <v>1</v>
      </c>
      <c r="AL1086">
        <v>0</v>
      </c>
      <c r="AM1086">
        <v>0</v>
      </c>
      <c r="AN1086">
        <v>0</v>
      </c>
      <c r="AO1086">
        <v>0</v>
      </c>
      <c r="AP1086">
        <v>0</v>
      </c>
      <c r="AQ1086">
        <v>0</v>
      </c>
      <c r="AR1086">
        <v>0</v>
      </c>
      <c r="AS1086">
        <v>0</v>
      </c>
      <c r="AT1086">
        <v>0</v>
      </c>
      <c r="AU1086">
        <v>0</v>
      </c>
      <c r="AV1086">
        <v>0</v>
      </c>
      <c r="AW1086" t="s">
        <v>1711</v>
      </c>
      <c r="AX1086" t="s">
        <v>598</v>
      </c>
      <c r="AY1086">
        <v>0</v>
      </c>
      <c r="AZ1086">
        <v>1</v>
      </c>
      <c r="BA1086">
        <v>0</v>
      </c>
      <c r="BB1086">
        <v>1</v>
      </c>
      <c r="BC1086">
        <v>0</v>
      </c>
      <c r="BD1086">
        <v>0</v>
      </c>
      <c r="BE1086">
        <v>0</v>
      </c>
      <c r="BF1086">
        <v>0</v>
      </c>
      <c r="BG1086">
        <v>0</v>
      </c>
      <c r="BH1086">
        <v>0</v>
      </c>
      <c r="BI1086">
        <v>0</v>
      </c>
      <c r="BJ1086">
        <v>0</v>
      </c>
      <c r="BK1086">
        <v>0</v>
      </c>
      <c r="BL1086">
        <v>0</v>
      </c>
      <c r="BM1086">
        <v>0</v>
      </c>
      <c r="BN1086">
        <v>0</v>
      </c>
      <c r="BO1086">
        <v>0</v>
      </c>
      <c r="BP1086" t="s">
        <v>1711</v>
      </c>
      <c r="BQ1086" t="s">
        <v>249</v>
      </c>
      <c r="BR1086">
        <v>0</v>
      </c>
      <c r="BS1086">
        <v>1</v>
      </c>
      <c r="BT1086">
        <v>0</v>
      </c>
      <c r="BU1086">
        <v>0</v>
      </c>
      <c r="BV1086">
        <v>0</v>
      </c>
      <c r="BW1086">
        <v>0</v>
      </c>
      <c r="BX1086">
        <v>0</v>
      </c>
      <c r="BY1086">
        <v>0</v>
      </c>
      <c r="BZ1086">
        <v>0</v>
      </c>
      <c r="CA1086">
        <v>0</v>
      </c>
      <c r="CB1086" t="s">
        <v>1711</v>
      </c>
      <c r="CC1086" t="s">
        <v>238</v>
      </c>
      <c r="CD1086">
        <v>0</v>
      </c>
      <c r="CE1086">
        <v>0</v>
      </c>
      <c r="CF1086">
        <v>1</v>
      </c>
      <c r="CG1086">
        <v>0</v>
      </c>
      <c r="CH1086">
        <v>0</v>
      </c>
      <c r="CI1086">
        <v>0</v>
      </c>
      <c r="CJ1086">
        <v>0</v>
      </c>
      <c r="CK1086">
        <v>0</v>
      </c>
      <c r="CL1086">
        <v>0</v>
      </c>
      <c r="CM1086">
        <v>0</v>
      </c>
      <c r="CN1086">
        <v>0</v>
      </c>
      <c r="CO1086">
        <v>0</v>
      </c>
      <c r="CP1086" t="s">
        <v>1711</v>
      </c>
      <c r="CQ1086" t="s">
        <v>1711</v>
      </c>
      <c r="CR1086" t="s">
        <v>1711</v>
      </c>
      <c r="CS1086" t="s">
        <v>1711</v>
      </c>
      <c r="CT1086" t="s">
        <v>1711</v>
      </c>
      <c r="CU1086" t="s">
        <v>1711</v>
      </c>
      <c r="CV1086" t="s">
        <v>1711</v>
      </c>
      <c r="CW1086" t="s">
        <v>1711</v>
      </c>
      <c r="CX1086" t="s">
        <v>1711</v>
      </c>
      <c r="CY1086" t="s">
        <v>1711</v>
      </c>
      <c r="CZ1086" t="s">
        <v>1711</v>
      </c>
      <c r="DA1086" t="s">
        <v>1711</v>
      </c>
      <c r="DB1086" t="s">
        <v>1711</v>
      </c>
      <c r="DC1086" t="s">
        <v>1711</v>
      </c>
      <c r="DD1086" t="s">
        <v>1711</v>
      </c>
      <c r="DE1086" t="s">
        <v>1711</v>
      </c>
      <c r="DF1086" t="s">
        <v>1711</v>
      </c>
      <c r="DG1086" t="s">
        <v>1711</v>
      </c>
      <c r="DH1086" t="s">
        <v>1711</v>
      </c>
      <c r="DI1086" t="s">
        <v>1711</v>
      </c>
      <c r="DJ1086" t="s">
        <v>1711</v>
      </c>
      <c r="DK1086" t="s">
        <v>1711</v>
      </c>
      <c r="DL1086" t="s">
        <v>1711</v>
      </c>
      <c r="DM1086" t="s">
        <v>1711</v>
      </c>
      <c r="DN1086" t="s">
        <v>1711</v>
      </c>
      <c r="DO1086" t="s">
        <v>1711</v>
      </c>
      <c r="DP1086" t="s">
        <v>1711</v>
      </c>
      <c r="DQ1086" t="s">
        <v>1711</v>
      </c>
      <c r="DR1086" t="s">
        <v>1711</v>
      </c>
      <c r="DS1086" t="s">
        <v>599</v>
      </c>
      <c r="DT1086">
        <v>0</v>
      </c>
      <c r="DU1086">
        <v>0</v>
      </c>
      <c r="DV1086">
        <v>0</v>
      </c>
      <c r="DW1086">
        <v>0</v>
      </c>
      <c r="DX1086">
        <v>0</v>
      </c>
      <c r="DY1086">
        <v>1</v>
      </c>
      <c r="DZ1086">
        <v>0</v>
      </c>
      <c r="EA1086">
        <v>0</v>
      </c>
      <c r="EB1086">
        <v>0</v>
      </c>
      <c r="EC1086">
        <v>0</v>
      </c>
      <c r="ED1086">
        <v>1</v>
      </c>
      <c r="EE1086">
        <v>0</v>
      </c>
      <c r="EF1086">
        <v>0</v>
      </c>
      <c r="EG1086">
        <v>0</v>
      </c>
      <c r="EH1086">
        <v>0</v>
      </c>
      <c r="EI1086">
        <v>0</v>
      </c>
      <c r="EJ1086">
        <v>0</v>
      </c>
      <c r="EK1086">
        <v>0</v>
      </c>
      <c r="EL1086">
        <v>0</v>
      </c>
      <c r="EM1086">
        <v>0</v>
      </c>
      <c r="EN1086" t="s">
        <v>1711</v>
      </c>
      <c r="EO1086" t="s">
        <v>431</v>
      </c>
      <c r="EP1086">
        <v>1</v>
      </c>
      <c r="EQ1086">
        <v>1</v>
      </c>
      <c r="ER1086">
        <v>1</v>
      </c>
      <c r="ES1086">
        <v>0</v>
      </c>
      <c r="ET1086">
        <v>0</v>
      </c>
      <c r="EU1086">
        <v>0</v>
      </c>
      <c r="EV1086">
        <v>0</v>
      </c>
      <c r="EW1086">
        <v>0</v>
      </c>
      <c r="EX1086">
        <v>0</v>
      </c>
      <c r="EY1086">
        <v>0</v>
      </c>
      <c r="EZ1086">
        <v>0</v>
      </c>
      <c r="FA1086">
        <v>0</v>
      </c>
      <c r="FB1086" t="s">
        <v>1711</v>
      </c>
      <c r="FC1086" t="s">
        <v>314</v>
      </c>
      <c r="FD1086" t="s">
        <v>228</v>
      </c>
      <c r="FE1086" t="s">
        <v>255</v>
      </c>
      <c r="FF1086">
        <v>0</v>
      </c>
      <c r="FG1086">
        <v>0</v>
      </c>
      <c r="FH1086">
        <v>0</v>
      </c>
      <c r="FI1086">
        <v>0</v>
      </c>
      <c r="FJ1086">
        <v>1</v>
      </c>
      <c r="FK1086">
        <v>0</v>
      </c>
      <c r="FL1086">
        <v>0</v>
      </c>
      <c r="FM1086">
        <v>0</v>
      </c>
      <c r="FN1086">
        <v>0</v>
      </c>
      <c r="FO1086" t="s">
        <v>347</v>
      </c>
      <c r="FP1086">
        <v>1</v>
      </c>
      <c r="FQ1086">
        <v>0</v>
      </c>
      <c r="FR1086">
        <v>0</v>
      </c>
      <c r="FS1086">
        <v>1</v>
      </c>
      <c r="FT1086">
        <v>0</v>
      </c>
      <c r="FU1086">
        <v>0</v>
      </c>
      <c r="FV1086">
        <v>0</v>
      </c>
      <c r="FW1086">
        <v>0</v>
      </c>
      <c r="FX1086">
        <v>0</v>
      </c>
      <c r="FY1086" t="s">
        <v>1711</v>
      </c>
      <c r="FZ1086" t="s">
        <v>1711</v>
      </c>
      <c r="GA1086" t="s">
        <v>1711</v>
      </c>
      <c r="GB1086">
        <v>25458621</v>
      </c>
      <c r="GC1086" t="s">
        <v>600</v>
      </c>
      <c r="GD1086" s="49">
        <v>44888.592974537001</v>
      </c>
      <c r="GE1086">
        <v>6197</v>
      </c>
      <c r="GF1086">
        <v>0</v>
      </c>
      <c r="GG1086">
        <v>0</v>
      </c>
      <c r="GH1086" t="s">
        <v>1711</v>
      </c>
      <c r="GI1086" t="s">
        <v>1711</v>
      </c>
    </row>
    <row r="1087" spans="1:191" x14ac:dyDescent="0.35">
      <c r="A1087" s="49">
        <v>44888.549403032397</v>
      </c>
      <c r="B1087" s="49">
        <v>44888.583549328701</v>
      </c>
      <c r="C1087" s="49">
        <v>44888</v>
      </c>
      <c r="D1087">
        <v>106</v>
      </c>
      <c r="E1087" t="s">
        <v>284</v>
      </c>
      <c r="F1087" t="s">
        <v>227</v>
      </c>
      <c r="G1087" t="s">
        <v>228</v>
      </c>
      <c r="H1087" t="s">
        <v>228</v>
      </c>
      <c r="I1087" t="s">
        <v>1711</v>
      </c>
      <c r="J1087">
        <v>29</v>
      </c>
      <c r="K1087" t="s">
        <v>229</v>
      </c>
      <c r="L1087" t="s">
        <v>284</v>
      </c>
      <c r="M1087" t="s">
        <v>601</v>
      </c>
      <c r="N1087" t="s">
        <v>1711</v>
      </c>
      <c r="O1087" t="s">
        <v>228</v>
      </c>
      <c r="P1087" t="s">
        <v>228</v>
      </c>
      <c r="Q1087" t="s">
        <v>226</v>
      </c>
      <c r="R1087" t="s">
        <v>314</v>
      </c>
      <c r="S1087" t="s">
        <v>1711</v>
      </c>
      <c r="T1087" t="s">
        <v>1711</v>
      </c>
      <c r="U1087" t="s">
        <v>1711</v>
      </c>
      <c r="V1087" t="s">
        <v>1711</v>
      </c>
      <c r="W1087" t="s">
        <v>1711</v>
      </c>
      <c r="X1087" t="s">
        <v>1711</v>
      </c>
      <c r="Y1087" t="s">
        <v>1711</v>
      </c>
      <c r="Z1087" t="s">
        <v>1711</v>
      </c>
      <c r="AA1087" t="s">
        <v>1711</v>
      </c>
      <c r="AB1087" t="s">
        <v>1711</v>
      </c>
      <c r="AC1087" t="s">
        <v>1711</v>
      </c>
      <c r="AD1087" t="s">
        <v>1711</v>
      </c>
      <c r="AE1087" t="s">
        <v>1711</v>
      </c>
      <c r="AF1087" t="s">
        <v>1711</v>
      </c>
      <c r="AG1087" t="s">
        <v>603</v>
      </c>
      <c r="AH1087">
        <v>1</v>
      </c>
      <c r="AI1087">
        <v>0</v>
      </c>
      <c r="AJ1087">
        <v>0</v>
      </c>
      <c r="AK1087">
        <v>0</v>
      </c>
      <c r="AL1087">
        <v>0</v>
      </c>
      <c r="AM1087">
        <v>0</v>
      </c>
      <c r="AN1087">
        <v>0</v>
      </c>
      <c r="AO1087">
        <v>0</v>
      </c>
      <c r="AP1087">
        <v>0</v>
      </c>
      <c r="AQ1087">
        <v>0</v>
      </c>
      <c r="AR1087">
        <v>0</v>
      </c>
      <c r="AS1087">
        <v>0</v>
      </c>
      <c r="AT1087">
        <v>0</v>
      </c>
      <c r="AU1087">
        <v>0</v>
      </c>
      <c r="AV1087">
        <v>0</v>
      </c>
      <c r="AW1087" t="s">
        <v>1711</v>
      </c>
      <c r="AX1087" t="s">
        <v>604</v>
      </c>
      <c r="AY1087">
        <v>1</v>
      </c>
      <c r="AZ1087">
        <v>0</v>
      </c>
      <c r="BA1087">
        <v>0</v>
      </c>
      <c r="BB1087">
        <v>0</v>
      </c>
      <c r="BC1087">
        <v>1</v>
      </c>
      <c r="BD1087">
        <v>0</v>
      </c>
      <c r="BE1087">
        <v>0</v>
      </c>
      <c r="BF1087">
        <v>1</v>
      </c>
      <c r="BG1087">
        <v>0</v>
      </c>
      <c r="BH1087">
        <v>0</v>
      </c>
      <c r="BI1087">
        <v>0</v>
      </c>
      <c r="BJ1087">
        <v>0</v>
      </c>
      <c r="BK1087">
        <v>0</v>
      </c>
      <c r="BL1087">
        <v>0</v>
      </c>
      <c r="BM1087">
        <v>0</v>
      </c>
      <c r="BN1087">
        <v>0</v>
      </c>
      <c r="BO1087">
        <v>0</v>
      </c>
      <c r="BP1087" t="s">
        <v>1711</v>
      </c>
      <c r="BQ1087" t="s">
        <v>1711</v>
      </c>
      <c r="BR1087" t="s">
        <v>1711</v>
      </c>
      <c r="BS1087" t="s">
        <v>1711</v>
      </c>
      <c r="BT1087" t="s">
        <v>1711</v>
      </c>
      <c r="BU1087" t="s">
        <v>1711</v>
      </c>
      <c r="BV1087" t="s">
        <v>1711</v>
      </c>
      <c r="BW1087" t="s">
        <v>1711</v>
      </c>
      <c r="BX1087" t="s">
        <v>1711</v>
      </c>
      <c r="BY1087" t="s">
        <v>1711</v>
      </c>
      <c r="BZ1087" t="s">
        <v>1711</v>
      </c>
      <c r="CA1087" t="s">
        <v>1711</v>
      </c>
      <c r="CB1087" t="s">
        <v>1711</v>
      </c>
      <c r="CC1087" t="s">
        <v>605</v>
      </c>
      <c r="CD1087">
        <v>0</v>
      </c>
      <c r="CE1087">
        <v>1</v>
      </c>
      <c r="CF1087">
        <v>0</v>
      </c>
      <c r="CG1087">
        <v>0</v>
      </c>
      <c r="CH1087">
        <v>1</v>
      </c>
      <c r="CI1087">
        <v>0</v>
      </c>
      <c r="CJ1087">
        <v>0</v>
      </c>
      <c r="CK1087">
        <v>0</v>
      </c>
      <c r="CL1087">
        <v>0</v>
      </c>
      <c r="CM1087">
        <v>0</v>
      </c>
      <c r="CN1087">
        <v>0</v>
      </c>
      <c r="CO1087">
        <v>0</v>
      </c>
      <c r="CP1087" t="s">
        <v>1711</v>
      </c>
      <c r="CQ1087" t="s">
        <v>1711</v>
      </c>
      <c r="CR1087" t="s">
        <v>1711</v>
      </c>
      <c r="CS1087" t="s">
        <v>1711</v>
      </c>
      <c r="CT1087" t="s">
        <v>1711</v>
      </c>
      <c r="CU1087" t="s">
        <v>1711</v>
      </c>
      <c r="CV1087" t="s">
        <v>1711</v>
      </c>
      <c r="CW1087" t="s">
        <v>1711</v>
      </c>
      <c r="CX1087" t="s">
        <v>1711</v>
      </c>
      <c r="CY1087" t="s">
        <v>1711</v>
      </c>
      <c r="CZ1087" t="s">
        <v>1711</v>
      </c>
      <c r="DA1087" t="s">
        <v>1711</v>
      </c>
      <c r="DB1087" t="s">
        <v>1711</v>
      </c>
      <c r="DC1087" t="s">
        <v>1711</v>
      </c>
      <c r="DD1087" t="s">
        <v>1711</v>
      </c>
      <c r="DE1087" t="s">
        <v>1711</v>
      </c>
      <c r="DF1087" t="s">
        <v>1711</v>
      </c>
      <c r="DG1087" t="s">
        <v>1711</v>
      </c>
      <c r="DH1087" t="s">
        <v>552</v>
      </c>
      <c r="DI1087">
        <v>1</v>
      </c>
      <c r="DJ1087">
        <v>0</v>
      </c>
      <c r="DK1087">
        <v>0</v>
      </c>
      <c r="DL1087">
        <v>0</v>
      </c>
      <c r="DM1087">
        <v>0</v>
      </c>
      <c r="DN1087">
        <v>0</v>
      </c>
      <c r="DO1087">
        <v>0</v>
      </c>
      <c r="DP1087">
        <v>0</v>
      </c>
      <c r="DQ1087">
        <v>0</v>
      </c>
      <c r="DR1087" t="s">
        <v>1711</v>
      </c>
      <c r="DS1087" t="s">
        <v>606</v>
      </c>
      <c r="DT1087">
        <v>0</v>
      </c>
      <c r="DU1087">
        <v>0</v>
      </c>
      <c r="DV1087">
        <v>0</v>
      </c>
      <c r="DW1087">
        <v>0</v>
      </c>
      <c r="DX1087">
        <v>0</v>
      </c>
      <c r="DY1087">
        <v>1</v>
      </c>
      <c r="DZ1087">
        <v>1</v>
      </c>
      <c r="EA1087">
        <v>0</v>
      </c>
      <c r="EB1087">
        <v>1</v>
      </c>
      <c r="EC1087">
        <v>0</v>
      </c>
      <c r="ED1087">
        <v>0</v>
      </c>
      <c r="EE1087">
        <v>0</v>
      </c>
      <c r="EF1087">
        <v>0</v>
      </c>
      <c r="EG1087">
        <v>0</v>
      </c>
      <c r="EH1087">
        <v>0</v>
      </c>
      <c r="EI1087">
        <v>0</v>
      </c>
      <c r="EJ1087">
        <v>0</v>
      </c>
      <c r="EK1087">
        <v>0</v>
      </c>
      <c r="EL1087">
        <v>0</v>
      </c>
      <c r="EM1087">
        <v>0</v>
      </c>
      <c r="EN1087" t="s">
        <v>1711</v>
      </c>
      <c r="EO1087" t="s">
        <v>378</v>
      </c>
      <c r="EP1087">
        <v>1</v>
      </c>
      <c r="EQ1087">
        <v>1</v>
      </c>
      <c r="ER1087">
        <v>0</v>
      </c>
      <c r="ES1087">
        <v>0</v>
      </c>
      <c r="ET1087">
        <v>0</v>
      </c>
      <c r="EU1087">
        <v>0</v>
      </c>
      <c r="EV1087">
        <v>0</v>
      </c>
      <c r="EW1087">
        <v>0</v>
      </c>
      <c r="EX1087">
        <v>0</v>
      </c>
      <c r="EY1087">
        <v>0</v>
      </c>
      <c r="EZ1087">
        <v>0</v>
      </c>
      <c r="FA1087">
        <v>0</v>
      </c>
      <c r="FB1087" t="s">
        <v>1711</v>
      </c>
      <c r="FC1087" t="s">
        <v>314</v>
      </c>
      <c r="FD1087" t="s">
        <v>228</v>
      </c>
      <c r="FE1087" t="s">
        <v>242</v>
      </c>
      <c r="FF1087">
        <v>0</v>
      </c>
      <c r="FG1087">
        <v>0</v>
      </c>
      <c r="FH1087">
        <v>0</v>
      </c>
      <c r="FI1087">
        <v>0</v>
      </c>
      <c r="FJ1087">
        <v>1</v>
      </c>
      <c r="FK1087">
        <v>1</v>
      </c>
      <c r="FL1087">
        <v>0</v>
      </c>
      <c r="FM1087">
        <v>0</v>
      </c>
      <c r="FN1087">
        <v>0</v>
      </c>
      <c r="FO1087" t="s">
        <v>439</v>
      </c>
      <c r="FP1087">
        <v>1</v>
      </c>
      <c r="FQ1087">
        <v>0</v>
      </c>
      <c r="FR1087">
        <v>0</v>
      </c>
      <c r="FS1087">
        <v>0</v>
      </c>
      <c r="FT1087">
        <v>1</v>
      </c>
      <c r="FU1087">
        <v>0</v>
      </c>
      <c r="FV1087">
        <v>0</v>
      </c>
      <c r="FW1087">
        <v>0</v>
      </c>
      <c r="FX1087">
        <v>0</v>
      </c>
      <c r="FY1087" t="s">
        <v>1711</v>
      </c>
      <c r="FZ1087" t="s">
        <v>1711</v>
      </c>
      <c r="GA1087" t="s">
        <v>1711</v>
      </c>
      <c r="GB1087">
        <v>25458620</v>
      </c>
      <c r="GC1087" t="s">
        <v>607</v>
      </c>
      <c r="GD1087" s="49">
        <v>44888.592962962997</v>
      </c>
      <c r="GE1087">
        <v>6198</v>
      </c>
      <c r="GF1087">
        <v>0</v>
      </c>
      <c r="GG1087">
        <v>0</v>
      </c>
      <c r="GH1087">
        <v>0</v>
      </c>
      <c r="GI1087">
        <v>0</v>
      </c>
    </row>
    <row r="1088" spans="1:191" x14ac:dyDescent="0.35">
      <c r="A1088" s="49">
        <v>44888.548558588001</v>
      </c>
      <c r="B1088" s="49">
        <v>44888.5895820023</v>
      </c>
      <c r="C1088" s="49">
        <v>44888</v>
      </c>
      <c r="D1088">
        <v>114</v>
      </c>
      <c r="E1088" t="s">
        <v>363</v>
      </c>
      <c r="F1088" t="s">
        <v>227</v>
      </c>
      <c r="G1088" t="s">
        <v>228</v>
      </c>
      <c r="H1088" t="s">
        <v>226</v>
      </c>
      <c r="I1088" t="s">
        <v>228</v>
      </c>
      <c r="J1088">
        <v>21</v>
      </c>
      <c r="K1088" t="s">
        <v>229</v>
      </c>
      <c r="L1088" t="s">
        <v>363</v>
      </c>
      <c r="M1088" t="s">
        <v>232</v>
      </c>
      <c r="N1088" t="s">
        <v>1711</v>
      </c>
      <c r="O1088" t="s">
        <v>228</v>
      </c>
      <c r="P1088" t="s">
        <v>228</v>
      </c>
      <c r="Q1088" t="s">
        <v>226</v>
      </c>
      <c r="R1088" t="s">
        <v>245</v>
      </c>
      <c r="S1088" t="s">
        <v>246</v>
      </c>
      <c r="T1088">
        <v>0</v>
      </c>
      <c r="U1088">
        <v>0</v>
      </c>
      <c r="V1088">
        <v>0</v>
      </c>
      <c r="W1088">
        <v>0</v>
      </c>
      <c r="X1088">
        <v>0</v>
      </c>
      <c r="Y1088">
        <v>0</v>
      </c>
      <c r="Z1088">
        <v>0</v>
      </c>
      <c r="AA1088">
        <v>1</v>
      </c>
      <c r="AB1088">
        <v>0</v>
      </c>
      <c r="AC1088">
        <v>0</v>
      </c>
      <c r="AD1088">
        <v>0</v>
      </c>
      <c r="AE1088">
        <v>0</v>
      </c>
      <c r="AF1088" t="s">
        <v>1711</v>
      </c>
      <c r="AG1088" t="s">
        <v>608</v>
      </c>
      <c r="AH1088">
        <v>0</v>
      </c>
      <c r="AI1088">
        <v>1</v>
      </c>
      <c r="AJ1088">
        <v>1</v>
      </c>
      <c r="AK1088">
        <v>1</v>
      </c>
      <c r="AL1088">
        <v>0</v>
      </c>
      <c r="AM1088">
        <v>0</v>
      </c>
      <c r="AN1088">
        <v>0</v>
      </c>
      <c r="AO1088">
        <v>0</v>
      </c>
      <c r="AP1088">
        <v>1</v>
      </c>
      <c r="AQ1088">
        <v>1</v>
      </c>
      <c r="AR1088">
        <v>0</v>
      </c>
      <c r="AS1088">
        <v>0</v>
      </c>
      <c r="AT1088">
        <v>0</v>
      </c>
      <c r="AU1088">
        <v>0</v>
      </c>
      <c r="AV1088">
        <v>0</v>
      </c>
      <c r="AW1088" t="s">
        <v>1711</v>
      </c>
      <c r="AX1088" t="s">
        <v>609</v>
      </c>
      <c r="AY1088">
        <v>0</v>
      </c>
      <c r="AZ1088">
        <v>1</v>
      </c>
      <c r="BA1088">
        <v>0</v>
      </c>
      <c r="BB1088">
        <v>0</v>
      </c>
      <c r="BC1088">
        <v>0</v>
      </c>
      <c r="BD1088">
        <v>0</v>
      </c>
      <c r="BE1088">
        <v>0</v>
      </c>
      <c r="BF1088">
        <v>0</v>
      </c>
      <c r="BG1088">
        <v>0</v>
      </c>
      <c r="BH1088">
        <v>0</v>
      </c>
      <c r="BI1088">
        <v>0</v>
      </c>
      <c r="BJ1088">
        <v>0</v>
      </c>
      <c r="BK1088">
        <v>0</v>
      </c>
      <c r="BL1088">
        <v>0</v>
      </c>
      <c r="BM1088">
        <v>0</v>
      </c>
      <c r="BN1088">
        <v>0</v>
      </c>
      <c r="BO1088">
        <v>1</v>
      </c>
      <c r="BP1088" t="s">
        <v>1711</v>
      </c>
      <c r="BQ1088" t="s">
        <v>249</v>
      </c>
      <c r="BR1088">
        <v>0</v>
      </c>
      <c r="BS1088">
        <v>1</v>
      </c>
      <c r="BT1088">
        <v>0</v>
      </c>
      <c r="BU1088">
        <v>0</v>
      </c>
      <c r="BV1088">
        <v>0</v>
      </c>
      <c r="BW1088">
        <v>0</v>
      </c>
      <c r="BX1088">
        <v>0</v>
      </c>
      <c r="BY1088">
        <v>0</v>
      </c>
      <c r="BZ1088">
        <v>0</v>
      </c>
      <c r="CA1088">
        <v>0</v>
      </c>
      <c r="CB1088" t="s">
        <v>1711</v>
      </c>
      <c r="CC1088" t="s">
        <v>238</v>
      </c>
      <c r="CD1088">
        <v>0</v>
      </c>
      <c r="CE1088">
        <v>0</v>
      </c>
      <c r="CF1088">
        <v>1</v>
      </c>
      <c r="CG1088">
        <v>0</v>
      </c>
      <c r="CH1088">
        <v>0</v>
      </c>
      <c r="CI1088">
        <v>0</v>
      </c>
      <c r="CJ1088">
        <v>0</v>
      </c>
      <c r="CK1088">
        <v>0</v>
      </c>
      <c r="CL1088">
        <v>0</v>
      </c>
      <c r="CM1088">
        <v>0</v>
      </c>
      <c r="CN1088">
        <v>0</v>
      </c>
      <c r="CO1088">
        <v>0</v>
      </c>
      <c r="CP1088" t="s">
        <v>1711</v>
      </c>
      <c r="CQ1088" t="s">
        <v>1711</v>
      </c>
      <c r="CR1088" t="s">
        <v>1711</v>
      </c>
      <c r="CS1088" t="s">
        <v>1711</v>
      </c>
      <c r="CT1088" t="s">
        <v>1711</v>
      </c>
      <c r="CU1088" t="s">
        <v>1711</v>
      </c>
      <c r="CV1088" t="s">
        <v>1711</v>
      </c>
      <c r="CW1088" t="s">
        <v>1711</v>
      </c>
      <c r="CX1088" t="s">
        <v>1711</v>
      </c>
      <c r="CY1088" t="s">
        <v>1711</v>
      </c>
      <c r="CZ1088" t="s">
        <v>1711</v>
      </c>
      <c r="DA1088" t="s">
        <v>1711</v>
      </c>
      <c r="DB1088" t="s">
        <v>1711</v>
      </c>
      <c r="DC1088" t="s">
        <v>1711</v>
      </c>
      <c r="DD1088" t="s">
        <v>1711</v>
      </c>
      <c r="DE1088" t="s">
        <v>1711</v>
      </c>
      <c r="DF1088" t="s">
        <v>1711</v>
      </c>
      <c r="DG1088" t="s">
        <v>1711</v>
      </c>
      <c r="DH1088" t="s">
        <v>1711</v>
      </c>
      <c r="DI1088" t="s">
        <v>1711</v>
      </c>
      <c r="DJ1088" t="s">
        <v>1711</v>
      </c>
      <c r="DK1088" t="s">
        <v>1711</v>
      </c>
      <c r="DL1088" t="s">
        <v>1711</v>
      </c>
      <c r="DM1088" t="s">
        <v>1711</v>
      </c>
      <c r="DN1088" t="s">
        <v>1711</v>
      </c>
      <c r="DO1088" t="s">
        <v>1711</v>
      </c>
      <c r="DP1088" t="s">
        <v>1711</v>
      </c>
      <c r="DQ1088" t="s">
        <v>1711</v>
      </c>
      <c r="DR1088" t="s">
        <v>1711</v>
      </c>
      <c r="DS1088" t="s">
        <v>610</v>
      </c>
      <c r="DT1088">
        <v>0</v>
      </c>
      <c r="DU1088">
        <v>0</v>
      </c>
      <c r="DV1088">
        <v>0</v>
      </c>
      <c r="DW1088">
        <v>0</v>
      </c>
      <c r="DX1088">
        <v>0</v>
      </c>
      <c r="DY1088">
        <v>0</v>
      </c>
      <c r="DZ1088">
        <v>0</v>
      </c>
      <c r="EA1088">
        <v>0</v>
      </c>
      <c r="EB1088">
        <v>1</v>
      </c>
      <c r="EC1088">
        <v>0</v>
      </c>
      <c r="ED1088">
        <v>1</v>
      </c>
      <c r="EE1088">
        <v>0</v>
      </c>
      <c r="EF1088">
        <v>0</v>
      </c>
      <c r="EG1088">
        <v>0</v>
      </c>
      <c r="EH1088">
        <v>0</v>
      </c>
      <c r="EI1088">
        <v>0</v>
      </c>
      <c r="EJ1088">
        <v>0</v>
      </c>
      <c r="EK1088">
        <v>0</v>
      </c>
      <c r="EL1088">
        <v>0</v>
      </c>
      <c r="EM1088">
        <v>0</v>
      </c>
      <c r="EN1088" t="s">
        <v>1711</v>
      </c>
      <c r="EO1088" t="s">
        <v>611</v>
      </c>
      <c r="EP1088">
        <v>1</v>
      </c>
      <c r="EQ1088">
        <v>1</v>
      </c>
      <c r="ER1088">
        <v>0</v>
      </c>
      <c r="ES1088">
        <v>1</v>
      </c>
      <c r="ET1088">
        <v>1</v>
      </c>
      <c r="EU1088">
        <v>0</v>
      </c>
      <c r="EV1088">
        <v>0</v>
      </c>
      <c r="EW1088">
        <v>0</v>
      </c>
      <c r="EX1088">
        <v>0</v>
      </c>
      <c r="EY1088">
        <v>0</v>
      </c>
      <c r="EZ1088">
        <v>0</v>
      </c>
      <c r="FA1088">
        <v>0</v>
      </c>
      <c r="FB1088" t="s">
        <v>1711</v>
      </c>
      <c r="FC1088" t="s">
        <v>291</v>
      </c>
      <c r="FD1088" t="s">
        <v>228</v>
      </c>
      <c r="FE1088" t="s">
        <v>612</v>
      </c>
      <c r="FF1088">
        <v>1</v>
      </c>
      <c r="FG1088">
        <v>0</v>
      </c>
      <c r="FH1088">
        <v>0</v>
      </c>
      <c r="FI1088">
        <v>1</v>
      </c>
      <c r="FJ1088">
        <v>1</v>
      </c>
      <c r="FK1088">
        <v>0</v>
      </c>
      <c r="FL1088">
        <v>0</v>
      </c>
      <c r="FM1088">
        <v>0</v>
      </c>
      <c r="FN1088">
        <v>0</v>
      </c>
      <c r="FO1088" t="s">
        <v>331</v>
      </c>
      <c r="FP1088">
        <v>0</v>
      </c>
      <c r="FQ1088">
        <v>0</v>
      </c>
      <c r="FR1088">
        <v>0</v>
      </c>
      <c r="FS1088">
        <v>1</v>
      </c>
      <c r="FT1088">
        <v>0</v>
      </c>
      <c r="FU1088">
        <v>0</v>
      </c>
      <c r="FV1088">
        <v>0</v>
      </c>
      <c r="FW1088">
        <v>0</v>
      </c>
      <c r="FX1088">
        <v>0</v>
      </c>
      <c r="FY1088" t="s">
        <v>1711</v>
      </c>
      <c r="FZ1088" t="s">
        <v>1711</v>
      </c>
      <c r="GA1088" t="s">
        <v>1711</v>
      </c>
      <c r="GB1088">
        <v>25458544</v>
      </c>
      <c r="GC1088" t="s">
        <v>613</v>
      </c>
      <c r="GD1088" s="49">
        <v>44888.591192129599</v>
      </c>
      <c r="GE1088">
        <v>6212</v>
      </c>
      <c r="GF1088">
        <v>0</v>
      </c>
      <c r="GG1088">
        <v>0</v>
      </c>
      <c r="GH1088" t="s">
        <v>1711</v>
      </c>
      <c r="GI1088" t="s">
        <v>1711</v>
      </c>
    </row>
    <row r="1089" spans="1:191" x14ac:dyDescent="0.35">
      <c r="A1089" s="49">
        <v>44888.593369131901</v>
      </c>
      <c r="B1089" s="49">
        <v>44888.637492013899</v>
      </c>
      <c r="C1089" s="49">
        <v>44888</v>
      </c>
      <c r="D1089">
        <v>104</v>
      </c>
      <c r="E1089" t="s">
        <v>302</v>
      </c>
      <c r="F1089" t="s">
        <v>227</v>
      </c>
      <c r="G1089" t="s">
        <v>228</v>
      </c>
      <c r="H1089" t="s">
        <v>228</v>
      </c>
      <c r="I1089" t="s">
        <v>1711</v>
      </c>
      <c r="J1089">
        <v>43</v>
      </c>
      <c r="K1089" t="s">
        <v>229</v>
      </c>
      <c r="L1089" t="s">
        <v>302</v>
      </c>
      <c r="M1089" t="s">
        <v>271</v>
      </c>
      <c r="N1089" t="s">
        <v>1711</v>
      </c>
      <c r="O1089" t="s">
        <v>228</v>
      </c>
      <c r="P1089" t="s">
        <v>228</v>
      </c>
      <c r="Q1089" t="s">
        <v>228</v>
      </c>
      <c r="R1089" t="s">
        <v>234</v>
      </c>
      <c r="S1089" t="s">
        <v>1711</v>
      </c>
      <c r="T1089" t="s">
        <v>1711</v>
      </c>
      <c r="U1089" t="s">
        <v>1711</v>
      </c>
      <c r="V1089" t="s">
        <v>1711</v>
      </c>
      <c r="W1089" t="s">
        <v>1711</v>
      </c>
      <c r="X1089" t="s">
        <v>1711</v>
      </c>
      <c r="Y1089" t="s">
        <v>1711</v>
      </c>
      <c r="Z1089" t="s">
        <v>1711</v>
      </c>
      <c r="AA1089" t="s">
        <v>1711</v>
      </c>
      <c r="AB1089" t="s">
        <v>1711</v>
      </c>
      <c r="AC1089" t="s">
        <v>1711</v>
      </c>
      <c r="AD1089" t="s">
        <v>1711</v>
      </c>
      <c r="AE1089" t="s">
        <v>1711</v>
      </c>
      <c r="AF1089" t="s">
        <v>1711</v>
      </c>
      <c r="AG1089" t="s">
        <v>614</v>
      </c>
      <c r="AH1089">
        <v>1</v>
      </c>
      <c r="AI1089">
        <v>1</v>
      </c>
      <c r="AJ1089">
        <v>0</v>
      </c>
      <c r="AK1089">
        <v>0</v>
      </c>
      <c r="AL1089">
        <v>0</v>
      </c>
      <c r="AM1089">
        <v>1</v>
      </c>
      <c r="AN1089">
        <v>1</v>
      </c>
      <c r="AO1089">
        <v>0</v>
      </c>
      <c r="AP1089">
        <v>1</v>
      </c>
      <c r="AQ1089">
        <v>0</v>
      </c>
      <c r="AR1089">
        <v>0</v>
      </c>
      <c r="AS1089">
        <v>0</v>
      </c>
      <c r="AT1089">
        <v>0</v>
      </c>
      <c r="AU1089">
        <v>0</v>
      </c>
      <c r="AV1089">
        <v>0</v>
      </c>
      <c r="AW1089" t="s">
        <v>1711</v>
      </c>
      <c r="AX1089" t="s">
        <v>615</v>
      </c>
      <c r="AY1089">
        <v>0</v>
      </c>
      <c r="AZ1089">
        <v>1</v>
      </c>
      <c r="BA1089">
        <v>0</v>
      </c>
      <c r="BB1089">
        <v>0</v>
      </c>
      <c r="BC1089">
        <v>0</v>
      </c>
      <c r="BD1089">
        <v>0</v>
      </c>
      <c r="BE1089">
        <v>0</v>
      </c>
      <c r="BF1089">
        <v>1</v>
      </c>
      <c r="BG1089">
        <v>0</v>
      </c>
      <c r="BH1089">
        <v>0</v>
      </c>
      <c r="BI1089">
        <v>0</v>
      </c>
      <c r="BJ1089">
        <v>0</v>
      </c>
      <c r="BK1089">
        <v>0</v>
      </c>
      <c r="BL1089">
        <v>0</v>
      </c>
      <c r="BM1089">
        <v>0</v>
      </c>
      <c r="BN1089">
        <v>0</v>
      </c>
      <c r="BO1089">
        <v>0</v>
      </c>
      <c r="BP1089" t="s">
        <v>1711</v>
      </c>
      <c r="BQ1089" t="s">
        <v>249</v>
      </c>
      <c r="BR1089">
        <v>0</v>
      </c>
      <c r="BS1089">
        <v>1</v>
      </c>
      <c r="BT1089">
        <v>0</v>
      </c>
      <c r="BU1089">
        <v>0</v>
      </c>
      <c r="BV1089">
        <v>0</v>
      </c>
      <c r="BW1089">
        <v>0</v>
      </c>
      <c r="BX1089">
        <v>0</v>
      </c>
      <c r="BY1089">
        <v>0</v>
      </c>
      <c r="BZ1089">
        <v>0</v>
      </c>
      <c r="CA1089">
        <v>0</v>
      </c>
      <c r="CB1089" t="s">
        <v>1711</v>
      </c>
      <c r="CC1089" t="s">
        <v>250</v>
      </c>
      <c r="CD1089">
        <v>0</v>
      </c>
      <c r="CE1089">
        <v>0</v>
      </c>
      <c r="CF1089">
        <v>0</v>
      </c>
      <c r="CG1089">
        <v>0</v>
      </c>
      <c r="CH1089">
        <v>0</v>
      </c>
      <c r="CI1089">
        <v>0</v>
      </c>
      <c r="CJ1089">
        <v>0</v>
      </c>
      <c r="CK1089">
        <v>1</v>
      </c>
      <c r="CL1089">
        <v>0</v>
      </c>
      <c r="CM1089">
        <v>0</v>
      </c>
      <c r="CN1089">
        <v>0</v>
      </c>
      <c r="CO1089">
        <v>0</v>
      </c>
      <c r="CP1089" t="s">
        <v>1711</v>
      </c>
      <c r="CQ1089" t="s">
        <v>1711</v>
      </c>
      <c r="CR1089" t="s">
        <v>1711</v>
      </c>
      <c r="CS1089" t="s">
        <v>1711</v>
      </c>
      <c r="CT1089" t="s">
        <v>1711</v>
      </c>
      <c r="CU1089" t="s">
        <v>1711</v>
      </c>
      <c r="CV1089" t="s">
        <v>1711</v>
      </c>
      <c r="CW1089" t="s">
        <v>1711</v>
      </c>
      <c r="CX1089" t="s">
        <v>1711</v>
      </c>
      <c r="CY1089" t="s">
        <v>1711</v>
      </c>
      <c r="CZ1089" t="s">
        <v>1711</v>
      </c>
      <c r="DA1089" t="s">
        <v>1711</v>
      </c>
      <c r="DB1089" t="s">
        <v>1711</v>
      </c>
      <c r="DC1089" t="s">
        <v>1711</v>
      </c>
      <c r="DD1089" t="s">
        <v>1711</v>
      </c>
      <c r="DE1089" t="s">
        <v>1711</v>
      </c>
      <c r="DF1089" t="s">
        <v>1711</v>
      </c>
      <c r="DG1089" t="s">
        <v>1711</v>
      </c>
      <c r="DH1089" t="s">
        <v>1711</v>
      </c>
      <c r="DI1089" t="s">
        <v>1711</v>
      </c>
      <c r="DJ1089" t="s">
        <v>1711</v>
      </c>
      <c r="DK1089" t="s">
        <v>1711</v>
      </c>
      <c r="DL1089" t="s">
        <v>1711</v>
      </c>
      <c r="DM1089" t="s">
        <v>1711</v>
      </c>
      <c r="DN1089" t="s">
        <v>1711</v>
      </c>
      <c r="DO1089" t="s">
        <v>1711</v>
      </c>
      <c r="DP1089" t="s">
        <v>1711</v>
      </c>
      <c r="DQ1089" t="s">
        <v>1711</v>
      </c>
      <c r="DR1089" t="s">
        <v>1711</v>
      </c>
      <c r="DS1089" t="s">
        <v>616</v>
      </c>
      <c r="DT1089">
        <v>1</v>
      </c>
      <c r="DU1089">
        <v>0</v>
      </c>
      <c r="DV1089">
        <v>0</v>
      </c>
      <c r="DW1089">
        <v>0</v>
      </c>
      <c r="DX1089">
        <v>0</v>
      </c>
      <c r="DY1089">
        <v>0</v>
      </c>
      <c r="DZ1089">
        <v>1</v>
      </c>
      <c r="EA1089">
        <v>1</v>
      </c>
      <c r="EB1089">
        <v>0</v>
      </c>
      <c r="EC1089">
        <v>1</v>
      </c>
      <c r="ED1089">
        <v>0</v>
      </c>
      <c r="EE1089">
        <v>0</v>
      </c>
      <c r="EF1089">
        <v>0</v>
      </c>
      <c r="EG1089">
        <v>0</v>
      </c>
      <c r="EH1089">
        <v>0</v>
      </c>
      <c r="EI1089">
        <v>0</v>
      </c>
      <c r="EJ1089">
        <v>0</v>
      </c>
      <c r="EK1089">
        <v>0</v>
      </c>
      <c r="EL1089">
        <v>0</v>
      </c>
      <c r="EM1089">
        <v>0</v>
      </c>
      <c r="EN1089" t="s">
        <v>1711</v>
      </c>
      <c r="EO1089" t="s">
        <v>617</v>
      </c>
      <c r="EP1089">
        <v>1</v>
      </c>
      <c r="EQ1089">
        <v>0</v>
      </c>
      <c r="ER1089">
        <v>1</v>
      </c>
      <c r="ES1089">
        <v>1</v>
      </c>
      <c r="ET1089">
        <v>0</v>
      </c>
      <c r="EU1089">
        <v>0</v>
      </c>
      <c r="EV1089">
        <v>0</v>
      </c>
      <c r="EW1089">
        <v>0</v>
      </c>
      <c r="EX1089">
        <v>0</v>
      </c>
      <c r="EY1089">
        <v>0</v>
      </c>
      <c r="EZ1089">
        <v>0</v>
      </c>
      <c r="FA1089">
        <v>0</v>
      </c>
      <c r="FB1089" t="s">
        <v>1711</v>
      </c>
      <c r="FC1089" t="s">
        <v>291</v>
      </c>
      <c r="FD1089" t="s">
        <v>228</v>
      </c>
      <c r="FE1089" t="s">
        <v>506</v>
      </c>
      <c r="FF1089">
        <v>0</v>
      </c>
      <c r="FG1089">
        <v>0</v>
      </c>
      <c r="FH1089">
        <v>0</v>
      </c>
      <c r="FI1089">
        <v>1</v>
      </c>
      <c r="FJ1089">
        <v>1</v>
      </c>
      <c r="FK1089">
        <v>1</v>
      </c>
      <c r="FL1089">
        <v>0</v>
      </c>
      <c r="FM1089">
        <v>0</v>
      </c>
      <c r="FN1089">
        <v>0</v>
      </c>
      <c r="FO1089" t="s">
        <v>618</v>
      </c>
      <c r="FP1089">
        <v>1</v>
      </c>
      <c r="FQ1089">
        <v>1</v>
      </c>
      <c r="FR1089">
        <v>1</v>
      </c>
      <c r="FS1089">
        <v>1</v>
      </c>
      <c r="FT1089">
        <v>0</v>
      </c>
      <c r="FU1089">
        <v>0</v>
      </c>
      <c r="FV1089">
        <v>0</v>
      </c>
      <c r="FW1089">
        <v>0</v>
      </c>
      <c r="FX1089">
        <v>0</v>
      </c>
      <c r="FY1089" t="s">
        <v>1711</v>
      </c>
      <c r="FZ1089" t="s">
        <v>1711</v>
      </c>
      <c r="GA1089" t="s">
        <v>1711</v>
      </c>
      <c r="GB1089">
        <v>25456816</v>
      </c>
      <c r="GC1089" t="s">
        <v>619</v>
      </c>
      <c r="GD1089" s="49">
        <v>44888.555659722202</v>
      </c>
      <c r="GE1089">
        <v>6215</v>
      </c>
      <c r="GF1089">
        <v>0</v>
      </c>
      <c r="GG1089">
        <v>0</v>
      </c>
      <c r="GH1089" t="s">
        <v>1711</v>
      </c>
      <c r="GI1089" t="s">
        <v>1711</v>
      </c>
    </row>
    <row r="1090" spans="1:191" x14ac:dyDescent="0.35">
      <c r="A1090" s="49">
        <v>44888.528997465299</v>
      </c>
      <c r="B1090" s="49">
        <v>44888.584087546304</v>
      </c>
      <c r="C1090" s="49">
        <v>44888</v>
      </c>
      <c r="D1090">
        <v>104</v>
      </c>
      <c r="E1090" t="s">
        <v>302</v>
      </c>
      <c r="F1090" t="s">
        <v>227</v>
      </c>
      <c r="G1090" t="s">
        <v>228</v>
      </c>
      <c r="H1090" t="s">
        <v>228</v>
      </c>
      <c r="I1090" t="s">
        <v>1711</v>
      </c>
      <c r="J1090">
        <v>40</v>
      </c>
      <c r="K1090" t="s">
        <v>229</v>
      </c>
      <c r="L1090" t="s">
        <v>302</v>
      </c>
      <c r="M1090" t="s">
        <v>271</v>
      </c>
      <c r="N1090" t="s">
        <v>1711</v>
      </c>
      <c r="O1090" t="s">
        <v>228</v>
      </c>
      <c r="P1090" t="s">
        <v>228</v>
      </c>
      <c r="Q1090" t="s">
        <v>226</v>
      </c>
      <c r="R1090" t="s">
        <v>234</v>
      </c>
      <c r="S1090" t="s">
        <v>1711</v>
      </c>
      <c r="T1090" t="s">
        <v>1711</v>
      </c>
      <c r="U1090" t="s">
        <v>1711</v>
      </c>
      <c r="V1090" t="s">
        <v>1711</v>
      </c>
      <c r="W1090" t="s">
        <v>1711</v>
      </c>
      <c r="X1090" t="s">
        <v>1711</v>
      </c>
      <c r="Y1090" t="s">
        <v>1711</v>
      </c>
      <c r="Z1090" t="s">
        <v>1711</v>
      </c>
      <c r="AA1090" t="s">
        <v>1711</v>
      </c>
      <c r="AB1090" t="s">
        <v>1711</v>
      </c>
      <c r="AC1090" t="s">
        <v>1711</v>
      </c>
      <c r="AD1090" t="s">
        <v>1711</v>
      </c>
      <c r="AE1090" t="s">
        <v>1711</v>
      </c>
      <c r="AF1090" t="s">
        <v>1711</v>
      </c>
      <c r="AG1090" t="s">
        <v>419</v>
      </c>
      <c r="AH1090">
        <v>1</v>
      </c>
      <c r="AI1090">
        <v>1</v>
      </c>
      <c r="AJ1090">
        <v>0</v>
      </c>
      <c r="AK1090">
        <v>0</v>
      </c>
      <c r="AL1090">
        <v>0</v>
      </c>
      <c r="AM1090">
        <v>0</v>
      </c>
      <c r="AN1090">
        <v>0</v>
      </c>
      <c r="AO1090">
        <v>1</v>
      </c>
      <c r="AP1090">
        <v>1</v>
      </c>
      <c r="AQ1090">
        <v>0</v>
      </c>
      <c r="AR1090">
        <v>0</v>
      </c>
      <c r="AS1090">
        <v>0</v>
      </c>
      <c r="AT1090">
        <v>0</v>
      </c>
      <c r="AU1090">
        <v>0</v>
      </c>
      <c r="AV1090">
        <v>0</v>
      </c>
      <c r="AW1090" t="s">
        <v>1711</v>
      </c>
      <c r="AX1090" t="s">
        <v>620</v>
      </c>
      <c r="AY1090">
        <v>0</v>
      </c>
      <c r="AZ1090">
        <v>1</v>
      </c>
      <c r="BA1090">
        <v>0</v>
      </c>
      <c r="BB1090">
        <v>0</v>
      </c>
      <c r="BC1090">
        <v>1</v>
      </c>
      <c r="BD1090">
        <v>0</v>
      </c>
      <c r="BE1090">
        <v>1</v>
      </c>
      <c r="BF1090">
        <v>0</v>
      </c>
      <c r="BG1090">
        <v>0</v>
      </c>
      <c r="BH1090">
        <v>0</v>
      </c>
      <c r="BI1090">
        <v>0</v>
      </c>
      <c r="BJ1090">
        <v>0</v>
      </c>
      <c r="BK1090">
        <v>0</v>
      </c>
      <c r="BL1090">
        <v>0</v>
      </c>
      <c r="BM1090">
        <v>0</v>
      </c>
      <c r="BN1090">
        <v>0</v>
      </c>
      <c r="BO1090">
        <v>1</v>
      </c>
      <c r="BP1090" t="s">
        <v>1711</v>
      </c>
      <c r="BQ1090" t="s">
        <v>249</v>
      </c>
      <c r="BR1090">
        <v>0</v>
      </c>
      <c r="BS1090">
        <v>1</v>
      </c>
      <c r="BT1090">
        <v>0</v>
      </c>
      <c r="BU1090">
        <v>0</v>
      </c>
      <c r="BV1090">
        <v>0</v>
      </c>
      <c r="BW1090">
        <v>0</v>
      </c>
      <c r="BX1090">
        <v>0</v>
      </c>
      <c r="BY1090">
        <v>0</v>
      </c>
      <c r="BZ1090">
        <v>0</v>
      </c>
      <c r="CA1090">
        <v>0</v>
      </c>
      <c r="CB1090" t="s">
        <v>1711</v>
      </c>
      <c r="CC1090" t="s">
        <v>621</v>
      </c>
      <c r="CD1090">
        <v>0</v>
      </c>
      <c r="CE1090">
        <v>0</v>
      </c>
      <c r="CF1090">
        <v>1</v>
      </c>
      <c r="CG1090">
        <v>0</v>
      </c>
      <c r="CH1090">
        <v>0</v>
      </c>
      <c r="CI1090">
        <v>0</v>
      </c>
      <c r="CJ1090">
        <v>0</v>
      </c>
      <c r="CK1090">
        <v>1</v>
      </c>
      <c r="CL1090">
        <v>0</v>
      </c>
      <c r="CM1090">
        <v>0</v>
      </c>
      <c r="CN1090">
        <v>0</v>
      </c>
      <c r="CO1090">
        <v>0</v>
      </c>
      <c r="CP1090" t="s">
        <v>1711</v>
      </c>
      <c r="CQ1090" t="s">
        <v>1711</v>
      </c>
      <c r="CR1090" t="s">
        <v>1711</v>
      </c>
      <c r="CS1090" t="s">
        <v>1711</v>
      </c>
      <c r="CT1090" t="s">
        <v>1711</v>
      </c>
      <c r="CU1090" t="s">
        <v>1711</v>
      </c>
      <c r="CV1090" t="s">
        <v>1711</v>
      </c>
      <c r="CW1090" t="s">
        <v>1711</v>
      </c>
      <c r="CX1090" t="s">
        <v>1711</v>
      </c>
      <c r="CY1090" t="s">
        <v>1711</v>
      </c>
      <c r="CZ1090" t="s">
        <v>1711</v>
      </c>
      <c r="DA1090" t="s">
        <v>1711</v>
      </c>
      <c r="DB1090" t="s">
        <v>1711</v>
      </c>
      <c r="DC1090" t="s">
        <v>1711</v>
      </c>
      <c r="DD1090" t="s">
        <v>1711</v>
      </c>
      <c r="DE1090" t="s">
        <v>1711</v>
      </c>
      <c r="DF1090" t="s">
        <v>1711</v>
      </c>
      <c r="DG1090" t="s">
        <v>1711</v>
      </c>
      <c r="DH1090" t="s">
        <v>1711</v>
      </c>
      <c r="DI1090" t="s">
        <v>1711</v>
      </c>
      <c r="DJ1090" t="s">
        <v>1711</v>
      </c>
      <c r="DK1090" t="s">
        <v>1711</v>
      </c>
      <c r="DL1090" t="s">
        <v>1711</v>
      </c>
      <c r="DM1090" t="s">
        <v>1711</v>
      </c>
      <c r="DN1090" t="s">
        <v>1711</v>
      </c>
      <c r="DO1090" t="s">
        <v>1711</v>
      </c>
      <c r="DP1090" t="s">
        <v>1711</v>
      </c>
      <c r="DQ1090" t="s">
        <v>1711</v>
      </c>
      <c r="DR1090" t="s">
        <v>1711</v>
      </c>
      <c r="DS1090" t="s">
        <v>622</v>
      </c>
      <c r="DT1090">
        <v>1</v>
      </c>
      <c r="DU1090">
        <v>0</v>
      </c>
      <c r="DV1090">
        <v>0</v>
      </c>
      <c r="DW1090">
        <v>0</v>
      </c>
      <c r="DX1090">
        <v>0</v>
      </c>
      <c r="DY1090">
        <v>0</v>
      </c>
      <c r="DZ1090">
        <v>0</v>
      </c>
      <c r="EA1090">
        <v>0</v>
      </c>
      <c r="EB1090">
        <v>0</v>
      </c>
      <c r="EC1090">
        <v>0</v>
      </c>
      <c r="ED1090">
        <v>0</v>
      </c>
      <c r="EE1090">
        <v>0</v>
      </c>
      <c r="EF1090">
        <v>0</v>
      </c>
      <c r="EG1090">
        <v>0</v>
      </c>
      <c r="EH1090">
        <v>0</v>
      </c>
      <c r="EI1090">
        <v>0</v>
      </c>
      <c r="EJ1090">
        <v>0</v>
      </c>
      <c r="EK1090">
        <v>0</v>
      </c>
      <c r="EL1090">
        <v>0</v>
      </c>
      <c r="EM1090">
        <v>0</v>
      </c>
      <c r="EN1090" t="s">
        <v>1711</v>
      </c>
      <c r="EO1090" t="s">
        <v>313</v>
      </c>
      <c r="EP1090">
        <v>1</v>
      </c>
      <c r="EQ1090">
        <v>0</v>
      </c>
      <c r="ER1090">
        <v>1</v>
      </c>
      <c r="ES1090">
        <v>0</v>
      </c>
      <c r="ET1090">
        <v>0</v>
      </c>
      <c r="EU1090">
        <v>0</v>
      </c>
      <c r="EV1090">
        <v>0</v>
      </c>
      <c r="EW1090">
        <v>0</v>
      </c>
      <c r="EX1090">
        <v>0</v>
      </c>
      <c r="EY1090">
        <v>0</v>
      </c>
      <c r="EZ1090">
        <v>0</v>
      </c>
      <c r="FA1090">
        <v>0</v>
      </c>
      <c r="FB1090" t="s">
        <v>1711</v>
      </c>
      <c r="FC1090" t="s">
        <v>241</v>
      </c>
      <c r="FD1090" t="s">
        <v>228</v>
      </c>
      <c r="FE1090" t="s">
        <v>623</v>
      </c>
      <c r="FF1090">
        <v>0</v>
      </c>
      <c r="FG1090">
        <v>0</v>
      </c>
      <c r="FH1090">
        <v>0</v>
      </c>
      <c r="FI1090">
        <v>0</v>
      </c>
      <c r="FJ1090">
        <v>1</v>
      </c>
      <c r="FK1090">
        <v>1</v>
      </c>
      <c r="FL1090">
        <v>1</v>
      </c>
      <c r="FM1090">
        <v>0</v>
      </c>
      <c r="FN1090">
        <v>0</v>
      </c>
      <c r="FO1090" t="s">
        <v>355</v>
      </c>
      <c r="FP1090">
        <v>1</v>
      </c>
      <c r="FQ1090">
        <v>0</v>
      </c>
      <c r="FR1090">
        <v>0</v>
      </c>
      <c r="FS1090">
        <v>1</v>
      </c>
      <c r="FT1090">
        <v>0</v>
      </c>
      <c r="FU1090">
        <v>0</v>
      </c>
      <c r="FV1090">
        <v>0</v>
      </c>
      <c r="FW1090">
        <v>0</v>
      </c>
      <c r="FX1090">
        <v>0</v>
      </c>
      <c r="FY1090" t="s">
        <v>1711</v>
      </c>
      <c r="FZ1090" t="s">
        <v>1711</v>
      </c>
      <c r="GA1090" t="s">
        <v>1711</v>
      </c>
      <c r="GB1090">
        <v>25456812</v>
      </c>
      <c r="GC1090" t="s">
        <v>624</v>
      </c>
      <c r="GD1090" s="49">
        <v>44888.555636574099</v>
      </c>
      <c r="GE1090">
        <v>6216</v>
      </c>
      <c r="GF1090">
        <v>0</v>
      </c>
      <c r="GG1090">
        <v>0</v>
      </c>
      <c r="GH1090" t="s">
        <v>1711</v>
      </c>
      <c r="GI1090" t="s">
        <v>1711</v>
      </c>
    </row>
  </sheetData>
  <autoFilter ref="A1:GI1090" xr:uid="{7AB27B87-174D-4488-8612-1DBCA39C9CAD}"/>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B8F5-92DB-4C52-8006-E4661A83640F}">
  <dimension ref="A2:O361"/>
  <sheetViews>
    <sheetView showGridLines="0" workbookViewId="0">
      <selection activeCell="E241" sqref="E241"/>
    </sheetView>
  </sheetViews>
  <sheetFormatPr defaultColWidth="8.7265625" defaultRowHeight="14.5" x14ac:dyDescent="0.35"/>
  <cols>
    <col min="1" max="1" width="70.1796875" style="1" customWidth="1"/>
    <col min="2" max="2" width="9.08984375" style="1" customWidth="1"/>
    <col min="3" max="6" width="7.54296875" style="1" customWidth="1"/>
    <col min="7" max="7" width="15.26953125" style="1" bestFit="1" customWidth="1"/>
    <col min="8" max="8" width="3.81640625" style="1" bestFit="1" customWidth="1"/>
    <col min="9" max="9" width="4.36328125" style="1" bestFit="1" customWidth="1"/>
    <col min="10" max="10" width="5.26953125" style="1" bestFit="1" customWidth="1"/>
    <col min="11" max="11" width="4.1796875" style="1" bestFit="1" customWidth="1"/>
    <col min="12" max="12" width="38.1796875" style="1" bestFit="1" customWidth="1"/>
    <col min="13" max="14" width="33.08984375" style="1" bestFit="1" customWidth="1"/>
    <col min="15" max="16384" width="8.7265625" style="1"/>
  </cols>
  <sheetData>
    <row r="2" spans="1:9" x14ac:dyDescent="0.35">
      <c r="A2" s="50" t="s">
        <v>4058</v>
      </c>
    </row>
    <row r="3" spans="1:9" x14ac:dyDescent="0.35">
      <c r="A3" s="44" t="s">
        <v>3026</v>
      </c>
    </row>
    <row r="4" spans="1:9" x14ac:dyDescent="0.35">
      <c r="A4" s="12" t="s">
        <v>4055</v>
      </c>
    </row>
    <row r="5" spans="1:9" x14ac:dyDescent="0.35">
      <c r="A5" s="12" t="s">
        <v>3021</v>
      </c>
    </row>
    <row r="6" spans="1:9" x14ac:dyDescent="0.35">
      <c r="A6" s="12" t="s">
        <v>3022</v>
      </c>
    </row>
    <row r="7" spans="1:9" x14ac:dyDescent="0.35">
      <c r="A7" s="12" t="s">
        <v>4056</v>
      </c>
    </row>
    <row r="8" spans="1:9" x14ac:dyDescent="0.35">
      <c r="A8" s="12" t="s">
        <v>3008</v>
      </c>
    </row>
    <row r="9" spans="1:9" x14ac:dyDescent="0.35">
      <c r="A9" s="12" t="s">
        <v>3023</v>
      </c>
    </row>
    <row r="10" spans="1:9" x14ac:dyDescent="0.35">
      <c r="A10" s="12" t="s">
        <v>3024</v>
      </c>
    </row>
    <row r="11" spans="1:9" x14ac:dyDescent="0.35">
      <c r="A11" s="12" t="s">
        <v>3025</v>
      </c>
    </row>
    <row r="13" spans="1:9" x14ac:dyDescent="0.35">
      <c r="A13" s="3" t="s">
        <v>2513</v>
      </c>
      <c r="B13" s="39" t="s">
        <v>638</v>
      </c>
      <c r="C13" s="39" t="s">
        <v>2514</v>
      </c>
      <c r="F13"/>
      <c r="G13"/>
      <c r="H13"/>
      <c r="I13"/>
    </row>
    <row r="14" spans="1:9" x14ac:dyDescent="0.35">
      <c r="A14" s="37" t="s">
        <v>225</v>
      </c>
      <c r="B14" s="10">
        <f>COUNTIFS('Clean data_validated'!$L:$L,A14,'Clean data_validated'!K:K,"refugee")</f>
        <v>75</v>
      </c>
      <c r="C14" s="11">
        <f t="shared" ref="C14:C28" si="0">$B14/$B$28</f>
        <v>6.8870523415977963E-2</v>
      </c>
      <c r="F14"/>
      <c r="G14"/>
      <c r="H14"/>
      <c r="I14"/>
    </row>
    <row r="15" spans="1:9" x14ac:dyDescent="0.35">
      <c r="A15" s="38" t="s">
        <v>318</v>
      </c>
      <c r="B15" s="10">
        <f>COUNTIFS('Clean data_validated'!$L:$L,A15,'Clean data_validated'!K:K,"refugee")</f>
        <v>80</v>
      </c>
      <c r="C15" s="11">
        <f t="shared" si="0"/>
        <v>7.3461891643709823E-2</v>
      </c>
      <c r="F15"/>
      <c r="G15"/>
      <c r="H15"/>
      <c r="I15"/>
    </row>
    <row r="16" spans="1:9" x14ac:dyDescent="0.35">
      <c r="A16" s="37" t="s">
        <v>317</v>
      </c>
      <c r="B16" s="10">
        <f>COUNTIFS('Clean data_validated'!$L:$L,A16,'Clean data_validated'!K:K,"refugee")</f>
        <v>81</v>
      </c>
      <c r="C16" s="11">
        <f t="shared" si="0"/>
        <v>7.43801652892562E-2</v>
      </c>
    </row>
    <row r="17" spans="1:3" x14ac:dyDescent="0.35">
      <c r="A17" s="37" t="s">
        <v>284</v>
      </c>
      <c r="B17" s="10">
        <f>COUNTIFS('Clean data_validated'!$L:$L,A17,'Clean data_validated'!K:K,"refugee")</f>
        <v>81</v>
      </c>
      <c r="C17" s="11">
        <f t="shared" si="0"/>
        <v>7.43801652892562E-2</v>
      </c>
    </row>
    <row r="18" spans="1:3" x14ac:dyDescent="0.35">
      <c r="A18" s="37" t="s">
        <v>325</v>
      </c>
      <c r="B18" s="10">
        <f>COUNTIFS('Clean data_validated'!$L:$L,A18,'Clean data_validated'!K:K,"refugee")</f>
        <v>81</v>
      </c>
      <c r="C18" s="11">
        <f t="shared" si="0"/>
        <v>7.43801652892562E-2</v>
      </c>
    </row>
    <row r="19" spans="1:3" x14ac:dyDescent="0.35">
      <c r="A19" s="38" t="s">
        <v>632</v>
      </c>
      <c r="B19" s="10">
        <f>COUNTIFS('Clean data_validated'!$L:$L,A19,'Clean data_validated'!K:K,"refugee")</f>
        <v>78</v>
      </c>
      <c r="C19" s="11">
        <f t="shared" si="0"/>
        <v>7.1625344352617082E-2</v>
      </c>
    </row>
    <row r="20" spans="1:3" x14ac:dyDescent="0.35">
      <c r="A20" s="38" t="s">
        <v>633</v>
      </c>
      <c r="B20" s="10">
        <f>COUNTIFS('Clean data_validated'!$L:$L,A20,'Clean data_validated'!K:K,"refugee")</f>
        <v>77</v>
      </c>
      <c r="C20" s="11">
        <f t="shared" si="0"/>
        <v>7.0707070707070704E-2</v>
      </c>
    </row>
    <row r="21" spans="1:3" x14ac:dyDescent="0.35">
      <c r="A21" s="38" t="s">
        <v>634</v>
      </c>
      <c r="B21" s="10">
        <f>COUNTIFS('Clean data_validated'!$L:$L,A21,'Clean data_validated'!K:K,"refugee")</f>
        <v>76</v>
      </c>
      <c r="C21" s="11">
        <f t="shared" si="0"/>
        <v>6.9788797061524341E-2</v>
      </c>
    </row>
    <row r="22" spans="1:3" x14ac:dyDescent="0.35">
      <c r="A22" s="37" t="s">
        <v>374</v>
      </c>
      <c r="B22" s="10">
        <f>COUNTIFS('Clean data_validated'!$L:$L,A22,'Clean data_validated'!K:K,"refugee")</f>
        <v>74</v>
      </c>
      <c r="C22" s="11">
        <f t="shared" si="0"/>
        <v>6.7952249770431586E-2</v>
      </c>
    </row>
    <row r="23" spans="1:3" x14ac:dyDescent="0.35">
      <c r="A23" s="37" t="s">
        <v>302</v>
      </c>
      <c r="B23" s="10">
        <f>COUNTIFS('Clean data_validated'!$L:$L,A23,'Clean data_validated'!K:K,"refugee")</f>
        <v>75</v>
      </c>
      <c r="C23" s="11">
        <f t="shared" si="0"/>
        <v>6.8870523415977963E-2</v>
      </c>
    </row>
    <row r="24" spans="1:3" x14ac:dyDescent="0.35">
      <c r="A24" s="37" t="s">
        <v>363</v>
      </c>
      <c r="B24" s="10">
        <f>COUNTIFS('Clean data_validated'!$L:$L,A24,'Clean data_validated'!K:K,"refugee")</f>
        <v>70</v>
      </c>
      <c r="C24" s="11">
        <f t="shared" si="0"/>
        <v>6.4279155188246104E-2</v>
      </c>
    </row>
    <row r="25" spans="1:3" x14ac:dyDescent="0.35">
      <c r="A25" s="38" t="s">
        <v>635</v>
      </c>
      <c r="B25" s="10">
        <f>COUNTIFS('Clean data_validated'!$L:$L,A25,'Clean data_validated'!K:K,"refugee")</f>
        <v>82</v>
      </c>
      <c r="C25" s="11">
        <f t="shared" si="0"/>
        <v>7.5298438934802578E-2</v>
      </c>
    </row>
    <row r="26" spans="1:3" x14ac:dyDescent="0.35">
      <c r="A26" s="38" t="s">
        <v>636</v>
      </c>
      <c r="B26" s="10">
        <f>COUNTIFS('Clean data_validated'!$L:$L,A26,'Clean data_validated'!K:K,"refugee")</f>
        <v>79</v>
      </c>
      <c r="C26" s="11">
        <f t="shared" si="0"/>
        <v>7.2543617998163459E-2</v>
      </c>
    </row>
    <row r="27" spans="1:3" x14ac:dyDescent="0.35">
      <c r="A27" s="37" t="s">
        <v>267</v>
      </c>
      <c r="B27" s="10">
        <f>COUNTIFS('Clean data_validated'!$L:$L,A27,'Clean data_validated'!K:K,"refugee")</f>
        <v>80</v>
      </c>
      <c r="C27" s="11">
        <f t="shared" si="0"/>
        <v>7.3461891643709823E-2</v>
      </c>
    </row>
    <row r="28" spans="1:3" x14ac:dyDescent="0.35">
      <c r="A28" s="38" t="s">
        <v>637</v>
      </c>
      <c r="B28" s="21">
        <f>SUM(B14:B27)</f>
        <v>1089</v>
      </c>
      <c r="C28" s="26">
        <f t="shared" si="0"/>
        <v>1</v>
      </c>
    </row>
    <row r="29" spans="1:3" x14ac:dyDescent="0.35">
      <c r="A29"/>
      <c r="B29" s="40"/>
      <c r="C29" s="41"/>
    </row>
    <row r="30" spans="1:3" x14ac:dyDescent="0.35">
      <c r="A30" s="3" t="s">
        <v>2515</v>
      </c>
      <c r="B30" s="39" t="s">
        <v>638</v>
      </c>
      <c r="C30" s="39" t="s">
        <v>2514</v>
      </c>
    </row>
    <row r="31" spans="1:3" x14ac:dyDescent="0.35">
      <c r="A31" s="16" t="s">
        <v>232</v>
      </c>
      <c r="B31" s="10">
        <f>COUNTIFS('Clean data_validated'!$M:$M,$A31)</f>
        <v>556</v>
      </c>
      <c r="C31" s="11">
        <f t="shared" ref="C31:C38" si="1">$B31/$B$28</f>
        <v>0.51056014692378326</v>
      </c>
    </row>
    <row r="32" spans="1:3" x14ac:dyDescent="0.35">
      <c r="A32" s="16" t="s">
        <v>271</v>
      </c>
      <c r="B32" s="10">
        <f>COUNTIFS('Clean data_validated'!$M:$M,$A32)</f>
        <v>414</v>
      </c>
      <c r="C32" s="11">
        <f t="shared" si="1"/>
        <v>0.38016528925619836</v>
      </c>
    </row>
    <row r="33" spans="1:14" x14ac:dyDescent="0.35">
      <c r="A33" s="16" t="s">
        <v>368</v>
      </c>
      <c r="B33" s="10">
        <f>COUNTIFS('Clean data_validated'!$M:$M,$A33)</f>
        <v>37</v>
      </c>
      <c r="C33" s="11">
        <f t="shared" si="1"/>
        <v>3.3976124885215793E-2</v>
      </c>
    </row>
    <row r="34" spans="1:14" x14ac:dyDescent="0.35">
      <c r="A34" s="16" t="s">
        <v>286</v>
      </c>
      <c r="B34" s="10">
        <f>COUNTIFS('Clean data_validated'!$M:$M,$A34)</f>
        <v>31</v>
      </c>
      <c r="C34" s="11">
        <f t="shared" si="1"/>
        <v>2.8466483011937556E-2</v>
      </c>
    </row>
    <row r="35" spans="1:14" x14ac:dyDescent="0.35">
      <c r="A35" s="16" t="s">
        <v>930</v>
      </c>
      <c r="B35" s="10">
        <f>COUNTIFS('Clean data_validated'!$M:$M,$A35)</f>
        <v>24</v>
      </c>
      <c r="C35" s="11">
        <f t="shared" si="1"/>
        <v>2.2038567493112948E-2</v>
      </c>
    </row>
    <row r="36" spans="1:14" x14ac:dyDescent="0.35">
      <c r="A36" s="16" t="s">
        <v>601</v>
      </c>
      <c r="B36" s="10">
        <f>COUNTIFS('Clean data_validated'!$M:$M,$A36)</f>
        <v>21</v>
      </c>
      <c r="C36" s="11">
        <f t="shared" si="1"/>
        <v>1.928374655647383E-2</v>
      </c>
    </row>
    <row r="37" spans="1:14" x14ac:dyDescent="0.35">
      <c r="A37" s="16" t="s">
        <v>320</v>
      </c>
      <c r="B37" s="10">
        <f>COUNTIFS('Clean data_validated'!$M:$M,$A37)</f>
        <v>5</v>
      </c>
      <c r="C37" s="11">
        <f t="shared" si="1"/>
        <v>4.5913682277318639E-3</v>
      </c>
    </row>
    <row r="38" spans="1:14" x14ac:dyDescent="0.35">
      <c r="A38" s="16" t="s">
        <v>2233</v>
      </c>
      <c r="B38" s="10">
        <f>COUNTIFS('Clean data_validated'!$M:$M,$A38)</f>
        <v>1</v>
      </c>
      <c r="C38" s="11">
        <f t="shared" si="1"/>
        <v>9.1827364554637281E-4</v>
      </c>
    </row>
    <row r="39" spans="1:14" x14ac:dyDescent="0.35">
      <c r="A39" s="38" t="s">
        <v>637</v>
      </c>
      <c r="B39" s="21">
        <f>SUM(B31:B38)</f>
        <v>1089</v>
      </c>
      <c r="C39" s="26">
        <f>$B39/$B$39</f>
        <v>1</v>
      </c>
    </row>
    <row r="41" spans="1:14" ht="29.5" customHeight="1" x14ac:dyDescent="0.35">
      <c r="A41" s="3" t="s">
        <v>625</v>
      </c>
      <c r="B41" s="4" t="s">
        <v>626</v>
      </c>
      <c r="C41" s="4" t="s">
        <v>627</v>
      </c>
      <c r="D41" s="4" t="s">
        <v>3389</v>
      </c>
      <c r="E41" s="4" t="s">
        <v>629</v>
      </c>
      <c r="F41" s="4" t="s">
        <v>630</v>
      </c>
      <c r="G41" s="4" t="s">
        <v>3390</v>
      </c>
      <c r="I41"/>
      <c r="J41"/>
    </row>
    <row r="42" spans="1:14" ht="29" x14ac:dyDescent="0.35">
      <c r="A42" s="15" t="s">
        <v>1004</v>
      </c>
      <c r="B42" s="8">
        <f>COUNTIF('Clean data_validated'!$O:$O,"yes")</f>
        <v>1071</v>
      </c>
      <c r="C42" s="8">
        <f>COUNTIF('Clean data_validated'!$O:$O,"no")</f>
        <v>13</v>
      </c>
      <c r="D42" s="8">
        <f>COUNTIF('Clean data_validated'!$O:$O,"dk")</f>
        <v>5</v>
      </c>
      <c r="E42" s="47">
        <f>B42/$B$28</f>
        <v>0.98347107438016534</v>
      </c>
      <c r="F42" s="47">
        <f t="shared" ref="F42:G43" si="2">C42/$B$28</f>
        <v>1.1937557392102846E-2</v>
      </c>
      <c r="G42" s="47">
        <f t="shared" si="2"/>
        <v>4.5913682277318639E-3</v>
      </c>
      <c r="I42"/>
      <c r="J42"/>
    </row>
    <row r="43" spans="1:14" x14ac:dyDescent="0.35">
      <c r="A43" s="15" t="s">
        <v>3391</v>
      </c>
      <c r="B43" s="8">
        <f>COUNTIF('Clean data_validated'!$P:$P,"yes")</f>
        <v>1038</v>
      </c>
      <c r="C43" s="8">
        <f>COUNTIF('Clean data_validated'!$P:$P,"no")</f>
        <v>28</v>
      </c>
      <c r="D43" s="8">
        <f>COUNTIF('Clean data_validated'!$P:$P,"dk")</f>
        <v>5</v>
      </c>
      <c r="E43" s="47">
        <f>B43/$B$28</f>
        <v>0.95316804407713496</v>
      </c>
      <c r="F43" s="47">
        <f t="shared" si="2"/>
        <v>2.5711662075298437E-2</v>
      </c>
      <c r="G43" s="47">
        <f t="shared" si="2"/>
        <v>4.5913682277318639E-3</v>
      </c>
      <c r="I43"/>
      <c r="J43"/>
    </row>
    <row r="44" spans="1:14" customFormat="1" x14ac:dyDescent="0.35"/>
    <row r="45" spans="1:14" ht="81.5" customHeight="1" x14ac:dyDescent="0.35">
      <c r="A45" s="5" t="s">
        <v>645</v>
      </c>
      <c r="B45" s="31" t="s">
        <v>626</v>
      </c>
      <c r="C45" s="31" t="s">
        <v>627</v>
      </c>
      <c r="D45" s="31" t="s">
        <v>628</v>
      </c>
      <c r="E45" s="7" t="s">
        <v>629</v>
      </c>
      <c r="F45" s="7" t="s">
        <v>630</v>
      </c>
      <c r="G45" s="7" t="s">
        <v>3018</v>
      </c>
      <c r="H45"/>
      <c r="I45"/>
      <c r="J45"/>
      <c r="L45" s="6" t="s">
        <v>4057</v>
      </c>
      <c r="M45" s="6" t="s">
        <v>631</v>
      </c>
      <c r="N45" s="6" t="s">
        <v>4052</v>
      </c>
    </row>
    <row r="46" spans="1:14" x14ac:dyDescent="0.35">
      <c r="A46" s="16" t="s">
        <v>225</v>
      </c>
      <c r="B46" s="8">
        <f>COUNTIFS('Clean data_validated'!$L:$L,A46,'Clean data_validated'!$Q:$Q,"yes")</f>
        <v>4</v>
      </c>
      <c r="C46" s="8">
        <f>COUNTIFS('Clean data_validated'!$L:$L,A46,'Clean data_validated'!K:K,"refugee")-COUNTIFS('Clean data_validated'!$L:$L,A46,'Clean data_validated'!$Q:$Q,"yes")</f>
        <v>71</v>
      </c>
      <c r="D46" s="8">
        <f>COUNTIFS('Clean data_validated'!$L:$L,A46,'Clean data_validated'!K:K,"refugee")</f>
        <v>75</v>
      </c>
      <c r="E46" s="9">
        <f>IF($C46&gt;0,COUNTIFS('Clean data_validated'!$L:$L,A46,'Clean data_validated'!$Q:$Q,"yes")/COUNTIFS('Clean data_validated'!$L:$L,A46,'Clean data_validated'!K:K,"refugee"),0)</f>
        <v>5.3333333333333337E-2</v>
      </c>
      <c r="F46" s="9">
        <f>IF($C46&gt;0,(COUNTIFS('Clean data_validated'!$L:$L,A46,'Clean data_validated'!K:K,"refugee")-COUNTIFS('Clean data_validated'!$L:$L,A46,'Clean data_validated'!$Q:$Q,"yes"))/COUNTIFS('Clean data_validated'!$L:$L,A46,'Clean data_validated'!K:K,"refugee"),0)</f>
        <v>0.94666666666666666</v>
      </c>
      <c r="G46" s="12" t="s">
        <v>3009</v>
      </c>
      <c r="H46"/>
      <c r="I46"/>
      <c r="J46"/>
      <c r="L46" s="10" t="s">
        <v>226</v>
      </c>
      <c r="M46" s="11" t="str">
        <f t="shared" ref="M46:M59" si="3">IF(AND(F46&gt;0%,L46="yes"),F46,"N/A")</f>
        <v>N/A</v>
      </c>
      <c r="N46" s="11">
        <f t="shared" ref="N46:N59" si="4">IF(AND(E46&gt;0%,L46="no"),E46,"N/A")</f>
        <v>5.3333333333333337E-2</v>
      </c>
    </row>
    <row r="47" spans="1:14" x14ac:dyDescent="0.35">
      <c r="A47" s="16" t="s">
        <v>267</v>
      </c>
      <c r="B47" s="8">
        <f>COUNTIFS('Clean data_validated'!$L:$L,A47,'Clean data_validated'!$Q:$Q,"yes")</f>
        <v>23</v>
      </c>
      <c r="C47" s="8">
        <f>COUNTIFS('Clean data_validated'!$L:$L,A47,'Clean data_validated'!K:K,"refugee")-COUNTIFS('Clean data_validated'!$L:$L,A47,'Clean data_validated'!$Q:$Q,"yes")</f>
        <v>57</v>
      </c>
      <c r="D47" s="8">
        <f>COUNTIFS('Clean data_validated'!$L:$L,A47,'Clean data_validated'!K:K,"refugee")</f>
        <v>80</v>
      </c>
      <c r="E47" s="9">
        <f>IF($D47&gt;0,COUNTIFS('Clean data_validated'!$L:$L,A47,'Clean data_validated'!$Q:$Q,"yes")/COUNTIFS('Clean data_validated'!$L:$L,A47,'Clean data_validated'!K:K,"refugee"),0)</f>
        <v>0.28749999999999998</v>
      </c>
      <c r="F47" s="9">
        <f>IF($C47&gt;0,(COUNTIFS('Clean data_validated'!$L:$L,A47,'Clean data_validated'!K:K,"refugee")-COUNTIFS('Clean data_validated'!$L:$L,A47,'Clean data_validated'!$Q:$Q,"yes"))/COUNTIFS('Clean data_validated'!$L:$L,A47,'Clean data_validated'!K:K,"refugee"),0)</f>
        <v>0.71250000000000002</v>
      </c>
      <c r="G47" s="12" t="s">
        <v>3007</v>
      </c>
      <c r="H47"/>
      <c r="I47"/>
      <c r="J47"/>
      <c r="L47" s="10" t="s">
        <v>226</v>
      </c>
      <c r="M47" s="11" t="str">
        <f t="shared" si="3"/>
        <v>N/A</v>
      </c>
      <c r="N47" s="11">
        <f t="shared" si="4"/>
        <v>0.28749999999999998</v>
      </c>
    </row>
    <row r="48" spans="1:14" x14ac:dyDescent="0.35">
      <c r="A48" s="16" t="s">
        <v>284</v>
      </c>
      <c r="B48" s="8">
        <f>COUNTIFS('Clean data_validated'!$L:$L,A48,'Clean data_validated'!$Q:$Q,"yes")</f>
        <v>29</v>
      </c>
      <c r="C48" s="8">
        <f>COUNTIFS('Clean data_validated'!$L:$L,A48,'Clean data_validated'!K:K,"refugee")-COUNTIFS('Clean data_validated'!$L:$L,A48,'Clean data_validated'!$Q:$Q,"yes")</f>
        <v>52</v>
      </c>
      <c r="D48" s="8">
        <f>COUNTIFS('Clean data_validated'!$L:$L,A48,'Clean data_validated'!K:K,"refugee")</f>
        <v>81</v>
      </c>
      <c r="E48" s="9">
        <f>IF($D48&gt;0,COUNTIFS('Clean data_validated'!$L:$L,A48,'Clean data_validated'!$Q:$Q,"yes")/COUNTIFS('Clean data_validated'!$L:$L,A48,'Clean data_validated'!K:K,"refugee"),0)</f>
        <v>0.35802469135802467</v>
      </c>
      <c r="F48" s="9">
        <f>IF($C48&gt;0,(COUNTIFS('Clean data_validated'!$L:$L,A48,'Clean data_validated'!K:K,"refugee")-COUNTIFS('Clean data_validated'!$L:$L,A48,'Clean data_validated'!$Q:$Q,"yes"))/COUNTIFS('Clean data_validated'!$L:$L,A48,'Clean data_validated'!K:K,"refugee"),0)</f>
        <v>0.64197530864197527</v>
      </c>
      <c r="G48" s="19" t="s">
        <v>3008</v>
      </c>
      <c r="H48"/>
      <c r="I48"/>
      <c r="J48"/>
      <c r="L48" s="45" t="s">
        <v>228</v>
      </c>
      <c r="M48" s="11">
        <f t="shared" si="3"/>
        <v>0.64197530864197527</v>
      </c>
      <c r="N48" s="11" t="str">
        <f t="shared" si="4"/>
        <v>N/A</v>
      </c>
    </row>
    <row r="49" spans="1:14" x14ac:dyDescent="0.35">
      <c r="A49" s="16" t="s">
        <v>302</v>
      </c>
      <c r="B49" s="8">
        <f>COUNTIFS('Clean data_validated'!$L:$L,A49,'Clean data_validated'!$Q:$Q,"yes")</f>
        <v>12</v>
      </c>
      <c r="C49" s="8">
        <f>COUNTIFS('Clean data_validated'!$L:$L,A49,'Clean data_validated'!K:K,"refugee")-COUNTIFS('Clean data_validated'!$L:$L,A49,'Clean data_validated'!$Q:$Q,"yes")</f>
        <v>63</v>
      </c>
      <c r="D49" s="8">
        <f>COUNTIFS('Clean data_validated'!$L:$L,A49,'Clean data_validated'!K:K,"refugee")</f>
        <v>75</v>
      </c>
      <c r="E49" s="9">
        <f>IF($D49&gt;0,COUNTIFS('Clean data_validated'!$L:$L,A49,'Clean data_validated'!$Q:$Q,"yes")/COUNTIFS('Clean data_validated'!$L:$L,A49,'Clean data_validated'!K:K,"refugee"),0)</f>
        <v>0.16</v>
      </c>
      <c r="F49" s="9">
        <f>IF($C49&gt;0,(COUNTIFS('Clean data_validated'!$L:$L,A49,'Clean data_validated'!K:K,"refugee")-COUNTIFS('Clean data_validated'!$L:$L,A49,'Clean data_validated'!$Q:$Q,"yes"))/COUNTIFS('Clean data_validated'!$L:$L,A49,'Clean data_validated'!K:K,"refugee"),0)</f>
        <v>0.84</v>
      </c>
      <c r="G49" s="12" t="s">
        <v>3010</v>
      </c>
      <c r="H49"/>
      <c r="I49"/>
      <c r="J49"/>
      <c r="L49" s="10" t="s">
        <v>226</v>
      </c>
      <c r="M49" s="11" t="str">
        <f t="shared" si="3"/>
        <v>N/A</v>
      </c>
      <c r="N49" s="11">
        <f t="shared" si="4"/>
        <v>0.16</v>
      </c>
    </row>
    <row r="50" spans="1:14" x14ac:dyDescent="0.35">
      <c r="A50" s="16" t="s">
        <v>317</v>
      </c>
      <c r="B50" s="8">
        <f>COUNTIFS('Clean data_validated'!$L:$L,A50,'Clean data_validated'!$Q:$Q,"yes")</f>
        <v>12</v>
      </c>
      <c r="C50" s="8">
        <f>COUNTIFS('Clean data_validated'!$L:$L,A50,'Clean data_validated'!K:K,"refugee")-COUNTIFS('Clean data_validated'!$L:$L,A50,'Clean data_validated'!$Q:$Q,"yes")</f>
        <v>69</v>
      </c>
      <c r="D50" s="8">
        <f>COUNTIFS('Clean data_validated'!$L:$L,A50,'Clean data_validated'!K:K,"refugee")</f>
        <v>81</v>
      </c>
      <c r="E50" s="9">
        <f>IF($D50&gt;0,COUNTIFS('Clean data_validated'!$L:$L,A50,'Clean data_validated'!$Q:$Q,"yes")/COUNTIFS('Clean data_validated'!$L:$L,A50,'Clean data_validated'!K:K,"refugee"),0)</f>
        <v>0.14814814814814814</v>
      </c>
      <c r="F50" s="9">
        <f>IF($C50&gt;0,(COUNTIFS('Clean data_validated'!$L:$L,A50,'Clean data_validated'!K:K,"refugee")-COUNTIFS('Clean data_validated'!$L:$L,A50,'Clean data_validated'!$Q:$Q,"yes"))/COUNTIFS('Clean data_validated'!$L:$L,A50,'Clean data_validated'!K:K,"refugee"),0)</f>
        <v>0.85185185185185186</v>
      </c>
      <c r="G50" s="12" t="s">
        <v>3011</v>
      </c>
      <c r="H50"/>
      <c r="I50"/>
      <c r="J50"/>
      <c r="L50" s="10" t="s">
        <v>226</v>
      </c>
      <c r="M50" s="11" t="str">
        <f t="shared" si="3"/>
        <v>N/A</v>
      </c>
      <c r="N50" s="11">
        <f t="shared" si="4"/>
        <v>0.14814814814814814</v>
      </c>
    </row>
    <row r="51" spans="1:14" x14ac:dyDescent="0.35">
      <c r="A51" s="16" t="s">
        <v>325</v>
      </c>
      <c r="B51" s="8">
        <f>COUNTIFS('Clean data_validated'!$L:$L,A51,'Clean data_validated'!$Q:$Q,"yes")</f>
        <v>4</v>
      </c>
      <c r="C51" s="8">
        <f>COUNTIFS('Clean data_validated'!$L:$L,A51,'Clean data_validated'!K:K,"refugee")-COUNTIFS('Clean data_validated'!$L:$L,A51,'Clean data_validated'!$Q:$Q,"yes")</f>
        <v>77</v>
      </c>
      <c r="D51" s="8">
        <f>COUNTIFS('Clean data_validated'!$L:$L,A51,'Clean data_validated'!K:K,"refugee")</f>
        <v>81</v>
      </c>
      <c r="E51" s="9">
        <f>IF($D51&gt;0,COUNTIFS('Clean data_validated'!$L:$L,A51,'Clean data_validated'!$Q:$Q,"yes")/COUNTIFS('Clean data_validated'!$L:$L,A51,'Clean data_validated'!K:K,"refugee"),0)</f>
        <v>4.9382716049382713E-2</v>
      </c>
      <c r="F51" s="9">
        <f>IF($C51&gt;0,(COUNTIFS('Clean data_validated'!$L:$L,A51,'Clean data_validated'!K:K,"refugee")-COUNTIFS('Clean data_validated'!$L:$L,A51,'Clean data_validated'!$Q:$Q,"yes"))/COUNTIFS('Clean data_validated'!$L:$L,A51,'Clean data_validated'!K:K,"refugee"),0)</f>
        <v>0.95061728395061729</v>
      </c>
      <c r="G51" s="12" t="s">
        <v>3012</v>
      </c>
      <c r="H51"/>
      <c r="I51"/>
      <c r="J51"/>
      <c r="L51" s="10" t="s">
        <v>226</v>
      </c>
      <c r="M51" s="11" t="str">
        <f t="shared" si="3"/>
        <v>N/A</v>
      </c>
      <c r="N51" s="11">
        <f t="shared" si="4"/>
        <v>4.9382716049382713E-2</v>
      </c>
    </row>
    <row r="52" spans="1:14" x14ac:dyDescent="0.35">
      <c r="A52" s="16" t="s">
        <v>363</v>
      </c>
      <c r="B52" s="8">
        <f>COUNTIFS('Clean data_validated'!$L:$L,A52,'Clean data_validated'!$Q:$Q,"yes")</f>
        <v>5</v>
      </c>
      <c r="C52" s="8">
        <f>COUNTIFS('Clean data_validated'!$L:$L,A52,'Clean data_validated'!K:K,"refugee")-COUNTIFS('Clean data_validated'!$L:$L,A52,'Clean data_validated'!$Q:$Q,"yes")</f>
        <v>65</v>
      </c>
      <c r="D52" s="8">
        <f>COUNTIFS('Clean data_validated'!$L:$L,A52,'Clean data_validated'!K:K,"refugee")</f>
        <v>70</v>
      </c>
      <c r="E52" s="9">
        <f>IF($D52&gt;0,COUNTIFS('Clean data_validated'!$L:$L,A52,'Clean data_validated'!$Q:$Q,"yes")/COUNTIFS('Clean data_validated'!$L:$L,A52,'Clean data_validated'!K:K,"refugee"),0)</f>
        <v>7.1428571428571425E-2</v>
      </c>
      <c r="F52" s="9">
        <f>IF($C52&gt;0,(COUNTIFS('Clean data_validated'!$L:$L,A52,'Clean data_validated'!K:K,"refugee")-COUNTIFS('Clean data_validated'!$L:$L,A52,'Clean data_validated'!$Q:$Q,"yes"))/COUNTIFS('Clean data_validated'!$L:$L,A52,'Clean data_validated'!K:K,"refugee"),0)</f>
        <v>0.9285714285714286</v>
      </c>
      <c r="G52" s="12" t="s">
        <v>3013</v>
      </c>
      <c r="H52"/>
      <c r="I52"/>
      <c r="J52"/>
      <c r="L52" s="10" t="s">
        <v>226</v>
      </c>
      <c r="M52" s="11" t="str">
        <f t="shared" si="3"/>
        <v>N/A</v>
      </c>
      <c r="N52" s="11">
        <f t="shared" si="4"/>
        <v>7.1428571428571425E-2</v>
      </c>
    </row>
    <row r="53" spans="1:14" x14ac:dyDescent="0.35">
      <c r="A53" s="16" t="s">
        <v>374</v>
      </c>
      <c r="B53" s="8">
        <f>COUNTIFS('Clean data_validated'!$L:$L,A53,'Clean data_validated'!$Q:$Q,"yes")</f>
        <v>12</v>
      </c>
      <c r="C53" s="8">
        <f>COUNTIFS('Clean data_validated'!$L:$L,A53,'Clean data_validated'!K:K,"refugee")-COUNTIFS('Clean data_validated'!$L:$L,A53,'Clean data_validated'!$Q:$Q,"yes")</f>
        <v>62</v>
      </c>
      <c r="D53" s="8">
        <f>COUNTIFS('Clean data_validated'!$L:$L,A53,'Clean data_validated'!K:K,"refugee")</f>
        <v>74</v>
      </c>
      <c r="E53" s="9">
        <f>IF($D53&gt;0,COUNTIFS('Clean data_validated'!$L:$L,A53,'Clean data_validated'!$Q:$Q,"yes")/COUNTIFS('Clean data_validated'!$L:$L,A53,'Clean data_validated'!K:K,"refugee"),0)</f>
        <v>0.16216216216216217</v>
      </c>
      <c r="F53" s="9">
        <f>IF($C53&gt;0,(COUNTIFS('Clean data_validated'!$L:$L,A53,'Clean data_validated'!K:K,"refugee")-COUNTIFS('Clean data_validated'!$L:$L,A53,'Clean data_validated'!$Q:$Q,"yes"))/COUNTIFS('Clean data_validated'!$L:$L,A53,'Clean data_validated'!K:K,"refugee"),0)</f>
        <v>0.83783783783783783</v>
      </c>
      <c r="G53" s="12" t="s">
        <v>3010</v>
      </c>
      <c r="H53"/>
      <c r="I53"/>
      <c r="J53"/>
      <c r="L53" s="10" t="s">
        <v>226</v>
      </c>
      <c r="M53" s="11" t="str">
        <f t="shared" si="3"/>
        <v>N/A</v>
      </c>
      <c r="N53" s="11">
        <f t="shared" si="4"/>
        <v>0.16216216216216217</v>
      </c>
    </row>
    <row r="54" spans="1:14" x14ac:dyDescent="0.35">
      <c r="A54" s="16" t="s">
        <v>318</v>
      </c>
      <c r="B54" s="8">
        <f>COUNTIFS('Clean data_validated'!$L:$L,A54,'Clean data_validated'!$Q:$Q,"yes")</f>
        <v>9</v>
      </c>
      <c r="C54" s="8">
        <f>COUNTIFS('Clean data_validated'!$L:$L,A54,'Clean data_validated'!K:K,"refugee")-COUNTIFS('Clean data_validated'!$L:$L,A54,'Clean data_validated'!$Q:$Q,"yes")</f>
        <v>71</v>
      </c>
      <c r="D54" s="8">
        <f>COUNTIFS('Clean data_validated'!$L:$L,A54,'Clean data_validated'!K:K,"refugee")</f>
        <v>80</v>
      </c>
      <c r="E54" s="9">
        <f>IF($D54&gt;0,COUNTIFS('Clean data_validated'!$L:$L,A54,'Clean data_validated'!$Q:$Q,"yes")/COUNTIFS('Clean data_validated'!$L:$L,A54,'Clean data_validated'!K:K,"refugee"),0)</f>
        <v>0.1125</v>
      </c>
      <c r="F54" s="9">
        <f>IF($C54&gt;0,(COUNTIFS('Clean data_validated'!$L:$L,A54,'Clean data_validated'!K:K,"refugee")-COUNTIFS('Clean data_validated'!$L:$L,A54,'Clean data_validated'!$Q:$Q,"yes"))/COUNTIFS('Clean data_validated'!$L:$L,A54,'Clean data_validated'!K:K,"refugee"),0)</f>
        <v>0.88749999999999996</v>
      </c>
      <c r="G54" s="12" t="s">
        <v>3014</v>
      </c>
      <c r="H54"/>
      <c r="I54"/>
      <c r="J54"/>
      <c r="L54" s="10" t="s">
        <v>226</v>
      </c>
      <c r="M54" s="11" t="str">
        <f t="shared" si="3"/>
        <v>N/A</v>
      </c>
      <c r="N54" s="11">
        <f t="shared" si="4"/>
        <v>0.1125</v>
      </c>
    </row>
    <row r="55" spans="1:14" x14ac:dyDescent="0.35">
      <c r="A55" s="16" t="s">
        <v>632</v>
      </c>
      <c r="B55" s="8">
        <f>COUNTIFS('Clean data_validated'!$L:$L,A55,'Clean data_validated'!$Q:$Q,"yes")</f>
        <v>13</v>
      </c>
      <c r="C55" s="8">
        <f>COUNTIFS('Clean data_validated'!$L:$L,A55,'Clean data_validated'!K:K,"refugee")-COUNTIFS('Clean data_validated'!$L:$L,A55,'Clean data_validated'!$Q:$Q,"yes")</f>
        <v>65</v>
      </c>
      <c r="D55" s="8">
        <f>COUNTIFS('Clean data_validated'!$L:$L,A55,'Clean data_validated'!K:K,"refugee")</f>
        <v>78</v>
      </c>
      <c r="E55" s="9">
        <f>IF($D55&gt;0,COUNTIFS('Clean data_validated'!$L:$L,A55,'Clean data_validated'!$Q:$Q,"yes")/COUNTIFS('Clean data_validated'!$L:$L,A55,'Clean data_validated'!K:K,"refugee"),0)</f>
        <v>0.16666666666666666</v>
      </c>
      <c r="F55" s="9">
        <f>IF($C55&gt;0,(COUNTIFS('Clean data_validated'!$L:$L,A55,'Clean data_validated'!K:K,"refugee")-COUNTIFS('Clean data_validated'!$L:$L,A55,'Clean data_validated'!$Q:$Q,"yes"))/COUNTIFS('Clean data_validated'!$L:$L,A55,'Clean data_validated'!K:K,"refugee"),0)</f>
        <v>0.83333333333333337</v>
      </c>
      <c r="G55" s="19" t="s">
        <v>3015</v>
      </c>
      <c r="H55"/>
      <c r="I55"/>
      <c r="J55"/>
      <c r="L55" s="45" t="s">
        <v>228</v>
      </c>
      <c r="M55" s="11">
        <f t="shared" si="3"/>
        <v>0.83333333333333337</v>
      </c>
      <c r="N55" s="11" t="str">
        <f t="shared" si="4"/>
        <v>N/A</v>
      </c>
    </row>
    <row r="56" spans="1:14" x14ac:dyDescent="0.35">
      <c r="A56" s="17" t="s">
        <v>633</v>
      </c>
      <c r="B56" s="8">
        <f>COUNTIFS('Clean data_validated'!$L:$L,A56,'Clean data_validated'!$Q:$Q,"yes")</f>
        <v>13</v>
      </c>
      <c r="C56" s="8">
        <f>COUNTIFS('Clean data_validated'!$L:$L,A56,'Clean data_validated'!K:K,"refugee")-COUNTIFS('Clean data_validated'!$L:$L,A56,'Clean data_validated'!$Q:$Q,"yes")</f>
        <v>64</v>
      </c>
      <c r="D56" s="8">
        <f>COUNTIFS('Clean data_validated'!$L:$L,A56,'Clean data_validated'!K:K,"refugee")</f>
        <v>77</v>
      </c>
      <c r="E56" s="9">
        <f>IF($D56&gt;0,COUNTIFS('Clean data_validated'!$L:$L,A56,'Clean data_validated'!$Q:$Q,"yes")/COUNTIFS('Clean data_validated'!$L:$L,A56,'Clean data_validated'!K:K,"refugee"),0)</f>
        <v>0.16883116883116883</v>
      </c>
      <c r="F56" s="9">
        <f>IF($C56&gt;0,(COUNTIFS('Clean data_validated'!$L:$L,A56,'Clean data_validated'!K:K,"refugee")-COUNTIFS('Clean data_validated'!$L:$L,A56,'Clean data_validated'!$Q:$Q,"yes"))/COUNTIFS('Clean data_validated'!$L:$L,A56,'Clean data_validated'!K:K,"refugee"),0)</f>
        <v>0.83116883116883122</v>
      </c>
      <c r="G56" s="12" t="s">
        <v>3016</v>
      </c>
      <c r="H56"/>
      <c r="I56"/>
      <c r="J56"/>
      <c r="L56" s="10" t="s">
        <v>226</v>
      </c>
      <c r="M56" s="11" t="str">
        <f t="shared" si="3"/>
        <v>N/A</v>
      </c>
      <c r="N56" s="11">
        <f t="shared" si="4"/>
        <v>0.16883116883116883</v>
      </c>
    </row>
    <row r="57" spans="1:14" x14ac:dyDescent="0.35">
      <c r="A57" s="17" t="s">
        <v>634</v>
      </c>
      <c r="B57" s="8">
        <f>COUNTIFS('Clean data_validated'!$L:$L,A57,'Clean data_validated'!$Q:$Q,"yes")</f>
        <v>8</v>
      </c>
      <c r="C57" s="8">
        <f>COUNTIFS('Clean data_validated'!$L:$L,A57,'Clean data_validated'!K:K,"refugee")-COUNTIFS('Clean data_validated'!$L:$L,A57,'Clean data_validated'!$Q:$Q,"yes")</f>
        <v>68</v>
      </c>
      <c r="D57" s="8">
        <f>COUNTIFS('Clean data_validated'!$L:$L,A57,'Clean data_validated'!K:K,"refugee")</f>
        <v>76</v>
      </c>
      <c r="E57" s="9">
        <f>IF($D57&gt;0,COUNTIFS('Clean data_validated'!$L:$L,A57,'Clean data_validated'!$Q:$Q,"yes")/COUNTIFS('Clean data_validated'!$L:$L,A57,'Clean data_validated'!K:K,"refugee"),0)</f>
        <v>0.10526315789473684</v>
      </c>
      <c r="F57" s="9">
        <f>IF($C57&gt;0,(COUNTIFS('Clean data_validated'!$L:$L,A57,'Clean data_validated'!K:K,"refugee")-COUNTIFS('Clean data_validated'!$L:$L,A57,'Clean data_validated'!$Q:$Q,"yes"))/COUNTIFS('Clean data_validated'!$L:$L,A57,'Clean data_validated'!K:K,"refugee"),0)</f>
        <v>0.89473684210526316</v>
      </c>
      <c r="G57" s="12" t="s">
        <v>3017</v>
      </c>
      <c r="H57"/>
      <c r="I57"/>
      <c r="J57"/>
      <c r="L57" s="10" t="s">
        <v>226</v>
      </c>
      <c r="M57" s="11" t="str">
        <f t="shared" si="3"/>
        <v>N/A</v>
      </c>
      <c r="N57" s="11">
        <f t="shared" si="4"/>
        <v>0.10526315789473684</v>
      </c>
    </row>
    <row r="58" spans="1:14" x14ac:dyDescent="0.35">
      <c r="A58" s="17" t="s">
        <v>635</v>
      </c>
      <c r="B58" s="8">
        <f>COUNTIFS('Clean data_validated'!$L:$L,A58,'Clean data_validated'!$Q:$Q,"yes")</f>
        <v>4</v>
      </c>
      <c r="C58" s="8">
        <f>COUNTIFS('Clean data_validated'!$L:$L,A58,'Clean data_validated'!K:K,"refugee")-COUNTIFS('Clean data_validated'!$L:$L,A58,'Clean data_validated'!$Q:$Q,"yes")</f>
        <v>78</v>
      </c>
      <c r="D58" s="8">
        <f>COUNTIFS('Clean data_validated'!$L:$L,A58,'Clean data_validated'!K:K,"refugee")</f>
        <v>82</v>
      </c>
      <c r="E58" s="9">
        <f>IF($D58&gt;0,COUNTIFS('Clean data_validated'!$L:$L,A58,'Clean data_validated'!$Q:$Q,"yes")/COUNTIFS('Clean data_validated'!$L:$L,A58,'Clean data_validated'!K:K,"refugee"),0)</f>
        <v>4.878048780487805E-2</v>
      </c>
      <c r="F58" s="9">
        <f>IF($C58&gt;0,(COUNTIFS('Clean data_validated'!$L:$L,A58,'Clean data_validated'!K:K,"refugee")-COUNTIFS('Clean data_validated'!$L:$L,A58,'Clean data_validated'!$Q:$Q,"yes"))/COUNTIFS('Clean data_validated'!$L:$L,A58,'Clean data_validated'!K:K,"refugee"),0)</f>
        <v>0.95121951219512191</v>
      </c>
      <c r="G58" s="12" t="s">
        <v>3020</v>
      </c>
      <c r="H58"/>
      <c r="I58"/>
      <c r="J58"/>
      <c r="L58" s="10" t="s">
        <v>226</v>
      </c>
      <c r="M58" s="11" t="str">
        <f t="shared" si="3"/>
        <v>N/A</v>
      </c>
      <c r="N58" s="11">
        <f t="shared" si="4"/>
        <v>4.878048780487805E-2</v>
      </c>
    </row>
    <row r="59" spans="1:14" x14ac:dyDescent="0.35">
      <c r="A59" s="17" t="s">
        <v>636</v>
      </c>
      <c r="B59" s="8">
        <f>COUNTIFS('Clean data_validated'!$L:$L,A59,'Clean data_validated'!$Q:$Q,"yes")</f>
        <v>8</v>
      </c>
      <c r="C59" s="8">
        <f>COUNTIFS('Clean data_validated'!$L:$L,A59,'Clean data_validated'!K:K,"refugee")-COUNTIFS('Clean data_validated'!$L:$L,A59,'Clean data_validated'!$Q:$Q,"yes")</f>
        <v>71</v>
      </c>
      <c r="D59" s="8">
        <f>COUNTIFS('Clean data_validated'!$L:$L,A59,'Clean data_validated'!K:K,"refugee")</f>
        <v>79</v>
      </c>
      <c r="E59" s="9">
        <f>IF($D59&gt;0,COUNTIFS('Clean data_validated'!$L:$L,A59,'Clean data_validated'!$Q:$Q,"yes")/COUNTIFS('Clean data_validated'!$L:$L,A59,'Clean data_validated'!K:K,"refugee"),0)</f>
        <v>0.10126582278481013</v>
      </c>
      <c r="F59" s="9">
        <f>IF($C59&gt;0,(COUNTIFS('Clean data_validated'!$L:$L,A59,'Clean data_validated'!K:K,"refugee")-COUNTIFS('Clean data_validated'!$L:$L,A59,'Clean data_validated'!$Q:$Q,"yes"))/COUNTIFS('Clean data_validated'!$L:$L,A59,'Clean data_validated'!K:K,"refugee"),0)</f>
        <v>0.89873417721518989</v>
      </c>
      <c r="G59" s="12" t="s">
        <v>3019</v>
      </c>
      <c r="H59"/>
      <c r="I59"/>
      <c r="J59"/>
      <c r="L59" s="10" t="s">
        <v>226</v>
      </c>
      <c r="M59" s="11" t="str">
        <f t="shared" si="3"/>
        <v>N/A</v>
      </c>
      <c r="N59" s="11">
        <f t="shared" si="4"/>
        <v>0.10126582278481013</v>
      </c>
    </row>
    <row r="60" spans="1:14" x14ac:dyDescent="0.35">
      <c r="A60" s="17" t="s">
        <v>637</v>
      </c>
      <c r="B60" s="42">
        <f>SUM(B46:B59)</f>
        <v>156</v>
      </c>
      <c r="C60" s="42">
        <f>SUM(C46:C59)</f>
        <v>933</v>
      </c>
      <c r="D60" s="42">
        <f>SUM(D46:D59)</f>
        <v>1089</v>
      </c>
      <c r="F60"/>
      <c r="H60" s="20"/>
      <c r="I60"/>
      <c r="J60"/>
      <c r="K60"/>
      <c r="L60"/>
      <c r="M60"/>
      <c r="N60"/>
    </row>
    <row r="61" spans="1:14" x14ac:dyDescent="0.35">
      <c r="A61" s="2"/>
      <c r="B61" s="2"/>
    </row>
    <row r="62" spans="1:14" ht="43.5" x14ac:dyDescent="0.35">
      <c r="A62" s="5" t="s">
        <v>3392</v>
      </c>
      <c r="B62" s="7" t="s">
        <v>638</v>
      </c>
      <c r="C62" s="7" t="s">
        <v>639</v>
      </c>
      <c r="D62"/>
      <c r="E62"/>
      <c r="F62"/>
    </row>
    <row r="63" spans="1:14" x14ac:dyDescent="0.35">
      <c r="A63" s="18" t="s">
        <v>640</v>
      </c>
      <c r="B63" s="12">
        <f>COUNTIF('Clean data_validated'!$R:$R,"yes_a_lot_fake_news")</f>
        <v>16</v>
      </c>
      <c r="C63" s="13">
        <f>B63/COUNTIF('Clean data_validated'!$P:$P,"yes")</f>
        <v>1.5414258188824663E-2</v>
      </c>
      <c r="D63"/>
      <c r="E63"/>
      <c r="F63"/>
    </row>
    <row r="64" spans="1:14" x14ac:dyDescent="0.35">
      <c r="A64" s="18" t="s">
        <v>641</v>
      </c>
      <c r="B64" s="12">
        <f>COUNTIF('Clean data_validated'!$R:$R,"yes_some_fake_news")</f>
        <v>59</v>
      </c>
      <c r="C64" s="13">
        <f>B64/COUNTIF('Clean data_validated'!$P:$P,"yes")</f>
        <v>5.6840077071290941E-2</v>
      </c>
      <c r="D64"/>
      <c r="E64"/>
      <c r="F64"/>
    </row>
    <row r="65" spans="1:13" x14ac:dyDescent="0.35">
      <c r="A65" s="18" t="s">
        <v>642</v>
      </c>
      <c r="B65" s="19">
        <f>COUNTIF('Clean data_validated'!$R:$R,"no_fake_news")</f>
        <v>770</v>
      </c>
      <c r="C65" s="14">
        <f>B65/COUNTIF('Clean data_validated'!$P:$P,"yes")</f>
        <v>0.74181117533718688</v>
      </c>
      <c r="D65"/>
      <c r="E65"/>
      <c r="F65"/>
    </row>
    <row r="66" spans="1:13" x14ac:dyDescent="0.35">
      <c r="A66" s="18" t="s">
        <v>643</v>
      </c>
      <c r="B66" s="12">
        <f>COUNTIF('Clean data_validated'!$R:$R,"dk")</f>
        <v>189</v>
      </c>
      <c r="C66" s="13">
        <f>B66/COUNTIF('Clean data_validated'!$P:$P,"yes")</f>
        <v>0.18208092485549132</v>
      </c>
      <c r="D66"/>
      <c r="E66"/>
      <c r="F66"/>
    </row>
    <row r="67" spans="1:13" x14ac:dyDescent="0.35">
      <c r="A67" s="18" t="s">
        <v>644</v>
      </c>
      <c r="B67" s="12">
        <f>COUNTIF('Clean data_validated'!$R:$R,"dwta")</f>
        <v>4</v>
      </c>
      <c r="C67" s="13">
        <f>B67/COUNTIF('Clean data_validated'!$P:$P,"yes")</f>
        <v>3.8535645472061657E-3</v>
      </c>
      <c r="D67"/>
      <c r="E67"/>
      <c r="F67"/>
    </row>
    <row r="68" spans="1:13" x14ac:dyDescent="0.35">
      <c r="A68" s="16" t="s">
        <v>637</v>
      </c>
      <c r="B68" s="16">
        <f>SUM(B63:B67)</f>
        <v>1038</v>
      </c>
      <c r="C68" s="43">
        <f>B68/COUNTIF('Clean data_validated'!$P:$P,"yes")</f>
        <v>1</v>
      </c>
      <c r="D68"/>
      <c r="E68"/>
      <c r="F68"/>
    </row>
    <row r="70" spans="1:13" ht="72.5" customHeight="1" x14ac:dyDescent="0.35">
      <c r="A70" s="5" t="s">
        <v>656</v>
      </c>
      <c r="B70" s="56" t="s">
        <v>640</v>
      </c>
      <c r="C70" s="57"/>
      <c r="D70" s="56" t="s">
        <v>641</v>
      </c>
      <c r="E70" s="57"/>
      <c r="F70" s="56" t="s">
        <v>642</v>
      </c>
      <c r="G70" s="57"/>
      <c r="H70" s="56" t="s">
        <v>643</v>
      </c>
      <c r="I70" s="57"/>
      <c r="J70" s="56" t="s">
        <v>644</v>
      </c>
      <c r="K70" s="57"/>
      <c r="L70"/>
      <c r="M70"/>
    </row>
    <row r="71" spans="1:13" x14ac:dyDescent="0.35">
      <c r="A71" s="5"/>
      <c r="B71" s="22" t="s">
        <v>638</v>
      </c>
      <c r="C71" s="23" t="s">
        <v>646</v>
      </c>
      <c r="D71" s="22" t="s">
        <v>638</v>
      </c>
      <c r="E71" s="23" t="s">
        <v>646</v>
      </c>
      <c r="F71" s="22" t="s">
        <v>638</v>
      </c>
      <c r="G71" s="23" t="s">
        <v>646</v>
      </c>
      <c r="H71" s="22" t="s">
        <v>638</v>
      </c>
      <c r="I71" s="23" t="s">
        <v>646</v>
      </c>
      <c r="J71" s="22" t="s">
        <v>638</v>
      </c>
      <c r="K71" s="23" t="s">
        <v>646</v>
      </c>
      <c r="L71"/>
      <c r="M71"/>
    </row>
    <row r="72" spans="1:13" x14ac:dyDescent="0.35">
      <c r="A72" s="16" t="s">
        <v>302</v>
      </c>
      <c r="B72" s="24">
        <f>COUNTIFS('Clean data_validated'!$L:$L,$A72,'Clean data_validated'!$R:$R,"yes_a_lot_fake_news")</f>
        <v>0</v>
      </c>
      <c r="C72" s="11">
        <f>IF(OR(COUNTIFS('Clean data_validated'!$L:$L,$A72,'Clean data_validated'!$K:$K,"refugee")=0,COUNTIFS('Clean data_validated'!$L:$L,$A72,'Clean data_validated'!$R:$R,"yes_a_lot_fake_news")=0),0,COUNTIFS('Clean data_validated'!$L:$L,$A72,'Clean data_validated'!$R:$R,"yes_a_lot_fake_news")/COUNTIFS('Clean data_validated'!$L:$L,$A72,'Clean data_validated'!$K:$K,"refugee",'Clean data_validated'!$P:$P,"yes"))</f>
        <v>0</v>
      </c>
      <c r="D72" s="24">
        <f>COUNTIFS('Clean data_validated'!$L:$L,$A72,'Clean data_validated'!$R:$R,"yes_some_fake_news")</f>
        <v>1</v>
      </c>
      <c r="E72" s="11">
        <f>IF(OR(COUNTIFS('Clean data_validated'!$L:$L,$A72,'Clean data_validated'!$K:$K,"refugee")=0,COUNTIFS('Clean data_validated'!$L:$L,$A72,'Clean data_validated'!$R:$R,"yes_some_fake_news")=0),0,COUNTIFS('Clean data_validated'!$L:$L,$A72,'Clean data_validated'!$R:$R,"yes_some_fake_news")/COUNTIFS('Clean data_validated'!$L:$L,$A72,'Clean data_validated'!$K:$K,"refugee",'Clean data_validated'!$P:$P,"yes"))</f>
        <v>1.3513513513513514E-2</v>
      </c>
      <c r="F72" s="24">
        <f>COUNTIFS('Clean data_validated'!$L:$L,$A72,'Clean data_validated'!$R:$R,"no_fake_news")</f>
        <v>70</v>
      </c>
      <c r="G72" s="11">
        <f>IF(OR(COUNTIFS('Clean data_validated'!$L:$L,$A72,'Clean data_validated'!$K:$K,"refugee")=0,COUNTIFS('Clean data_validated'!$L:$L,$A72,'Clean data_validated'!$R:$R,"no_fake_news")=0),0,COUNTIFS('Clean data_validated'!$L:$L,$A72,'Clean data_validated'!$R:$R,"no_fake_news")/COUNTIFS('Clean data_validated'!$L:$L,$A72,'Clean data_validated'!$K:$K,"refugee",'Clean data_validated'!$P:$P,"yes"))</f>
        <v>0.94594594594594594</v>
      </c>
      <c r="H72" s="24">
        <f>COUNTIFS('Clean data_validated'!$L:$L,$A72,'Clean data_validated'!$R:$R,"dk")</f>
        <v>3</v>
      </c>
      <c r="I72" s="11">
        <f>IF(OR(COUNTIFS('Clean data_validated'!$L:$L,$A72,'Clean data_validated'!$K:$K,"refugee")=0,COUNTIFS('Clean data_validated'!$L:$L,$A72,'Clean data_validated'!$R:$R,"dk")=0),0,COUNTIFS('Clean data_validated'!$L:$L,$A72,'Clean data_validated'!$R:$R,"dk")/COUNTIFS('Clean data_validated'!$L:$L,$A72,'Clean data_validated'!$K:$K,"refugee",'Clean data_validated'!$P:$P,"yes"))</f>
        <v>4.0540540540540543E-2</v>
      </c>
      <c r="J72" s="24">
        <f>COUNTIFS('Clean data_validated'!$L:$L,$A72,'Clean data_validated'!$R:$R,"dwta")</f>
        <v>0</v>
      </c>
      <c r="K72" s="11">
        <f>IF(OR(COUNTIFS('Clean data_validated'!$L:$L,$A72,'Clean data_validated'!$K:$K,"refugee")=0,COUNTIFS('Clean data_validated'!$L:$L,$A72,'Clean data_validated'!$R:$R,"dwta")=0),0,COUNTIFS('Clean data_validated'!$L:$L,$A72,'Clean data_validated'!$R:$R,"dwta")/COUNTIFS('Clean data_validated'!$L:$L,$A72,'Clean data_validated'!$K:$K,"refugee",'Clean data_validated'!$P:$P,"yes"))</f>
        <v>0</v>
      </c>
      <c r="L72"/>
      <c r="M72"/>
    </row>
    <row r="73" spans="1:13" x14ac:dyDescent="0.35">
      <c r="A73" s="17" t="s">
        <v>632</v>
      </c>
      <c r="B73" s="24">
        <f>COUNTIFS('Clean data_validated'!$L:$L,$A73,'Clean data_validated'!$R:$R,"yes_a_lot_fake_news")</f>
        <v>0</v>
      </c>
      <c r="C73" s="11">
        <f>IF(OR(COUNTIFS('Clean data_validated'!$L:$L,$A73,'Clean data_validated'!$K:$K,"refugee")=0,COUNTIFS('Clean data_validated'!$L:$L,$A73,'Clean data_validated'!$R:$R,"yes_a_lot_fake_news")=0),0,COUNTIFS('Clean data_validated'!$L:$L,$A73,'Clean data_validated'!$R:$R,"yes_a_lot_fake_news")/COUNTIFS('Clean data_validated'!$L:$L,$A73,'Clean data_validated'!$K:$K,"refugee",'Clean data_validated'!$P:$P,"yes"))</f>
        <v>0</v>
      </c>
      <c r="D73" s="24">
        <f>COUNTIFS('Clean data_validated'!$L:$L,$A73,'Clean data_validated'!$R:$R,"yes_some_fake_news")</f>
        <v>1</v>
      </c>
      <c r="E73" s="11">
        <f>IF(OR(COUNTIFS('Clean data_validated'!$L:$L,$A73,'Clean data_validated'!$K:$K,"refugee")=0,COUNTIFS('Clean data_validated'!$L:$L,$A73,'Clean data_validated'!$R:$R,"yes_some_fake_news")=0),0,COUNTIFS('Clean data_validated'!$L:$L,$A73,'Clean data_validated'!$R:$R,"yes_some_fake_news")/COUNTIFS('Clean data_validated'!$L:$L,$A73,'Clean data_validated'!$K:$K,"refugee",'Clean data_validated'!$P:$P,"yes"))</f>
        <v>1.3513513513513514E-2</v>
      </c>
      <c r="F73" s="24">
        <f>COUNTIFS('Clean data_validated'!$L:$L,$A73,'Clean data_validated'!$R:$R,"no_fake_news")</f>
        <v>68</v>
      </c>
      <c r="G73" s="11">
        <f>IF(OR(COUNTIFS('Clean data_validated'!$L:$L,$A73,'Clean data_validated'!$K:$K,"refugee")=0,COUNTIFS('Clean data_validated'!$L:$L,$A73,'Clean data_validated'!$R:$R,"no_fake_news")=0),0,COUNTIFS('Clean data_validated'!$L:$L,$A73,'Clean data_validated'!$R:$R,"no_fake_news")/COUNTIFS('Clean data_validated'!$L:$L,$A73,'Clean data_validated'!$K:$K,"refugee",'Clean data_validated'!$P:$P,"yes"))</f>
        <v>0.91891891891891897</v>
      </c>
      <c r="H73" s="24">
        <f>COUNTIFS('Clean data_validated'!$L:$L,$A73,'Clean data_validated'!$R:$R,"dk")</f>
        <v>5</v>
      </c>
      <c r="I73" s="11">
        <f>IF(OR(COUNTIFS('Clean data_validated'!$L:$L,$A73,'Clean data_validated'!$K:$K,"refugee")=0,COUNTIFS('Clean data_validated'!$L:$L,$A73,'Clean data_validated'!$R:$R,"dk")=0),0,COUNTIFS('Clean data_validated'!$L:$L,$A73,'Clean data_validated'!$R:$R,"dk")/COUNTIFS('Clean data_validated'!$L:$L,$A73,'Clean data_validated'!$K:$K,"refugee",'Clean data_validated'!$P:$P,"yes"))</f>
        <v>6.7567567567567571E-2</v>
      </c>
      <c r="J73" s="24">
        <f>COUNTIFS('Clean data_validated'!$L:$L,$A73,'Clean data_validated'!$R:$R,"dwta")</f>
        <v>0</v>
      </c>
      <c r="K73" s="11">
        <f>IF(OR(COUNTIFS('Clean data_validated'!$L:$L,$A73,'Clean data_validated'!$K:$K,"refugee")=0,COUNTIFS('Clean data_validated'!$L:$L,$A73,'Clean data_validated'!$R:$R,"dwta")=0),0,COUNTIFS('Clean data_validated'!$L:$L,$A73,'Clean data_validated'!$R:$R,"dwta")/COUNTIFS('Clean data_validated'!$L:$L,$A73,'Clean data_validated'!$K:$K,"refugee",'Clean data_validated'!$P:$P,"yes"))</f>
        <v>0</v>
      </c>
      <c r="L73"/>
      <c r="M73"/>
    </row>
    <row r="74" spans="1:13" x14ac:dyDescent="0.35">
      <c r="A74" s="17" t="s">
        <v>318</v>
      </c>
      <c r="B74" s="24">
        <f>COUNTIFS('Clean data_validated'!$L:$L,$A74,'Clean data_validated'!$R:$R,"yes_a_lot_fake_news")</f>
        <v>2</v>
      </c>
      <c r="C74" s="11">
        <f>IF(OR(COUNTIFS('Clean data_validated'!$L:$L,$A74,'Clean data_validated'!$K:$K,"refugee")=0,COUNTIFS('Clean data_validated'!$L:$L,$A74,'Clean data_validated'!$R:$R,"yes_a_lot_fake_news")=0),0,COUNTIFS('Clean data_validated'!$L:$L,$A74,'Clean data_validated'!$R:$R,"yes_a_lot_fake_news")/COUNTIFS('Clean data_validated'!$L:$L,$A74,'Clean data_validated'!$K:$K,"refugee",'Clean data_validated'!$P:$P,"yes"))</f>
        <v>2.6666666666666668E-2</v>
      </c>
      <c r="D74" s="24">
        <f>COUNTIFS('Clean data_validated'!$L:$L,$A74,'Clean data_validated'!$R:$R,"yes_some_fake_news")</f>
        <v>0</v>
      </c>
      <c r="E74" s="11">
        <f>IF(OR(COUNTIFS('Clean data_validated'!$L:$L,$A74,'Clean data_validated'!$K:$K,"refugee")=0,COUNTIFS('Clean data_validated'!$L:$L,$A74,'Clean data_validated'!$R:$R,"yes_some_fake_news")=0),0,COUNTIFS('Clean data_validated'!$L:$L,$A74,'Clean data_validated'!$R:$R,"yes_some_fake_news")/COUNTIFS('Clean data_validated'!$L:$L,$A74,'Clean data_validated'!$K:$K,"refugee",'Clean data_validated'!$P:$P,"yes"))</f>
        <v>0</v>
      </c>
      <c r="F74" s="24">
        <f>COUNTIFS('Clean data_validated'!$L:$L,$A74,'Clean data_validated'!$R:$R,"no_fake_news")</f>
        <v>64</v>
      </c>
      <c r="G74" s="11">
        <f>IF(OR(COUNTIFS('Clean data_validated'!$L:$L,$A74,'Clean data_validated'!$K:$K,"refugee")=0,COUNTIFS('Clean data_validated'!$L:$L,$A74,'Clean data_validated'!$R:$R,"no_fake_news")=0),0,COUNTIFS('Clean data_validated'!$L:$L,$A74,'Clean data_validated'!$R:$R,"no_fake_news")/COUNTIFS('Clean data_validated'!$L:$L,$A74,'Clean data_validated'!$K:$K,"refugee",'Clean data_validated'!$P:$P,"yes"))</f>
        <v>0.85333333333333339</v>
      </c>
      <c r="H74" s="24">
        <f>COUNTIFS('Clean data_validated'!$L:$L,$A74,'Clean data_validated'!$R:$R,"dk")</f>
        <v>7</v>
      </c>
      <c r="I74" s="11">
        <f>IF(OR(COUNTIFS('Clean data_validated'!$L:$L,$A74,'Clean data_validated'!$K:$K,"refugee")=0,COUNTIFS('Clean data_validated'!$L:$L,$A74,'Clean data_validated'!$R:$R,"dk")=0),0,COUNTIFS('Clean data_validated'!$L:$L,$A74,'Clean data_validated'!$R:$R,"dk")/COUNTIFS('Clean data_validated'!$L:$L,$A74,'Clean data_validated'!$K:$K,"refugee",'Clean data_validated'!$P:$P,"yes"))</f>
        <v>9.3333333333333338E-2</v>
      </c>
      <c r="J74" s="24">
        <f>COUNTIFS('Clean data_validated'!$L:$L,$A74,'Clean data_validated'!$R:$R,"dwta")</f>
        <v>2</v>
      </c>
      <c r="K74" s="11">
        <f>IF(OR(COUNTIFS('Clean data_validated'!$L:$L,$A74,'Clean data_validated'!$K:$K,"refugee")=0,COUNTIFS('Clean data_validated'!$L:$L,$A74,'Clean data_validated'!$R:$R,"dwta")=0),0,COUNTIFS('Clean data_validated'!$L:$L,$A74,'Clean data_validated'!$R:$R,"dwta")/COUNTIFS('Clean data_validated'!$L:$L,$A74,'Clean data_validated'!$K:$K,"refugee",'Clean data_validated'!$P:$P,"yes"))</f>
        <v>2.6666666666666668E-2</v>
      </c>
      <c r="L74"/>
      <c r="M74"/>
    </row>
    <row r="75" spans="1:13" x14ac:dyDescent="0.35">
      <c r="A75" s="16" t="s">
        <v>267</v>
      </c>
      <c r="B75" s="24">
        <f>COUNTIFS('Clean data_validated'!$L:$L,$A75,'Clean data_validated'!$R:$R,"yes_a_lot_fake_news")</f>
        <v>0</v>
      </c>
      <c r="C75" s="11">
        <f>IF(OR(COUNTIFS('Clean data_validated'!$L:$L,$A75,'Clean data_validated'!$K:$K,"refugee")=0,COUNTIFS('Clean data_validated'!$L:$L,$A75,'Clean data_validated'!$R:$R,"yes_a_lot_fake_news")=0),0,COUNTIFS('Clean data_validated'!$L:$L,$A75,'Clean data_validated'!$R:$R,"yes_a_lot_fake_news")/COUNTIFS('Clean data_validated'!$L:$L,$A75,'Clean data_validated'!$K:$K,"refugee",'Clean data_validated'!$P:$P,"yes"))</f>
        <v>0</v>
      </c>
      <c r="D75" s="24">
        <f>COUNTIFS('Clean data_validated'!$L:$L,$A75,'Clean data_validated'!$R:$R,"yes_some_fake_news")</f>
        <v>3</v>
      </c>
      <c r="E75" s="11">
        <f>IF(OR(COUNTIFS('Clean data_validated'!$L:$L,$A75,'Clean data_validated'!$K:$K,"refugee")=0,COUNTIFS('Clean data_validated'!$L:$L,$A75,'Clean data_validated'!$R:$R,"yes_some_fake_news")=0),0,COUNTIFS('Clean data_validated'!$L:$L,$A75,'Clean data_validated'!$R:$R,"yes_some_fake_news")/COUNTIFS('Clean data_validated'!$L:$L,$A75,'Clean data_validated'!$K:$K,"refugee",'Clean data_validated'!$P:$P,"yes"))</f>
        <v>3.7499999999999999E-2</v>
      </c>
      <c r="F75" s="24">
        <f>COUNTIFS('Clean data_validated'!$L:$L,$A75,'Clean data_validated'!$R:$R,"no_fake_news")</f>
        <v>67</v>
      </c>
      <c r="G75" s="11">
        <f>IF(OR(COUNTIFS('Clean data_validated'!$L:$L,$A75,'Clean data_validated'!$K:$K,"refugee")=0,COUNTIFS('Clean data_validated'!$L:$L,$A75,'Clean data_validated'!$R:$R,"no_fake_news")=0),0,COUNTIFS('Clean data_validated'!$L:$L,$A75,'Clean data_validated'!$R:$R,"no_fake_news")/COUNTIFS('Clean data_validated'!$L:$L,$A75,'Clean data_validated'!$K:$K,"refugee",'Clean data_validated'!$P:$P,"yes"))</f>
        <v>0.83750000000000002</v>
      </c>
      <c r="H75" s="24">
        <f>COUNTIFS('Clean data_validated'!$L:$L,$A75,'Clean data_validated'!$R:$R,"dk")</f>
        <v>10</v>
      </c>
      <c r="I75" s="11">
        <f>IF(OR(COUNTIFS('Clean data_validated'!$L:$L,$A75,'Clean data_validated'!$K:$K,"refugee")=0,COUNTIFS('Clean data_validated'!$L:$L,$A75,'Clean data_validated'!$R:$R,"dk")=0),0,COUNTIFS('Clean data_validated'!$L:$L,$A75,'Clean data_validated'!$R:$R,"dk")/COUNTIFS('Clean data_validated'!$L:$L,$A75,'Clean data_validated'!$K:$K,"refugee",'Clean data_validated'!$P:$P,"yes"))</f>
        <v>0.125</v>
      </c>
      <c r="J75" s="24">
        <f>COUNTIFS('Clean data_validated'!$L:$L,$A75,'Clean data_validated'!$R:$R,"dwta")</f>
        <v>0</v>
      </c>
      <c r="K75" s="11">
        <f>IF(OR(COUNTIFS('Clean data_validated'!$L:$L,$A75,'Clean data_validated'!$K:$K,"refugee")=0,COUNTIFS('Clean data_validated'!$L:$L,$A75,'Clean data_validated'!$R:$R,"dwta")=0),0,COUNTIFS('Clean data_validated'!$L:$L,$A75,'Clean data_validated'!$R:$R,"dwta")/COUNTIFS('Clean data_validated'!$L:$L,$A75,'Clean data_validated'!$K:$K,"refugee",'Clean data_validated'!$P:$P,"yes"))</f>
        <v>0</v>
      </c>
      <c r="L75"/>
      <c r="M75"/>
    </row>
    <row r="76" spans="1:13" x14ac:dyDescent="0.35">
      <c r="A76" s="16" t="s">
        <v>317</v>
      </c>
      <c r="B76" s="24">
        <f>COUNTIFS('Clean data_validated'!$L:$L,$A76,'Clean data_validated'!$R:$R,"yes_a_lot_fake_news")</f>
        <v>2</v>
      </c>
      <c r="C76" s="11">
        <f>IF(OR(COUNTIFS('Clean data_validated'!$L:$L,$A76,'Clean data_validated'!$K:$K,"refugee")=0,COUNTIFS('Clean data_validated'!$L:$L,$A76,'Clean data_validated'!$R:$R,"yes_a_lot_fake_news")=0),0,COUNTIFS('Clean data_validated'!$L:$L,$A76,'Clean data_validated'!$R:$R,"yes_a_lot_fake_news")/COUNTIFS('Clean data_validated'!$L:$L,$A76,'Clean data_validated'!$K:$K,"refugee",'Clean data_validated'!$P:$P,"yes"))</f>
        <v>2.6666666666666668E-2</v>
      </c>
      <c r="D76" s="24">
        <f>COUNTIFS('Clean data_validated'!$L:$L,$A76,'Clean data_validated'!$R:$R,"yes_some_fake_news")</f>
        <v>5</v>
      </c>
      <c r="E76" s="11">
        <f>IF(OR(COUNTIFS('Clean data_validated'!$L:$L,$A76,'Clean data_validated'!$K:$K,"refugee")=0,COUNTIFS('Clean data_validated'!$L:$L,$A76,'Clean data_validated'!$R:$R,"yes_some_fake_news")=0),0,COUNTIFS('Clean data_validated'!$L:$L,$A76,'Clean data_validated'!$R:$R,"yes_some_fake_news")/COUNTIFS('Clean data_validated'!$L:$L,$A76,'Clean data_validated'!$K:$K,"refugee",'Clean data_validated'!$P:$P,"yes"))</f>
        <v>6.6666666666666666E-2</v>
      </c>
      <c r="F76" s="24">
        <f>COUNTIFS('Clean data_validated'!$L:$L,$A76,'Clean data_validated'!$R:$R,"no_fake_news")</f>
        <v>58</v>
      </c>
      <c r="G76" s="11">
        <f>IF(OR(COUNTIFS('Clean data_validated'!$L:$L,$A76,'Clean data_validated'!$K:$K,"refugee")=0,COUNTIFS('Clean data_validated'!$L:$L,$A76,'Clean data_validated'!$R:$R,"no_fake_news")=0),0,COUNTIFS('Clean data_validated'!$L:$L,$A76,'Clean data_validated'!$R:$R,"no_fake_news")/COUNTIFS('Clean data_validated'!$L:$L,$A76,'Clean data_validated'!$K:$K,"refugee",'Clean data_validated'!$P:$P,"yes"))</f>
        <v>0.77333333333333332</v>
      </c>
      <c r="H76" s="24">
        <f>COUNTIFS('Clean data_validated'!$L:$L,$A76,'Clean data_validated'!$R:$R,"dk")</f>
        <v>10</v>
      </c>
      <c r="I76" s="11">
        <f>IF(OR(COUNTIFS('Clean data_validated'!$L:$L,$A76,'Clean data_validated'!$K:$K,"refugee")=0,COUNTIFS('Clean data_validated'!$L:$L,$A76,'Clean data_validated'!$R:$R,"dk")=0),0,COUNTIFS('Clean data_validated'!$L:$L,$A76,'Clean data_validated'!$R:$R,"dk")/COUNTIFS('Clean data_validated'!$L:$L,$A76,'Clean data_validated'!$K:$K,"refugee",'Clean data_validated'!$P:$P,"yes"))</f>
        <v>0.13333333333333333</v>
      </c>
      <c r="J76" s="24">
        <f>COUNTIFS('Clean data_validated'!$L:$L,$A76,'Clean data_validated'!$R:$R,"dwta")</f>
        <v>0</v>
      </c>
      <c r="K76" s="11">
        <f>IF(OR(COUNTIFS('Clean data_validated'!$L:$L,$A76,'Clean data_validated'!$K:$K,"refugee")=0,COUNTIFS('Clean data_validated'!$L:$L,$A76,'Clean data_validated'!$R:$R,"dwta")=0),0,COUNTIFS('Clean data_validated'!$L:$L,$A76,'Clean data_validated'!$R:$R,"dwta")/COUNTIFS('Clean data_validated'!$L:$L,$A76,'Clean data_validated'!$K:$K,"refugee",'Clean data_validated'!$P:$P,"yes"))</f>
        <v>0</v>
      </c>
      <c r="L76"/>
      <c r="M76"/>
    </row>
    <row r="77" spans="1:13" x14ac:dyDescent="0.35">
      <c r="A77" s="17" t="s">
        <v>636</v>
      </c>
      <c r="B77" s="24">
        <f>COUNTIFS('Clean data_validated'!$L:$L,$A77,'Clean data_validated'!$R:$R,"yes_a_lot_fake_news")</f>
        <v>1</v>
      </c>
      <c r="C77" s="11">
        <f>IF(OR(COUNTIFS('Clean data_validated'!$L:$L,$A77,'Clean data_validated'!$K:$K,"refugee")=0,COUNTIFS('Clean data_validated'!$L:$L,$A77,'Clean data_validated'!$R:$R,"yes_a_lot_fake_news")=0),0,COUNTIFS('Clean data_validated'!$L:$L,$A77,'Clean data_validated'!$R:$R,"yes_a_lot_fake_news")/COUNTIFS('Clean data_validated'!$L:$L,$A77,'Clean data_validated'!$K:$K,"refugee",'Clean data_validated'!$P:$P,"yes"))</f>
        <v>1.3333333333333334E-2</v>
      </c>
      <c r="D77" s="24">
        <f>COUNTIFS('Clean data_validated'!$L:$L,$A77,'Clean data_validated'!$R:$R,"yes_some_fake_news")</f>
        <v>3</v>
      </c>
      <c r="E77" s="11">
        <f>IF(OR(COUNTIFS('Clean data_validated'!$L:$L,$A77,'Clean data_validated'!$K:$K,"refugee")=0,COUNTIFS('Clean data_validated'!$L:$L,$A77,'Clean data_validated'!$R:$R,"yes_some_fake_news")=0),0,COUNTIFS('Clean data_validated'!$L:$L,$A77,'Clean data_validated'!$R:$R,"yes_some_fake_news")/COUNTIFS('Clean data_validated'!$L:$L,$A77,'Clean data_validated'!$K:$K,"refugee",'Clean data_validated'!$P:$P,"yes"))</f>
        <v>0.04</v>
      </c>
      <c r="F77" s="24">
        <f>COUNTIFS('Clean data_validated'!$L:$L,$A77,'Clean data_validated'!$R:$R,"no_fake_news")</f>
        <v>58</v>
      </c>
      <c r="G77" s="11">
        <f>IF(OR(COUNTIFS('Clean data_validated'!$L:$L,$A77,'Clean data_validated'!$K:$K,"refugee")=0,COUNTIFS('Clean data_validated'!$L:$L,$A77,'Clean data_validated'!$R:$R,"no_fake_news")=0),0,COUNTIFS('Clean data_validated'!$L:$L,$A77,'Clean data_validated'!$R:$R,"no_fake_news")/COUNTIFS('Clean data_validated'!$L:$L,$A77,'Clean data_validated'!$K:$K,"refugee",'Clean data_validated'!$P:$P,"yes"))</f>
        <v>0.77333333333333332</v>
      </c>
      <c r="H77" s="24">
        <f>COUNTIFS('Clean data_validated'!$L:$L,$A77,'Clean data_validated'!$R:$R,"dk")</f>
        <v>13</v>
      </c>
      <c r="I77" s="11">
        <f>IF(OR(COUNTIFS('Clean data_validated'!$L:$L,$A77,'Clean data_validated'!$K:$K,"refugee")=0,COUNTIFS('Clean data_validated'!$L:$L,$A77,'Clean data_validated'!$R:$R,"dk")=0),0,COUNTIFS('Clean data_validated'!$L:$L,$A77,'Clean data_validated'!$R:$R,"dk")/COUNTIFS('Clean data_validated'!$L:$L,$A77,'Clean data_validated'!$K:$K,"refugee",'Clean data_validated'!$P:$P,"yes"))</f>
        <v>0.17333333333333334</v>
      </c>
      <c r="J77" s="24">
        <f>COUNTIFS('Clean data_validated'!$L:$L,$A77,'Clean data_validated'!$R:$R,"dwta")</f>
        <v>0</v>
      </c>
      <c r="K77" s="11">
        <f>IF(OR(COUNTIFS('Clean data_validated'!$L:$L,$A77,'Clean data_validated'!$K:$K,"refugee")=0,COUNTIFS('Clean data_validated'!$L:$L,$A77,'Clean data_validated'!$R:$R,"dwta")=0),0,COUNTIFS('Clean data_validated'!$L:$L,$A77,'Clean data_validated'!$R:$R,"dwta")/COUNTIFS('Clean data_validated'!$L:$L,$A77,'Clean data_validated'!$K:$K,"refugee",'Clean data_validated'!$P:$P,"yes"))</f>
        <v>0</v>
      </c>
      <c r="L77"/>
      <c r="M77"/>
    </row>
    <row r="78" spans="1:13" x14ac:dyDescent="0.35">
      <c r="A78" s="16" t="s">
        <v>363</v>
      </c>
      <c r="B78" s="24">
        <f>COUNTIFS('Clean data_validated'!$L:$L,$A78,'Clean data_validated'!$R:$R,"yes_a_lot_fake_news")</f>
        <v>2</v>
      </c>
      <c r="C78" s="11">
        <f>IF(OR(COUNTIFS('Clean data_validated'!$L:$L,$A78,'Clean data_validated'!$K:$K,"refugee")=0,COUNTIFS('Clean data_validated'!$L:$L,$A78,'Clean data_validated'!$R:$R,"yes_a_lot_fake_news")=0),0,COUNTIFS('Clean data_validated'!$L:$L,$A78,'Clean data_validated'!$R:$R,"yes_a_lot_fake_news")/COUNTIFS('Clean data_validated'!$L:$L,$A78,'Clean data_validated'!$K:$K,"refugee",'Clean data_validated'!$P:$P,"yes"))</f>
        <v>2.9850746268656716E-2</v>
      </c>
      <c r="D78" s="24">
        <f>COUNTIFS('Clean data_validated'!$L:$L,$A78,'Clean data_validated'!$R:$R,"yes_some_fake_news")</f>
        <v>4</v>
      </c>
      <c r="E78" s="11">
        <f>IF(OR(COUNTIFS('Clean data_validated'!$L:$L,$A78,'Clean data_validated'!$K:$K,"refugee")=0,COUNTIFS('Clean data_validated'!$L:$L,$A78,'Clean data_validated'!$R:$R,"yes_some_fake_news")=0),0,COUNTIFS('Clean data_validated'!$L:$L,$A78,'Clean data_validated'!$R:$R,"yes_some_fake_news")/COUNTIFS('Clean data_validated'!$L:$L,$A78,'Clean data_validated'!$K:$K,"refugee",'Clean data_validated'!$P:$P,"yes"))</f>
        <v>5.9701492537313432E-2</v>
      </c>
      <c r="F78" s="24">
        <f>COUNTIFS('Clean data_validated'!$L:$L,$A78,'Clean data_validated'!$R:$R,"no_fake_news")</f>
        <v>51</v>
      </c>
      <c r="G78" s="11">
        <f>IF(OR(COUNTIFS('Clean data_validated'!$L:$L,$A78,'Clean data_validated'!$K:$K,"refugee")=0,COUNTIFS('Clean data_validated'!$L:$L,$A78,'Clean data_validated'!$R:$R,"no_fake_news")=0),0,COUNTIFS('Clean data_validated'!$L:$L,$A78,'Clean data_validated'!$R:$R,"no_fake_news")/COUNTIFS('Clean data_validated'!$L:$L,$A78,'Clean data_validated'!$K:$K,"refugee",'Clean data_validated'!$P:$P,"yes"))</f>
        <v>0.76119402985074625</v>
      </c>
      <c r="H78" s="24">
        <f>COUNTIFS('Clean data_validated'!$L:$L,$A78,'Clean data_validated'!$R:$R,"dk")</f>
        <v>10</v>
      </c>
      <c r="I78" s="11">
        <f>IF(OR(COUNTIFS('Clean data_validated'!$L:$L,$A78,'Clean data_validated'!$K:$K,"refugee")=0,COUNTIFS('Clean data_validated'!$L:$L,$A78,'Clean data_validated'!$R:$R,"dk")=0),0,COUNTIFS('Clean data_validated'!$L:$L,$A78,'Clean data_validated'!$R:$R,"dk")/COUNTIFS('Clean data_validated'!$L:$L,$A78,'Clean data_validated'!$K:$K,"refugee",'Clean data_validated'!$P:$P,"yes"))</f>
        <v>0.14925373134328357</v>
      </c>
      <c r="J78" s="24">
        <f>COUNTIFS('Clean data_validated'!$L:$L,$A78,'Clean data_validated'!$R:$R,"dwta")</f>
        <v>0</v>
      </c>
      <c r="K78" s="11">
        <f>IF(OR(COUNTIFS('Clean data_validated'!$L:$L,$A78,'Clean data_validated'!$K:$K,"refugee")=0,COUNTIFS('Clean data_validated'!$L:$L,$A78,'Clean data_validated'!$R:$R,"dwta")=0),0,COUNTIFS('Clean data_validated'!$L:$L,$A78,'Clean data_validated'!$R:$R,"dwta")/COUNTIFS('Clean data_validated'!$L:$L,$A78,'Clean data_validated'!$K:$K,"refugee",'Clean data_validated'!$P:$P,"yes"))</f>
        <v>0</v>
      </c>
      <c r="L78"/>
      <c r="M78"/>
    </row>
    <row r="79" spans="1:13" x14ac:dyDescent="0.35">
      <c r="A79" s="17" t="s">
        <v>633</v>
      </c>
      <c r="B79" s="24">
        <f>COUNTIFS('Clean data_validated'!$L:$L,$A79,'Clean data_validated'!$R:$R,"yes_a_lot_fake_news")</f>
        <v>2</v>
      </c>
      <c r="C79" s="11">
        <f>IF(OR(COUNTIFS('Clean data_validated'!$L:$L,$A79,'Clean data_validated'!$K:$K,"refugee")=0,COUNTIFS('Clean data_validated'!$L:$L,$A79,'Clean data_validated'!$R:$R,"yes_a_lot_fake_news")=0),0,COUNTIFS('Clean data_validated'!$L:$L,$A79,'Clean data_validated'!$R:$R,"yes_a_lot_fake_news")/COUNTIFS('Clean data_validated'!$L:$L,$A79,'Clean data_validated'!$K:$K,"refugee",'Clean data_validated'!$P:$P,"yes"))</f>
        <v>2.5974025974025976E-2</v>
      </c>
      <c r="D79" s="24">
        <f>COUNTIFS('Clean data_validated'!$L:$L,$A79,'Clean data_validated'!$R:$R,"yes_some_fake_news")</f>
        <v>2</v>
      </c>
      <c r="E79" s="11">
        <f>IF(OR(COUNTIFS('Clean data_validated'!$L:$L,$A79,'Clean data_validated'!$K:$K,"refugee")=0,COUNTIFS('Clean data_validated'!$L:$L,$A79,'Clean data_validated'!$R:$R,"yes_some_fake_news")=0),0,COUNTIFS('Clean data_validated'!$L:$L,$A79,'Clean data_validated'!$R:$R,"yes_some_fake_news")/COUNTIFS('Clean data_validated'!$L:$L,$A79,'Clean data_validated'!$K:$K,"refugee",'Clean data_validated'!$P:$P,"yes"))</f>
        <v>2.5974025974025976E-2</v>
      </c>
      <c r="F79" s="24">
        <f>COUNTIFS('Clean data_validated'!$L:$L,$A79,'Clean data_validated'!$R:$R,"no_fake_news")</f>
        <v>57</v>
      </c>
      <c r="G79" s="11">
        <f>IF(OR(COUNTIFS('Clean data_validated'!$L:$L,$A79,'Clean data_validated'!$K:$K,"refugee")=0,COUNTIFS('Clean data_validated'!$L:$L,$A79,'Clean data_validated'!$R:$R,"no_fake_news")=0),0,COUNTIFS('Clean data_validated'!$L:$L,$A79,'Clean data_validated'!$R:$R,"no_fake_news")/COUNTIFS('Clean data_validated'!$L:$L,$A79,'Clean data_validated'!$K:$K,"refugee",'Clean data_validated'!$P:$P,"yes"))</f>
        <v>0.74025974025974028</v>
      </c>
      <c r="H79" s="24">
        <f>COUNTIFS('Clean data_validated'!$L:$L,$A79,'Clean data_validated'!$R:$R,"dk")</f>
        <v>16</v>
      </c>
      <c r="I79" s="11">
        <f>IF(OR(COUNTIFS('Clean data_validated'!$L:$L,$A79,'Clean data_validated'!$K:$K,"refugee")=0,COUNTIFS('Clean data_validated'!$L:$L,$A79,'Clean data_validated'!$R:$R,"dk")=0),0,COUNTIFS('Clean data_validated'!$L:$L,$A79,'Clean data_validated'!$R:$R,"dk")/COUNTIFS('Clean data_validated'!$L:$L,$A79,'Clean data_validated'!$K:$K,"refugee",'Clean data_validated'!$P:$P,"yes"))</f>
        <v>0.20779220779220781</v>
      </c>
      <c r="J79" s="24">
        <f>COUNTIFS('Clean data_validated'!$L:$L,$A79,'Clean data_validated'!$R:$R,"dwta")</f>
        <v>0</v>
      </c>
      <c r="K79" s="11">
        <f>IF(OR(COUNTIFS('Clean data_validated'!$L:$L,$A79,'Clean data_validated'!$K:$K,"refugee")=0,COUNTIFS('Clean data_validated'!$L:$L,$A79,'Clean data_validated'!$R:$R,"dwta")=0),0,COUNTIFS('Clean data_validated'!$L:$L,$A79,'Clean data_validated'!$R:$R,"dwta")/COUNTIFS('Clean data_validated'!$L:$L,$A79,'Clean data_validated'!$K:$K,"refugee",'Clean data_validated'!$P:$P,"yes"))</f>
        <v>0</v>
      </c>
      <c r="L79"/>
      <c r="M79"/>
    </row>
    <row r="80" spans="1:13" x14ac:dyDescent="0.35">
      <c r="A80" s="16" t="s">
        <v>374</v>
      </c>
      <c r="B80" s="24">
        <f>COUNTIFS('Clean data_validated'!$L:$L,$A80,'Clean data_validated'!$R:$R,"yes_a_lot_fake_news")</f>
        <v>0</v>
      </c>
      <c r="C80" s="11">
        <f>IF(OR(COUNTIFS('Clean data_validated'!$L:$L,$A80,'Clean data_validated'!$K:$K,"refugee")=0,COUNTIFS('Clean data_validated'!$L:$L,$A80,'Clean data_validated'!$R:$R,"yes_a_lot_fake_news")=0),0,COUNTIFS('Clean data_validated'!$L:$L,$A80,'Clean data_validated'!$R:$R,"yes_a_lot_fake_news")/COUNTIFS('Clean data_validated'!$L:$L,$A80,'Clean data_validated'!$K:$K,"refugee",'Clean data_validated'!$P:$P,"yes"))</f>
        <v>0</v>
      </c>
      <c r="D80" s="24">
        <f>COUNTIFS('Clean data_validated'!$L:$L,$A80,'Clean data_validated'!$R:$R,"yes_some_fake_news")</f>
        <v>1</v>
      </c>
      <c r="E80" s="11">
        <f>IF(OR(COUNTIFS('Clean data_validated'!$L:$L,$A80,'Clean data_validated'!$K:$K,"refugee")=0,COUNTIFS('Clean data_validated'!$L:$L,$A80,'Clean data_validated'!$R:$R,"yes_some_fake_news")=0),0,COUNTIFS('Clean data_validated'!$L:$L,$A80,'Clean data_validated'!$R:$R,"yes_some_fake_news")/COUNTIFS('Clean data_validated'!$L:$L,$A80,'Clean data_validated'!$K:$K,"refugee",'Clean data_validated'!$P:$P,"yes"))</f>
        <v>1.4084507042253521E-2</v>
      </c>
      <c r="F80" s="24">
        <f>COUNTIFS('Clean data_validated'!$L:$L,$A80,'Clean data_validated'!$R:$R,"no_fake_news")</f>
        <v>51</v>
      </c>
      <c r="G80" s="11">
        <f>IF(OR(COUNTIFS('Clean data_validated'!$L:$L,$A80,'Clean data_validated'!$K:$K,"refugee")=0,COUNTIFS('Clean data_validated'!$L:$L,$A80,'Clean data_validated'!$R:$R,"no_fake_news")=0),0,COUNTIFS('Clean data_validated'!$L:$L,$A80,'Clean data_validated'!$R:$R,"no_fake_news")/COUNTIFS('Clean data_validated'!$L:$L,$A80,'Clean data_validated'!$K:$K,"refugee",'Clean data_validated'!$P:$P,"yes"))</f>
        <v>0.71830985915492962</v>
      </c>
      <c r="H80" s="24">
        <f>COUNTIFS('Clean data_validated'!$L:$L,$A80,'Clean data_validated'!$R:$R,"dk")</f>
        <v>19</v>
      </c>
      <c r="I80" s="11">
        <f>IF(OR(COUNTIFS('Clean data_validated'!$L:$L,$A80,'Clean data_validated'!$K:$K,"refugee")=0,COUNTIFS('Clean data_validated'!$L:$L,$A80,'Clean data_validated'!$R:$R,"dk")=0),0,COUNTIFS('Clean data_validated'!$L:$L,$A80,'Clean data_validated'!$R:$R,"dk")/COUNTIFS('Clean data_validated'!$L:$L,$A80,'Clean data_validated'!$K:$K,"refugee",'Clean data_validated'!$P:$P,"yes"))</f>
        <v>0.26760563380281688</v>
      </c>
      <c r="J80" s="24">
        <f>COUNTIFS('Clean data_validated'!$L:$L,$A80,'Clean data_validated'!$R:$R,"dwta")</f>
        <v>0</v>
      </c>
      <c r="K80" s="11">
        <f>IF(OR(COUNTIFS('Clean data_validated'!$L:$L,$A80,'Clean data_validated'!$K:$K,"refugee")=0,COUNTIFS('Clean data_validated'!$L:$L,$A80,'Clean data_validated'!$R:$R,"dwta")=0),0,COUNTIFS('Clean data_validated'!$L:$L,$A80,'Clean data_validated'!$R:$R,"dwta")/COUNTIFS('Clean data_validated'!$L:$L,$A80,'Clean data_validated'!$K:$K,"refugee",'Clean data_validated'!$P:$P,"yes"))</f>
        <v>0</v>
      </c>
      <c r="L80"/>
      <c r="M80"/>
    </row>
    <row r="81" spans="1:15" x14ac:dyDescent="0.35">
      <c r="A81" s="17" t="s">
        <v>634</v>
      </c>
      <c r="B81" s="24">
        <f>COUNTIFS('Clean data_validated'!$L:$L,$A81,'Clean data_validated'!$R:$R,"yes_a_lot_fake_news")</f>
        <v>1</v>
      </c>
      <c r="C81" s="11">
        <f>IF(OR(COUNTIFS('Clean data_validated'!$L:$L,$A81,'Clean data_validated'!$K:$K,"refugee")=0,COUNTIFS('Clean data_validated'!$L:$L,$A81,'Clean data_validated'!$R:$R,"yes_a_lot_fake_news")=0),0,COUNTIFS('Clean data_validated'!$L:$L,$A81,'Clean data_validated'!$R:$R,"yes_a_lot_fake_news")/COUNTIFS('Clean data_validated'!$L:$L,$A81,'Clean data_validated'!$K:$K,"refugee",'Clean data_validated'!$P:$P,"yes"))</f>
        <v>1.4285714285714285E-2</v>
      </c>
      <c r="D81" s="24">
        <f>COUNTIFS('Clean data_validated'!$L:$L,$A81,'Clean data_validated'!$R:$R,"yes_some_fake_news")</f>
        <v>4</v>
      </c>
      <c r="E81" s="11">
        <f>IF(OR(COUNTIFS('Clean data_validated'!$L:$L,$A81,'Clean data_validated'!$K:$K,"refugee")=0,COUNTIFS('Clean data_validated'!$L:$L,$A81,'Clean data_validated'!$R:$R,"yes_some_fake_news")=0),0,COUNTIFS('Clean data_validated'!$L:$L,$A81,'Clean data_validated'!$R:$R,"yes_some_fake_news")/COUNTIFS('Clean data_validated'!$L:$L,$A81,'Clean data_validated'!$K:$K,"refugee",'Clean data_validated'!$P:$P,"yes"))</f>
        <v>5.7142857142857141E-2</v>
      </c>
      <c r="F81" s="24">
        <f>COUNTIFS('Clean data_validated'!$L:$L,$A81,'Clean data_validated'!$R:$R,"no_fake_news")</f>
        <v>48</v>
      </c>
      <c r="G81" s="11">
        <f>IF(OR(COUNTIFS('Clean data_validated'!$L:$L,$A81,'Clean data_validated'!$K:$K,"refugee")=0,COUNTIFS('Clean data_validated'!$L:$L,$A81,'Clean data_validated'!$R:$R,"no_fake_news")=0),0,COUNTIFS('Clean data_validated'!$L:$L,$A81,'Clean data_validated'!$R:$R,"no_fake_news")/COUNTIFS('Clean data_validated'!$L:$L,$A81,'Clean data_validated'!$K:$K,"refugee",'Clean data_validated'!$P:$P,"yes"))</f>
        <v>0.68571428571428572</v>
      </c>
      <c r="H81" s="24">
        <f>COUNTIFS('Clean data_validated'!$L:$L,$A81,'Clean data_validated'!$R:$R,"dk")</f>
        <v>17</v>
      </c>
      <c r="I81" s="11">
        <f>IF(OR(COUNTIFS('Clean data_validated'!$L:$L,$A81,'Clean data_validated'!$K:$K,"refugee")=0,COUNTIFS('Clean data_validated'!$L:$L,$A81,'Clean data_validated'!$R:$R,"dk")=0),0,COUNTIFS('Clean data_validated'!$L:$L,$A81,'Clean data_validated'!$R:$R,"dk")/COUNTIFS('Clean data_validated'!$L:$L,$A81,'Clean data_validated'!$K:$K,"refugee",'Clean data_validated'!$P:$P,"yes"))</f>
        <v>0.24285714285714285</v>
      </c>
      <c r="J81" s="24">
        <f>COUNTIFS('Clean data_validated'!$L:$L,$A81,'Clean data_validated'!$R:$R,"dwta")</f>
        <v>0</v>
      </c>
      <c r="K81" s="11">
        <f>IF(OR(COUNTIFS('Clean data_validated'!$L:$L,$A81,'Clean data_validated'!$K:$K,"refugee")=0,COUNTIFS('Clean data_validated'!$L:$L,$A81,'Clean data_validated'!$R:$R,"dwta")=0),0,COUNTIFS('Clean data_validated'!$L:$L,$A81,'Clean data_validated'!$R:$R,"dwta")/COUNTIFS('Clean data_validated'!$L:$L,$A81,'Clean data_validated'!$K:$K,"refugee",'Clean data_validated'!$P:$P,"yes"))</f>
        <v>0</v>
      </c>
      <c r="L81"/>
      <c r="M81"/>
    </row>
    <row r="82" spans="1:15" x14ac:dyDescent="0.35">
      <c r="A82" s="16" t="s">
        <v>325</v>
      </c>
      <c r="B82" s="24">
        <f>COUNTIFS('Clean data_validated'!$L:$L,$A82,'Clean data_validated'!$R:$R,"yes_a_lot_fake_news")</f>
        <v>0</v>
      </c>
      <c r="C82" s="11">
        <f>IF(OR(COUNTIFS('Clean data_validated'!$L:$L,$A82,'Clean data_validated'!$K:$K,"refugee")=0,COUNTIFS('Clean data_validated'!$L:$L,$A82,'Clean data_validated'!$R:$R,"yes_a_lot_fake_news")=0),0,COUNTIFS('Clean data_validated'!$L:$L,$A82,'Clean data_validated'!$R:$R,"yes_a_lot_fake_news")/COUNTIFS('Clean data_validated'!$L:$L,$A82,'Clean data_validated'!$K:$K,"refugee",'Clean data_validated'!$P:$P,"yes"))</f>
        <v>0</v>
      </c>
      <c r="D82" s="24">
        <f>COUNTIFS('Clean data_validated'!$L:$L,$A82,'Clean data_validated'!$R:$R,"yes_some_fake_news")</f>
        <v>9</v>
      </c>
      <c r="E82" s="11">
        <f>IF(OR(COUNTIFS('Clean data_validated'!$L:$L,$A82,'Clean data_validated'!$K:$K,"refugee")=0,COUNTIFS('Clean data_validated'!$L:$L,$A82,'Clean data_validated'!$R:$R,"yes_some_fake_news")=0),0,COUNTIFS('Clean data_validated'!$L:$L,$A82,'Clean data_validated'!$R:$R,"yes_some_fake_news")/COUNTIFS('Clean data_validated'!$L:$L,$A82,'Clean data_validated'!$K:$K,"refugee",'Clean data_validated'!$P:$P,"yes"))</f>
        <v>0.11842105263157894</v>
      </c>
      <c r="F82" s="24">
        <f>COUNTIFS('Clean data_validated'!$L:$L,$A82,'Clean data_validated'!$R:$R,"no_fake_news")</f>
        <v>50</v>
      </c>
      <c r="G82" s="11">
        <f>IF(OR(COUNTIFS('Clean data_validated'!$L:$L,$A82,'Clean data_validated'!$K:$K,"refugee")=0,COUNTIFS('Clean data_validated'!$L:$L,$A82,'Clean data_validated'!$R:$R,"no_fake_news")=0),0,COUNTIFS('Clean data_validated'!$L:$L,$A82,'Clean data_validated'!$R:$R,"no_fake_news")/COUNTIFS('Clean data_validated'!$L:$L,$A82,'Clean data_validated'!$K:$K,"refugee",'Clean data_validated'!$P:$P,"yes"))</f>
        <v>0.65789473684210531</v>
      </c>
      <c r="H82" s="24">
        <f>COUNTIFS('Clean data_validated'!$L:$L,$A82,'Clean data_validated'!$R:$R,"dk")</f>
        <v>16</v>
      </c>
      <c r="I82" s="11">
        <f>IF(OR(COUNTIFS('Clean data_validated'!$L:$L,$A82,'Clean data_validated'!$K:$K,"refugee")=0,COUNTIFS('Clean data_validated'!$L:$L,$A82,'Clean data_validated'!$R:$R,"dk")=0),0,COUNTIFS('Clean data_validated'!$L:$L,$A82,'Clean data_validated'!$R:$R,"dk")/COUNTIFS('Clean data_validated'!$L:$L,$A82,'Clean data_validated'!$K:$K,"refugee",'Clean data_validated'!$P:$P,"yes"))</f>
        <v>0.21052631578947367</v>
      </c>
      <c r="J82" s="24">
        <f>COUNTIFS('Clean data_validated'!$L:$L,$A82,'Clean data_validated'!$R:$R,"dwta")</f>
        <v>1</v>
      </c>
      <c r="K82" s="11">
        <f>IF(OR(COUNTIFS('Clean data_validated'!$L:$L,$A82,'Clean data_validated'!$K:$K,"refugee")=0,COUNTIFS('Clean data_validated'!$L:$L,$A82,'Clean data_validated'!$R:$R,"dwta")=0),0,COUNTIFS('Clean data_validated'!$L:$L,$A82,'Clean data_validated'!$R:$R,"dwta")/COUNTIFS('Clean data_validated'!$L:$L,$A82,'Clean data_validated'!$K:$K,"refugee",'Clean data_validated'!$P:$P,"yes"))</f>
        <v>1.3157894736842105E-2</v>
      </c>
      <c r="L82"/>
      <c r="M82"/>
    </row>
    <row r="83" spans="1:15" x14ac:dyDescent="0.35">
      <c r="A83" s="16" t="s">
        <v>225</v>
      </c>
      <c r="B83" s="24">
        <f>COUNTIFS('Clean data_validated'!$L:$L,$A83,'Clean data_validated'!$R:$R,"yes_a_lot_fake_news")</f>
        <v>1</v>
      </c>
      <c r="C83" s="11">
        <f>IF(OR(COUNTIFS('Clean data_validated'!$L:$L,$A83,'Clean data_validated'!$K:$K,"refugee")=0,COUNTIFS('Clean data_validated'!$L:$L,$A83,'Clean data_validated'!$R:$R,"yes_a_lot_fake_news")=0),0,COUNTIFS('Clean data_validated'!$L:$L,$A83,'Clean data_validated'!$R:$R,"yes_a_lot_fake_news")/COUNTIFS('Clean data_validated'!$L:$L,$A83,'Clean data_validated'!$K:$K,"refugee",'Clean data_validated'!$P:$P,"yes"))</f>
        <v>1.4705882352941176E-2</v>
      </c>
      <c r="D83" s="24">
        <f>COUNTIFS('Clean data_validated'!$L:$L,$A83,'Clean data_validated'!$R:$R,"yes_some_fake_news")</f>
        <v>2</v>
      </c>
      <c r="E83" s="11">
        <f>IF(OR(COUNTIFS('Clean data_validated'!$L:$L,$A83,'Clean data_validated'!$K:$K,"refugee")=0,COUNTIFS('Clean data_validated'!$L:$L,$A83,'Clean data_validated'!$R:$R,"yes_some_fake_news")=0),0,COUNTIFS('Clean data_validated'!$L:$L,$A83,'Clean data_validated'!$R:$R,"yes_some_fake_news")/COUNTIFS('Clean data_validated'!$L:$L,$A83,'Clean data_validated'!$K:$K,"refugee",'Clean data_validated'!$P:$P,"yes"))</f>
        <v>2.9411764705882353E-2</v>
      </c>
      <c r="F83" s="24">
        <f>COUNTIFS('Clean data_validated'!$L:$L,$A83,'Clean data_validated'!$R:$R,"no_fake_news")</f>
        <v>44</v>
      </c>
      <c r="G83" s="11">
        <f>IF(OR(COUNTIFS('Clean data_validated'!$L:$L,$A83,'Clean data_validated'!$K:$K,"refugee")=0,COUNTIFS('Clean data_validated'!$L:$L,$A83,'Clean data_validated'!$R:$R,"no_fake_news")=0),0,COUNTIFS('Clean data_validated'!$L:$L,$A83,'Clean data_validated'!$R:$R,"no_fake_news")/COUNTIFS('Clean data_validated'!$L:$L,$A83,'Clean data_validated'!$K:$K,"refugee",'Clean data_validated'!$P:$P,"yes"))</f>
        <v>0.6470588235294118</v>
      </c>
      <c r="H83" s="24">
        <f>COUNTIFS('Clean data_validated'!$L:$L,$A83,'Clean data_validated'!$R:$R,"dk")</f>
        <v>21</v>
      </c>
      <c r="I83" s="11">
        <f>IF(OR(COUNTIFS('Clean data_validated'!$L:$L,$A83,'Clean data_validated'!$K:$K,"refugee")=0,COUNTIFS('Clean data_validated'!$L:$L,$A83,'Clean data_validated'!$R:$R,"dk")=0),0,COUNTIFS('Clean data_validated'!$L:$L,$A83,'Clean data_validated'!$R:$R,"dk")/COUNTIFS('Clean data_validated'!$L:$L,$A83,'Clean data_validated'!$K:$K,"refugee",'Clean data_validated'!$P:$P,"yes"))</f>
        <v>0.30882352941176472</v>
      </c>
      <c r="J83" s="24">
        <f>COUNTIFS('Clean data_validated'!$L:$L,$A83,'Clean data_validated'!$R:$R,"dwta")</f>
        <v>0</v>
      </c>
      <c r="K83" s="11">
        <f>IF(OR(COUNTIFS('Clean data_validated'!$L:$L,$A83,'Clean data_validated'!$K:$K,"refugee")=0,COUNTIFS('Clean data_validated'!$L:$L,$A83,'Clean data_validated'!$R:$R,"dwta")=0),0,COUNTIFS('Clean data_validated'!$L:$L,$A83,'Clean data_validated'!$R:$R,"dwta")/COUNTIFS('Clean data_validated'!$L:$L,$A83,'Clean data_validated'!$K:$K,"refugee",'Clean data_validated'!$P:$P,"yes"))</f>
        <v>0</v>
      </c>
      <c r="L83"/>
      <c r="M83"/>
    </row>
    <row r="84" spans="1:15" x14ac:dyDescent="0.35">
      <c r="A84" s="17" t="s">
        <v>635</v>
      </c>
      <c r="B84" s="24">
        <f>COUNTIFS('Clean data_validated'!$L:$L,$A84,'Clean data_validated'!$R:$R,"yes_a_lot_fake_news")</f>
        <v>1</v>
      </c>
      <c r="C84" s="11">
        <f>IF(OR(COUNTIFS('Clean data_validated'!$L:$L,$A84,'Clean data_validated'!$K:$K,"refugee")=0,COUNTIFS('Clean data_validated'!$L:$L,$A84,'Clean data_validated'!$R:$R,"yes_a_lot_fake_news")=0),0,COUNTIFS('Clean data_validated'!$L:$L,$A84,'Clean data_validated'!$R:$R,"yes_a_lot_fake_news")/COUNTIFS('Clean data_validated'!$L:$L,$A84,'Clean data_validated'!$K:$K,"refugee",'Clean data_validated'!$P:$P,"yes"))</f>
        <v>1.2658227848101266E-2</v>
      </c>
      <c r="D84" s="24">
        <f>COUNTIFS('Clean data_validated'!$L:$L,$A84,'Clean data_validated'!$R:$R,"yes_some_fake_news")</f>
        <v>15</v>
      </c>
      <c r="E84" s="11">
        <f>IF(OR(COUNTIFS('Clean data_validated'!$L:$L,$A84,'Clean data_validated'!$K:$K,"refugee")=0,COUNTIFS('Clean data_validated'!$L:$L,$A84,'Clean data_validated'!$R:$R,"yes_some_fake_news")=0),0,COUNTIFS('Clean data_validated'!$L:$L,$A84,'Clean data_validated'!$R:$R,"yes_some_fake_news")/COUNTIFS('Clean data_validated'!$L:$L,$A84,'Clean data_validated'!$K:$K,"refugee",'Clean data_validated'!$P:$P,"yes"))</f>
        <v>0.189873417721519</v>
      </c>
      <c r="F84" s="24">
        <f>COUNTIFS('Clean data_validated'!$L:$L,$A84,'Clean data_validated'!$R:$R,"no_fake_news")</f>
        <v>45</v>
      </c>
      <c r="G84" s="11">
        <f>IF(OR(COUNTIFS('Clean data_validated'!$L:$L,$A84,'Clean data_validated'!$K:$K,"refugee")=0,COUNTIFS('Clean data_validated'!$L:$L,$A84,'Clean data_validated'!$R:$R,"no_fake_news")=0),0,COUNTIFS('Clean data_validated'!$L:$L,$A84,'Clean data_validated'!$R:$R,"no_fake_news")/COUNTIFS('Clean data_validated'!$L:$L,$A84,'Clean data_validated'!$K:$K,"refugee",'Clean data_validated'!$P:$P,"yes"))</f>
        <v>0.569620253164557</v>
      </c>
      <c r="H84" s="24">
        <f>COUNTIFS('Clean data_validated'!$L:$L,$A84,'Clean data_validated'!$R:$R,"dk")</f>
        <v>18</v>
      </c>
      <c r="I84" s="11">
        <f>IF(OR(COUNTIFS('Clean data_validated'!$L:$L,$A84,'Clean data_validated'!$K:$K,"refugee")=0,COUNTIFS('Clean data_validated'!$L:$L,$A84,'Clean data_validated'!$R:$R,"dk")=0),0,COUNTIFS('Clean data_validated'!$L:$L,$A84,'Clean data_validated'!$R:$R,"dk")/COUNTIFS('Clean data_validated'!$L:$L,$A84,'Clean data_validated'!$K:$K,"refugee",'Clean data_validated'!$P:$P,"yes"))</f>
        <v>0.22784810126582278</v>
      </c>
      <c r="J84" s="24">
        <f>COUNTIFS('Clean data_validated'!$L:$L,$A84,'Clean data_validated'!$R:$R,"dwta")</f>
        <v>0</v>
      </c>
      <c r="K84" s="11">
        <f>IF(OR(COUNTIFS('Clean data_validated'!$L:$L,$A84,'Clean data_validated'!$K:$K,"refugee")=0,COUNTIFS('Clean data_validated'!$L:$L,$A84,'Clean data_validated'!$R:$R,"dwta")=0),0,COUNTIFS('Clean data_validated'!$L:$L,$A84,'Clean data_validated'!$R:$R,"dwta")/COUNTIFS('Clean data_validated'!$L:$L,$A84,'Clean data_validated'!$K:$K,"refugee",'Clean data_validated'!$P:$P,"yes"))</f>
        <v>0</v>
      </c>
      <c r="L84"/>
      <c r="M84"/>
    </row>
    <row r="85" spans="1:15" x14ac:dyDescent="0.35">
      <c r="A85" s="16" t="s">
        <v>284</v>
      </c>
      <c r="B85" s="24">
        <f>COUNTIFS('Clean data_validated'!$L:$L,$A85,'Clean data_validated'!$R:$R,"yes_a_lot_fake_news")</f>
        <v>4</v>
      </c>
      <c r="C85" s="11">
        <f>IF(OR(COUNTIFS('Clean data_validated'!$L:$L,$A85,'Clean data_validated'!$K:$K,"refugee")=0,COUNTIFS('Clean data_validated'!$L:$L,$A85,'Clean data_validated'!$R:$R,"yes_a_lot_fake_news")=0),0,COUNTIFS('Clean data_validated'!$L:$L,$A85,'Clean data_validated'!$R:$R,"yes_a_lot_fake_news")/COUNTIFS('Clean data_validated'!$L:$L,$A85,'Clean data_validated'!$K:$K,"refugee",'Clean data_validated'!$P:$P,"yes"))</f>
        <v>5.1948051948051951E-2</v>
      </c>
      <c r="D85" s="24">
        <f>COUNTIFS('Clean data_validated'!$L:$L,$A85,'Clean data_validated'!$R:$R,"yes_some_fake_news")</f>
        <v>9</v>
      </c>
      <c r="E85" s="11">
        <f>IF(OR(COUNTIFS('Clean data_validated'!$L:$L,$A85,'Clean data_validated'!$K:$K,"refugee")=0,COUNTIFS('Clean data_validated'!$L:$L,$A85,'Clean data_validated'!$R:$R,"yes_some_fake_news")=0),0,COUNTIFS('Clean data_validated'!$L:$L,$A85,'Clean data_validated'!$R:$R,"yes_some_fake_news")/COUNTIFS('Clean data_validated'!$L:$L,$A85,'Clean data_validated'!$K:$K,"refugee",'Clean data_validated'!$P:$P,"yes"))</f>
        <v>0.11688311688311688</v>
      </c>
      <c r="F85" s="24">
        <f>COUNTIFS('Clean data_validated'!$L:$L,$A85,'Clean data_validated'!$R:$R,"no_fake_news")</f>
        <v>39</v>
      </c>
      <c r="G85" s="11">
        <f>IF(OR(COUNTIFS('Clean data_validated'!$L:$L,$A85,'Clean data_validated'!$K:$K,"refugee")=0,COUNTIFS('Clean data_validated'!$L:$L,$A85,'Clean data_validated'!$R:$R,"no_fake_news")=0),0,COUNTIFS('Clean data_validated'!$L:$L,$A85,'Clean data_validated'!$R:$R,"no_fake_news")/COUNTIFS('Clean data_validated'!$L:$L,$A85,'Clean data_validated'!$K:$K,"refugee",'Clean data_validated'!$P:$P,"yes"))</f>
        <v>0.50649350649350644</v>
      </c>
      <c r="H85" s="24">
        <f>COUNTIFS('Clean data_validated'!$L:$L,$A85,'Clean data_validated'!$R:$R,"dk")</f>
        <v>24</v>
      </c>
      <c r="I85" s="11">
        <f>IF(OR(COUNTIFS('Clean data_validated'!$L:$L,$A85,'Clean data_validated'!$K:$K,"refugee")=0,COUNTIFS('Clean data_validated'!$L:$L,$A85,'Clean data_validated'!$R:$R,"dk")=0),0,COUNTIFS('Clean data_validated'!$L:$L,$A85,'Clean data_validated'!$R:$R,"dk")/COUNTIFS('Clean data_validated'!$L:$L,$A85,'Clean data_validated'!$K:$K,"refugee",'Clean data_validated'!$P:$P,"yes"))</f>
        <v>0.31168831168831168</v>
      </c>
      <c r="J85" s="24">
        <f>COUNTIFS('Clean data_validated'!$L:$L,$A85,'Clean data_validated'!$R:$R,"dwta")</f>
        <v>1</v>
      </c>
      <c r="K85" s="11">
        <f>IF(OR(COUNTIFS('Clean data_validated'!$L:$L,$A85,'Clean data_validated'!$K:$K,"refugee")=0,COUNTIFS('Clean data_validated'!$L:$L,$A85,'Clean data_validated'!$R:$R,"dwta")=0),0,COUNTIFS('Clean data_validated'!$L:$L,$A85,'Clean data_validated'!$R:$R,"dwta")/COUNTIFS('Clean data_validated'!$L:$L,$A85,'Clean data_validated'!$K:$K,"refugee",'Clean data_validated'!$P:$P,"yes"))</f>
        <v>1.2987012987012988E-2</v>
      </c>
      <c r="L85"/>
      <c r="M85"/>
    </row>
    <row r="86" spans="1:15" x14ac:dyDescent="0.35">
      <c r="A86" s="25" t="s">
        <v>637</v>
      </c>
      <c r="B86" s="21">
        <f>COUNTIF('Clean data_validated'!$R:$R,"yes_a_lot_fake_news")</f>
        <v>16</v>
      </c>
      <c r="C86" s="26">
        <f>B86/COUNTIF('Clean data_validated'!$P:$P,"yes")</f>
        <v>1.5414258188824663E-2</v>
      </c>
      <c r="D86" s="21">
        <f>COUNTIF('Clean data_validated'!$R:$R,"yes_some_fake_news")</f>
        <v>59</v>
      </c>
      <c r="E86" s="26">
        <f>D86/COUNTIF('Clean data_validated'!$P:$P,"yes")</f>
        <v>5.6840077071290941E-2</v>
      </c>
      <c r="F86" s="27">
        <f>COUNTIF('Clean data_validated'!$R:$R,"no_fake_news")</f>
        <v>770</v>
      </c>
      <c r="G86" s="28">
        <f>F86/COUNTIF('Clean data_validated'!$P:$P,"yes")</f>
        <v>0.74181117533718688</v>
      </c>
      <c r="H86" s="21">
        <f>COUNTIF('Clean data_validated'!$R:$R,"dk")</f>
        <v>189</v>
      </c>
      <c r="I86" s="26">
        <f>H86/COUNTIF('Clean data_validated'!$P:$P,"yes")</f>
        <v>0.18208092485549132</v>
      </c>
      <c r="J86" s="21">
        <f>COUNTIF('Clean data_validated'!$R:$R,"dwta")</f>
        <v>4</v>
      </c>
      <c r="K86" s="26">
        <f>J86/COUNTIF('Clean data_validated'!$P:$P,"yes")</f>
        <v>3.8535645472061657E-3</v>
      </c>
      <c r="L86"/>
      <c r="M86"/>
    </row>
    <row r="87" spans="1:15" x14ac:dyDescent="0.35">
      <c r="A87"/>
      <c r="B87" s="60">
        <f>SUM(B86,D86)</f>
        <v>75</v>
      </c>
      <c r="C87" s="60"/>
      <c r="D87" s="60"/>
      <c r="E87" s="60"/>
      <c r="F87"/>
      <c r="G87"/>
      <c r="H87"/>
      <c r="L87"/>
      <c r="M87"/>
    </row>
    <row r="88" spans="1:15" x14ac:dyDescent="0.35">
      <c r="L88"/>
      <c r="M88"/>
    </row>
    <row r="89" spans="1:15" ht="43.5" x14ac:dyDescent="0.35">
      <c r="A89" s="5" t="s">
        <v>655</v>
      </c>
      <c r="B89" s="4" t="s">
        <v>638</v>
      </c>
      <c r="C89" s="4" t="s">
        <v>1006</v>
      </c>
      <c r="D89" s="4" t="s">
        <v>646</v>
      </c>
    </row>
    <row r="90" spans="1:15" x14ac:dyDescent="0.35">
      <c r="A90" s="16" t="s">
        <v>246</v>
      </c>
      <c r="B90" s="10">
        <f>SUM('Clean data_validated'!AA:AA)</f>
        <v>53</v>
      </c>
      <c r="C90" s="10">
        <f>COUNTA('Clean data_validated'!$S$2:$S$10000)</f>
        <v>1089</v>
      </c>
      <c r="D90" s="11">
        <f t="shared" ref="D90:D98" si="5">B90/C90</f>
        <v>4.8668503213957756E-2</v>
      </c>
      <c r="M90"/>
      <c r="N90"/>
      <c r="O90"/>
    </row>
    <row r="91" spans="1:15" x14ac:dyDescent="0.35">
      <c r="A91" s="16" t="s">
        <v>653</v>
      </c>
      <c r="B91" s="10">
        <f>SUM('Clean data_validated'!Z:Z)</f>
        <v>9</v>
      </c>
      <c r="C91" s="10">
        <f>COUNTA('Clean data_validated'!$S$2:$S$10000)</f>
        <v>1089</v>
      </c>
      <c r="D91" s="11">
        <f t="shared" si="5"/>
        <v>8.2644628099173556E-3</v>
      </c>
    </row>
    <row r="92" spans="1:15" x14ac:dyDescent="0.35">
      <c r="A92" s="16" t="s">
        <v>654</v>
      </c>
      <c r="B92" s="10">
        <f>SUM('Clean data_validated'!AE:AE)</f>
        <v>2</v>
      </c>
      <c r="C92" s="10">
        <f>COUNTA('Clean data_validated'!$S$2:$S$10000)</f>
        <v>1089</v>
      </c>
      <c r="D92" s="11">
        <f t="shared" si="5"/>
        <v>1.8365472910927456E-3</v>
      </c>
    </row>
    <row r="93" spans="1:15" x14ac:dyDescent="0.35">
      <c r="A93" s="16" t="s">
        <v>647</v>
      </c>
      <c r="B93" s="10">
        <f>SUM('Clean data_validated'!T:T)</f>
        <v>2</v>
      </c>
      <c r="C93" s="10">
        <f>COUNTA('Clean data_validated'!$S$2:$S$10000)</f>
        <v>1089</v>
      </c>
      <c r="D93" s="11">
        <f t="shared" si="5"/>
        <v>1.8365472910927456E-3</v>
      </c>
    </row>
    <row r="94" spans="1:15" x14ac:dyDescent="0.35">
      <c r="A94" s="16" t="s">
        <v>650</v>
      </c>
      <c r="B94" s="10">
        <f>SUM('Clean data_validated'!W:W)</f>
        <v>2</v>
      </c>
      <c r="C94" s="10">
        <f>COUNTA('Clean data_validated'!$S$2:$S$10000)</f>
        <v>1089</v>
      </c>
      <c r="D94" s="11">
        <f t="shared" si="5"/>
        <v>1.8365472910927456E-3</v>
      </c>
    </row>
    <row r="95" spans="1:15" x14ac:dyDescent="0.35">
      <c r="A95" s="16" t="s">
        <v>648</v>
      </c>
      <c r="B95" s="10">
        <f>SUM('Clean data_validated'!U:U)</f>
        <v>2</v>
      </c>
      <c r="C95" s="10">
        <f>COUNTA('Clean data_validated'!$S$2:$S$10000)</f>
        <v>1089</v>
      </c>
      <c r="D95" s="11">
        <f t="shared" si="5"/>
        <v>1.8365472910927456E-3</v>
      </c>
    </row>
    <row r="96" spans="1:15" x14ac:dyDescent="0.35">
      <c r="A96" s="16" t="s">
        <v>651</v>
      </c>
      <c r="B96" s="10">
        <f>SUM('Clean data_validated'!X:X)</f>
        <v>1</v>
      </c>
      <c r="C96" s="10">
        <f>COUNTA('Clean data_validated'!$S$2:$S$10000)</f>
        <v>1089</v>
      </c>
      <c r="D96" s="11">
        <f t="shared" si="5"/>
        <v>9.1827364554637281E-4</v>
      </c>
    </row>
    <row r="97" spans="1:4" x14ac:dyDescent="0.35">
      <c r="A97" s="16" t="s">
        <v>649</v>
      </c>
      <c r="B97" s="10">
        <f>SUM('Clean data_validated'!V:V)</f>
        <v>0</v>
      </c>
      <c r="C97" s="10">
        <f>COUNTA('Clean data_validated'!$S$2:$S$10000)</f>
        <v>1089</v>
      </c>
      <c r="D97" s="11">
        <f t="shared" si="5"/>
        <v>0</v>
      </c>
    </row>
    <row r="98" spans="1:4" x14ac:dyDescent="0.35">
      <c r="A98" s="16" t="s">
        <v>652</v>
      </c>
      <c r="B98" s="10">
        <f>SUM('Clean data_validated'!Y:Y)</f>
        <v>0</v>
      </c>
      <c r="C98" s="10">
        <f>COUNTA('Clean data_validated'!$S$2:$S$10000)</f>
        <v>1089</v>
      </c>
      <c r="D98" s="11">
        <f t="shared" si="5"/>
        <v>0</v>
      </c>
    </row>
    <row r="99" spans="1:4" x14ac:dyDescent="0.35">
      <c r="A99" s="16" t="s">
        <v>320</v>
      </c>
      <c r="B99" s="10">
        <f>SUM('Clean data_validated'!AB:AB)</f>
        <v>5</v>
      </c>
      <c r="C99" s="10">
        <f>COUNTA('Clean data_validated'!$S$2:$S$10000)</f>
        <v>1089</v>
      </c>
      <c r="D99" s="11">
        <f t="shared" ref="D99:D101" si="6">B99/C99</f>
        <v>4.5913682277318639E-3</v>
      </c>
    </row>
    <row r="100" spans="1:4" x14ac:dyDescent="0.35">
      <c r="A100" s="16" t="s">
        <v>314</v>
      </c>
      <c r="B100" s="10">
        <f>SUM('Clean data_validated'!AC:AC)</f>
        <v>1</v>
      </c>
      <c r="C100" s="10">
        <f>COUNTA('Clean data_validated'!$S$2:$S$10000)</f>
        <v>1089</v>
      </c>
      <c r="D100" s="11">
        <f t="shared" si="6"/>
        <v>9.1827364554637281E-4</v>
      </c>
    </row>
    <row r="101" spans="1:4" x14ac:dyDescent="0.35">
      <c r="A101" s="16" t="s">
        <v>430</v>
      </c>
      <c r="B101" s="10">
        <f>SUM('Clean data_validated'!AD:AD)</f>
        <v>2</v>
      </c>
      <c r="C101" s="10">
        <f>COUNTA('Clean data_validated'!$S$2:$S$10000)</f>
        <v>1089</v>
      </c>
      <c r="D101" s="11">
        <f t="shared" si="6"/>
        <v>1.8365472910927456E-3</v>
      </c>
    </row>
    <row r="103" spans="1:4" x14ac:dyDescent="0.35">
      <c r="A103" s="5" t="s">
        <v>1005</v>
      </c>
      <c r="B103" s="4" t="s">
        <v>638</v>
      </c>
      <c r="C103" s="4" t="s">
        <v>1006</v>
      </c>
      <c r="D103" s="4" t="s">
        <v>646</v>
      </c>
    </row>
    <row r="104" spans="1:4" x14ac:dyDescent="0.35">
      <c r="A104" s="16" t="s">
        <v>667</v>
      </c>
      <c r="B104" s="10">
        <f>SUM('Clean data_validated'!AQ:AQ)</f>
        <v>765</v>
      </c>
      <c r="C104" s="10">
        <f>COUNTIF('Clean data_validated'!K:K,"refugee")</f>
        <v>1089</v>
      </c>
      <c r="D104" s="11">
        <f>B104/COUNTIF('Clean data_validated'!$P:$P,"yes")</f>
        <v>0.73699421965317924</v>
      </c>
    </row>
    <row r="105" spans="1:4" x14ac:dyDescent="0.35">
      <c r="A105" s="16" t="s">
        <v>658</v>
      </c>
      <c r="B105" s="10">
        <f>SUM('Clean data_validated'!AH:AH)</f>
        <v>707</v>
      </c>
      <c r="C105" s="10">
        <f>COUNTIF('Clean data_validated'!K:K,"refugee")</f>
        <v>1089</v>
      </c>
      <c r="D105" s="11">
        <f>B105/COUNTIF('Clean data_validated'!$P:$P,"yes")</f>
        <v>0.68111753371868977</v>
      </c>
    </row>
    <row r="106" spans="1:4" x14ac:dyDescent="0.35">
      <c r="A106" s="16" t="s">
        <v>659</v>
      </c>
      <c r="B106" s="10">
        <f>SUM('Clean data_validated'!AI:AI)</f>
        <v>567</v>
      </c>
      <c r="C106" s="10">
        <f>COUNTIF('Clean data_validated'!K:K,"refugee")</f>
        <v>1089</v>
      </c>
      <c r="D106" s="11">
        <f>B106/COUNTIF('Clean data_validated'!$P:$P,"yes")</f>
        <v>0.54624277456647397</v>
      </c>
    </row>
    <row r="107" spans="1:4" x14ac:dyDescent="0.35">
      <c r="A107" s="16" t="s">
        <v>666</v>
      </c>
      <c r="B107" s="10">
        <f>SUM('Clean data_validated'!AP:AP)</f>
        <v>399</v>
      </c>
      <c r="C107" s="10">
        <f>COUNTIF('Clean data_validated'!K:K,"refugee")</f>
        <v>1089</v>
      </c>
      <c r="D107" s="11">
        <f>B107/COUNTIF('Clean data_validated'!$P:$P,"yes")</f>
        <v>0.38439306358381503</v>
      </c>
    </row>
    <row r="108" spans="1:4" x14ac:dyDescent="0.35">
      <c r="A108" s="16" t="s">
        <v>665</v>
      </c>
      <c r="B108" s="10">
        <f>SUM('Clean data_validated'!AO:AO)</f>
        <v>365</v>
      </c>
      <c r="C108" s="10">
        <f>COUNTIF('Clean data_validated'!K:K,"refugee")</f>
        <v>1089</v>
      </c>
      <c r="D108" s="11">
        <f>B108/COUNTIF('Clean data_validated'!$P:$P,"yes")</f>
        <v>0.3516377649325626</v>
      </c>
    </row>
    <row r="109" spans="1:4" x14ac:dyDescent="0.35">
      <c r="A109" s="16" t="s">
        <v>661</v>
      </c>
      <c r="B109" s="10">
        <f>SUM('Clean data_validated'!AK:AK)</f>
        <v>267</v>
      </c>
      <c r="C109" s="10">
        <f>COUNTIF('Clean data_validated'!K:K,"refugee")</f>
        <v>1089</v>
      </c>
      <c r="D109" s="11">
        <f>B109/COUNTIF('Clean data_validated'!$P:$P,"yes")</f>
        <v>0.25722543352601157</v>
      </c>
    </row>
    <row r="110" spans="1:4" x14ac:dyDescent="0.35">
      <c r="A110" s="16" t="s">
        <v>668</v>
      </c>
      <c r="B110" s="10">
        <f>SUM('Clean data_validated'!AR:AR)</f>
        <v>232</v>
      </c>
      <c r="C110" s="10">
        <f>COUNTIF('Clean data_validated'!K:K,"refugee")</f>
        <v>1089</v>
      </c>
      <c r="D110" s="11">
        <f>B110/COUNTIF('Clean data_validated'!$P:$P,"yes")</f>
        <v>0.22350674373795762</v>
      </c>
    </row>
    <row r="111" spans="1:4" x14ac:dyDescent="0.35">
      <c r="A111" s="16" t="s">
        <v>660</v>
      </c>
      <c r="B111" s="10">
        <f>SUM('Clean data_validated'!AJ:AJ)</f>
        <v>173</v>
      </c>
      <c r="C111" s="10">
        <f>COUNTIF('Clean data_validated'!K:K,"refugee")</f>
        <v>1089</v>
      </c>
      <c r="D111" s="11">
        <f>B111/COUNTIF('Clean data_validated'!$P:$P,"yes")</f>
        <v>0.16666666666666666</v>
      </c>
    </row>
    <row r="112" spans="1:4" x14ac:dyDescent="0.35">
      <c r="A112" s="16" t="s">
        <v>663</v>
      </c>
      <c r="B112" s="10">
        <f>SUM('Clean data_validated'!AM:AM)</f>
        <v>126</v>
      </c>
      <c r="C112" s="10">
        <f>COUNTIF('Clean data_validated'!K:K,"refugee")</f>
        <v>1089</v>
      </c>
      <c r="D112" s="11">
        <f>B112/COUNTIF('Clean data_validated'!$P:$P,"yes")</f>
        <v>0.12138728323699421</v>
      </c>
    </row>
    <row r="113" spans="1:10" x14ac:dyDescent="0.35">
      <c r="A113" s="16" t="s">
        <v>664</v>
      </c>
      <c r="B113" s="10">
        <f>SUM('Clean data_validated'!AN:AN)</f>
        <v>109</v>
      </c>
      <c r="C113" s="10">
        <f>COUNTIF('Clean data_validated'!K:K,"refugee")</f>
        <v>1089</v>
      </c>
      <c r="D113" s="11">
        <f>B113/COUNTIF('Clean data_validated'!$P:$P,"yes")</f>
        <v>0.10500963391136801</v>
      </c>
    </row>
    <row r="114" spans="1:10" x14ac:dyDescent="0.35">
      <c r="A114" s="16" t="s">
        <v>662</v>
      </c>
      <c r="B114" s="10">
        <f>SUM('Clean data_validated'!AL:AL)</f>
        <v>95</v>
      </c>
      <c r="C114" s="10">
        <f>COUNTIF('Clean data_validated'!K:K,"refugee")</f>
        <v>1089</v>
      </c>
      <c r="D114" s="11">
        <f>B114/COUNTIF('Clean data_validated'!$P:$P,"yes")</f>
        <v>9.1522157996146436E-2</v>
      </c>
    </row>
    <row r="115" spans="1:10" x14ac:dyDescent="0.35">
      <c r="A115" s="16" t="s">
        <v>669</v>
      </c>
      <c r="B115" s="10">
        <f>SUM('Clean data_validated'!AS:AS)</f>
        <v>0</v>
      </c>
      <c r="C115" s="10">
        <f>COUNTIF('Clean data_validated'!K:K,"refugee")</f>
        <v>1089</v>
      </c>
      <c r="D115" s="11">
        <f>B115/COUNTIF('Clean data_validated'!$P:$P,"yes")</f>
        <v>0</v>
      </c>
    </row>
    <row r="116" spans="1:10" x14ac:dyDescent="0.35">
      <c r="A116" s="16" t="s">
        <v>672</v>
      </c>
      <c r="B116" s="10">
        <f>SUM('Clean data_validated'!AV:AV)+COUNTIF('Clean data_validated'!$O:$O,"no")</f>
        <v>103</v>
      </c>
      <c r="C116" s="10">
        <f>COUNTIF('Clean data_validated'!K:K,"refugee")</f>
        <v>1089</v>
      </c>
      <c r="D116" s="11">
        <f>B116/COUNTIF('Clean data_validated'!$P:$P,"yes")</f>
        <v>9.9229287090558768E-2</v>
      </c>
    </row>
    <row r="117" spans="1:10" x14ac:dyDescent="0.35">
      <c r="A117" s="16" t="s">
        <v>670</v>
      </c>
      <c r="B117" s="10">
        <f>SUM('Clean data_validated'!AT:AT)</f>
        <v>5</v>
      </c>
      <c r="C117" s="10">
        <f>COUNTIF('Clean data_validated'!K:K,"refugee")</f>
        <v>1089</v>
      </c>
      <c r="D117" s="11">
        <f>B117/COUNTIF('Clean data_validated'!$P:$P,"yes")</f>
        <v>4.8169556840077067E-3</v>
      </c>
    </row>
    <row r="118" spans="1:10" x14ac:dyDescent="0.35">
      <c r="A118" s="16" t="s">
        <v>671</v>
      </c>
      <c r="B118" s="10">
        <f>SUM('Clean data_validated'!AU:AU)</f>
        <v>2</v>
      </c>
      <c r="C118" s="10">
        <f>COUNTIF('Clean data_validated'!K:K,"refugee")</f>
        <v>1089</v>
      </c>
      <c r="D118" s="11">
        <f>B118/COUNTIF('Clean data_validated'!$P:$P,"yes")</f>
        <v>1.9267822736030828E-3</v>
      </c>
    </row>
    <row r="119" spans="1:10" x14ac:dyDescent="0.35">
      <c r="A119"/>
    </row>
    <row r="120" spans="1:10" ht="14.5" customHeight="1" x14ac:dyDescent="0.35">
      <c r="A120" s="51" t="s">
        <v>1007</v>
      </c>
      <c r="B120" s="53" t="s">
        <v>673</v>
      </c>
      <c r="C120" s="54"/>
      <c r="D120" s="55"/>
      <c r="E120" s="53" t="s">
        <v>658</v>
      </c>
      <c r="F120" s="54"/>
      <c r="G120" s="55"/>
      <c r="H120" s="53" t="s">
        <v>659</v>
      </c>
      <c r="I120" s="54"/>
      <c r="J120" s="55"/>
    </row>
    <row r="121" spans="1:10" x14ac:dyDescent="0.35">
      <c r="A121" s="52"/>
      <c r="B121" s="4" t="s">
        <v>638</v>
      </c>
      <c r="C121" s="4" t="s">
        <v>1006</v>
      </c>
      <c r="D121" s="4" t="s">
        <v>646</v>
      </c>
      <c r="E121" s="4" t="s">
        <v>638</v>
      </c>
      <c r="F121" s="4" t="s">
        <v>1006</v>
      </c>
      <c r="G121" s="4" t="s">
        <v>646</v>
      </c>
      <c r="H121" s="4" t="s">
        <v>638</v>
      </c>
      <c r="I121" s="4" t="s">
        <v>1006</v>
      </c>
      <c r="J121" s="4" t="s">
        <v>646</v>
      </c>
    </row>
    <row r="122" spans="1:10" x14ac:dyDescent="0.35">
      <c r="A122" s="17" t="s">
        <v>318</v>
      </c>
      <c r="B122" s="29">
        <f>COUNTIFS('Clean data_validated'!$L:$L,$A122,'Clean data_validated'!$AQ:$AQ,1)</f>
        <v>72</v>
      </c>
      <c r="C122" s="10">
        <f>COUNTIFS('Clean data_validated'!$L:$L,$A122,'Clean data_validated'!$K:$K,"refugee")</f>
        <v>80</v>
      </c>
      <c r="D122" s="30">
        <f>B122/COUNTIFS('Clean data_validated'!$L:$L,$A122,'Clean data_validated'!$K:$K,"refugee")</f>
        <v>0.9</v>
      </c>
      <c r="E122" s="29">
        <f>COUNTIFS('Clean data_validated'!$L:$L,$A122,'Clean data_validated'!$AH:$AH,1)</f>
        <v>59</v>
      </c>
      <c r="F122" s="10">
        <f>COUNTIFS('Clean data_validated'!$L:$L,$A122,'Clean data_validated'!$K:$K,"refugee")</f>
        <v>80</v>
      </c>
      <c r="G122" s="30">
        <f>E122/COUNTIFS('Clean data_validated'!$L:$L,$A122,'Clean data_validated'!$K:$K,"refugee")</f>
        <v>0.73750000000000004</v>
      </c>
      <c r="H122" s="29">
        <f>COUNTIFS('Clean data_validated'!$L:$L,$A122,'Clean data_validated'!$AI:$AI,1)</f>
        <v>55</v>
      </c>
      <c r="I122" s="10">
        <f>COUNTIFS('Clean data_validated'!$L:$L,$A122,'Clean data_validated'!$K:$K,"refugee")</f>
        <v>80</v>
      </c>
      <c r="J122" s="30">
        <f>H122/COUNTIFS('Clean data_validated'!$L:$L,$A122,'Clean data_validated'!$K:$K,"refugee")</f>
        <v>0.6875</v>
      </c>
    </row>
    <row r="123" spans="1:10" x14ac:dyDescent="0.35">
      <c r="A123" s="17" t="s">
        <v>632</v>
      </c>
      <c r="B123" s="29">
        <f>COUNTIFS('Clean data_validated'!$L:$L,$A123,'Clean data_validated'!$AQ:$AQ,1)</f>
        <v>64</v>
      </c>
      <c r="C123" s="10">
        <f>COUNTIFS('Clean data_validated'!$L:$L,$A123,'Clean data_validated'!$K:$K,"refugee")</f>
        <v>78</v>
      </c>
      <c r="D123" s="30">
        <f>B123/COUNTIFS('Clean data_validated'!$L:$L,$A123,'Clean data_validated'!$K:$K,"refugee")</f>
        <v>0.82051282051282048</v>
      </c>
      <c r="E123" s="29">
        <f>COUNTIFS('Clean data_validated'!$L:$L,$A123,'Clean data_validated'!$AH:$AH,1)</f>
        <v>57</v>
      </c>
      <c r="F123" s="10">
        <f>COUNTIFS('Clean data_validated'!$L:$L,$A123,'Clean data_validated'!$K:$K,"refugee")</f>
        <v>78</v>
      </c>
      <c r="G123" s="30">
        <f>E123/COUNTIFS('Clean data_validated'!$L:$L,$A123,'Clean data_validated'!$K:$K,"refugee")</f>
        <v>0.73076923076923073</v>
      </c>
      <c r="H123" s="29">
        <f>COUNTIFS('Clean data_validated'!$L:$L,$A123,'Clean data_validated'!$AI:$AI,1)</f>
        <v>48</v>
      </c>
      <c r="I123" s="10">
        <f>COUNTIFS('Clean data_validated'!$L:$L,$A123,'Clean data_validated'!$K:$K,"refugee")</f>
        <v>78</v>
      </c>
      <c r="J123" s="30">
        <f>H123/COUNTIFS('Clean data_validated'!$L:$L,$A123,'Clean data_validated'!$K:$K,"refugee")</f>
        <v>0.61538461538461542</v>
      </c>
    </row>
    <row r="124" spans="1:10" x14ac:dyDescent="0.35">
      <c r="A124" s="16" t="s">
        <v>317</v>
      </c>
      <c r="B124" s="29">
        <f>COUNTIFS('Clean data_validated'!$L:$L,$A124,'Clean data_validated'!$AQ:$AQ,1)</f>
        <v>65</v>
      </c>
      <c r="C124" s="10">
        <f>COUNTIFS('Clean data_validated'!$L:$L,$A124,'Clean data_validated'!$K:$K,"refugee")</f>
        <v>81</v>
      </c>
      <c r="D124" s="30">
        <f>B124/COUNTIFS('Clean data_validated'!$L:$L,$A124,'Clean data_validated'!$K:$K,"refugee")</f>
        <v>0.80246913580246915</v>
      </c>
      <c r="E124" s="29">
        <f>COUNTIFS('Clean data_validated'!$L:$L,$A124,'Clean data_validated'!$AH:$AH,1)</f>
        <v>49</v>
      </c>
      <c r="F124" s="10">
        <f>COUNTIFS('Clean data_validated'!$L:$L,$A124,'Clean data_validated'!$K:$K,"refugee")</f>
        <v>81</v>
      </c>
      <c r="G124" s="30">
        <f>E124/COUNTIFS('Clean data_validated'!$L:$L,$A124,'Clean data_validated'!$K:$K,"refugee")</f>
        <v>0.60493827160493829</v>
      </c>
      <c r="H124" s="29">
        <f>COUNTIFS('Clean data_validated'!$L:$L,$A124,'Clean data_validated'!$AI:$AI,1)</f>
        <v>45</v>
      </c>
      <c r="I124" s="10">
        <f>COUNTIFS('Clean data_validated'!$L:$L,$A124,'Clean data_validated'!$K:$K,"refugee")</f>
        <v>81</v>
      </c>
      <c r="J124" s="30">
        <f>H124/COUNTIFS('Clean data_validated'!$L:$L,$A124,'Clean data_validated'!$K:$K,"refugee")</f>
        <v>0.55555555555555558</v>
      </c>
    </row>
    <row r="125" spans="1:10" x14ac:dyDescent="0.35">
      <c r="A125" s="16" t="s">
        <v>325</v>
      </c>
      <c r="B125" s="29">
        <f>COUNTIFS('Clean data_validated'!$L:$L,$A125,'Clean data_validated'!$AQ:$AQ,1)</f>
        <v>63</v>
      </c>
      <c r="C125" s="10">
        <f>COUNTIFS('Clean data_validated'!$L:$L,$A125,'Clean data_validated'!$K:$K,"refugee")</f>
        <v>81</v>
      </c>
      <c r="D125" s="30">
        <f>B125/COUNTIFS('Clean data_validated'!$L:$L,$A125,'Clean data_validated'!$K:$K,"refugee")</f>
        <v>0.77777777777777779</v>
      </c>
      <c r="E125" s="29">
        <f>COUNTIFS('Clean data_validated'!$L:$L,$A125,'Clean data_validated'!$AH:$AH,1)</f>
        <v>43</v>
      </c>
      <c r="F125" s="10">
        <f>COUNTIFS('Clean data_validated'!$L:$L,$A125,'Clean data_validated'!$K:$K,"refugee")</f>
        <v>81</v>
      </c>
      <c r="G125" s="30">
        <f>E125/COUNTIFS('Clean data_validated'!$L:$L,$A125,'Clean data_validated'!$K:$K,"refugee")</f>
        <v>0.53086419753086422</v>
      </c>
      <c r="H125" s="29">
        <f>COUNTIFS('Clean data_validated'!$L:$L,$A125,'Clean data_validated'!$AI:$AI,1)</f>
        <v>35</v>
      </c>
      <c r="I125" s="10">
        <f>COUNTIFS('Clean data_validated'!$L:$L,$A125,'Clean data_validated'!$K:$K,"refugee")</f>
        <v>81</v>
      </c>
      <c r="J125" s="30">
        <f>H125/COUNTIFS('Clean data_validated'!$L:$L,$A125,'Clean data_validated'!$K:$K,"refugee")</f>
        <v>0.43209876543209874</v>
      </c>
    </row>
    <row r="126" spans="1:10" x14ac:dyDescent="0.35">
      <c r="A126" s="16" t="s">
        <v>363</v>
      </c>
      <c r="B126" s="29">
        <f>COUNTIFS('Clean data_validated'!$L:$L,$A126,'Clean data_validated'!$AQ:$AQ,1)</f>
        <v>53</v>
      </c>
      <c r="C126" s="10">
        <f>COUNTIFS('Clean data_validated'!$L:$L,$A126,'Clean data_validated'!$K:$K,"refugee")</f>
        <v>70</v>
      </c>
      <c r="D126" s="30">
        <f>B126/COUNTIFS('Clean data_validated'!$L:$L,$A126,'Clean data_validated'!$K:$K,"refugee")</f>
        <v>0.75714285714285712</v>
      </c>
      <c r="E126" s="29">
        <f>COUNTIFS('Clean data_validated'!$L:$L,$A126,'Clean data_validated'!$AH:$AH,1)</f>
        <v>38</v>
      </c>
      <c r="F126" s="10">
        <f>COUNTIFS('Clean data_validated'!$L:$L,$A126,'Clean data_validated'!$K:$K,"refugee")</f>
        <v>70</v>
      </c>
      <c r="G126" s="30">
        <f>E126/COUNTIFS('Clean data_validated'!$L:$L,$A126,'Clean data_validated'!$K:$K,"refugee")</f>
        <v>0.54285714285714282</v>
      </c>
      <c r="H126" s="29">
        <f>COUNTIFS('Clean data_validated'!$L:$L,$A126,'Clean data_validated'!$AI:$AI,1)</f>
        <v>23</v>
      </c>
      <c r="I126" s="10">
        <f>COUNTIFS('Clean data_validated'!$L:$L,$A126,'Clean data_validated'!$K:$K,"refugee")</f>
        <v>70</v>
      </c>
      <c r="J126" s="30">
        <f>H126/COUNTIFS('Clean data_validated'!$L:$L,$A126,'Clean data_validated'!$K:$K,"refugee")</f>
        <v>0.32857142857142857</v>
      </c>
    </row>
    <row r="127" spans="1:10" x14ac:dyDescent="0.35">
      <c r="A127" s="17" t="s">
        <v>636</v>
      </c>
      <c r="B127" s="29">
        <f>COUNTIFS('Clean data_validated'!$L:$L,$A127,'Clean data_validated'!$AQ:$AQ,1)</f>
        <v>60</v>
      </c>
      <c r="C127" s="10">
        <f>COUNTIFS('Clean data_validated'!$L:$L,$A127,'Clean data_validated'!$K:$K,"refugee")</f>
        <v>79</v>
      </c>
      <c r="D127" s="30">
        <f>B127/COUNTIFS('Clean data_validated'!$L:$L,$A127,'Clean data_validated'!$K:$K,"refugee")</f>
        <v>0.759493670886076</v>
      </c>
      <c r="E127" s="29">
        <f>COUNTIFS('Clean data_validated'!$L:$L,$A127,'Clean data_validated'!$AH:$AH,1)</f>
        <v>59</v>
      </c>
      <c r="F127" s="10">
        <f>COUNTIFS('Clean data_validated'!$L:$L,$A127,'Clean data_validated'!$K:$K,"refugee")</f>
        <v>79</v>
      </c>
      <c r="G127" s="30">
        <f>E127/COUNTIFS('Clean data_validated'!$L:$L,$A127,'Clean data_validated'!$K:$K,"refugee")</f>
        <v>0.74683544303797467</v>
      </c>
      <c r="H127" s="29">
        <f>COUNTIFS('Clean data_validated'!$L:$L,$A127,'Clean data_validated'!$AI:$AI,1)</f>
        <v>46</v>
      </c>
      <c r="I127" s="10">
        <f>COUNTIFS('Clean data_validated'!$L:$L,$A127,'Clean data_validated'!$K:$K,"refugee")</f>
        <v>79</v>
      </c>
      <c r="J127" s="30">
        <f>H127/COUNTIFS('Clean data_validated'!$L:$L,$A127,'Clean data_validated'!$K:$K,"refugee")</f>
        <v>0.58227848101265822</v>
      </c>
    </row>
    <row r="128" spans="1:10" x14ac:dyDescent="0.35">
      <c r="A128" s="17" t="s">
        <v>635</v>
      </c>
      <c r="B128" s="29">
        <f>COUNTIFS('Clean data_validated'!$L:$L,$A128,'Clean data_validated'!$AQ:$AQ,1)</f>
        <v>61</v>
      </c>
      <c r="C128" s="10">
        <f>COUNTIFS('Clean data_validated'!$L:$L,$A128,'Clean data_validated'!$K:$K,"refugee")</f>
        <v>82</v>
      </c>
      <c r="D128" s="30">
        <f>B128/COUNTIFS('Clean data_validated'!$L:$L,$A128,'Clean data_validated'!$K:$K,"refugee")</f>
        <v>0.74390243902439024</v>
      </c>
      <c r="E128" s="29">
        <f>COUNTIFS('Clean data_validated'!$L:$L,$A128,'Clean data_validated'!$AH:$AH,1)</f>
        <v>49</v>
      </c>
      <c r="F128" s="10">
        <f>COUNTIFS('Clean data_validated'!$L:$L,$A128,'Clean data_validated'!$K:$K,"refugee")</f>
        <v>82</v>
      </c>
      <c r="G128" s="30">
        <f>E128/COUNTIFS('Clean data_validated'!$L:$L,$A128,'Clean data_validated'!$K:$K,"refugee")</f>
        <v>0.59756097560975607</v>
      </c>
      <c r="H128" s="29">
        <f>COUNTIFS('Clean data_validated'!$L:$L,$A128,'Clean data_validated'!$AI:$AI,1)</f>
        <v>34</v>
      </c>
      <c r="I128" s="10">
        <f>COUNTIFS('Clean data_validated'!$L:$L,$A128,'Clean data_validated'!$K:$K,"refugee")</f>
        <v>82</v>
      </c>
      <c r="J128" s="30">
        <f>H128/COUNTIFS('Clean data_validated'!$L:$L,$A128,'Clean data_validated'!$K:$K,"refugee")</f>
        <v>0.41463414634146339</v>
      </c>
    </row>
    <row r="129" spans="1:12" x14ac:dyDescent="0.35">
      <c r="A129" s="16" t="s">
        <v>302</v>
      </c>
      <c r="B129" s="29">
        <f>COUNTIFS('Clean data_validated'!$L:$L,$A129,'Clean data_validated'!$AQ:$AQ,1)</f>
        <v>48</v>
      </c>
      <c r="C129" s="10">
        <f>COUNTIFS('Clean data_validated'!$L:$L,$A129,'Clean data_validated'!$K:$K,"refugee")</f>
        <v>75</v>
      </c>
      <c r="D129" s="30">
        <f>B129/COUNTIFS('Clean data_validated'!$L:$L,$A129,'Clean data_validated'!$K:$K,"refugee")</f>
        <v>0.64</v>
      </c>
      <c r="E129" s="29">
        <f>COUNTIFS('Clean data_validated'!$L:$L,$A129,'Clean data_validated'!$AH:$AH,1)</f>
        <v>54</v>
      </c>
      <c r="F129" s="10">
        <f>COUNTIFS('Clean data_validated'!$L:$L,$A129,'Clean data_validated'!$K:$K,"refugee")</f>
        <v>75</v>
      </c>
      <c r="G129" s="30">
        <f>E129/COUNTIFS('Clean data_validated'!$L:$L,$A129,'Clean data_validated'!$K:$K,"refugee")</f>
        <v>0.72</v>
      </c>
      <c r="H129" s="29">
        <f>COUNTIFS('Clean data_validated'!$L:$L,$A129,'Clean data_validated'!$AI:$AI,1)</f>
        <v>48</v>
      </c>
      <c r="I129" s="10">
        <f>COUNTIFS('Clean data_validated'!$L:$L,$A129,'Clean data_validated'!$K:$K,"refugee")</f>
        <v>75</v>
      </c>
      <c r="J129" s="30">
        <f>H129/COUNTIFS('Clean data_validated'!$L:$L,$A129,'Clean data_validated'!$K:$K,"refugee")</f>
        <v>0.64</v>
      </c>
    </row>
    <row r="130" spans="1:12" x14ac:dyDescent="0.35">
      <c r="A130" s="16" t="s">
        <v>225</v>
      </c>
      <c r="B130" s="29">
        <f>COUNTIFS('Clean data_validated'!$L:$L,$A130,'Clean data_validated'!$AQ:$AQ,1)</f>
        <v>48</v>
      </c>
      <c r="C130" s="10">
        <f>COUNTIFS('Clean data_validated'!$L:$L,$A130,'Clean data_validated'!$K:$K,"refugee")</f>
        <v>75</v>
      </c>
      <c r="D130" s="30">
        <f>B130/COUNTIFS('Clean data_validated'!$L:$L,$A130,'Clean data_validated'!$K:$K,"refugee")</f>
        <v>0.64</v>
      </c>
      <c r="E130" s="29">
        <f>COUNTIFS('Clean data_validated'!$L:$L,$A130,'Clean data_validated'!$AH:$AH,1)</f>
        <v>49</v>
      </c>
      <c r="F130" s="10">
        <f>COUNTIFS('Clean data_validated'!$L:$L,$A130,'Clean data_validated'!$K:$K,"refugee")</f>
        <v>75</v>
      </c>
      <c r="G130" s="30">
        <f>E130/COUNTIFS('Clean data_validated'!$L:$L,$A130,'Clean data_validated'!$K:$K,"refugee")</f>
        <v>0.65333333333333332</v>
      </c>
      <c r="H130" s="29">
        <f>COUNTIFS('Clean data_validated'!$L:$L,$A130,'Clean data_validated'!$AI:$AI,1)</f>
        <v>31</v>
      </c>
      <c r="I130" s="10">
        <f>COUNTIFS('Clean data_validated'!$L:$L,$A130,'Clean data_validated'!$K:$K,"refugee")</f>
        <v>75</v>
      </c>
      <c r="J130" s="30">
        <f>H130/COUNTIFS('Clean data_validated'!$L:$L,$A130,'Clean data_validated'!$K:$K,"refugee")</f>
        <v>0.41333333333333333</v>
      </c>
    </row>
    <row r="131" spans="1:12" x14ac:dyDescent="0.35">
      <c r="A131" s="16" t="s">
        <v>267</v>
      </c>
      <c r="B131" s="29">
        <f>COUNTIFS('Clean data_validated'!$L:$L,$A131,'Clean data_validated'!$AQ:$AQ,1)</f>
        <v>50</v>
      </c>
      <c r="C131" s="10">
        <f>COUNTIFS('Clean data_validated'!$L:$L,$A131,'Clean data_validated'!$K:$K,"refugee")</f>
        <v>80</v>
      </c>
      <c r="D131" s="30">
        <f>B131/COUNTIFS('Clean data_validated'!$L:$L,$A131,'Clean data_validated'!$K:$K,"refugee")</f>
        <v>0.625</v>
      </c>
      <c r="E131" s="29">
        <f>COUNTIFS('Clean data_validated'!$L:$L,$A131,'Clean data_validated'!$AH:$AH,1)</f>
        <v>56</v>
      </c>
      <c r="F131" s="10">
        <f>COUNTIFS('Clean data_validated'!$L:$L,$A131,'Clean data_validated'!$K:$K,"refugee")</f>
        <v>80</v>
      </c>
      <c r="G131" s="30">
        <f>E131/COUNTIFS('Clean data_validated'!$L:$L,$A131,'Clean data_validated'!$K:$K,"refugee")</f>
        <v>0.7</v>
      </c>
      <c r="H131" s="29">
        <f>COUNTIFS('Clean data_validated'!$L:$L,$A131,'Clean data_validated'!$AI:$AI,1)</f>
        <v>37</v>
      </c>
      <c r="I131" s="10">
        <f>COUNTIFS('Clean data_validated'!$L:$L,$A131,'Clean data_validated'!$K:$K,"refugee")</f>
        <v>80</v>
      </c>
      <c r="J131" s="30">
        <f>H131/COUNTIFS('Clean data_validated'!$L:$L,$A131,'Clean data_validated'!$K:$K,"refugee")</f>
        <v>0.46250000000000002</v>
      </c>
    </row>
    <row r="132" spans="1:12" x14ac:dyDescent="0.35">
      <c r="A132" s="17" t="s">
        <v>633</v>
      </c>
      <c r="B132" s="29">
        <f>COUNTIFS('Clean data_validated'!$L:$L,$A132,'Clean data_validated'!$AQ:$AQ,1)</f>
        <v>47</v>
      </c>
      <c r="C132" s="10">
        <f>COUNTIFS('Clean data_validated'!$L:$L,$A132,'Clean data_validated'!$K:$K,"refugee")</f>
        <v>77</v>
      </c>
      <c r="D132" s="30">
        <f>B132/COUNTIFS('Clean data_validated'!$L:$L,$A132,'Clean data_validated'!$K:$K,"refugee")</f>
        <v>0.61038961038961037</v>
      </c>
      <c r="E132" s="29">
        <f>COUNTIFS('Clean data_validated'!$L:$L,$A132,'Clean data_validated'!$AH:$AH,1)</f>
        <v>52</v>
      </c>
      <c r="F132" s="10">
        <f>COUNTIFS('Clean data_validated'!$L:$L,$A132,'Clean data_validated'!$K:$K,"refugee")</f>
        <v>77</v>
      </c>
      <c r="G132" s="30">
        <f>E132/COUNTIFS('Clean data_validated'!$L:$L,$A132,'Clean data_validated'!$K:$K,"refugee")</f>
        <v>0.67532467532467533</v>
      </c>
      <c r="H132" s="29">
        <f>COUNTIFS('Clean data_validated'!$L:$L,$A132,'Clean data_validated'!$AI:$AI,1)</f>
        <v>46</v>
      </c>
      <c r="I132" s="10">
        <f>COUNTIFS('Clean data_validated'!$L:$L,$A132,'Clean data_validated'!$K:$K,"refugee")</f>
        <v>77</v>
      </c>
      <c r="J132" s="30">
        <f>H132/COUNTIFS('Clean data_validated'!$L:$L,$A132,'Clean data_validated'!$K:$K,"refugee")</f>
        <v>0.59740259740259738</v>
      </c>
    </row>
    <row r="133" spans="1:12" x14ac:dyDescent="0.35">
      <c r="A133" s="16" t="s">
        <v>374</v>
      </c>
      <c r="B133" s="29">
        <f>COUNTIFS('Clean data_validated'!$L:$L,$A133,'Clean data_validated'!$AQ:$AQ,1)</f>
        <v>44</v>
      </c>
      <c r="C133" s="10">
        <f>COUNTIFS('Clean data_validated'!$L:$L,$A133,'Clean data_validated'!$K:$K,"refugee")</f>
        <v>74</v>
      </c>
      <c r="D133" s="30">
        <f>B133/COUNTIFS('Clean data_validated'!$L:$L,$A133,'Clean data_validated'!$K:$K,"refugee")</f>
        <v>0.59459459459459463</v>
      </c>
      <c r="E133" s="29">
        <f>COUNTIFS('Clean data_validated'!$L:$L,$A133,'Clean data_validated'!$AH:$AH,1)</f>
        <v>46</v>
      </c>
      <c r="F133" s="10">
        <f>COUNTIFS('Clean data_validated'!$L:$L,$A133,'Clean data_validated'!$K:$K,"refugee")</f>
        <v>74</v>
      </c>
      <c r="G133" s="30">
        <f>E133/COUNTIFS('Clean data_validated'!$L:$L,$A133,'Clean data_validated'!$K:$K,"refugee")</f>
        <v>0.6216216216216216</v>
      </c>
      <c r="H133" s="29">
        <f>COUNTIFS('Clean data_validated'!$L:$L,$A133,'Clean data_validated'!$AI:$AI,1)</f>
        <v>33</v>
      </c>
      <c r="I133" s="10">
        <f>COUNTIFS('Clean data_validated'!$L:$L,$A133,'Clean data_validated'!$K:$K,"refugee")</f>
        <v>74</v>
      </c>
      <c r="J133" s="30">
        <f>H133/COUNTIFS('Clean data_validated'!$L:$L,$A133,'Clean data_validated'!$K:$K,"refugee")</f>
        <v>0.44594594594594594</v>
      </c>
    </row>
    <row r="134" spans="1:12" x14ac:dyDescent="0.35">
      <c r="A134" s="17" t="s">
        <v>634</v>
      </c>
      <c r="B134" s="29">
        <f>COUNTIFS('Clean data_validated'!$L:$L,$A134,'Clean data_validated'!$AQ:$AQ,1)</f>
        <v>44</v>
      </c>
      <c r="C134" s="10">
        <f>COUNTIFS('Clean data_validated'!$L:$L,$A134,'Clean data_validated'!$K:$K,"refugee")</f>
        <v>76</v>
      </c>
      <c r="D134" s="30">
        <f>B134/COUNTIFS('Clean data_validated'!$L:$L,$A134,'Clean data_validated'!$K:$K,"refugee")</f>
        <v>0.57894736842105265</v>
      </c>
      <c r="E134" s="29">
        <f>COUNTIFS('Clean data_validated'!$L:$L,$A134,'Clean data_validated'!$AH:$AH,1)</f>
        <v>30</v>
      </c>
      <c r="F134" s="10">
        <f>COUNTIFS('Clean data_validated'!$L:$L,$A134,'Clean data_validated'!$K:$K,"refugee")</f>
        <v>76</v>
      </c>
      <c r="G134" s="30">
        <f>E134/COUNTIFS('Clean data_validated'!$L:$L,$A134,'Clean data_validated'!$K:$K,"refugee")</f>
        <v>0.39473684210526316</v>
      </c>
      <c r="H134" s="29">
        <f>COUNTIFS('Clean data_validated'!$L:$L,$A134,'Clean data_validated'!$AI:$AI,1)</f>
        <v>30</v>
      </c>
      <c r="I134" s="10">
        <f>COUNTIFS('Clean data_validated'!$L:$L,$A134,'Clean data_validated'!$K:$K,"refugee")</f>
        <v>76</v>
      </c>
      <c r="J134" s="30">
        <f>H134/COUNTIFS('Clean data_validated'!$L:$L,$A134,'Clean data_validated'!$K:$K,"refugee")</f>
        <v>0.39473684210526316</v>
      </c>
    </row>
    <row r="135" spans="1:12" x14ac:dyDescent="0.35">
      <c r="A135" s="16" t="s">
        <v>284</v>
      </c>
      <c r="B135" s="29">
        <f>COUNTIFS('Clean data_validated'!$L:$L,$A135,'Clean data_validated'!$AQ:$AQ,1)</f>
        <v>46</v>
      </c>
      <c r="C135" s="10">
        <f>COUNTIFS('Clean data_validated'!$L:$L,$A135,'Clean data_validated'!$K:$K,"refugee")</f>
        <v>81</v>
      </c>
      <c r="D135" s="30">
        <f>B135/COUNTIFS('Clean data_validated'!$L:$L,$A135,'Clean data_validated'!$K:$K,"refugee")</f>
        <v>0.5679012345679012</v>
      </c>
      <c r="E135" s="29">
        <f>COUNTIFS('Clean data_validated'!$L:$L,$A135,'Clean data_validated'!$AH:$AH,1)</f>
        <v>66</v>
      </c>
      <c r="F135" s="10">
        <f>COUNTIFS('Clean data_validated'!$L:$L,$A135,'Clean data_validated'!$K:$K,"refugee")</f>
        <v>81</v>
      </c>
      <c r="G135" s="30">
        <f>E135/COUNTIFS('Clean data_validated'!$L:$L,$A135,'Clean data_validated'!$K:$K,"refugee")</f>
        <v>0.81481481481481477</v>
      </c>
      <c r="H135" s="29">
        <f>COUNTIFS('Clean data_validated'!$L:$L,$A135,'Clean data_validated'!$AI:$AI,1)</f>
        <v>56</v>
      </c>
      <c r="I135" s="10">
        <f>COUNTIFS('Clean data_validated'!$L:$L,$A135,'Clean data_validated'!$K:$K,"refugee")</f>
        <v>81</v>
      </c>
      <c r="J135" s="30">
        <f>H135/COUNTIFS('Clean data_validated'!$L:$L,$A135,'Clean data_validated'!$K:$K,"refugee")</f>
        <v>0.69135802469135799</v>
      </c>
    </row>
    <row r="137" spans="1:12" ht="14.5" customHeight="1" x14ac:dyDescent="0.35">
      <c r="A137" s="33" t="s">
        <v>1007</v>
      </c>
      <c r="B137" s="53" t="s">
        <v>658</v>
      </c>
      <c r="C137" s="54"/>
      <c r="D137" s="55"/>
      <c r="E137" s="53" t="s">
        <v>659</v>
      </c>
      <c r="F137" s="54"/>
      <c r="G137" s="55"/>
      <c r="H137" s="53" t="s">
        <v>673</v>
      </c>
      <c r="I137" s="54"/>
      <c r="J137" s="55"/>
    </row>
    <row r="138" spans="1:12" x14ac:dyDescent="0.35">
      <c r="A138" s="48"/>
      <c r="B138" s="4" t="s">
        <v>638</v>
      </c>
      <c r="C138" s="4" t="s">
        <v>1006</v>
      </c>
      <c r="D138" s="4" t="s">
        <v>646</v>
      </c>
      <c r="E138" s="4" t="s">
        <v>638</v>
      </c>
      <c r="F138" s="4" t="s">
        <v>1006</v>
      </c>
      <c r="G138" s="4" t="s">
        <v>646</v>
      </c>
      <c r="H138" s="4" t="s">
        <v>638</v>
      </c>
      <c r="I138" s="4" t="s">
        <v>1006</v>
      </c>
      <c r="J138" s="4" t="s">
        <v>646</v>
      </c>
    </row>
    <row r="139" spans="1:12" x14ac:dyDescent="0.35">
      <c r="A139" s="16" t="s">
        <v>2233</v>
      </c>
      <c r="B139" s="29">
        <f>COUNTIFS('Clean data_validated'!$M:$M,$A139,'Clean data_validated'!$AH:$AH,1)</f>
        <v>1</v>
      </c>
      <c r="C139" s="10">
        <f>COUNTIFS('Clean data_validated'!$M:$M,$A139)</f>
        <v>1</v>
      </c>
      <c r="D139" s="30">
        <f t="shared" ref="D139:D146" si="7">IF(B139=0,"NA",B139/C139)</f>
        <v>1</v>
      </c>
      <c r="E139" s="29">
        <f>COUNTIFS('Clean data_validated'!$M:$M,$A139,'Clean data_validated'!$AI:$AI,1)</f>
        <v>1</v>
      </c>
      <c r="F139" s="10">
        <f>COUNTIFS('Clean data_validated'!$M:$M,$A139)</f>
        <v>1</v>
      </c>
      <c r="G139" s="30">
        <f t="shared" ref="G139:G146" si="8">E139/F139</f>
        <v>1</v>
      </c>
      <c r="H139" s="29">
        <f>COUNTIFS('Clean data_validated'!$M:$M,$A139,'Clean data_validated'!$AQ:$AQ,1)</f>
        <v>1</v>
      </c>
      <c r="I139" s="10">
        <f>COUNTIFS('Clean data_validated'!$M:$M,$A139)</f>
        <v>1</v>
      </c>
      <c r="J139" s="30">
        <f t="shared" ref="J139:J146" si="9">H139/I139</f>
        <v>1</v>
      </c>
      <c r="L139"/>
    </row>
    <row r="140" spans="1:12" x14ac:dyDescent="0.35">
      <c r="A140" s="16" t="s">
        <v>368</v>
      </c>
      <c r="B140" s="29">
        <f>COUNTIFS('Clean data_validated'!$M:$M,$A140,'Clean data_validated'!$AH:$AH,1)</f>
        <v>24</v>
      </c>
      <c r="C140" s="10">
        <f>COUNTIFS('Clean data_validated'!$M:$M,$A140)</f>
        <v>37</v>
      </c>
      <c r="D140" s="30">
        <f t="shared" si="7"/>
        <v>0.64864864864864868</v>
      </c>
      <c r="E140" s="29">
        <f>COUNTIFS('Clean data_validated'!$M:$M,$A140,'Clean data_validated'!$AI:$AI,1)</f>
        <v>15</v>
      </c>
      <c r="F140" s="10">
        <f>COUNTIFS('Clean data_validated'!$M:$M,$A140)</f>
        <v>37</v>
      </c>
      <c r="G140" s="30">
        <f t="shared" si="8"/>
        <v>0.40540540540540543</v>
      </c>
      <c r="H140" s="29">
        <f>COUNTIFS('Clean data_validated'!$M:$M,$A140,'Clean data_validated'!$AQ:$AQ,1)</f>
        <v>29</v>
      </c>
      <c r="I140" s="10">
        <f>COUNTIFS('Clean data_validated'!$M:$M,$A140)</f>
        <v>37</v>
      </c>
      <c r="J140" s="30">
        <f t="shared" si="9"/>
        <v>0.78378378378378377</v>
      </c>
      <c r="L140"/>
    </row>
    <row r="141" spans="1:12" x14ac:dyDescent="0.35">
      <c r="A141" s="16" t="s">
        <v>232</v>
      </c>
      <c r="B141" s="29">
        <f>COUNTIFS('Clean data_validated'!$M:$M,$A141,'Clean data_validated'!$AH:$AH,1)</f>
        <v>352</v>
      </c>
      <c r="C141" s="10">
        <f>COUNTIFS('Clean data_validated'!$M:$M,$A141)</f>
        <v>556</v>
      </c>
      <c r="D141" s="30">
        <f t="shared" si="7"/>
        <v>0.63309352517985606</v>
      </c>
      <c r="E141" s="29">
        <f>COUNTIFS('Clean data_validated'!$M:$M,$A141,'Clean data_validated'!$AI:$AI,1)</f>
        <v>273</v>
      </c>
      <c r="F141" s="10">
        <f>COUNTIFS('Clean data_validated'!$M:$M,$A141)</f>
        <v>556</v>
      </c>
      <c r="G141" s="30">
        <f t="shared" si="8"/>
        <v>0.49100719424460432</v>
      </c>
      <c r="H141" s="29">
        <f>COUNTIFS('Clean data_validated'!$M:$M,$A141,'Clean data_validated'!$AQ:$AQ,1)</f>
        <v>424</v>
      </c>
      <c r="I141" s="10">
        <f>COUNTIFS('Clean data_validated'!$M:$M,$A141)</f>
        <v>556</v>
      </c>
      <c r="J141" s="30">
        <f t="shared" si="9"/>
        <v>0.76258992805755399</v>
      </c>
      <c r="L141"/>
    </row>
    <row r="142" spans="1:12" x14ac:dyDescent="0.35">
      <c r="A142" s="16" t="s">
        <v>271</v>
      </c>
      <c r="B142" s="29">
        <f>COUNTIFS('Clean data_validated'!$M:$M,$A142,'Clean data_validated'!$AH:$AH,1)</f>
        <v>267</v>
      </c>
      <c r="C142" s="10">
        <f>COUNTIFS('Clean data_validated'!$M:$M,$A142)</f>
        <v>414</v>
      </c>
      <c r="D142" s="30">
        <f t="shared" si="7"/>
        <v>0.64492753623188404</v>
      </c>
      <c r="E142" s="29">
        <f>COUNTIFS('Clean data_validated'!$M:$M,$A142,'Clean data_validated'!$AI:$AI,1)</f>
        <v>226</v>
      </c>
      <c r="F142" s="10">
        <f>COUNTIFS('Clean data_validated'!$M:$M,$A142)</f>
        <v>414</v>
      </c>
      <c r="G142" s="30">
        <f t="shared" si="8"/>
        <v>0.54589371980676327</v>
      </c>
      <c r="H142" s="29">
        <f>COUNTIFS('Clean data_validated'!$M:$M,$A142,'Clean data_validated'!$AQ:$AQ,1)</f>
        <v>268</v>
      </c>
      <c r="I142" s="10">
        <f>COUNTIFS('Clean data_validated'!$M:$M,$A142)</f>
        <v>414</v>
      </c>
      <c r="J142" s="30">
        <f t="shared" si="9"/>
        <v>0.64734299516908211</v>
      </c>
      <c r="L142"/>
    </row>
    <row r="143" spans="1:12" x14ac:dyDescent="0.35">
      <c r="A143" s="16" t="s">
        <v>286</v>
      </c>
      <c r="B143" s="29">
        <f>COUNTIFS('Clean data_validated'!$M:$M,$A143,'Clean data_validated'!$AH:$AH,1)</f>
        <v>26</v>
      </c>
      <c r="C143" s="10">
        <f>COUNTIFS('Clean data_validated'!$M:$M,$A143)</f>
        <v>31</v>
      </c>
      <c r="D143" s="30">
        <f t="shared" si="7"/>
        <v>0.83870967741935487</v>
      </c>
      <c r="E143" s="29">
        <f>COUNTIFS('Clean data_validated'!$M:$M,$A143,'Clean data_validated'!$AI:$AI,1)</f>
        <v>22</v>
      </c>
      <c r="F143" s="10">
        <f>COUNTIFS('Clean data_validated'!$M:$M,$A143)</f>
        <v>31</v>
      </c>
      <c r="G143" s="30">
        <f t="shared" si="8"/>
        <v>0.70967741935483875</v>
      </c>
      <c r="H143" s="29">
        <f>COUNTIFS('Clean data_validated'!$M:$M,$A143,'Clean data_validated'!$AQ:$AQ,1)</f>
        <v>19</v>
      </c>
      <c r="I143" s="10">
        <f>COUNTIFS('Clean data_validated'!$M:$M,$A143)</f>
        <v>31</v>
      </c>
      <c r="J143" s="30">
        <f t="shared" si="9"/>
        <v>0.61290322580645162</v>
      </c>
      <c r="L143"/>
    </row>
    <row r="144" spans="1:12" x14ac:dyDescent="0.35">
      <c r="A144" s="16" t="s">
        <v>320</v>
      </c>
      <c r="B144" s="29">
        <f>COUNTIFS('Clean data_validated'!$M:$M,$A144,'Clean data_validated'!$AH:$AH,1)</f>
        <v>5</v>
      </c>
      <c r="C144" s="10">
        <f>COUNTIFS('Clean data_validated'!$M:$M,$A144)</f>
        <v>5</v>
      </c>
      <c r="D144" s="30">
        <f t="shared" si="7"/>
        <v>1</v>
      </c>
      <c r="E144" s="29">
        <f>COUNTIFS('Clean data_validated'!$M:$M,$A144,'Clean data_validated'!$AI:$AI,1)</f>
        <v>4</v>
      </c>
      <c r="F144" s="10">
        <f>COUNTIFS('Clean data_validated'!$M:$M,$A144)</f>
        <v>5</v>
      </c>
      <c r="G144" s="30">
        <f t="shared" si="8"/>
        <v>0.8</v>
      </c>
      <c r="H144" s="29">
        <f>COUNTIFS('Clean data_validated'!$M:$M,$A144,'Clean data_validated'!$AQ:$AQ,1)</f>
        <v>3</v>
      </c>
      <c r="I144" s="10">
        <f>COUNTIFS('Clean data_validated'!$M:$M,$A144)</f>
        <v>5</v>
      </c>
      <c r="J144" s="30">
        <f t="shared" si="9"/>
        <v>0.6</v>
      </c>
      <c r="L144"/>
    </row>
    <row r="145" spans="1:12" x14ac:dyDescent="0.35">
      <c r="A145" s="16" t="s">
        <v>601</v>
      </c>
      <c r="B145" s="29">
        <f>COUNTIFS('Clean data_validated'!$M:$M,$A145,'Clean data_validated'!$AH:$AH,1)</f>
        <v>13</v>
      </c>
      <c r="C145" s="10">
        <f>COUNTIFS('Clean data_validated'!$M:$M,$A145)</f>
        <v>21</v>
      </c>
      <c r="D145" s="30">
        <f t="shared" si="7"/>
        <v>0.61904761904761907</v>
      </c>
      <c r="E145" s="29">
        <f>COUNTIFS('Clean data_validated'!$M:$M,$A145,'Clean data_validated'!$AI:$AI,1)</f>
        <v>9</v>
      </c>
      <c r="F145" s="10">
        <f>COUNTIFS('Clean data_validated'!$M:$M,$A145)</f>
        <v>21</v>
      </c>
      <c r="G145" s="30">
        <f t="shared" si="8"/>
        <v>0.42857142857142855</v>
      </c>
      <c r="H145" s="29">
        <f>COUNTIFS('Clean data_validated'!$M:$M,$A145,'Clean data_validated'!$AQ:$AQ,1)</f>
        <v>10</v>
      </c>
      <c r="I145" s="10">
        <f>COUNTIFS('Clean data_validated'!$M:$M,$A145)</f>
        <v>21</v>
      </c>
      <c r="J145" s="30">
        <f t="shared" si="9"/>
        <v>0.47619047619047616</v>
      </c>
      <c r="L145"/>
    </row>
    <row r="146" spans="1:12" x14ac:dyDescent="0.35">
      <c r="A146" s="16" t="s">
        <v>930</v>
      </c>
      <c r="B146" s="29">
        <f>COUNTIFS('Clean data_validated'!$M:$M,$A146,'Clean data_validated'!$AH:$AH,1)</f>
        <v>19</v>
      </c>
      <c r="C146" s="10">
        <f>COUNTIFS('Clean data_validated'!$M:$M,$A146)</f>
        <v>24</v>
      </c>
      <c r="D146" s="30">
        <f t="shared" si="7"/>
        <v>0.79166666666666663</v>
      </c>
      <c r="E146" s="29">
        <f>COUNTIFS('Clean data_validated'!$M:$M,$A146,'Clean data_validated'!$AI:$AI,1)</f>
        <v>17</v>
      </c>
      <c r="F146" s="10">
        <f>COUNTIFS('Clean data_validated'!$M:$M,$A146)</f>
        <v>24</v>
      </c>
      <c r="G146" s="30">
        <f t="shared" si="8"/>
        <v>0.70833333333333337</v>
      </c>
      <c r="H146" s="29">
        <f>COUNTIFS('Clean data_validated'!$M:$M,$A146,'Clean data_validated'!$AQ:$AQ,1)</f>
        <v>11</v>
      </c>
      <c r="I146" s="10">
        <f>COUNTIFS('Clean data_validated'!$M:$M,$A146)</f>
        <v>24</v>
      </c>
      <c r="J146" s="30">
        <f t="shared" si="9"/>
        <v>0.45833333333333331</v>
      </c>
      <c r="L146"/>
    </row>
    <row r="147" spans="1:12" x14ac:dyDescent="0.35">
      <c r="A147"/>
      <c r="B147"/>
      <c r="C147"/>
      <c r="D147"/>
      <c r="E147"/>
      <c r="F147"/>
      <c r="G147"/>
      <c r="H147"/>
      <c r="I147"/>
      <c r="J147"/>
    </row>
    <row r="148" spans="1:12" ht="56.5" customHeight="1" x14ac:dyDescent="0.35">
      <c r="A148" s="33" t="s">
        <v>4053</v>
      </c>
      <c r="B148" s="31" t="s">
        <v>638</v>
      </c>
      <c r="C148" s="31" t="s">
        <v>1006</v>
      </c>
      <c r="D148" s="31" t="s">
        <v>646</v>
      </c>
      <c r="E148"/>
      <c r="F148"/>
      <c r="G148"/>
      <c r="H148"/>
      <c r="I148"/>
      <c r="J148"/>
    </row>
    <row r="149" spans="1:12" x14ac:dyDescent="0.35">
      <c r="A149" s="16" t="s">
        <v>236</v>
      </c>
      <c r="B149" s="10">
        <f>SUM('Clean data_validated'!AZ:AZ)</f>
        <v>977</v>
      </c>
      <c r="C149" s="29">
        <f t="shared" ref="C149:C161" si="10">$B$42</f>
        <v>1071</v>
      </c>
      <c r="D149" s="30">
        <f t="shared" ref="D149:D161" si="11">B149/C149</f>
        <v>0.9122315592903828</v>
      </c>
      <c r="E149"/>
      <c r="F149"/>
      <c r="G149"/>
      <c r="H149"/>
      <c r="I149"/>
      <c r="J149"/>
    </row>
    <row r="150" spans="1:12" x14ac:dyDescent="0.35">
      <c r="A150" s="16" t="s">
        <v>1008</v>
      </c>
      <c r="B150" s="46">
        <f>SUM('Clean data_validated'!BA:BA)</f>
        <v>383</v>
      </c>
      <c r="C150" s="29">
        <f t="shared" si="10"/>
        <v>1071</v>
      </c>
      <c r="D150" s="30">
        <f t="shared" si="11"/>
        <v>0.35760971055088703</v>
      </c>
      <c r="E150"/>
      <c r="F150"/>
      <c r="G150"/>
      <c r="H150"/>
      <c r="I150"/>
      <c r="J150"/>
    </row>
    <row r="151" spans="1:12" x14ac:dyDescent="0.35">
      <c r="A151" s="16" t="s">
        <v>788</v>
      </c>
      <c r="B151" s="29">
        <f>SUM('Clean data_validated'!AY:AY)</f>
        <v>332</v>
      </c>
      <c r="C151" s="29">
        <f t="shared" si="10"/>
        <v>1071</v>
      </c>
      <c r="D151" s="30">
        <f t="shared" si="11"/>
        <v>0.30999066293183941</v>
      </c>
      <c r="E151"/>
      <c r="F151"/>
      <c r="G151"/>
      <c r="H151"/>
      <c r="I151"/>
      <c r="J151"/>
    </row>
    <row r="152" spans="1:12" x14ac:dyDescent="0.35">
      <c r="A152" s="16" t="s">
        <v>376</v>
      </c>
      <c r="B152" s="29">
        <f>SUM('Clean data_validated'!BC:BC)</f>
        <v>195</v>
      </c>
      <c r="C152" s="29">
        <f t="shared" si="10"/>
        <v>1071</v>
      </c>
      <c r="D152" s="30">
        <f t="shared" si="11"/>
        <v>0.18207282913165265</v>
      </c>
    </row>
    <row r="153" spans="1:12" x14ac:dyDescent="0.35">
      <c r="A153" s="16" t="s">
        <v>807</v>
      </c>
      <c r="B153" s="10">
        <f>SUM('Clean data_validated'!BE:BE)</f>
        <v>157</v>
      </c>
      <c r="C153" s="29">
        <f t="shared" si="10"/>
        <v>1071</v>
      </c>
      <c r="D153" s="30">
        <f t="shared" si="11"/>
        <v>0.14659197012138189</v>
      </c>
    </row>
    <row r="154" spans="1:12" x14ac:dyDescent="0.35">
      <c r="A154" s="16" t="s">
        <v>1015</v>
      </c>
      <c r="B154" s="10">
        <f>SUM('Clean data_validated'!BG:BG,'Clean data_validated'!BO:BO)</f>
        <v>127</v>
      </c>
      <c r="C154" s="29">
        <f t="shared" si="10"/>
        <v>1071</v>
      </c>
      <c r="D154" s="30">
        <f t="shared" si="11"/>
        <v>0.11858076563958916</v>
      </c>
    </row>
    <row r="155" spans="1:12" x14ac:dyDescent="0.35">
      <c r="A155" s="16" t="s">
        <v>1011</v>
      </c>
      <c r="B155" s="10">
        <f>SUM('Clean data_validated'!BH:BH)</f>
        <v>72</v>
      </c>
      <c r="C155" s="29">
        <f t="shared" si="10"/>
        <v>1071</v>
      </c>
      <c r="D155" s="30">
        <f t="shared" si="11"/>
        <v>6.7226890756302518E-2</v>
      </c>
    </row>
    <row r="156" spans="1:12" x14ac:dyDescent="0.35">
      <c r="A156" s="16" t="s">
        <v>1010</v>
      </c>
      <c r="B156" s="10">
        <f>SUM('Clean data_validated'!BF:BF)</f>
        <v>57</v>
      </c>
      <c r="C156" s="29">
        <f t="shared" si="10"/>
        <v>1071</v>
      </c>
      <c r="D156" s="30">
        <f t="shared" si="11"/>
        <v>5.3221288515406161E-2</v>
      </c>
    </row>
    <row r="157" spans="1:12" x14ac:dyDescent="0.35">
      <c r="A157" s="16" t="s">
        <v>1009</v>
      </c>
      <c r="B157" s="29">
        <f>SUM('Clean data_validated'!BB:BB)</f>
        <v>36</v>
      </c>
      <c r="C157" s="29">
        <f t="shared" si="10"/>
        <v>1071</v>
      </c>
      <c r="D157" s="30">
        <f t="shared" si="11"/>
        <v>3.3613445378151259E-2</v>
      </c>
    </row>
    <row r="158" spans="1:12" x14ac:dyDescent="0.35">
      <c r="A158" s="16" t="s">
        <v>517</v>
      </c>
      <c r="B158" s="10">
        <f>SUM('Clean data_validated'!BD:BD)</f>
        <v>7</v>
      </c>
      <c r="C158" s="29">
        <f t="shared" si="10"/>
        <v>1071</v>
      </c>
      <c r="D158" s="30">
        <f t="shared" si="11"/>
        <v>6.5359477124183009E-3</v>
      </c>
    </row>
    <row r="159" spans="1:12" x14ac:dyDescent="0.35">
      <c r="A159" s="16" t="s">
        <v>1012</v>
      </c>
      <c r="B159" s="10">
        <f>SUM('Clean data_validated'!BI:BI)</f>
        <v>3</v>
      </c>
      <c r="C159" s="29">
        <f t="shared" si="10"/>
        <v>1071</v>
      </c>
      <c r="D159" s="30">
        <f t="shared" si="11"/>
        <v>2.8011204481792717E-3</v>
      </c>
    </row>
    <row r="160" spans="1:12" x14ac:dyDescent="0.35">
      <c r="A160" s="16" t="s">
        <v>1013</v>
      </c>
      <c r="B160" s="10">
        <f>SUM('Clean data_validated'!BJ:BJ)</f>
        <v>1</v>
      </c>
      <c r="C160" s="29">
        <f t="shared" si="10"/>
        <v>1071</v>
      </c>
      <c r="D160" s="30">
        <f t="shared" si="11"/>
        <v>9.3370681605975728E-4</v>
      </c>
    </row>
    <row r="161" spans="1:4" x14ac:dyDescent="0.35">
      <c r="A161" s="16" t="s">
        <v>1014</v>
      </c>
      <c r="B161" s="10">
        <f>SUM('Clean data_validated'!BK:BK)</f>
        <v>1</v>
      </c>
      <c r="C161" s="29">
        <f t="shared" si="10"/>
        <v>1071</v>
      </c>
      <c r="D161" s="30">
        <f t="shared" si="11"/>
        <v>9.3370681605975728E-4</v>
      </c>
    </row>
    <row r="162" spans="1:4" x14ac:dyDescent="0.35">
      <c r="A162" s="16" t="s">
        <v>314</v>
      </c>
      <c r="B162" s="10">
        <f>SUM('Clean data_validated'!BL:BL)</f>
        <v>35</v>
      </c>
      <c r="C162" s="29">
        <f t="shared" ref="C162:C164" si="12">$B$42</f>
        <v>1071</v>
      </c>
      <c r="D162" s="30">
        <f t="shared" ref="D162:D164" si="13">B162/C162</f>
        <v>3.2679738562091505E-2</v>
      </c>
    </row>
    <row r="163" spans="1:4" x14ac:dyDescent="0.35">
      <c r="A163" s="16" t="s">
        <v>320</v>
      </c>
      <c r="B163" s="10">
        <f>SUM('Clean data_validated'!BM:BM)</f>
        <v>9</v>
      </c>
      <c r="C163" s="29">
        <f t="shared" si="12"/>
        <v>1071</v>
      </c>
      <c r="D163" s="30">
        <f t="shared" si="13"/>
        <v>8.4033613445378148E-3</v>
      </c>
    </row>
    <row r="164" spans="1:4" x14ac:dyDescent="0.35">
      <c r="A164" s="16" t="s">
        <v>430</v>
      </c>
      <c r="B164" s="10">
        <f>SUM('Clean data_validated'!BN:BN)</f>
        <v>1</v>
      </c>
      <c r="C164" s="29">
        <f t="shared" si="12"/>
        <v>1071</v>
      </c>
      <c r="D164" s="30">
        <f t="shared" si="13"/>
        <v>9.3370681605975728E-4</v>
      </c>
    </row>
    <row r="166" spans="1:4" ht="76.5" customHeight="1" x14ac:dyDescent="0.35">
      <c r="A166" s="33" t="s">
        <v>1032</v>
      </c>
      <c r="B166" s="31" t="s">
        <v>638</v>
      </c>
      <c r="C166" s="31" t="s">
        <v>1006</v>
      </c>
      <c r="D166" s="31" t="s">
        <v>646</v>
      </c>
    </row>
    <row r="167" spans="1:4" x14ac:dyDescent="0.35">
      <c r="A167" s="16" t="s">
        <v>788</v>
      </c>
      <c r="B167" s="10">
        <f>COUNTIFS('Clean data_validated'!$AZ:$AZ,0,'Clean data_validated'!AY:AY,1)</f>
        <v>18</v>
      </c>
      <c r="C167" s="10">
        <f>COUNTIF('Clean data_validated'!$AZ:$AZ,0)</f>
        <v>94</v>
      </c>
      <c r="D167" s="11">
        <f t="shared" ref="D167:D178" si="14">B167/C167</f>
        <v>0.19148936170212766</v>
      </c>
    </row>
    <row r="168" spans="1:4" x14ac:dyDescent="0.35">
      <c r="A168" s="16" t="s">
        <v>1008</v>
      </c>
      <c r="B168" s="10">
        <f>COUNTIFS('Clean data_validated'!$AZ:$AZ,0,'Clean data_validated'!BA:BA,1)</f>
        <v>18</v>
      </c>
      <c r="C168" s="10">
        <f>COUNTIF('Clean data_validated'!$AZ:$AZ,0)</f>
        <v>94</v>
      </c>
      <c r="D168" s="11">
        <f t="shared" si="14"/>
        <v>0.19148936170212766</v>
      </c>
    </row>
    <row r="169" spans="1:4" x14ac:dyDescent="0.35">
      <c r="A169" s="16" t="s">
        <v>376</v>
      </c>
      <c r="B169" s="10">
        <f>COUNTIFS('Clean data_validated'!$AZ:$AZ,0,'Clean data_validated'!BC:BC,1)</f>
        <v>15</v>
      </c>
      <c r="C169" s="10">
        <f>COUNTIF('Clean data_validated'!$AZ:$AZ,0)</f>
        <v>94</v>
      </c>
      <c r="D169" s="11">
        <f t="shared" si="14"/>
        <v>0.15957446808510639</v>
      </c>
    </row>
    <row r="170" spans="1:4" x14ac:dyDescent="0.35">
      <c r="A170" s="16" t="s">
        <v>807</v>
      </c>
      <c r="B170" s="10">
        <f>COUNTIFS('Clean data_validated'!$AZ:$AZ,0,'Clean data_validated'!BE:BE,1)</f>
        <v>11</v>
      </c>
      <c r="C170" s="10">
        <f>COUNTIF('Clean data_validated'!$AZ:$AZ,0)</f>
        <v>94</v>
      </c>
      <c r="D170" s="11">
        <f t="shared" si="14"/>
        <v>0.11702127659574468</v>
      </c>
    </row>
    <row r="171" spans="1:4" x14ac:dyDescent="0.35">
      <c r="A171" s="16" t="s">
        <v>1011</v>
      </c>
      <c r="B171" s="10">
        <f>COUNTIFS('Clean data_validated'!$AZ:$AZ,0,'Clean data_validated'!BH:BH,1)</f>
        <v>10</v>
      </c>
      <c r="C171" s="10">
        <f>COUNTIF('Clean data_validated'!$AZ:$AZ,0)</f>
        <v>94</v>
      </c>
      <c r="D171" s="11">
        <f t="shared" si="14"/>
        <v>0.10638297872340426</v>
      </c>
    </row>
    <row r="172" spans="1:4" x14ac:dyDescent="0.35">
      <c r="A172" s="16" t="s">
        <v>1010</v>
      </c>
      <c r="B172" s="10">
        <f>COUNTIFS('Clean data_validated'!$AZ:$AZ,0,'Clean data_validated'!BF:BF,1)</f>
        <v>4</v>
      </c>
      <c r="C172" s="10">
        <f>COUNTIF('Clean data_validated'!$AZ:$AZ,0)</f>
        <v>94</v>
      </c>
      <c r="D172" s="11">
        <f t="shared" si="14"/>
        <v>4.2553191489361701E-2</v>
      </c>
    </row>
    <row r="173" spans="1:4" x14ac:dyDescent="0.35">
      <c r="A173" s="16" t="s">
        <v>517</v>
      </c>
      <c r="B173" s="10">
        <f>COUNTIFS('Clean data_validated'!$AZ:$AZ,0,'Clean data_validated'!BD:BD,1)</f>
        <v>1</v>
      </c>
      <c r="C173" s="10">
        <f>COUNTIF('Clean data_validated'!$AZ:$AZ,0)</f>
        <v>94</v>
      </c>
      <c r="D173" s="11">
        <f t="shared" si="14"/>
        <v>1.0638297872340425E-2</v>
      </c>
    </row>
    <row r="174" spans="1:4" x14ac:dyDescent="0.35">
      <c r="A174" s="16" t="s">
        <v>1009</v>
      </c>
      <c r="B174" s="10">
        <f>COUNTIFS('Clean data_validated'!$AZ:$AZ,0,'Clean data_validated'!BB:BB,1)</f>
        <v>1</v>
      </c>
      <c r="C174" s="10">
        <f>COUNTIF('Clean data_validated'!$AZ:$AZ,0)</f>
        <v>94</v>
      </c>
      <c r="D174" s="11">
        <f t="shared" si="14"/>
        <v>1.0638297872340425E-2</v>
      </c>
    </row>
    <row r="175" spans="1:4" x14ac:dyDescent="0.35">
      <c r="A175" s="16" t="s">
        <v>1012</v>
      </c>
      <c r="B175" s="10">
        <f>COUNTIFS('Clean data_validated'!$AZ:$AZ,0,'Clean data_validated'!BI:BI,1)</f>
        <v>1</v>
      </c>
      <c r="C175" s="10">
        <f>COUNTIF('Clean data_validated'!$AZ:$AZ,0)</f>
        <v>94</v>
      </c>
      <c r="D175" s="11">
        <f t="shared" si="14"/>
        <v>1.0638297872340425E-2</v>
      </c>
    </row>
    <row r="176" spans="1:4" x14ac:dyDescent="0.35">
      <c r="A176" s="16" t="s">
        <v>1014</v>
      </c>
      <c r="B176" s="10">
        <f>COUNTIFS('Clean data_validated'!$AZ:$AZ,0,'Clean data_validated'!BK:BK,1)</f>
        <v>0</v>
      </c>
      <c r="C176" s="10">
        <f>COUNTIF('Clean data_validated'!$AZ:$AZ,0)</f>
        <v>94</v>
      </c>
      <c r="D176" s="11">
        <f t="shared" si="14"/>
        <v>0</v>
      </c>
    </row>
    <row r="177" spans="1:10" x14ac:dyDescent="0.35">
      <c r="A177" s="16" t="s">
        <v>1015</v>
      </c>
      <c r="B177" s="10">
        <f>COUNTIFS('Clean data_validated'!$AZ:$AZ,0,'Clean data_validated'!BG:BG,1)+COUNTIFS('Clean data_validated'!$BO:$BO,0,'Clean data_validated'!BG:BG,1)</f>
        <v>0</v>
      </c>
      <c r="C177" s="10">
        <f>COUNTIF('Clean data_validated'!$AZ:$AZ,0)</f>
        <v>94</v>
      </c>
      <c r="D177" s="11">
        <f t="shared" si="14"/>
        <v>0</v>
      </c>
    </row>
    <row r="178" spans="1:10" x14ac:dyDescent="0.35">
      <c r="A178" s="16" t="s">
        <v>1013</v>
      </c>
      <c r="B178" s="10">
        <f>COUNTIFS('Clean data_validated'!$AZ:$AZ,0,'Clean data_validated'!BJ:BJ,1)</f>
        <v>0</v>
      </c>
      <c r="C178" s="10">
        <f>COUNTIF('Clean data_validated'!$AZ:$AZ,0)</f>
        <v>94</v>
      </c>
      <c r="D178" s="11">
        <f t="shared" si="14"/>
        <v>0</v>
      </c>
    </row>
    <row r="179" spans="1:10" x14ac:dyDescent="0.35">
      <c r="A179" s="16" t="s">
        <v>314</v>
      </c>
      <c r="B179" s="10">
        <f>COUNTIFS('Clean data_validated'!$AZ:$AZ,0,'Clean data_validated'!BL:BL,1)</f>
        <v>35</v>
      </c>
      <c r="C179" s="10">
        <f>COUNTIF('Clean data_validated'!$AZ:$AZ,0)</f>
        <v>94</v>
      </c>
      <c r="D179" s="11">
        <f t="shared" ref="D179:D181" si="15">B179/C179</f>
        <v>0.37234042553191488</v>
      </c>
    </row>
    <row r="180" spans="1:10" x14ac:dyDescent="0.35">
      <c r="A180" s="16" t="s">
        <v>320</v>
      </c>
      <c r="B180" s="10">
        <f>COUNTIFS('Clean data_validated'!$AZ:$AZ,0,'Clean data_validated'!BM:BM,1)</f>
        <v>6</v>
      </c>
      <c r="C180" s="10">
        <f>COUNTIF('Clean data_validated'!$AZ:$AZ,0)</f>
        <v>94</v>
      </c>
      <c r="D180" s="11">
        <f t="shared" si="15"/>
        <v>6.3829787234042548E-2</v>
      </c>
    </row>
    <row r="181" spans="1:10" x14ac:dyDescent="0.35">
      <c r="A181" s="16" t="s">
        <v>430</v>
      </c>
      <c r="B181" s="10">
        <f>COUNTIFS('Clean data_validated'!$AZ:$AZ,0,'Clean data_validated'!BN:BN,1)</f>
        <v>1</v>
      </c>
      <c r="C181" s="10">
        <f>COUNTIF('Clean data_validated'!$AZ:$AZ,0)</f>
        <v>94</v>
      </c>
      <c r="D181" s="11">
        <f t="shared" si="15"/>
        <v>1.0638297872340425E-2</v>
      </c>
    </row>
    <row r="183" spans="1:10" ht="43.5" x14ac:dyDescent="0.35">
      <c r="A183" s="5" t="s">
        <v>1031</v>
      </c>
      <c r="B183" s="31" t="s">
        <v>638</v>
      </c>
      <c r="C183" s="31" t="s">
        <v>1006</v>
      </c>
      <c r="D183" s="31" t="s">
        <v>646</v>
      </c>
    </row>
    <row r="184" spans="1:10" x14ac:dyDescent="0.35">
      <c r="A184" s="16" t="s">
        <v>262</v>
      </c>
      <c r="B184" s="10">
        <f>COUNTIFS('Clean data_validated'!$AZ:$AZ,0,'Clean data_validated'!DN:DN,1)</f>
        <v>14</v>
      </c>
      <c r="C184" s="10">
        <f>COUNTIF('Clean data_validated'!$AZ:$AZ,0)</f>
        <v>94</v>
      </c>
      <c r="D184" s="11">
        <f t="shared" ref="D184:D193" si="16">B184/C184</f>
        <v>0.14893617021276595</v>
      </c>
    </row>
    <row r="185" spans="1:10" x14ac:dyDescent="0.35">
      <c r="A185" s="16" t="s">
        <v>320</v>
      </c>
      <c r="B185" s="10">
        <f>COUNTIFS('Clean data_validated'!$AZ:$AZ,0,'Clean data_validated'!DO:DO,1)</f>
        <v>5</v>
      </c>
      <c r="C185" s="10">
        <f>COUNTIF('Clean data_validated'!$AZ:$AZ,0)</f>
        <v>94</v>
      </c>
      <c r="D185" s="11">
        <f t="shared" si="16"/>
        <v>5.3191489361702128E-2</v>
      </c>
    </row>
    <row r="186" spans="1:10" x14ac:dyDescent="0.35">
      <c r="A186" s="16" t="s">
        <v>1016</v>
      </c>
      <c r="B186" s="10">
        <f>COUNTIFS('Clean data_validated'!$AZ:$AZ,0,'Clean data_validated'!DJ:DJ,1)</f>
        <v>3</v>
      </c>
      <c r="C186" s="10">
        <f>COUNTIF('Clean data_validated'!$AZ:$AZ,0)</f>
        <v>94</v>
      </c>
      <c r="D186" s="11">
        <f t="shared" si="16"/>
        <v>3.1914893617021274E-2</v>
      </c>
    </row>
    <row r="187" spans="1:10" x14ac:dyDescent="0.35">
      <c r="A187" s="16" t="s">
        <v>510</v>
      </c>
      <c r="B187" s="10">
        <f>COUNTIFS('Clean data_validated'!$AZ:$AZ,0,'Clean data_validated'!DL:DL,1)</f>
        <v>3</v>
      </c>
      <c r="C187" s="10">
        <f>COUNTIF('Clean data_validated'!$AZ:$AZ,0)</f>
        <v>94</v>
      </c>
      <c r="D187" s="11">
        <f t="shared" si="16"/>
        <v>3.1914893617021274E-2</v>
      </c>
    </row>
    <row r="188" spans="1:10" x14ac:dyDescent="0.35">
      <c r="A188" s="16" t="s">
        <v>552</v>
      </c>
      <c r="B188" s="10">
        <f>COUNTIFS('Clean data_validated'!$AZ:$AZ,0,'Clean data_validated'!DI:DI,1)</f>
        <v>2</v>
      </c>
      <c r="C188" s="10">
        <f>COUNTIF('Clean data_validated'!$AZ:$AZ,0)</f>
        <v>94</v>
      </c>
      <c r="D188" s="11">
        <f t="shared" si="16"/>
        <v>2.1276595744680851E-2</v>
      </c>
    </row>
    <row r="189" spans="1:10" x14ac:dyDescent="0.35">
      <c r="A189" s="16" t="s">
        <v>1017</v>
      </c>
      <c r="B189" s="10">
        <f>COUNTIFS('Clean data_validated'!$AZ:$AZ,0,'Clean data_validated'!DK:DK,1)</f>
        <v>1</v>
      </c>
      <c r="C189" s="10">
        <f>COUNTIF('Clean data_validated'!$AZ:$AZ,0)</f>
        <v>94</v>
      </c>
      <c r="D189" s="11">
        <f t="shared" si="16"/>
        <v>1.0638297872340425E-2</v>
      </c>
    </row>
    <row r="190" spans="1:10" x14ac:dyDescent="0.35">
      <c r="A190" s="16" t="s">
        <v>1018</v>
      </c>
      <c r="B190" s="10">
        <f>COUNTIFS('Clean data_validated'!$AZ:$AZ,0,'Clean data_validated'!DM:DM,1)</f>
        <v>0</v>
      </c>
      <c r="C190" s="10">
        <f>COUNTIF('Clean data_validated'!$AZ:$AZ,0)</f>
        <v>94</v>
      </c>
      <c r="D190" s="11">
        <f t="shared" si="16"/>
        <v>0</v>
      </c>
    </row>
    <row r="191" spans="1:10" customFormat="1" x14ac:dyDescent="0.35">
      <c r="A191" s="16" t="s">
        <v>314</v>
      </c>
      <c r="B191" s="10">
        <f>COUNTIFS('Clean data_validated'!$AZ:$AZ,0,'Clean data_validated'!DP:DP,1)</f>
        <v>63</v>
      </c>
      <c r="C191" s="10">
        <f>COUNTIF('Clean data_validated'!$AZ:$AZ,0)</f>
        <v>94</v>
      </c>
      <c r="D191" s="11">
        <f t="shared" si="16"/>
        <v>0.67021276595744683</v>
      </c>
      <c r="G191" s="1"/>
      <c r="H191" s="1"/>
      <c r="I191" s="1"/>
      <c r="J191" s="1"/>
    </row>
    <row r="192" spans="1:10" x14ac:dyDescent="0.35">
      <c r="A192" s="16" t="s">
        <v>430</v>
      </c>
      <c r="B192" s="10">
        <f>COUNTIFS('Clean data_validated'!$AZ:$AZ,0,'Clean data_validated'!DQ:DQ,1)</f>
        <v>4</v>
      </c>
      <c r="C192" s="10">
        <f>COUNTIF('Clean data_validated'!$AZ:$AZ,0)</f>
        <v>94</v>
      </c>
      <c r="D192" s="11">
        <f t="shared" si="16"/>
        <v>4.2553191489361701E-2</v>
      </c>
    </row>
    <row r="193" spans="1:13" x14ac:dyDescent="0.35">
      <c r="A193" s="16" t="s">
        <v>158</v>
      </c>
      <c r="B193" s="10">
        <f>COUNTIFS('Clean data_validated'!$AZ:$AZ,0,'Clean data_validated'!DR:DR,1)</f>
        <v>0</v>
      </c>
      <c r="C193" s="10">
        <f>COUNTIF('Clean data_validated'!$AZ:$AZ,0)</f>
        <v>94</v>
      </c>
      <c r="D193" s="11">
        <f t="shared" si="16"/>
        <v>0</v>
      </c>
    </row>
    <row r="195" spans="1:13" s="32" customFormat="1" ht="46.5" customHeight="1" x14ac:dyDescent="0.35">
      <c r="B195" s="58" t="s">
        <v>1019</v>
      </c>
      <c r="C195" s="58"/>
      <c r="D195" s="58"/>
      <c r="E195" s="58" t="s">
        <v>1020</v>
      </c>
      <c r="F195" s="58"/>
      <c r="G195" s="58"/>
      <c r="H195" s="58" t="s">
        <v>1021</v>
      </c>
      <c r="I195" s="58"/>
      <c r="J195" s="58"/>
      <c r="K195" s="58" t="s">
        <v>1022</v>
      </c>
      <c r="L195" s="58"/>
      <c r="M195" s="58"/>
    </row>
    <row r="196" spans="1:13" ht="43.5" x14ac:dyDescent="0.35">
      <c r="A196" s="5" t="s">
        <v>1030</v>
      </c>
      <c r="B196" s="31" t="s">
        <v>638</v>
      </c>
      <c r="C196" s="31" t="s">
        <v>1006</v>
      </c>
      <c r="D196" s="31" t="s">
        <v>646</v>
      </c>
      <c r="E196" s="31" t="s">
        <v>638</v>
      </c>
      <c r="F196" s="31" t="s">
        <v>1006</v>
      </c>
      <c r="G196" s="31" t="s">
        <v>646</v>
      </c>
      <c r="H196" s="31" t="s">
        <v>638</v>
      </c>
      <c r="I196" s="31" t="s">
        <v>1006</v>
      </c>
      <c r="J196" s="31" t="s">
        <v>646</v>
      </c>
      <c r="K196" s="31" t="s">
        <v>638</v>
      </c>
      <c r="L196" s="31" t="s">
        <v>1006</v>
      </c>
      <c r="M196" s="31" t="s">
        <v>646</v>
      </c>
    </row>
    <row r="197" spans="1:13" x14ac:dyDescent="0.35">
      <c r="A197" s="16" t="s">
        <v>232</v>
      </c>
      <c r="B197" s="10">
        <f>COUNTIFS('Clean data_validated'!$AZ:$AZ,0,'Clean data_validated'!$DN:$DN,1,'Clean data_validated'!$M:$M,A197)</f>
        <v>11</v>
      </c>
      <c r="C197" s="29">
        <f>COUNTIFS('Clean data_validated'!$O:$O,"yes",'Clean data_validated'!$M:$M,A197, 'Clean data_validated'!$AZ:$AZ,0)</f>
        <v>48</v>
      </c>
      <c r="D197" s="34">
        <f t="shared" ref="D197:D203" si="17">IF(C197=0, "NA",B197/C197)</f>
        <v>0.22916666666666666</v>
      </c>
      <c r="E197" s="29">
        <f>COUNTIFS('Clean data_validated'!$AZ:$AZ,0,'Clean data_validated'!$DI:$DI,1,'Clean data_validated'!$M:$M,A197)</f>
        <v>1</v>
      </c>
      <c r="F197" s="10">
        <f>COUNTIFS('Clean data_validated'!$O:$O,"yes",'Clean data_validated'!$M:$M,A197,'Clean data_validated'!$AZ:$AZ,0)</f>
        <v>48</v>
      </c>
      <c r="G197" s="34">
        <f t="shared" ref="G197:G204" si="18">IF(F197=0, "NA",E197/F197)</f>
        <v>2.0833333333333332E-2</v>
      </c>
      <c r="H197" s="29">
        <f>COUNTIFS('Clean data_validated'!$AZ:$AZ,0,'Clean data_validated'!$DJ:$DJ,1,'Clean data_validated'!$M:$M,A197)</f>
        <v>2</v>
      </c>
      <c r="I197" s="10">
        <f>COUNTIFS('Clean data_validated'!$O:$O,"yes",'Clean data_validated'!$M:$M,A197,'Clean data_validated'!$AZ:$AZ,0)</f>
        <v>48</v>
      </c>
      <c r="J197" s="34">
        <f t="shared" ref="J197:J204" si="19">IF(I197=0, "NA",H197/I197)</f>
        <v>4.1666666666666664E-2</v>
      </c>
      <c r="K197" s="29">
        <f>COUNTIFS('Clean data_validated'!$AZ:$AZ,0,'Clean data_validated'!$DK:$DK,1,'Clean data_validated'!$M:$M,A197)</f>
        <v>1</v>
      </c>
      <c r="L197" s="10">
        <f>COUNTIFS('Clean data_validated'!$O:$O,"yes",'Clean data_validated'!$M:$M,A197,'Clean data_validated'!$AZ:$AZ,0)</f>
        <v>48</v>
      </c>
      <c r="M197" s="34">
        <f t="shared" ref="M197:M204" si="20">IF(L197=0, "NA",K197/L197)</f>
        <v>2.0833333333333332E-2</v>
      </c>
    </row>
    <row r="198" spans="1:13" x14ac:dyDescent="0.35">
      <c r="A198" s="16" t="s">
        <v>271</v>
      </c>
      <c r="B198" s="10">
        <f>COUNTIFS('Clean data_validated'!$AZ:$AZ,0,'Clean data_validated'!$DN:$DN,1,'Clean data_validated'!$M:$M,A198)</f>
        <v>3</v>
      </c>
      <c r="C198" s="29">
        <f>COUNTIFS('Clean data_validated'!$O:$O,"yes",'Clean data_validated'!$M:$M,A198, 'Clean data_validated'!$AZ:$AZ,0)</f>
        <v>37</v>
      </c>
      <c r="D198" s="34">
        <f t="shared" si="17"/>
        <v>8.1081081081081086E-2</v>
      </c>
      <c r="E198" s="29">
        <f>COUNTIFS('Clean data_validated'!$AZ:$AZ,0,'Clean data_validated'!$DI:$DI,1,'Clean data_validated'!$M:$M,A198)</f>
        <v>0</v>
      </c>
      <c r="F198" s="10">
        <f>COUNTIFS('Clean data_validated'!$O:$O,"yes",'Clean data_validated'!$M:$M,A198,'Clean data_validated'!$AZ:$AZ,0)</f>
        <v>37</v>
      </c>
      <c r="G198" s="34">
        <f t="shared" si="18"/>
        <v>0</v>
      </c>
      <c r="H198" s="29">
        <f>COUNTIFS('Clean data_validated'!$AZ:$AZ,0,'Clean data_validated'!$DJ:$DJ,1,'Clean data_validated'!$M:$M,A198)</f>
        <v>1</v>
      </c>
      <c r="I198" s="10">
        <f>COUNTIFS('Clean data_validated'!$O:$O,"yes",'Clean data_validated'!$M:$M,A198,'Clean data_validated'!$AZ:$AZ,0)</f>
        <v>37</v>
      </c>
      <c r="J198" s="34">
        <f t="shared" si="19"/>
        <v>2.7027027027027029E-2</v>
      </c>
      <c r="K198" s="29">
        <f>COUNTIFS('Clean data_validated'!$AZ:$AZ,0,'Clean data_validated'!$DK:$DK,1,'Clean data_validated'!$M:$M,A198)</f>
        <v>0</v>
      </c>
      <c r="L198" s="10">
        <f>COUNTIFS('Clean data_validated'!$O:$O,"yes",'Clean data_validated'!$M:$M,A198,'Clean data_validated'!$AZ:$AZ,0)</f>
        <v>37</v>
      </c>
      <c r="M198" s="34">
        <f t="shared" si="20"/>
        <v>0</v>
      </c>
    </row>
    <row r="199" spans="1:13" x14ac:dyDescent="0.35">
      <c r="A199" s="16" t="s">
        <v>286</v>
      </c>
      <c r="B199" s="10">
        <f>COUNTIFS('Clean data_validated'!$AZ:$AZ,0,'Clean data_validated'!$DN:$DN,1,'Clean data_validated'!$M:$M,A199)</f>
        <v>0</v>
      </c>
      <c r="C199" s="29">
        <f>COUNTIFS('Clean data_validated'!$O:$O,"yes",'Clean data_validated'!$M:$M,A199, 'Clean data_validated'!$AZ:$AZ,0)</f>
        <v>2</v>
      </c>
      <c r="D199" s="34">
        <f t="shared" si="17"/>
        <v>0</v>
      </c>
      <c r="E199" s="29">
        <f>COUNTIFS('Clean data_validated'!$AZ:$AZ,0,'Clean data_validated'!$DI:$DI,1,'Clean data_validated'!$M:$M,A199)</f>
        <v>0</v>
      </c>
      <c r="F199" s="10">
        <f>COUNTIFS('Clean data_validated'!$O:$O,"yes",'Clean data_validated'!$M:$M,A199,'Clean data_validated'!$AZ:$AZ,0)</f>
        <v>2</v>
      </c>
      <c r="G199" s="34">
        <f t="shared" si="18"/>
        <v>0</v>
      </c>
      <c r="H199" s="29">
        <f>COUNTIFS('Clean data_validated'!$AZ:$AZ,0,'Clean data_validated'!$DJ:$DJ,1,'Clean data_validated'!$M:$M,A199)</f>
        <v>0</v>
      </c>
      <c r="I199" s="10">
        <f>COUNTIFS('Clean data_validated'!$O:$O,"yes",'Clean data_validated'!$M:$M,A199,'Clean data_validated'!$AZ:$AZ,0)</f>
        <v>2</v>
      </c>
      <c r="J199" s="34">
        <f t="shared" si="19"/>
        <v>0</v>
      </c>
      <c r="K199" s="29">
        <f>COUNTIFS('Clean data_validated'!$AZ:$AZ,0,'Clean data_validated'!$DK:$DK,1,'Clean data_validated'!$M:$M,A199)</f>
        <v>0</v>
      </c>
      <c r="L199" s="10">
        <f>COUNTIFS('Clean data_validated'!$O:$O,"yes",'Clean data_validated'!$M:$M,A199,'Clean data_validated'!$AZ:$AZ,0)</f>
        <v>2</v>
      </c>
      <c r="M199" s="34">
        <f t="shared" si="20"/>
        <v>0</v>
      </c>
    </row>
    <row r="200" spans="1:13" x14ac:dyDescent="0.35">
      <c r="A200" s="16" t="s">
        <v>368</v>
      </c>
      <c r="B200" s="10">
        <f>COUNTIFS('Clean data_validated'!$AZ:$AZ,0,'Clean data_validated'!$DN:$DN,1,'Clean data_validated'!$M:$M,A200)</f>
        <v>0</v>
      </c>
      <c r="C200" s="29">
        <f>COUNTIFS('Clean data_validated'!$O:$O,"yes",'Clean data_validated'!$M:$M,A200, 'Clean data_validated'!$AZ:$AZ,0)</f>
        <v>1</v>
      </c>
      <c r="D200" s="34">
        <f t="shared" si="17"/>
        <v>0</v>
      </c>
      <c r="E200" s="29">
        <f>COUNTIFS('Clean data_validated'!$AZ:$AZ,0,'Clean data_validated'!$DI:$DI,1,'Clean data_validated'!$M:$M,A200)</f>
        <v>0</v>
      </c>
      <c r="F200" s="10">
        <f>COUNTIFS('Clean data_validated'!$O:$O,"yes",'Clean data_validated'!$M:$M,A200,'Clean data_validated'!$AZ:$AZ,0)</f>
        <v>1</v>
      </c>
      <c r="G200" s="34">
        <f t="shared" si="18"/>
        <v>0</v>
      </c>
      <c r="H200" s="29">
        <f>COUNTIFS('Clean data_validated'!$AZ:$AZ,0,'Clean data_validated'!$DJ:$DJ,1,'Clean data_validated'!$M:$M,A200)</f>
        <v>0</v>
      </c>
      <c r="I200" s="10">
        <f>COUNTIFS('Clean data_validated'!$O:$O,"yes",'Clean data_validated'!$M:$M,A200,'Clean data_validated'!$AZ:$AZ,0)</f>
        <v>1</v>
      </c>
      <c r="J200" s="34">
        <f t="shared" si="19"/>
        <v>0</v>
      </c>
      <c r="K200" s="29">
        <f>COUNTIFS('Clean data_validated'!$AZ:$AZ,0,'Clean data_validated'!$DK:$DK,1,'Clean data_validated'!$M:$M,A200)</f>
        <v>0</v>
      </c>
      <c r="L200" s="10">
        <f>COUNTIFS('Clean data_validated'!$O:$O,"yes",'Clean data_validated'!$M:$M,A200,'Clean data_validated'!$AZ:$AZ,0)</f>
        <v>1</v>
      </c>
      <c r="M200" s="34">
        <f t="shared" si="20"/>
        <v>0</v>
      </c>
    </row>
    <row r="201" spans="1:13" x14ac:dyDescent="0.35">
      <c r="A201" s="16" t="s">
        <v>320</v>
      </c>
      <c r="B201" s="10">
        <f>COUNTIFS('Clean data_validated'!$AZ:$AZ,0,'Clean data_validated'!$DN:$DN,1,'Clean data_validated'!$M:$M,A201)</f>
        <v>0</v>
      </c>
      <c r="C201" s="29">
        <f>COUNTIFS('Clean data_validated'!$O:$O,"yes",'Clean data_validated'!$M:$M,A201, 'Clean data_validated'!$AZ:$AZ,0)</f>
        <v>1</v>
      </c>
      <c r="D201" s="34">
        <f t="shared" si="17"/>
        <v>0</v>
      </c>
      <c r="E201" s="29">
        <f>COUNTIFS('Clean data_validated'!$AZ:$AZ,0,'Clean data_validated'!$DI:$DI,1,'Clean data_validated'!$M:$M,A201)</f>
        <v>0</v>
      </c>
      <c r="F201" s="10">
        <f>COUNTIFS('Clean data_validated'!$O:$O,"yes",'Clean data_validated'!$M:$M,A201,'Clean data_validated'!$AZ:$AZ,0)</f>
        <v>1</v>
      </c>
      <c r="G201" s="34">
        <f t="shared" si="18"/>
        <v>0</v>
      </c>
      <c r="H201" s="29">
        <f>COUNTIFS('Clean data_validated'!$AZ:$AZ,0,'Clean data_validated'!$DJ:$DJ,1,'Clean data_validated'!$M:$M,A201)</f>
        <v>0</v>
      </c>
      <c r="I201" s="10">
        <f>COUNTIFS('Clean data_validated'!$O:$O,"yes",'Clean data_validated'!$M:$M,A201,'Clean data_validated'!$AZ:$AZ,0)</f>
        <v>1</v>
      </c>
      <c r="J201" s="34">
        <f t="shared" si="19"/>
        <v>0</v>
      </c>
      <c r="K201" s="29">
        <f>COUNTIFS('Clean data_validated'!$AZ:$AZ,0,'Clean data_validated'!$DK:$DK,1,'Clean data_validated'!$M:$M,A201)</f>
        <v>0</v>
      </c>
      <c r="L201" s="10">
        <f>COUNTIFS('Clean data_validated'!$O:$O,"yes",'Clean data_validated'!$M:$M,A201,'Clean data_validated'!$AZ:$AZ,0)</f>
        <v>1</v>
      </c>
      <c r="M201" s="34">
        <f t="shared" si="20"/>
        <v>0</v>
      </c>
    </row>
    <row r="202" spans="1:13" x14ac:dyDescent="0.35">
      <c r="A202" s="16" t="s">
        <v>601</v>
      </c>
      <c r="B202" s="10">
        <f>COUNTIFS('Clean data_validated'!$AZ:$AZ,0,'Clean data_validated'!$DN:$DN,1,'Clean data_validated'!$M:$M,A202)</f>
        <v>0</v>
      </c>
      <c r="C202" s="29">
        <f>COUNTIFS('Clean data_validated'!$O:$O,"yes",'Clean data_validated'!$M:$M,A202, 'Clean data_validated'!$AZ:$AZ,0)</f>
        <v>2</v>
      </c>
      <c r="D202" s="34">
        <f t="shared" si="17"/>
        <v>0</v>
      </c>
      <c r="E202" s="29">
        <f>COUNTIFS('Clean data_validated'!$AZ:$AZ,0,'Clean data_validated'!$DI:$DI,1,'Clean data_validated'!$M:$M,A202)</f>
        <v>1</v>
      </c>
      <c r="F202" s="10">
        <f>COUNTIFS('Clean data_validated'!$O:$O,"yes",'Clean data_validated'!$M:$M,A202,'Clean data_validated'!$AZ:$AZ,0)</f>
        <v>2</v>
      </c>
      <c r="G202" s="34">
        <f t="shared" si="18"/>
        <v>0.5</v>
      </c>
      <c r="H202" s="29">
        <f>COUNTIFS('Clean data_validated'!$AZ:$AZ,0,'Clean data_validated'!$DJ:$DJ,1,'Clean data_validated'!$M:$M,A202)</f>
        <v>0</v>
      </c>
      <c r="I202" s="10">
        <f>COUNTIFS('Clean data_validated'!$O:$O,"yes",'Clean data_validated'!$M:$M,A202,'Clean data_validated'!$AZ:$AZ,0)</f>
        <v>2</v>
      </c>
      <c r="J202" s="34">
        <f t="shared" si="19"/>
        <v>0</v>
      </c>
      <c r="K202" s="29">
        <f>COUNTIFS('Clean data_validated'!$AZ:$AZ,0,'Clean data_validated'!$DK:$DK,1,'Clean data_validated'!$M:$M,A202)</f>
        <v>0</v>
      </c>
      <c r="L202" s="10">
        <f>COUNTIFS('Clean data_validated'!$O:$O,"yes",'Clean data_validated'!$M:$M,A202,'Clean data_validated'!$AZ:$AZ,0)</f>
        <v>2</v>
      </c>
      <c r="M202" s="34">
        <f t="shared" si="20"/>
        <v>0</v>
      </c>
    </row>
    <row r="203" spans="1:13" x14ac:dyDescent="0.35">
      <c r="A203" s="16" t="s">
        <v>930</v>
      </c>
      <c r="B203" s="10">
        <f>COUNTIFS('Clean data_validated'!$AZ:$AZ,0,'Clean data_validated'!$DN:$DN,1,'Clean data_validated'!$M:$M,A203)</f>
        <v>0</v>
      </c>
      <c r="C203" s="29">
        <f>COUNTIFS('Clean data_validated'!$O:$O,"yes",'Clean data_validated'!$M:$M,A203, 'Clean data_validated'!$AZ:$AZ,0)</f>
        <v>3</v>
      </c>
      <c r="D203" s="34">
        <f t="shared" si="17"/>
        <v>0</v>
      </c>
      <c r="E203" s="29">
        <f>COUNTIFS('Clean data_validated'!$AZ:$AZ,0,'Clean data_validated'!$DI:$DI,1,'Clean data_validated'!$M:$M,A203)</f>
        <v>0</v>
      </c>
      <c r="F203" s="10">
        <f>COUNTIFS('Clean data_validated'!$O:$O,"yes",'Clean data_validated'!$M:$M,A203,'Clean data_validated'!$AZ:$AZ,0)</f>
        <v>3</v>
      </c>
      <c r="G203" s="34">
        <f t="shared" si="18"/>
        <v>0</v>
      </c>
      <c r="H203" s="29">
        <f>COUNTIFS('Clean data_validated'!$AZ:$AZ,0,'Clean data_validated'!$DJ:$DJ,1,'Clean data_validated'!$M:$M,A203)</f>
        <v>0</v>
      </c>
      <c r="I203" s="10">
        <f>COUNTIFS('Clean data_validated'!$O:$O,"yes",'Clean data_validated'!$M:$M,A203,'Clean data_validated'!$AZ:$AZ,0)</f>
        <v>3</v>
      </c>
      <c r="J203" s="34">
        <f t="shared" si="19"/>
        <v>0</v>
      </c>
      <c r="K203" s="29">
        <f>COUNTIFS('Clean data_validated'!$AZ:$AZ,0,'Clean data_validated'!$DK:$DK,1,'Clean data_validated'!$M:$M,A203)</f>
        <v>0</v>
      </c>
      <c r="L203" s="10">
        <f>COUNTIFS('Clean data_validated'!$O:$O,"yes",'Clean data_validated'!$M:$M,A203,'Clean data_validated'!$AZ:$AZ,0)</f>
        <v>3</v>
      </c>
      <c r="M203" s="34">
        <f t="shared" si="20"/>
        <v>0</v>
      </c>
    </row>
    <row r="204" spans="1:13" x14ac:dyDescent="0.35">
      <c r="A204" s="16" t="s">
        <v>2233</v>
      </c>
      <c r="B204" s="10">
        <f>COUNTIFS('Clean data_validated'!$AZ:$AZ,0,'Clean data_validated'!$DN:$DN,1,'Clean data_validated'!$M:$M,A204)</f>
        <v>0</v>
      </c>
      <c r="C204" s="29">
        <f>COUNTIFS('Clean data_validated'!$O:$O,"yes",'Clean data_validated'!$M:$M,A204, 'Clean data_validated'!$AZ:$AZ,0)</f>
        <v>0</v>
      </c>
      <c r="D204" s="34" t="str">
        <f>IF(C204=0, "NA",B204/C204)</f>
        <v>NA</v>
      </c>
      <c r="E204" s="29">
        <f>COUNTIFS('Clean data_validated'!$AZ:$AZ,0,'Clean data_validated'!$DI:$DI,1,'Clean data_validated'!$M:$M,A204)</f>
        <v>0</v>
      </c>
      <c r="F204" s="10">
        <f>COUNTIFS('Clean data_validated'!$O:$O,"yes",'Clean data_validated'!$M:$M,A204,'Clean data_validated'!$AZ:$AZ,0)</f>
        <v>0</v>
      </c>
      <c r="G204" s="34" t="str">
        <f t="shared" si="18"/>
        <v>NA</v>
      </c>
      <c r="H204" s="29">
        <f>COUNTIFS('Clean data_validated'!$AZ:$AZ,0,'Clean data_validated'!$DJ:$DJ,1,'Clean data_validated'!$M:$M,A204)</f>
        <v>0</v>
      </c>
      <c r="I204" s="10">
        <f>COUNTIFS('Clean data_validated'!$O:$O,"yes",'Clean data_validated'!$M:$M,A204,'Clean data_validated'!$AZ:$AZ,0)</f>
        <v>0</v>
      </c>
      <c r="J204" s="34" t="str">
        <f t="shared" si="19"/>
        <v>NA</v>
      </c>
      <c r="K204" s="29">
        <f>COUNTIFS('Clean data_validated'!$AZ:$AZ,0,'Clean data_validated'!$DK:$DK,1,'Clean data_validated'!$M:$M,A204)</f>
        <v>0</v>
      </c>
      <c r="L204" s="10">
        <f>COUNTIFS('Clean data_validated'!$O:$O,"yes",'Clean data_validated'!$M:$M,A204,'Clean data_validated'!$AZ:$AZ,0)</f>
        <v>0</v>
      </c>
      <c r="M204" s="34" t="str">
        <f t="shared" si="20"/>
        <v>NA</v>
      </c>
    </row>
    <row r="206" spans="1:13" ht="59.5" customHeight="1" x14ac:dyDescent="0.35">
      <c r="A206" s="5" t="s">
        <v>1029</v>
      </c>
      <c r="B206" s="31" t="s">
        <v>638</v>
      </c>
      <c r="C206" s="31" t="s">
        <v>1006</v>
      </c>
      <c r="D206" s="31" t="s">
        <v>646</v>
      </c>
    </row>
    <row r="207" spans="1:13" x14ac:dyDescent="0.35">
      <c r="A207" s="36" t="s">
        <v>249</v>
      </c>
      <c r="B207" s="35">
        <f>COUNTIFS('Clean data_validated'!$AY:$AY,0,'Clean data_validated'!BS:BS,1)</f>
        <v>597</v>
      </c>
      <c r="C207" s="10">
        <f>COUNTIF('Clean data_validated'!$AY:$AY,0)</f>
        <v>739</v>
      </c>
      <c r="D207" s="11">
        <f t="shared" ref="D207:D216" si="21">B207/C207</f>
        <v>0.80784844384303112</v>
      </c>
    </row>
    <row r="208" spans="1:13" x14ac:dyDescent="0.35">
      <c r="A208" s="36" t="s">
        <v>237</v>
      </c>
      <c r="B208" s="35">
        <f>COUNTIFS('Clean data_validated'!$AY:$AY,0,'Clean data_validated'!BT:BT,1)</f>
        <v>89</v>
      </c>
      <c r="C208" s="10">
        <f>COUNTIF('Clean data_validated'!$AY:$AY,0)</f>
        <v>739</v>
      </c>
      <c r="D208" s="11">
        <f t="shared" si="21"/>
        <v>0.12043301759133965</v>
      </c>
    </row>
    <row r="209" spans="1:4" x14ac:dyDescent="0.35">
      <c r="A209" s="36" t="s">
        <v>261</v>
      </c>
      <c r="B209" s="35">
        <f>COUNTIFS('Clean data_validated'!$AY:$AY,0,'Clean data_validated'!BX:BX,1)</f>
        <v>8</v>
      </c>
      <c r="C209" s="10">
        <f>COUNTIF('Clean data_validated'!$AY:$AY,0)</f>
        <v>739</v>
      </c>
      <c r="D209" s="11">
        <f t="shared" si="21"/>
        <v>1.0825439783491205E-2</v>
      </c>
    </row>
    <row r="210" spans="1:4" x14ac:dyDescent="0.35">
      <c r="A210" s="36" t="s">
        <v>552</v>
      </c>
      <c r="B210" s="35">
        <f>COUNTIFS('Clean data_validated'!$AY:$AY,0,'Clean data_validated'!BR:BR,1)</f>
        <v>3</v>
      </c>
      <c r="C210" s="10">
        <f>COUNTIF('Clean data_validated'!$AY:$AY,0)</f>
        <v>739</v>
      </c>
      <c r="D210" s="11">
        <f t="shared" si="21"/>
        <v>4.0595399188092015E-3</v>
      </c>
    </row>
    <row r="211" spans="1:4" x14ac:dyDescent="0.35">
      <c r="A211" s="36" t="s">
        <v>529</v>
      </c>
      <c r="B211" s="35">
        <f>COUNTIFS('Clean data_validated'!$AY:$AY,0,'Clean data_validated'!BW:BW,1)</f>
        <v>1</v>
      </c>
      <c r="C211" s="10">
        <f>COUNTIF('Clean data_validated'!$AY:$AY,0)</f>
        <v>739</v>
      </c>
      <c r="D211" s="11">
        <f t="shared" si="21"/>
        <v>1.3531799729364006E-3</v>
      </c>
    </row>
    <row r="212" spans="1:4" x14ac:dyDescent="0.35">
      <c r="A212" s="36" t="s">
        <v>320</v>
      </c>
      <c r="B212" s="35">
        <f>COUNTIFS('Clean data_validated'!$AY:$AY,0,'Clean data_validated'!BY:BY,1)</f>
        <v>3</v>
      </c>
      <c r="C212" s="10">
        <f>COUNTIF('Clean data_validated'!$AY:$AY,0)</f>
        <v>739</v>
      </c>
      <c r="D212" s="11">
        <f t="shared" si="21"/>
        <v>4.0595399188092015E-3</v>
      </c>
    </row>
    <row r="213" spans="1:4" x14ac:dyDescent="0.35">
      <c r="A213" s="36" t="s">
        <v>1023</v>
      </c>
      <c r="B213" s="35">
        <f>COUNTIFS('Clean data_validated'!$AY:$AY,0,'Clean data_validated'!BU:BU,1)</f>
        <v>1</v>
      </c>
      <c r="C213" s="10">
        <f>COUNTIF('Clean data_validated'!$AY:$AY,0)</f>
        <v>739</v>
      </c>
      <c r="D213" s="11">
        <f t="shared" si="21"/>
        <v>1.3531799729364006E-3</v>
      </c>
    </row>
    <row r="214" spans="1:4" x14ac:dyDescent="0.35">
      <c r="A214" s="36" t="s">
        <v>1024</v>
      </c>
      <c r="B214" s="35">
        <f>COUNTIFS('Clean data_validated'!$AY:$AY,0,'Clean data_validated'!BV:BV,1)</f>
        <v>2</v>
      </c>
      <c r="C214" s="10">
        <f>COUNTIF('Clean data_validated'!$AY:$AY,0)</f>
        <v>739</v>
      </c>
      <c r="D214" s="11">
        <f t="shared" si="21"/>
        <v>2.7063599458728013E-3</v>
      </c>
    </row>
    <row r="215" spans="1:4" customFormat="1" x14ac:dyDescent="0.35">
      <c r="A215" s="36" t="s">
        <v>314</v>
      </c>
      <c r="B215" s="35">
        <f>COUNTIFS('Clean data_validated'!$AY:$AY,0,'Clean data_validated'!BZ:BZ,1)</f>
        <v>41</v>
      </c>
      <c r="C215" s="10">
        <f>COUNTIF('Clean data_validated'!$AY:$AY,0)</f>
        <v>739</v>
      </c>
      <c r="D215" s="11">
        <f t="shared" si="21"/>
        <v>5.5480378890392423E-2</v>
      </c>
    </row>
    <row r="216" spans="1:4" x14ac:dyDescent="0.35">
      <c r="A216" s="36" t="s">
        <v>430</v>
      </c>
      <c r="B216" s="35">
        <f>COUNTIFS('Clean data_validated'!$AY:$AY,0,'Clean data_validated'!CA:CA,1)</f>
        <v>3</v>
      </c>
      <c r="C216" s="10">
        <f>COUNTIF('Clean data_validated'!$AY:$AY,0)</f>
        <v>739</v>
      </c>
      <c r="D216" s="11">
        <f t="shared" si="21"/>
        <v>4.0595399188092015E-3</v>
      </c>
    </row>
    <row r="218" spans="1:4" ht="43.5" x14ac:dyDescent="0.35">
      <c r="A218" s="5" t="s">
        <v>3393</v>
      </c>
      <c r="B218" s="31" t="s">
        <v>638</v>
      </c>
      <c r="C218" s="31" t="s">
        <v>1006</v>
      </c>
      <c r="D218" s="31" t="s">
        <v>646</v>
      </c>
    </row>
    <row r="219" spans="1:4" x14ac:dyDescent="0.35">
      <c r="A219" s="36" t="s">
        <v>251</v>
      </c>
      <c r="B219" s="35">
        <f>SUM('Clean data_validated'!CU:CU)</f>
        <v>0</v>
      </c>
      <c r="C219" s="10">
        <f>COUNTIF('Clean data_validated'!BI:BI,1)+COUNTIF('Clean data_validated'!BJ:BJ,1)</f>
        <v>4</v>
      </c>
      <c r="D219" s="11">
        <f t="shared" ref="D219:D225" si="22">B219/C219</f>
        <v>0</v>
      </c>
    </row>
    <row r="220" spans="1:4" x14ac:dyDescent="0.35">
      <c r="A220" s="36" t="s">
        <v>1025</v>
      </c>
      <c r="B220" s="35">
        <f>SUM('Clean data_validated'!CR:CR)</f>
        <v>0</v>
      </c>
      <c r="C220" s="10">
        <f>COUNTIF('Clean data_validated'!BI:BI,1)+COUNTIF('Clean data_validated'!BJ:BJ,1)</f>
        <v>4</v>
      </c>
      <c r="D220" s="11">
        <f t="shared" si="22"/>
        <v>0</v>
      </c>
    </row>
    <row r="221" spans="1:4" x14ac:dyDescent="0.35">
      <c r="A221" s="36" t="s">
        <v>1026</v>
      </c>
      <c r="B221" s="35">
        <f>SUM('Clean data_validated'!CS:CS)</f>
        <v>0</v>
      </c>
      <c r="C221" s="10">
        <f>COUNTIF('Clean data_validated'!BI:BI,1)+COUNTIF('Clean data_validated'!BJ:BJ,1)</f>
        <v>4</v>
      </c>
      <c r="D221" s="11">
        <f t="shared" si="22"/>
        <v>0</v>
      </c>
    </row>
    <row r="222" spans="1:4" x14ac:dyDescent="0.35">
      <c r="A222" s="36" t="s">
        <v>1027</v>
      </c>
      <c r="B222" s="35">
        <f>SUM('Clean data_validated'!CT:CT)</f>
        <v>0</v>
      </c>
      <c r="C222" s="10">
        <f>COUNTIF('Clean data_validated'!BI:BI,1)+COUNTIF('Clean data_validated'!BJ:BJ,1)</f>
        <v>4</v>
      </c>
      <c r="D222" s="11">
        <f t="shared" si="22"/>
        <v>0</v>
      </c>
    </row>
    <row r="223" spans="1:4" customFormat="1" x14ac:dyDescent="0.35">
      <c r="A223" s="36" t="s">
        <v>320</v>
      </c>
      <c r="B223" s="35">
        <f>SUM('Clean data_validated'!CV:CV)</f>
        <v>0</v>
      </c>
      <c r="C223" s="10">
        <f>COUNTIF('Clean data_validated'!BI:BI,1)+COUNTIF('Clean data_validated'!BJ:BJ,1)</f>
        <v>4</v>
      </c>
      <c r="D223" s="11">
        <f t="shared" si="22"/>
        <v>0</v>
      </c>
    </row>
    <row r="224" spans="1:4" x14ac:dyDescent="0.35">
      <c r="A224" s="36" t="s">
        <v>314</v>
      </c>
      <c r="B224" s="35">
        <f>SUM('Clean data_validated'!CW:CW)</f>
        <v>0</v>
      </c>
      <c r="C224" s="10">
        <f>COUNTIF('Clean data_validated'!BI:BI,1)+COUNTIF('Clean data_validated'!BJ:BJ,1)</f>
        <v>4</v>
      </c>
      <c r="D224" s="11">
        <f t="shared" si="22"/>
        <v>0</v>
      </c>
    </row>
    <row r="225" spans="1:8" x14ac:dyDescent="0.35">
      <c r="A225" s="36" t="s">
        <v>430</v>
      </c>
      <c r="B225" s="35">
        <f>SUM('Clean data_validated'!CX:CX)</f>
        <v>0</v>
      </c>
      <c r="C225" s="10">
        <f>COUNTIF('Clean data_validated'!BI:BI,1)+COUNTIF('Clean data_validated'!BJ:BJ,1)</f>
        <v>4</v>
      </c>
      <c r="D225" s="11">
        <f t="shared" si="22"/>
        <v>0</v>
      </c>
    </row>
    <row r="227" spans="1:8" ht="43.5" x14ac:dyDescent="0.35">
      <c r="A227" s="5" t="s">
        <v>1028</v>
      </c>
      <c r="B227" s="31" t="s">
        <v>638</v>
      </c>
      <c r="C227" s="31" t="s">
        <v>1006</v>
      </c>
      <c r="D227" s="31" t="s">
        <v>646</v>
      </c>
    </row>
    <row r="228" spans="1:8" x14ac:dyDescent="0.35">
      <c r="A228" s="36" t="s">
        <v>238</v>
      </c>
      <c r="B228" s="35">
        <f>SUM('Clean data_validated'!CF:CF)</f>
        <v>524</v>
      </c>
      <c r="C228" s="10">
        <f>COUNTIF('Clean data_validated'!BA:BA,0)</f>
        <v>688</v>
      </c>
      <c r="D228" s="11">
        <f t="shared" ref="D228:D239" si="23">B228/C228</f>
        <v>0.76162790697674421</v>
      </c>
    </row>
    <row r="229" spans="1:8" x14ac:dyDescent="0.35">
      <c r="A229" s="36" t="s">
        <v>1035</v>
      </c>
      <c r="B229" s="35">
        <f>SUM('Clean data_validated'!CO:CO)</f>
        <v>27</v>
      </c>
      <c r="C229" s="10">
        <f>COUNTIF('Clean data_validated'!BA:BA,0)</f>
        <v>688</v>
      </c>
      <c r="D229" s="11">
        <f t="shared" si="23"/>
        <v>3.9244186046511628E-2</v>
      </c>
    </row>
    <row r="230" spans="1:8" x14ac:dyDescent="0.35">
      <c r="A230" s="36" t="s">
        <v>250</v>
      </c>
      <c r="B230" s="35">
        <f>SUM('Clean data_validated'!CK:CK)</f>
        <v>23</v>
      </c>
      <c r="C230" s="10">
        <f>COUNTIF('Clean data_validated'!BA:BA,0)</f>
        <v>688</v>
      </c>
      <c r="D230" s="11">
        <f t="shared" si="23"/>
        <v>3.3430232558139532E-2</v>
      </c>
    </row>
    <row r="231" spans="1:8" x14ac:dyDescent="0.35">
      <c r="A231" s="36" t="s">
        <v>529</v>
      </c>
      <c r="B231" s="35">
        <f>SUM('Clean data_validated'!CE:CE)</f>
        <v>8</v>
      </c>
      <c r="C231" s="10">
        <f>COUNTIF('Clean data_validated'!BA:BA,0)</f>
        <v>688</v>
      </c>
      <c r="D231" s="11">
        <f t="shared" si="23"/>
        <v>1.1627906976744186E-2</v>
      </c>
    </row>
    <row r="232" spans="1:8" x14ac:dyDescent="0.35">
      <c r="A232" s="36" t="s">
        <v>892</v>
      </c>
      <c r="B232" s="35">
        <f>SUM('Clean data_validated'!CJ:CJ)</f>
        <v>4</v>
      </c>
      <c r="C232" s="10">
        <f>COUNTIF('Clean data_validated'!BA:BA,0)</f>
        <v>688</v>
      </c>
      <c r="D232" s="11">
        <f t="shared" si="23"/>
        <v>5.8139534883720929E-3</v>
      </c>
    </row>
    <row r="233" spans="1:8" x14ac:dyDescent="0.35">
      <c r="A233" s="36" t="s">
        <v>552</v>
      </c>
      <c r="B233" s="35">
        <f>SUM('Clean data_validated'!CD:CD)</f>
        <v>3</v>
      </c>
      <c r="C233" s="10">
        <f>COUNTIF('Clean data_validated'!BA:BA,0)</f>
        <v>688</v>
      </c>
      <c r="D233" s="11">
        <f t="shared" si="23"/>
        <v>4.3604651162790697E-3</v>
      </c>
    </row>
    <row r="234" spans="1:8" x14ac:dyDescent="0.35">
      <c r="A234" s="36" t="s">
        <v>1034</v>
      </c>
      <c r="B234" s="35">
        <f>SUM('Clean data_validated'!CI:CI)</f>
        <v>1</v>
      </c>
      <c r="C234" s="10">
        <f>COUNTIF('Clean data_validated'!BA:BA,0)</f>
        <v>688</v>
      </c>
      <c r="D234" s="11">
        <f t="shared" si="23"/>
        <v>1.4534883720930232E-3</v>
      </c>
    </row>
    <row r="235" spans="1:8" x14ac:dyDescent="0.35">
      <c r="A235" s="36" t="s">
        <v>1033</v>
      </c>
      <c r="B235" s="35">
        <f>SUM('Clean data_validated'!KG:KG)</f>
        <v>0</v>
      </c>
      <c r="C235" s="10">
        <f>COUNTIF('Clean data_validated'!BA:BA,0)</f>
        <v>688</v>
      </c>
      <c r="D235" s="11">
        <f t="shared" si="23"/>
        <v>0</v>
      </c>
    </row>
    <row r="236" spans="1:8" x14ac:dyDescent="0.35">
      <c r="A236" s="36" t="s">
        <v>498</v>
      </c>
      <c r="B236" s="35">
        <f>SUM('Clean data_validated'!KH:KH)</f>
        <v>0</v>
      </c>
      <c r="C236" s="10">
        <f>COUNTIF('Clean data_validated'!BA:BA,0)</f>
        <v>688</v>
      </c>
      <c r="D236" s="11">
        <f t="shared" si="23"/>
        <v>0</v>
      </c>
    </row>
    <row r="237" spans="1:8" customFormat="1" x14ac:dyDescent="0.35">
      <c r="A237" s="36" t="s">
        <v>320</v>
      </c>
      <c r="B237" s="35">
        <f>SUM('Clean data_validated'!CL:CL)</f>
        <v>4</v>
      </c>
      <c r="C237" s="10">
        <f>COUNTIF('Clean data_validated'!BA:BA,0)</f>
        <v>688</v>
      </c>
      <c r="D237" s="11">
        <f t="shared" si="23"/>
        <v>5.8139534883720929E-3</v>
      </c>
      <c r="E237" s="1"/>
      <c r="F237" s="1"/>
      <c r="G237" s="1"/>
      <c r="H237" s="1"/>
    </row>
    <row r="238" spans="1:8" x14ac:dyDescent="0.35">
      <c r="A238" s="36" t="s">
        <v>314</v>
      </c>
      <c r="B238" s="35">
        <f>SUM('Clean data_validated'!CM:CM)</f>
        <v>94</v>
      </c>
      <c r="C238" s="10">
        <f>COUNTIF('Clean data_validated'!BA:BA,0)</f>
        <v>688</v>
      </c>
      <c r="D238" s="11">
        <f t="shared" si="23"/>
        <v>0.13662790697674418</v>
      </c>
    </row>
    <row r="239" spans="1:8" x14ac:dyDescent="0.35">
      <c r="A239" s="36" t="s">
        <v>430</v>
      </c>
      <c r="B239" s="35">
        <f>SUM('Clean data_validated'!CN:CN)</f>
        <v>4</v>
      </c>
      <c r="C239" s="10">
        <f>COUNTIF('Clean data_validated'!BA:BA,0)</f>
        <v>688</v>
      </c>
      <c r="D239" s="11">
        <f t="shared" si="23"/>
        <v>5.8139534883720929E-3</v>
      </c>
    </row>
    <row r="241" spans="1:4" ht="43.5" x14ac:dyDescent="0.35">
      <c r="A241" s="5" t="s">
        <v>2504</v>
      </c>
      <c r="B241" s="31" t="s">
        <v>638</v>
      </c>
      <c r="C241" s="31" t="s">
        <v>1006</v>
      </c>
      <c r="D241" s="31" t="s">
        <v>646</v>
      </c>
    </row>
    <row r="242" spans="1:4" x14ac:dyDescent="0.35">
      <c r="A242" s="36" t="s">
        <v>552</v>
      </c>
      <c r="B242" s="35">
        <f>SUM('Clean data_validated'!DA:DA)</f>
        <v>0</v>
      </c>
      <c r="C242" s="10">
        <f>COUNTIF('Clean data_validated'!BK:BK,1)</f>
        <v>1</v>
      </c>
      <c r="D242" s="11">
        <f t="shared" ref="D242:D247" si="24">B242/C242</f>
        <v>0</v>
      </c>
    </row>
    <row r="243" spans="1:4" x14ac:dyDescent="0.35">
      <c r="A243" s="36" t="s">
        <v>1016</v>
      </c>
      <c r="B243" s="35">
        <f>SUM('Clean data_validated'!DB:DB)</f>
        <v>0</v>
      </c>
      <c r="C243" s="10">
        <f>COUNTIF('Clean data_validated'!BK:BK,1)</f>
        <v>1</v>
      </c>
      <c r="D243" s="11">
        <f t="shared" si="24"/>
        <v>0</v>
      </c>
    </row>
    <row r="244" spans="1:4" x14ac:dyDescent="0.35">
      <c r="A244" s="36" t="s">
        <v>1017</v>
      </c>
      <c r="B244" s="35">
        <f>SUM('Clean data_validated'!DC:DC)</f>
        <v>0</v>
      </c>
      <c r="C244" s="10">
        <f>COUNTIF('Clean data_validated'!BK:BK,1)</f>
        <v>1</v>
      </c>
      <c r="D244" s="11">
        <f t="shared" si="24"/>
        <v>0</v>
      </c>
    </row>
    <row r="245" spans="1:4" x14ac:dyDescent="0.35">
      <c r="A245" s="36" t="s">
        <v>320</v>
      </c>
      <c r="B245" s="35">
        <f>SUM('Clean data_validated'!DD:DD)</f>
        <v>0</v>
      </c>
      <c r="C245" s="10">
        <f>COUNTIF('Clean data_validated'!BK:BK,1)</f>
        <v>1</v>
      </c>
      <c r="D245" s="11">
        <f t="shared" si="24"/>
        <v>0</v>
      </c>
    </row>
    <row r="246" spans="1:4" x14ac:dyDescent="0.35">
      <c r="A246" s="36" t="s">
        <v>314</v>
      </c>
      <c r="B246" s="35">
        <f>SUM('Clean data_validated'!DE:DE)</f>
        <v>0</v>
      </c>
      <c r="C246" s="10">
        <f>COUNTIF('Clean data_validated'!BK:BK,1)</f>
        <v>1</v>
      </c>
      <c r="D246" s="11">
        <f t="shared" si="24"/>
        <v>0</v>
      </c>
    </row>
    <row r="247" spans="1:4" x14ac:dyDescent="0.35">
      <c r="A247" s="36" t="s">
        <v>430</v>
      </c>
      <c r="B247" s="35">
        <f>SUM('Clean data_validated'!DF:DF)</f>
        <v>0</v>
      </c>
      <c r="C247" s="10">
        <f>COUNTIF('Clean data_validated'!BK:BK,1)</f>
        <v>1</v>
      </c>
      <c r="D247" s="11">
        <f t="shared" si="24"/>
        <v>0</v>
      </c>
    </row>
    <row r="249" spans="1:4" x14ac:dyDescent="0.35">
      <c r="A249" s="5" t="s">
        <v>3394</v>
      </c>
      <c r="B249" s="31" t="s">
        <v>638</v>
      </c>
      <c r="C249" s="31" t="s">
        <v>1006</v>
      </c>
      <c r="D249" s="31" t="s">
        <v>646</v>
      </c>
    </row>
    <row r="250" spans="1:4" x14ac:dyDescent="0.35">
      <c r="A250" s="36" t="s">
        <v>1154</v>
      </c>
      <c r="B250" s="10">
        <f>SUM('Clean data_validated'!DZ:DZ)</f>
        <v>379</v>
      </c>
      <c r="C250" s="10">
        <f>$B$42</f>
        <v>1071</v>
      </c>
      <c r="D250" s="11">
        <f t="shared" ref="D250:D266" si="25">B250/C250</f>
        <v>0.35387488328664801</v>
      </c>
    </row>
    <row r="251" spans="1:4" x14ac:dyDescent="0.35">
      <c r="A251" s="36" t="s">
        <v>975</v>
      </c>
      <c r="B251" s="10">
        <f>SUM('Clean data_validated'!ED:ED)</f>
        <v>368</v>
      </c>
      <c r="C251" s="10">
        <f t="shared" ref="C251:C269" si="26">$B$42</f>
        <v>1071</v>
      </c>
      <c r="D251" s="11">
        <f t="shared" si="25"/>
        <v>0.34360410830999066</v>
      </c>
    </row>
    <row r="252" spans="1:4" x14ac:dyDescent="0.35">
      <c r="A252" s="36" t="s">
        <v>420</v>
      </c>
      <c r="B252" s="10">
        <f>SUM('Clean data_validated'!DY:DY)</f>
        <v>349</v>
      </c>
      <c r="C252" s="10">
        <f t="shared" si="26"/>
        <v>1071</v>
      </c>
      <c r="D252" s="11">
        <f t="shared" si="25"/>
        <v>0.32586367880485528</v>
      </c>
    </row>
    <row r="253" spans="1:4" x14ac:dyDescent="0.35">
      <c r="A253" s="36" t="s">
        <v>453</v>
      </c>
      <c r="B253" s="10">
        <f>SUM('Clean data_validated'!EA:EA)</f>
        <v>272</v>
      </c>
      <c r="C253" s="10">
        <f t="shared" si="26"/>
        <v>1071</v>
      </c>
      <c r="D253" s="11">
        <f t="shared" si="25"/>
        <v>0.25396825396825395</v>
      </c>
    </row>
    <row r="254" spans="1:4" x14ac:dyDescent="0.35">
      <c r="A254" s="36" t="s">
        <v>1674</v>
      </c>
      <c r="B254" s="10">
        <f>SUM('Clean data_validated'!DX:DX)</f>
        <v>272</v>
      </c>
      <c r="C254" s="10">
        <f t="shared" si="26"/>
        <v>1071</v>
      </c>
      <c r="D254" s="11">
        <f t="shared" si="25"/>
        <v>0.25396825396825395</v>
      </c>
    </row>
    <row r="255" spans="1:4" x14ac:dyDescent="0.35">
      <c r="A255" s="36" t="s">
        <v>1343</v>
      </c>
      <c r="B255" s="10">
        <f>SUM('Clean data_validated'!EB:EB)</f>
        <v>254</v>
      </c>
      <c r="C255" s="10">
        <f t="shared" si="26"/>
        <v>1071</v>
      </c>
      <c r="D255" s="11">
        <f t="shared" si="25"/>
        <v>0.23716153127917833</v>
      </c>
    </row>
    <row r="256" spans="1:4" x14ac:dyDescent="0.35">
      <c r="A256" s="36" t="s">
        <v>370</v>
      </c>
      <c r="B256" s="10">
        <f>SUM('Clean data_validated'!EG:EG)</f>
        <v>221</v>
      </c>
      <c r="C256" s="10">
        <f t="shared" si="26"/>
        <v>1071</v>
      </c>
      <c r="D256" s="11">
        <f t="shared" si="25"/>
        <v>0.20634920634920634</v>
      </c>
    </row>
    <row r="257" spans="1:13" x14ac:dyDescent="0.35">
      <c r="A257" s="36" t="s">
        <v>676</v>
      </c>
      <c r="B257" s="10">
        <f>SUM('Clean data_validated'!EE:EE)</f>
        <v>211</v>
      </c>
      <c r="C257" s="10">
        <f t="shared" si="26"/>
        <v>1071</v>
      </c>
      <c r="D257" s="11">
        <f t="shared" si="25"/>
        <v>0.19701213818860877</v>
      </c>
    </row>
    <row r="258" spans="1:13" x14ac:dyDescent="0.35">
      <c r="A258" s="36" t="s">
        <v>2505</v>
      </c>
      <c r="B258" s="10">
        <f>SUM('Clean data_validated'!EC:EC)</f>
        <v>184</v>
      </c>
      <c r="C258" s="10">
        <f t="shared" si="26"/>
        <v>1071</v>
      </c>
      <c r="D258" s="11">
        <f t="shared" si="25"/>
        <v>0.17180205415499533</v>
      </c>
    </row>
    <row r="259" spans="1:13" x14ac:dyDescent="0.35">
      <c r="A259" s="36" t="s">
        <v>778</v>
      </c>
      <c r="B259" s="10">
        <f>SUM('Clean data_validated'!EI:EI)</f>
        <v>144</v>
      </c>
      <c r="C259" s="10">
        <f t="shared" si="26"/>
        <v>1071</v>
      </c>
      <c r="D259" s="11">
        <f t="shared" si="25"/>
        <v>0.13445378151260504</v>
      </c>
    </row>
    <row r="260" spans="1:13" x14ac:dyDescent="0.35">
      <c r="A260" s="36" t="s">
        <v>2506</v>
      </c>
      <c r="B260" s="10">
        <f>SUM('Clean data_validated'!EF:EF)</f>
        <v>115</v>
      </c>
      <c r="C260" s="10">
        <f t="shared" si="26"/>
        <v>1071</v>
      </c>
      <c r="D260" s="11">
        <f t="shared" si="25"/>
        <v>0.10737628384687208</v>
      </c>
    </row>
    <row r="261" spans="1:13" x14ac:dyDescent="0.35">
      <c r="A261" s="36" t="s">
        <v>556</v>
      </c>
      <c r="B261" s="10">
        <f>SUM('Clean data_validated'!DU:DU)</f>
        <v>71</v>
      </c>
      <c r="C261" s="10">
        <f t="shared" si="26"/>
        <v>1071</v>
      </c>
      <c r="D261" s="11">
        <f t="shared" si="25"/>
        <v>6.6293183940242764E-2</v>
      </c>
    </row>
    <row r="262" spans="1:13" x14ac:dyDescent="0.35">
      <c r="A262" s="36" t="s">
        <v>443</v>
      </c>
      <c r="B262" s="10">
        <f>SUM('Clean data_validated'!DW:DW)</f>
        <v>60</v>
      </c>
      <c r="C262" s="10">
        <f t="shared" si="26"/>
        <v>1071</v>
      </c>
      <c r="D262" s="11">
        <f t="shared" si="25"/>
        <v>5.6022408963585436E-2</v>
      </c>
    </row>
    <row r="263" spans="1:13" x14ac:dyDescent="0.35">
      <c r="A263" s="36" t="s">
        <v>2507</v>
      </c>
      <c r="B263" s="10">
        <f>SUM('Clean data_validated'!EH:EH)</f>
        <v>50</v>
      </c>
      <c r="C263" s="10">
        <f t="shared" si="26"/>
        <v>1071</v>
      </c>
      <c r="D263" s="11">
        <f t="shared" si="25"/>
        <v>4.6685340802987862E-2</v>
      </c>
    </row>
    <row r="264" spans="1:13" x14ac:dyDescent="0.35">
      <c r="A264" s="36" t="s">
        <v>622</v>
      </c>
      <c r="B264" s="10">
        <f>SUM('Clean data_validated'!DT:DT)</f>
        <v>7</v>
      </c>
      <c r="C264" s="10">
        <f t="shared" si="26"/>
        <v>1071</v>
      </c>
      <c r="D264" s="11">
        <f t="shared" si="25"/>
        <v>6.5359477124183009E-3</v>
      </c>
    </row>
    <row r="265" spans="1:13" x14ac:dyDescent="0.35">
      <c r="A265" s="36" t="s">
        <v>2508</v>
      </c>
      <c r="B265" s="10">
        <f>SUM('Clean data_validated'!EJ:EJ)</f>
        <v>3</v>
      </c>
      <c r="C265" s="10">
        <f t="shared" si="26"/>
        <v>1071</v>
      </c>
      <c r="D265" s="11">
        <f t="shared" si="25"/>
        <v>2.8011204481792717E-3</v>
      </c>
    </row>
    <row r="266" spans="1:13" x14ac:dyDescent="0.35">
      <c r="A266" s="36" t="s">
        <v>685</v>
      </c>
      <c r="B266" s="10">
        <f>SUM('Clean data_validated'!DV:DV)</f>
        <v>3</v>
      </c>
      <c r="C266" s="10">
        <f t="shared" si="26"/>
        <v>1071</v>
      </c>
      <c r="D266" s="11">
        <f t="shared" si="25"/>
        <v>2.8011204481792717E-3</v>
      </c>
    </row>
    <row r="267" spans="1:13" x14ac:dyDescent="0.35">
      <c r="A267" s="36" t="s">
        <v>320</v>
      </c>
      <c r="B267" s="10">
        <f>SUM('Clean data_validated'!EK:EK)</f>
        <v>31</v>
      </c>
      <c r="C267" s="10">
        <f t="shared" si="26"/>
        <v>1071</v>
      </c>
      <c r="D267" s="11">
        <f t="shared" ref="D267:D269" si="27">B267/C267</f>
        <v>2.8944911297852476E-2</v>
      </c>
    </row>
    <row r="268" spans="1:13" x14ac:dyDescent="0.35">
      <c r="A268" s="36" t="s">
        <v>314</v>
      </c>
      <c r="B268" s="10">
        <f>SUM('Clean data_validated'!EL:EL)+COUNTIF('Clean data_validated'!$O:$O,"no")</f>
        <v>170</v>
      </c>
      <c r="C268" s="10">
        <f t="shared" si="26"/>
        <v>1071</v>
      </c>
      <c r="D268" s="11">
        <f t="shared" si="27"/>
        <v>0.15873015873015872</v>
      </c>
    </row>
    <row r="269" spans="1:13" x14ac:dyDescent="0.35">
      <c r="A269" s="36" t="s">
        <v>430</v>
      </c>
      <c r="B269" s="10">
        <f>SUM('Clean data_validated'!EM:EM)</f>
        <v>6</v>
      </c>
      <c r="C269" s="10">
        <f t="shared" si="26"/>
        <v>1071</v>
      </c>
      <c r="D269" s="11">
        <f t="shared" si="27"/>
        <v>5.6022408963585435E-3</v>
      </c>
    </row>
    <row r="271" spans="1:13" x14ac:dyDescent="0.35">
      <c r="A271" s="32"/>
      <c r="B271" s="58" t="s">
        <v>2509</v>
      </c>
      <c r="C271" s="58"/>
      <c r="D271" s="58"/>
      <c r="E271" s="58" t="s">
        <v>2510</v>
      </c>
      <c r="F271" s="58"/>
      <c r="G271" s="58"/>
      <c r="H271" s="58" t="s">
        <v>2511</v>
      </c>
      <c r="I271" s="58"/>
      <c r="J271" s="58"/>
      <c r="K271" s="59" t="s">
        <v>2512</v>
      </c>
      <c r="L271" s="59"/>
      <c r="M271" s="59"/>
    </row>
    <row r="272" spans="1:13" ht="29" x14ac:dyDescent="0.35">
      <c r="A272" s="5" t="s">
        <v>2517</v>
      </c>
      <c r="B272" s="31" t="s">
        <v>638</v>
      </c>
      <c r="C272" s="31" t="s">
        <v>1006</v>
      </c>
      <c r="D272" s="31" t="s">
        <v>646</v>
      </c>
      <c r="E272" s="31" t="s">
        <v>638</v>
      </c>
      <c r="F272" s="31" t="s">
        <v>1006</v>
      </c>
      <c r="G272" s="31" t="s">
        <v>646</v>
      </c>
      <c r="H272" s="31" t="s">
        <v>638</v>
      </c>
      <c r="I272" s="31" t="s">
        <v>1006</v>
      </c>
      <c r="J272" s="31" t="s">
        <v>646</v>
      </c>
      <c r="K272" s="31" t="s">
        <v>638</v>
      </c>
      <c r="L272" s="31" t="s">
        <v>1006</v>
      </c>
      <c r="M272" s="31" t="s">
        <v>646</v>
      </c>
    </row>
    <row r="273" spans="1:13" x14ac:dyDescent="0.35">
      <c r="A273" s="16" t="s">
        <v>232</v>
      </c>
      <c r="B273" s="29">
        <f>COUNTIFS('Clean data_validated'!$M:$M,A273,'Clean data_validated'!$EI:$EI,1)</f>
        <v>95</v>
      </c>
      <c r="C273" s="10">
        <f>COUNTIFS('Clean data_validated'!$O:$O,"yes",'Clean data_validated'!$M:$M,A273)</f>
        <v>545</v>
      </c>
      <c r="D273" s="34">
        <f>B273/C273</f>
        <v>0.1743119266055046</v>
      </c>
      <c r="E273" s="29">
        <f>COUNTIFS('Clean data_validated'!$M:$M,A273,'Clean data_validated'!$DW:$DW,1)</f>
        <v>40</v>
      </c>
      <c r="F273" s="10">
        <f>COUNTIFS('Clean data_validated'!$O:$O,"yes",'Clean data_validated'!$M:$M,A273)</f>
        <v>545</v>
      </c>
      <c r="G273" s="34">
        <f>E273/F273</f>
        <v>7.3394495412844041E-2</v>
      </c>
      <c r="H273" s="12">
        <f>COUNTIFS('Clean data_validated'!$M:$M,A273,'Clean data_validated'!$ED:$ED,0,'Clean data_validated'!$EE:$EE,0)</f>
        <v>304</v>
      </c>
      <c r="I273" s="10">
        <f>COUNTIFS('Clean data_validated'!$O:$O,"yes",'Clean data_validated'!$M:$M,A273)</f>
        <v>545</v>
      </c>
      <c r="J273" s="34">
        <f>H273/I273</f>
        <v>0.55779816513761471</v>
      </c>
      <c r="K273" s="10">
        <f>COUNTIFS('Clean data_validated'!$M:$M,A273,'Clean data_validated'!$EG:$EG,0)</f>
        <v>471</v>
      </c>
      <c r="L273" s="10">
        <f>COUNTIFS('Clean data_validated'!$O:$O,"yes",'Clean data_validated'!$M:$M,A273)</f>
        <v>545</v>
      </c>
      <c r="M273" s="34">
        <f>K273/L273</f>
        <v>0.86422018348623852</v>
      </c>
    </row>
    <row r="274" spans="1:13" x14ac:dyDescent="0.35">
      <c r="A274" s="16" t="s">
        <v>271</v>
      </c>
      <c r="B274" s="29">
        <f>COUNTIFS('Clean data_validated'!$M:$M,A274,'Clean data_validated'!$EI:$EI,1)</f>
        <v>38</v>
      </c>
      <c r="C274" s="10">
        <f>COUNTIFS('Clean data_validated'!$O:$O,"yes",'Clean data_validated'!$M:$M,A274)</f>
        <v>409</v>
      </c>
      <c r="D274" s="34">
        <f t="shared" ref="D274:D279" si="28">B274/C274</f>
        <v>9.2909535452322736E-2</v>
      </c>
      <c r="E274" s="29">
        <f>COUNTIFS('Clean data_validated'!$M:$M,A274,'Clean data_validated'!$DW:$DW,1)</f>
        <v>17</v>
      </c>
      <c r="F274" s="10">
        <f>COUNTIFS('Clean data_validated'!$O:$O,"yes",'Clean data_validated'!$M:$M,A274)</f>
        <v>409</v>
      </c>
      <c r="G274" s="34">
        <f t="shared" ref="G274:G279" si="29">E274/F274</f>
        <v>4.1564792176039117E-2</v>
      </c>
      <c r="H274" s="12">
        <f>COUNTIFS('Clean data_validated'!$M:$M,A274,'Clean data_validated'!$ED:$ED,0,'Clean data_validated'!$EE:$EE,0)</f>
        <v>274</v>
      </c>
      <c r="I274" s="10">
        <f>COUNTIFS('Clean data_validated'!$O:$O,"yes",'Clean data_validated'!$M:$M,A274)</f>
        <v>409</v>
      </c>
      <c r="J274" s="34">
        <f t="shared" ref="J274:J279" si="30">H274/I274</f>
        <v>0.66992665036674814</v>
      </c>
      <c r="K274" s="10">
        <f>COUNTIFS('Clean data_validated'!$M:$M,A274,'Clean data_validated'!$EG:$EG,0)</f>
        <v>286</v>
      </c>
      <c r="L274" s="10">
        <f>COUNTIFS('Clean data_validated'!$O:$O,"yes",'Clean data_validated'!$M:$M,A274)</f>
        <v>409</v>
      </c>
      <c r="M274" s="34">
        <f t="shared" ref="M274:M279" si="31">K274/L274</f>
        <v>0.69926650366748166</v>
      </c>
    </row>
    <row r="275" spans="1:13" x14ac:dyDescent="0.35">
      <c r="A275" s="16" t="s">
        <v>286</v>
      </c>
      <c r="B275" s="29">
        <f>COUNTIFS('Clean data_validated'!$M:$M,A275,'Clean data_validated'!$EI:$EI,1)</f>
        <v>1</v>
      </c>
      <c r="C275" s="10">
        <f>COUNTIFS('Clean data_validated'!$O:$O,"yes",'Clean data_validated'!$M:$M,A275)</f>
        <v>31</v>
      </c>
      <c r="D275" s="34">
        <f t="shared" si="28"/>
        <v>3.2258064516129031E-2</v>
      </c>
      <c r="E275" s="29">
        <f>COUNTIFS('Clean data_validated'!$M:$M,A275,'Clean data_validated'!$DW:$DW,1)</f>
        <v>1</v>
      </c>
      <c r="F275" s="10">
        <f>COUNTIFS('Clean data_validated'!$O:$O,"yes",'Clean data_validated'!$M:$M,A275)</f>
        <v>31</v>
      </c>
      <c r="G275" s="34">
        <f t="shared" si="29"/>
        <v>3.2258064516129031E-2</v>
      </c>
      <c r="H275" s="12">
        <f>COUNTIFS('Clean data_validated'!$M:$M,A275,'Clean data_validated'!$ED:$ED,0,'Clean data_validated'!$EE:$EE,0)</f>
        <v>21</v>
      </c>
      <c r="I275" s="10">
        <f>COUNTIFS('Clean data_validated'!$O:$O,"yes",'Clean data_validated'!$M:$M,A275)</f>
        <v>31</v>
      </c>
      <c r="J275" s="34">
        <f t="shared" si="30"/>
        <v>0.67741935483870963</v>
      </c>
      <c r="K275" s="10">
        <f>COUNTIFS('Clean data_validated'!$M:$M,A275,'Clean data_validated'!$EG:$EG,0)</f>
        <v>20</v>
      </c>
      <c r="L275" s="10">
        <f>COUNTIFS('Clean data_validated'!$O:$O,"yes",'Clean data_validated'!$M:$M,A275)</f>
        <v>31</v>
      </c>
      <c r="M275" s="34">
        <f t="shared" si="31"/>
        <v>0.64516129032258063</v>
      </c>
    </row>
    <row r="276" spans="1:13" x14ac:dyDescent="0.35">
      <c r="A276" s="16" t="s">
        <v>368</v>
      </c>
      <c r="B276" s="29">
        <f>COUNTIFS('Clean data_validated'!$M:$M,A276,'Clean data_validated'!$EI:$EI,1)</f>
        <v>4</v>
      </c>
      <c r="C276" s="10">
        <f>COUNTIFS('Clean data_validated'!$O:$O,"yes",'Clean data_validated'!$M:$M,A276)</f>
        <v>36</v>
      </c>
      <c r="D276" s="34">
        <f t="shared" si="28"/>
        <v>0.1111111111111111</v>
      </c>
      <c r="E276" s="29">
        <f>COUNTIFS('Clean data_validated'!$M:$M,A276,'Clean data_validated'!$DW:$DW,1)</f>
        <v>2</v>
      </c>
      <c r="F276" s="10">
        <f>COUNTIFS('Clean data_validated'!$O:$O,"yes",'Clean data_validated'!$M:$M,A276)</f>
        <v>36</v>
      </c>
      <c r="G276" s="34">
        <f t="shared" si="29"/>
        <v>5.5555555555555552E-2</v>
      </c>
      <c r="H276" s="12">
        <f>COUNTIFS('Clean data_validated'!$M:$M,A276,'Clean data_validated'!$ED:$ED,0,'Clean data_validated'!$EE:$EE,0)</f>
        <v>24</v>
      </c>
      <c r="I276" s="10">
        <f>COUNTIFS('Clean data_validated'!$O:$O,"yes",'Clean data_validated'!$M:$M,A276)</f>
        <v>36</v>
      </c>
      <c r="J276" s="34">
        <f t="shared" si="30"/>
        <v>0.66666666666666663</v>
      </c>
      <c r="K276" s="10">
        <f>COUNTIFS('Clean data_validated'!$M:$M,A276,'Clean data_validated'!$EG:$EG,0)</f>
        <v>27</v>
      </c>
      <c r="L276" s="10">
        <f>COUNTIFS('Clean data_validated'!$O:$O,"yes",'Clean data_validated'!$M:$M,A276)</f>
        <v>36</v>
      </c>
      <c r="M276" s="34">
        <f t="shared" si="31"/>
        <v>0.75</v>
      </c>
    </row>
    <row r="277" spans="1:13" x14ac:dyDescent="0.35">
      <c r="A277" s="16" t="s">
        <v>320</v>
      </c>
      <c r="B277" s="29">
        <f>COUNTIFS('Clean data_validated'!$M:$M,A277,'Clean data_validated'!$EI:$EI,1)</f>
        <v>0</v>
      </c>
      <c r="C277" s="10">
        <f>COUNTIFS('Clean data_validated'!$O:$O,"yes",'Clean data_validated'!$M:$M,A277)</f>
        <v>5</v>
      </c>
      <c r="D277" s="34">
        <f t="shared" si="28"/>
        <v>0</v>
      </c>
      <c r="E277" s="29">
        <f>COUNTIFS('Clean data_validated'!$M:$M,A277,'Clean data_validated'!$DW:$DW,1)</f>
        <v>0</v>
      </c>
      <c r="F277" s="10">
        <f>COUNTIFS('Clean data_validated'!$O:$O,"yes",'Clean data_validated'!$M:$M,A277)</f>
        <v>5</v>
      </c>
      <c r="G277" s="34">
        <f t="shared" si="29"/>
        <v>0</v>
      </c>
      <c r="H277" s="12">
        <f>COUNTIFS('Clean data_validated'!$M:$M,A277,'Clean data_validated'!$ED:$ED,0,'Clean data_validated'!$EE:$EE,0)</f>
        <v>3</v>
      </c>
      <c r="I277" s="10">
        <f>COUNTIFS('Clean data_validated'!$O:$O,"yes",'Clean data_validated'!$M:$M,A277)</f>
        <v>5</v>
      </c>
      <c r="J277" s="34">
        <f t="shared" si="30"/>
        <v>0.6</v>
      </c>
      <c r="K277" s="10">
        <f>COUNTIFS('Clean data_validated'!$M:$M,A277,'Clean data_validated'!$EG:$EG,0)</f>
        <v>5</v>
      </c>
      <c r="L277" s="10">
        <f>COUNTIFS('Clean data_validated'!$O:$O,"yes",'Clean data_validated'!$M:$M,A277)</f>
        <v>5</v>
      </c>
      <c r="M277" s="34">
        <f t="shared" si="31"/>
        <v>1</v>
      </c>
    </row>
    <row r="278" spans="1:13" x14ac:dyDescent="0.35">
      <c r="A278" s="16" t="s">
        <v>601</v>
      </c>
      <c r="B278" s="29">
        <f>COUNTIFS('Clean data_validated'!$M:$M,A278,'Clean data_validated'!$EI:$EI,1)</f>
        <v>2</v>
      </c>
      <c r="C278" s="10">
        <f>COUNTIFS('Clean data_validated'!$O:$O,"yes",'Clean data_validated'!$M:$M,A278)</f>
        <v>20</v>
      </c>
      <c r="D278" s="34">
        <f t="shared" si="28"/>
        <v>0.1</v>
      </c>
      <c r="E278" s="29">
        <f>COUNTIFS('Clean data_validated'!$M:$M,A278,'Clean data_validated'!$DW:$DW,1)</f>
        <v>0</v>
      </c>
      <c r="F278" s="10">
        <f>COUNTIFS('Clean data_validated'!$O:$O,"yes",'Clean data_validated'!$M:$M,A278)</f>
        <v>20</v>
      </c>
      <c r="G278" s="34">
        <f t="shared" si="29"/>
        <v>0</v>
      </c>
      <c r="H278" s="12">
        <f>COUNTIFS('Clean data_validated'!$M:$M,A278,'Clean data_validated'!$ED:$ED,0,'Clean data_validated'!$EE:$EE,0)</f>
        <v>18</v>
      </c>
      <c r="I278" s="10">
        <f>COUNTIFS('Clean data_validated'!$O:$O,"yes",'Clean data_validated'!$M:$M,A278)</f>
        <v>20</v>
      </c>
      <c r="J278" s="34">
        <f t="shared" si="30"/>
        <v>0.9</v>
      </c>
      <c r="K278" s="10">
        <f>COUNTIFS('Clean data_validated'!$M:$M,A278,'Clean data_validated'!$EG:$EG,0)</f>
        <v>17</v>
      </c>
      <c r="L278" s="10">
        <f>COUNTIFS('Clean data_validated'!$O:$O,"yes",'Clean data_validated'!$M:$M,A278)</f>
        <v>20</v>
      </c>
      <c r="M278" s="34">
        <f t="shared" si="31"/>
        <v>0.85</v>
      </c>
    </row>
    <row r="279" spans="1:13" x14ac:dyDescent="0.35">
      <c r="A279" s="16" t="s">
        <v>930</v>
      </c>
      <c r="B279" s="29">
        <f>COUNTIFS('Clean data_validated'!$M:$M,A279,'Clean data_validated'!$EI:$EI,1)</f>
        <v>4</v>
      </c>
      <c r="C279" s="10">
        <f>COUNTIFS('Clean data_validated'!$O:$O,"yes",'Clean data_validated'!$M:$M,A279)</f>
        <v>24</v>
      </c>
      <c r="D279" s="34">
        <f t="shared" si="28"/>
        <v>0.16666666666666666</v>
      </c>
      <c r="E279" s="29">
        <f>COUNTIFS('Clean data_validated'!$M:$M,A279,'Clean data_validated'!$DW:$DW,1)</f>
        <v>0</v>
      </c>
      <c r="F279" s="10">
        <f>COUNTIFS('Clean data_validated'!$O:$O,"yes",'Clean data_validated'!$M:$M,A279)</f>
        <v>24</v>
      </c>
      <c r="G279" s="34">
        <f t="shared" si="29"/>
        <v>0</v>
      </c>
      <c r="H279" s="12">
        <f>COUNTIFS('Clean data_validated'!$M:$M,A279,'Clean data_validated'!$ED:$ED,0,'Clean data_validated'!$EE:$EE,0)</f>
        <v>16</v>
      </c>
      <c r="I279" s="10">
        <f>COUNTIFS('Clean data_validated'!$O:$O,"yes",'Clean data_validated'!$M:$M,A279)</f>
        <v>24</v>
      </c>
      <c r="J279" s="34">
        <f t="shared" si="30"/>
        <v>0.66666666666666663</v>
      </c>
      <c r="K279" s="10">
        <f>COUNTIFS('Clean data_validated'!$M:$M,A279,'Clean data_validated'!$EG:$EG,0)</f>
        <v>23</v>
      </c>
      <c r="L279" s="10">
        <f>COUNTIFS('Clean data_validated'!$O:$O,"yes",'Clean data_validated'!$M:$M,A279)</f>
        <v>24</v>
      </c>
      <c r="M279" s="34">
        <f t="shared" si="31"/>
        <v>0.95833333333333337</v>
      </c>
    </row>
    <row r="280" spans="1:13" x14ac:dyDescent="0.35">
      <c r="A280" s="16" t="s">
        <v>2233</v>
      </c>
      <c r="B280" s="29">
        <f>COUNTIFS('Clean data_validated'!$M:$M,A280,'Clean data_validated'!$EI:$EI,1)</f>
        <v>0</v>
      </c>
      <c r="C280" s="10">
        <f>COUNTIFS('Clean data_validated'!$O:$O,"yes",'Clean data_validated'!$M:$M,A280)</f>
        <v>1</v>
      </c>
      <c r="D280" s="34">
        <f t="shared" ref="D280" si="32">B280/C280</f>
        <v>0</v>
      </c>
      <c r="E280" s="29">
        <f>COUNTIFS('Clean data_validated'!$M:$M,A280,'Clean data_validated'!$DW:$DW,1)</f>
        <v>0</v>
      </c>
      <c r="F280" s="10">
        <f>COUNTIFS('Clean data_validated'!$O:$O,"yes",'Clean data_validated'!$M:$M,A280)</f>
        <v>1</v>
      </c>
      <c r="G280" s="34">
        <f t="shared" ref="G280" si="33">E280/F280</f>
        <v>0</v>
      </c>
      <c r="H280" s="12">
        <f>COUNTIFS('Clean data_validated'!$M:$M,A280,'Clean data_validated'!$ED:$ED,0,'Clean data_validated'!$EE:$EE,0)</f>
        <v>1</v>
      </c>
      <c r="I280" s="10">
        <f>COUNTIFS('Clean data_validated'!$O:$O,"yes",'Clean data_validated'!$M:$M,A280)</f>
        <v>1</v>
      </c>
      <c r="J280" s="34">
        <f t="shared" ref="J280" si="34">H280/I280</f>
        <v>1</v>
      </c>
      <c r="K280" s="10">
        <f>COUNTIFS('Clean data_validated'!$M:$M,A280,'Clean data_validated'!$EG:$EG,0)</f>
        <v>1</v>
      </c>
      <c r="L280" s="10">
        <f>COUNTIFS('Clean data_validated'!$O:$O,"yes",'Clean data_validated'!$M:$M,A280)</f>
        <v>1</v>
      </c>
      <c r="M280" s="34">
        <f t="shared" ref="M280" si="35">K280/L280</f>
        <v>1</v>
      </c>
    </row>
    <row r="282" spans="1:13" ht="14.5" customHeight="1" x14ac:dyDescent="0.35">
      <c r="B282" s="58" t="s">
        <v>2509</v>
      </c>
      <c r="C282" s="58"/>
      <c r="D282" s="58"/>
      <c r="E282" s="58" t="s">
        <v>2510</v>
      </c>
      <c r="F282" s="58"/>
      <c r="G282" s="58"/>
      <c r="H282" s="58" t="s">
        <v>2511</v>
      </c>
      <c r="I282" s="58"/>
      <c r="J282" s="58"/>
      <c r="K282" s="59" t="s">
        <v>2512</v>
      </c>
      <c r="L282" s="59"/>
      <c r="M282" s="59"/>
    </row>
    <row r="283" spans="1:13" ht="29" x14ac:dyDescent="0.35">
      <c r="A283" s="33" t="s">
        <v>2516</v>
      </c>
      <c r="B283" s="4" t="s">
        <v>638</v>
      </c>
      <c r="C283" s="4" t="s">
        <v>1006</v>
      </c>
      <c r="D283" s="4" t="s">
        <v>646</v>
      </c>
      <c r="E283" s="4" t="s">
        <v>638</v>
      </c>
      <c r="F283" s="4" t="s">
        <v>1006</v>
      </c>
      <c r="G283" s="4" t="s">
        <v>646</v>
      </c>
      <c r="H283" s="31" t="s">
        <v>638</v>
      </c>
      <c r="I283" s="31" t="s">
        <v>1006</v>
      </c>
      <c r="J283" s="31" t="s">
        <v>646</v>
      </c>
      <c r="K283" s="31" t="s">
        <v>638</v>
      </c>
      <c r="L283" s="31" t="s">
        <v>1006</v>
      </c>
      <c r="M283" s="31" t="s">
        <v>646</v>
      </c>
    </row>
    <row r="284" spans="1:13" x14ac:dyDescent="0.35">
      <c r="A284" s="17" t="s">
        <v>634</v>
      </c>
      <c r="B284" s="29">
        <f>COUNTIFS('Clean data_validated'!$L:$L,$A284,'Clean data_validated'!$EI:$EI,1)</f>
        <v>6</v>
      </c>
      <c r="C284" s="10">
        <f>COUNTIFS('Clean data_validated'!$L:$L,$A284,'Clean data_validated'!$K:$K,"refugee",'Clean data_validated'!$O:$O,"yes")</f>
        <v>72</v>
      </c>
      <c r="D284" s="34">
        <f t="shared" ref="D284:D297" si="36">B284/C284</f>
        <v>8.3333333333333329E-2</v>
      </c>
      <c r="E284" s="29">
        <f>COUNTIFS('Clean data_validated'!$L:$L,$A284,'Clean data_validated'!$DW:$DW,1)</f>
        <v>1</v>
      </c>
      <c r="F284" s="10">
        <f>COUNTIFS('Clean data_validated'!$L:$L,$A284,'Clean data_validated'!$K:$K,"refugee",'Clean data_validated'!$O:$O,"yes")</f>
        <v>72</v>
      </c>
      <c r="G284" s="34">
        <f t="shared" ref="G284:G297" si="37">E284/F284</f>
        <v>1.3888888888888888E-2</v>
      </c>
      <c r="H284" s="29">
        <f>COUNTIFS('Clean data_validated'!$L:$L,$A284,'Clean data_validated'!$ED:$ED,0,'Clean data_validated'!$EE:$EE,0)</f>
        <v>59</v>
      </c>
      <c r="I284" s="10">
        <f>COUNTIFS('Clean data_validated'!$L:$L,$A284,'Clean data_validated'!$K:$K,"refugee",'Clean data_validated'!$O:$O,"yes")</f>
        <v>72</v>
      </c>
      <c r="J284" s="34">
        <f t="shared" ref="J284:J297" si="38">H284/I284</f>
        <v>0.81944444444444442</v>
      </c>
      <c r="K284" s="29">
        <f>COUNTIFS('Clean data_validated'!$L:$L,$A284,'Clean data_validated'!$EG:$EG,1)</f>
        <v>24</v>
      </c>
      <c r="L284" s="10">
        <f>COUNTIFS('Clean data_validated'!$L:$L,$A284,'Clean data_validated'!$K:$K,"refugee",'Clean data_validated'!$O:$O,"yes")</f>
        <v>72</v>
      </c>
      <c r="M284" s="34">
        <f t="shared" ref="M284:M297" si="39">K284/L284</f>
        <v>0.33333333333333331</v>
      </c>
    </row>
    <row r="285" spans="1:13" x14ac:dyDescent="0.35">
      <c r="A285" s="16" t="s">
        <v>302</v>
      </c>
      <c r="B285" s="29">
        <f>COUNTIFS('Clean data_validated'!$L:$L,$A285,'Clean data_validated'!$EI:$EI,1)</f>
        <v>11</v>
      </c>
      <c r="C285" s="10">
        <f>COUNTIFS('Clean data_validated'!$L:$L,$A285,'Clean data_validated'!$K:$K,"refugee",'Clean data_validated'!$O:$O,"yes")</f>
        <v>74</v>
      </c>
      <c r="D285" s="34">
        <f t="shared" si="36"/>
        <v>0.14864864864864866</v>
      </c>
      <c r="E285" s="29">
        <f>COUNTIFS('Clean data_validated'!$L:$L,$A285,'Clean data_validated'!$DW:$DW,1)</f>
        <v>3</v>
      </c>
      <c r="F285" s="10">
        <f>COUNTIFS('Clean data_validated'!$L:$L,$A285,'Clean data_validated'!$K:$K,"refugee",'Clean data_validated'!$O:$O,"yes")</f>
        <v>74</v>
      </c>
      <c r="G285" s="34">
        <f t="shared" si="37"/>
        <v>4.0540540540540543E-2</v>
      </c>
      <c r="H285" s="29">
        <f>COUNTIFS('Clean data_validated'!$L:$L,$A285,'Clean data_validated'!$ED:$ED,0,'Clean data_validated'!$EE:$EE,0)</f>
        <v>57</v>
      </c>
      <c r="I285" s="10">
        <f>COUNTIFS('Clean data_validated'!$L:$L,$A285,'Clean data_validated'!$K:$K,"refugee",'Clean data_validated'!$O:$O,"yes")</f>
        <v>74</v>
      </c>
      <c r="J285" s="34">
        <f t="shared" si="38"/>
        <v>0.77027027027027029</v>
      </c>
      <c r="K285" s="29">
        <f>COUNTIFS('Clean data_validated'!$L:$L,$A285,'Clean data_validated'!$EG:$EG,1)</f>
        <v>16</v>
      </c>
      <c r="L285" s="10">
        <f>COUNTIFS('Clean data_validated'!$L:$L,$A285,'Clean data_validated'!$K:$K,"refugee",'Clean data_validated'!$O:$O,"yes")</f>
        <v>74</v>
      </c>
      <c r="M285" s="34">
        <f t="shared" si="39"/>
        <v>0.21621621621621623</v>
      </c>
    </row>
    <row r="286" spans="1:13" x14ac:dyDescent="0.35">
      <c r="A286" s="17" t="s">
        <v>636</v>
      </c>
      <c r="B286" s="29">
        <f>COUNTIFS('Clean data_validated'!$L:$L,$A286,'Clean data_validated'!$EI:$EI,1)</f>
        <v>5</v>
      </c>
      <c r="C286" s="10">
        <f>COUNTIFS('Clean data_validated'!$L:$L,$A286,'Clean data_validated'!$K:$K,"refugee",'Clean data_validated'!$O:$O,"yes")</f>
        <v>78</v>
      </c>
      <c r="D286" s="34">
        <f t="shared" si="36"/>
        <v>6.4102564102564097E-2</v>
      </c>
      <c r="E286" s="29">
        <f>COUNTIFS('Clean data_validated'!$L:$L,$A286,'Clean data_validated'!$DW:$DW,1)</f>
        <v>5</v>
      </c>
      <c r="F286" s="10">
        <f>COUNTIFS('Clean data_validated'!$L:$L,$A286,'Clean data_validated'!$K:$K,"refugee",'Clean data_validated'!$O:$O,"yes")</f>
        <v>78</v>
      </c>
      <c r="G286" s="34">
        <f t="shared" si="37"/>
        <v>6.4102564102564097E-2</v>
      </c>
      <c r="H286" s="29">
        <f>COUNTIFS('Clean data_validated'!$L:$L,$A286,'Clean data_validated'!$ED:$ED,0,'Clean data_validated'!$EE:$EE,0)</f>
        <v>57</v>
      </c>
      <c r="I286" s="10">
        <f>COUNTIFS('Clean data_validated'!$L:$L,$A286,'Clean data_validated'!$K:$K,"refugee",'Clean data_validated'!$O:$O,"yes")</f>
        <v>78</v>
      </c>
      <c r="J286" s="34">
        <f t="shared" si="38"/>
        <v>0.73076923076923073</v>
      </c>
      <c r="K286" s="29">
        <f>COUNTIFS('Clean data_validated'!$L:$L,$A286,'Clean data_validated'!$EG:$EG,1)</f>
        <v>12</v>
      </c>
      <c r="L286" s="10">
        <f>COUNTIFS('Clean data_validated'!$L:$L,$A286,'Clean data_validated'!$K:$K,"refugee",'Clean data_validated'!$O:$O,"yes")</f>
        <v>78</v>
      </c>
      <c r="M286" s="34">
        <f t="shared" si="39"/>
        <v>0.15384615384615385</v>
      </c>
    </row>
    <row r="287" spans="1:13" x14ac:dyDescent="0.35">
      <c r="A287" s="16" t="s">
        <v>374</v>
      </c>
      <c r="B287" s="29">
        <f>COUNTIFS('Clean data_validated'!$L:$L,$A287,'Clean data_validated'!$EI:$EI,1)</f>
        <v>5</v>
      </c>
      <c r="C287" s="10">
        <f>COUNTIFS('Clean data_validated'!$L:$L,$A287,'Clean data_validated'!$K:$K,"refugee",'Clean data_validated'!$O:$O,"yes")</f>
        <v>73</v>
      </c>
      <c r="D287" s="34">
        <f t="shared" si="36"/>
        <v>6.8493150684931503E-2</v>
      </c>
      <c r="E287" s="29">
        <f>COUNTIFS('Clean data_validated'!$L:$L,$A287,'Clean data_validated'!$DW:$DW,1)</f>
        <v>1</v>
      </c>
      <c r="F287" s="10">
        <f>COUNTIFS('Clean data_validated'!$L:$L,$A287,'Clean data_validated'!$K:$K,"refugee",'Clean data_validated'!$O:$O,"yes")</f>
        <v>73</v>
      </c>
      <c r="G287" s="34">
        <f t="shared" si="37"/>
        <v>1.3698630136986301E-2</v>
      </c>
      <c r="H287" s="29">
        <f>COUNTIFS('Clean data_validated'!$L:$L,$A287,'Clean data_validated'!$ED:$ED,0,'Clean data_validated'!$EE:$EE,0)</f>
        <v>52</v>
      </c>
      <c r="I287" s="10">
        <f>COUNTIFS('Clean data_validated'!$L:$L,$A287,'Clean data_validated'!$K:$K,"refugee",'Clean data_validated'!$O:$O,"yes")</f>
        <v>73</v>
      </c>
      <c r="J287" s="34">
        <f t="shared" si="38"/>
        <v>0.71232876712328763</v>
      </c>
      <c r="K287" s="29">
        <f>COUNTIFS('Clean data_validated'!$L:$L,$A287,'Clean data_validated'!$EG:$EG,1)</f>
        <v>9</v>
      </c>
      <c r="L287" s="10">
        <f>COUNTIFS('Clean data_validated'!$L:$L,$A287,'Clean data_validated'!$K:$K,"refugee",'Clean data_validated'!$O:$O,"yes")</f>
        <v>73</v>
      </c>
      <c r="M287" s="34">
        <f t="shared" si="39"/>
        <v>0.12328767123287671</v>
      </c>
    </row>
    <row r="288" spans="1:13" x14ac:dyDescent="0.35">
      <c r="A288" s="16" t="s">
        <v>267</v>
      </c>
      <c r="B288" s="29">
        <f>COUNTIFS('Clean data_validated'!$L:$L,$A288,'Clean data_validated'!$EI:$EI,1)</f>
        <v>11</v>
      </c>
      <c r="C288" s="10">
        <f>COUNTIFS('Clean data_validated'!$L:$L,$A288,'Clean data_validated'!$K:$K,"refugee",'Clean data_validated'!$O:$O,"yes")</f>
        <v>80</v>
      </c>
      <c r="D288" s="34">
        <f t="shared" si="36"/>
        <v>0.13750000000000001</v>
      </c>
      <c r="E288" s="29">
        <f>COUNTIFS('Clean data_validated'!$L:$L,$A288,'Clean data_validated'!$DW:$DW,1)</f>
        <v>3</v>
      </c>
      <c r="F288" s="10">
        <f>COUNTIFS('Clean data_validated'!$L:$L,$A288,'Clean data_validated'!$K:$K,"refugee",'Clean data_validated'!$O:$O,"yes")</f>
        <v>80</v>
      </c>
      <c r="G288" s="34">
        <f t="shared" si="37"/>
        <v>3.7499999999999999E-2</v>
      </c>
      <c r="H288" s="29">
        <f>COUNTIFS('Clean data_validated'!$L:$L,$A288,'Clean data_validated'!$ED:$ED,0,'Clean data_validated'!$EE:$EE,0)</f>
        <v>55</v>
      </c>
      <c r="I288" s="10">
        <f>COUNTIFS('Clean data_validated'!$L:$L,$A288,'Clean data_validated'!$K:$K,"refugee",'Clean data_validated'!$O:$O,"yes")</f>
        <v>80</v>
      </c>
      <c r="J288" s="34">
        <f t="shared" si="38"/>
        <v>0.6875</v>
      </c>
      <c r="K288" s="29">
        <f>COUNTIFS('Clean data_validated'!$L:$L,$A288,'Clean data_validated'!$EG:$EG,1)</f>
        <v>23</v>
      </c>
      <c r="L288" s="10">
        <f>COUNTIFS('Clean data_validated'!$L:$L,$A288,'Clean data_validated'!$K:$K,"refugee",'Clean data_validated'!$O:$O,"yes")</f>
        <v>80</v>
      </c>
      <c r="M288" s="34">
        <f t="shared" si="39"/>
        <v>0.28749999999999998</v>
      </c>
    </row>
    <row r="289" spans="1:13" x14ac:dyDescent="0.35">
      <c r="A289" s="16" t="s">
        <v>284</v>
      </c>
      <c r="B289" s="29">
        <f>COUNTIFS('Clean data_validated'!$L:$L,$A289,'Clean data_validated'!$EI:$EI,1)</f>
        <v>8</v>
      </c>
      <c r="C289" s="10">
        <f>COUNTIFS('Clean data_validated'!$L:$L,$A289,'Clean data_validated'!$K:$K,"refugee",'Clean data_validated'!$O:$O,"yes")</f>
        <v>80</v>
      </c>
      <c r="D289" s="34">
        <f t="shared" si="36"/>
        <v>0.1</v>
      </c>
      <c r="E289" s="29">
        <f>COUNTIFS('Clean data_validated'!$L:$L,$A289,'Clean data_validated'!$DW:$DW,1)</f>
        <v>4</v>
      </c>
      <c r="F289" s="10">
        <f>COUNTIFS('Clean data_validated'!$L:$L,$A289,'Clean data_validated'!$K:$K,"refugee",'Clean data_validated'!$O:$O,"yes")</f>
        <v>80</v>
      </c>
      <c r="G289" s="34">
        <f t="shared" si="37"/>
        <v>0.05</v>
      </c>
      <c r="H289" s="29">
        <f>COUNTIFS('Clean data_validated'!$L:$L,$A289,'Clean data_validated'!$ED:$ED,0,'Clean data_validated'!$EE:$EE,0)</f>
        <v>53</v>
      </c>
      <c r="I289" s="10">
        <f>COUNTIFS('Clean data_validated'!$L:$L,$A289,'Clean data_validated'!$K:$K,"refugee",'Clean data_validated'!$O:$O,"yes")</f>
        <v>80</v>
      </c>
      <c r="J289" s="34">
        <f t="shared" si="38"/>
        <v>0.66249999999999998</v>
      </c>
      <c r="K289" s="29">
        <f>COUNTIFS('Clean data_validated'!$L:$L,$A289,'Clean data_validated'!$EG:$EG,1)</f>
        <v>13</v>
      </c>
      <c r="L289" s="10">
        <f>COUNTIFS('Clean data_validated'!$L:$L,$A289,'Clean data_validated'!$K:$K,"refugee",'Clean data_validated'!$O:$O,"yes")</f>
        <v>80</v>
      </c>
      <c r="M289" s="34">
        <f t="shared" si="39"/>
        <v>0.16250000000000001</v>
      </c>
    </row>
    <row r="290" spans="1:13" x14ac:dyDescent="0.35">
      <c r="A290" s="16" t="s">
        <v>225</v>
      </c>
      <c r="B290" s="29">
        <f>COUNTIFS('Clean data_validated'!$L:$L,$A290,'Clean data_validated'!$EI:$EI,1)</f>
        <v>12</v>
      </c>
      <c r="C290" s="10">
        <f>COUNTIFS('Clean data_validated'!$L:$L,$A290,'Clean data_validated'!$K:$K,"refugee",'Clean data_validated'!$O:$O,"yes")</f>
        <v>72</v>
      </c>
      <c r="D290" s="34">
        <f t="shared" si="36"/>
        <v>0.16666666666666666</v>
      </c>
      <c r="E290" s="29">
        <f>COUNTIFS('Clean data_validated'!$L:$L,$A290,'Clean data_validated'!$DW:$DW,1)</f>
        <v>12</v>
      </c>
      <c r="F290" s="10">
        <f>COUNTIFS('Clean data_validated'!$L:$L,$A290,'Clean data_validated'!$K:$K,"refugee",'Clean data_validated'!$O:$O,"yes")</f>
        <v>72</v>
      </c>
      <c r="G290" s="34">
        <f t="shared" si="37"/>
        <v>0.16666666666666666</v>
      </c>
      <c r="H290" s="29">
        <f>COUNTIFS('Clean data_validated'!$L:$L,$A290,'Clean data_validated'!$ED:$ED,0,'Clean data_validated'!$EE:$EE,0)</f>
        <v>44</v>
      </c>
      <c r="I290" s="10">
        <f>COUNTIFS('Clean data_validated'!$L:$L,$A290,'Clean data_validated'!$K:$K,"refugee",'Clean data_validated'!$O:$O,"yes")</f>
        <v>72</v>
      </c>
      <c r="J290" s="34">
        <f t="shared" si="38"/>
        <v>0.61111111111111116</v>
      </c>
      <c r="K290" s="29">
        <f>COUNTIFS('Clean data_validated'!$L:$L,$A290,'Clean data_validated'!$EG:$EG,1)</f>
        <v>9</v>
      </c>
      <c r="L290" s="10">
        <f>COUNTIFS('Clean data_validated'!$L:$L,$A290,'Clean data_validated'!$K:$K,"refugee",'Clean data_validated'!$O:$O,"yes")</f>
        <v>72</v>
      </c>
      <c r="M290" s="34">
        <f t="shared" si="39"/>
        <v>0.125</v>
      </c>
    </row>
    <row r="291" spans="1:13" x14ac:dyDescent="0.35">
      <c r="A291" s="17" t="s">
        <v>318</v>
      </c>
      <c r="B291" s="29">
        <f>COUNTIFS('Clean data_validated'!$L:$L,$A291,'Clean data_validated'!$EI:$EI,1)</f>
        <v>4</v>
      </c>
      <c r="C291" s="10">
        <f>COUNTIFS('Clean data_validated'!$L:$L,$A291,'Clean data_validated'!$K:$K,"refugee",'Clean data_validated'!$O:$O,"yes")</f>
        <v>79</v>
      </c>
      <c r="D291" s="34">
        <f t="shared" si="36"/>
        <v>5.0632911392405063E-2</v>
      </c>
      <c r="E291" s="29">
        <f>COUNTIFS('Clean data_validated'!$L:$L,$A291,'Clean data_validated'!$DW:$DW,1)</f>
        <v>7</v>
      </c>
      <c r="F291" s="10">
        <f>COUNTIFS('Clean data_validated'!$L:$L,$A291,'Clean data_validated'!$K:$K,"refugee",'Clean data_validated'!$O:$O,"yes")</f>
        <v>79</v>
      </c>
      <c r="G291" s="34">
        <f t="shared" si="37"/>
        <v>8.8607594936708861E-2</v>
      </c>
      <c r="H291" s="29">
        <f>COUNTIFS('Clean data_validated'!$L:$L,$A291,'Clean data_validated'!$ED:$ED,0,'Clean data_validated'!$EE:$EE,0)</f>
        <v>48</v>
      </c>
      <c r="I291" s="10">
        <f>COUNTIFS('Clean data_validated'!$L:$L,$A291,'Clean data_validated'!$K:$K,"refugee",'Clean data_validated'!$O:$O,"yes")</f>
        <v>79</v>
      </c>
      <c r="J291" s="34">
        <f t="shared" si="38"/>
        <v>0.60759493670886078</v>
      </c>
      <c r="K291" s="29">
        <f>COUNTIFS('Clean data_validated'!$L:$L,$A291,'Clean data_validated'!$EG:$EG,1)</f>
        <v>20</v>
      </c>
      <c r="L291" s="10">
        <f>COUNTIFS('Clean data_validated'!$L:$L,$A291,'Clean data_validated'!$K:$K,"refugee",'Clean data_validated'!$O:$O,"yes")</f>
        <v>79</v>
      </c>
      <c r="M291" s="34">
        <f t="shared" si="39"/>
        <v>0.25316455696202533</v>
      </c>
    </row>
    <row r="292" spans="1:13" x14ac:dyDescent="0.35">
      <c r="A292" s="17" t="s">
        <v>633</v>
      </c>
      <c r="B292" s="29">
        <f>COUNTIFS('Clean data_validated'!$L:$L,$A292,'Clean data_validated'!$EI:$EI,1)</f>
        <v>5</v>
      </c>
      <c r="C292" s="10">
        <f>COUNTIFS('Clean data_validated'!$L:$L,$A292,'Clean data_validated'!$K:$K,"refugee",'Clean data_validated'!$O:$O,"yes")</f>
        <v>77</v>
      </c>
      <c r="D292" s="34">
        <f t="shared" si="36"/>
        <v>6.4935064935064929E-2</v>
      </c>
      <c r="E292" s="29">
        <f>COUNTIFS('Clean data_validated'!$L:$L,$A292,'Clean data_validated'!$DW:$DW,1)</f>
        <v>2</v>
      </c>
      <c r="F292" s="10">
        <f>COUNTIFS('Clean data_validated'!$L:$L,$A292,'Clean data_validated'!$K:$K,"refugee",'Clean data_validated'!$O:$O,"yes")</f>
        <v>77</v>
      </c>
      <c r="G292" s="34">
        <f t="shared" si="37"/>
        <v>2.5974025974025976E-2</v>
      </c>
      <c r="H292" s="29">
        <f>COUNTIFS('Clean data_validated'!$L:$L,$A292,'Clean data_validated'!$ED:$ED,0,'Clean data_validated'!$EE:$EE,0)</f>
        <v>45</v>
      </c>
      <c r="I292" s="10">
        <f>COUNTIFS('Clean data_validated'!$L:$L,$A292,'Clean data_validated'!$K:$K,"refugee",'Clean data_validated'!$O:$O,"yes")</f>
        <v>77</v>
      </c>
      <c r="J292" s="34">
        <f t="shared" si="38"/>
        <v>0.58441558441558439</v>
      </c>
      <c r="K292" s="29">
        <f>COUNTIFS('Clean data_validated'!$L:$L,$A292,'Clean data_validated'!$EG:$EG,1)</f>
        <v>30</v>
      </c>
      <c r="L292" s="10">
        <f>COUNTIFS('Clean data_validated'!$L:$L,$A292,'Clean data_validated'!$K:$K,"refugee",'Clean data_validated'!$O:$O,"yes")</f>
        <v>77</v>
      </c>
      <c r="M292" s="34">
        <f t="shared" si="39"/>
        <v>0.38961038961038963</v>
      </c>
    </row>
    <row r="293" spans="1:13" x14ac:dyDescent="0.35">
      <c r="A293" s="17" t="s">
        <v>632</v>
      </c>
      <c r="B293" s="29">
        <f>COUNTIFS('Clean data_validated'!$L:$L,$A293,'Clean data_validated'!$EI:$EI,1)</f>
        <v>2</v>
      </c>
      <c r="C293" s="10">
        <f>COUNTIFS('Clean data_validated'!$L:$L,$A293,'Clean data_validated'!$K:$K,"refugee",'Clean data_validated'!$O:$O,"yes")</f>
        <v>77</v>
      </c>
      <c r="D293" s="34">
        <f t="shared" si="36"/>
        <v>2.5974025974025976E-2</v>
      </c>
      <c r="E293" s="29">
        <f>COUNTIFS('Clean data_validated'!$L:$L,$A293,'Clean data_validated'!$DW:$DW,1)</f>
        <v>7</v>
      </c>
      <c r="F293" s="10">
        <f>COUNTIFS('Clean data_validated'!$L:$L,$A293,'Clean data_validated'!$K:$K,"refugee",'Clean data_validated'!$O:$O,"yes")</f>
        <v>77</v>
      </c>
      <c r="G293" s="34">
        <f t="shared" si="37"/>
        <v>9.0909090909090912E-2</v>
      </c>
      <c r="H293" s="29">
        <f>COUNTIFS('Clean data_validated'!$L:$L,$A293,'Clean data_validated'!$ED:$ED,0,'Clean data_validated'!$EE:$EE,0)</f>
        <v>44</v>
      </c>
      <c r="I293" s="10">
        <f>COUNTIFS('Clean data_validated'!$L:$L,$A293,'Clean data_validated'!$K:$K,"refugee",'Clean data_validated'!$O:$O,"yes")</f>
        <v>77</v>
      </c>
      <c r="J293" s="34">
        <f t="shared" si="38"/>
        <v>0.5714285714285714</v>
      </c>
      <c r="K293" s="29">
        <f>COUNTIFS('Clean data_validated'!$L:$L,$A293,'Clean data_validated'!$EG:$EG,1)</f>
        <v>32</v>
      </c>
      <c r="L293" s="10">
        <f>COUNTIFS('Clean data_validated'!$L:$L,$A293,'Clean data_validated'!$K:$K,"refugee",'Clean data_validated'!$O:$O,"yes")</f>
        <v>77</v>
      </c>
      <c r="M293" s="34">
        <f t="shared" si="39"/>
        <v>0.41558441558441561</v>
      </c>
    </row>
    <row r="294" spans="1:13" x14ac:dyDescent="0.35">
      <c r="A294" s="16" t="s">
        <v>363</v>
      </c>
      <c r="B294" s="29">
        <f>COUNTIFS('Clean data_validated'!$L:$L,$A294,'Clean data_validated'!$EI:$EI,1)</f>
        <v>16</v>
      </c>
      <c r="C294" s="10">
        <f>COUNTIFS('Clean data_validated'!$L:$L,$A294,'Clean data_validated'!$K:$K,"refugee",'Clean data_validated'!$O:$O,"yes")</f>
        <v>69</v>
      </c>
      <c r="D294" s="34">
        <f t="shared" si="36"/>
        <v>0.2318840579710145</v>
      </c>
      <c r="E294" s="29">
        <f>COUNTIFS('Clean data_validated'!$L:$L,$A294,'Clean data_validated'!$DW:$DW,1)</f>
        <v>3</v>
      </c>
      <c r="F294" s="10">
        <f>COUNTIFS('Clean data_validated'!$L:$L,$A294,'Clean data_validated'!$K:$K,"refugee",'Clean data_validated'!$O:$O,"yes")</f>
        <v>69</v>
      </c>
      <c r="G294" s="34">
        <f t="shared" si="37"/>
        <v>4.3478260869565216E-2</v>
      </c>
      <c r="H294" s="29">
        <f>COUNTIFS('Clean data_validated'!$L:$L,$A294,'Clean data_validated'!$ED:$ED,0,'Clean data_validated'!$EE:$EE,0)</f>
        <v>38</v>
      </c>
      <c r="I294" s="10">
        <f>COUNTIFS('Clean data_validated'!$L:$L,$A294,'Clean data_validated'!$K:$K,"refugee",'Clean data_validated'!$O:$O,"yes")</f>
        <v>69</v>
      </c>
      <c r="J294" s="34">
        <f t="shared" si="38"/>
        <v>0.55072463768115942</v>
      </c>
      <c r="K294" s="29">
        <f>COUNTIFS('Clean data_validated'!$L:$L,$A294,'Clean data_validated'!$EG:$EG,1)</f>
        <v>3</v>
      </c>
      <c r="L294" s="10">
        <f>COUNTIFS('Clean data_validated'!$L:$L,$A294,'Clean data_validated'!$K:$K,"refugee",'Clean data_validated'!$O:$O,"yes")</f>
        <v>69</v>
      </c>
      <c r="M294" s="34">
        <f t="shared" si="39"/>
        <v>4.3478260869565216E-2</v>
      </c>
    </row>
    <row r="295" spans="1:13" x14ac:dyDescent="0.35">
      <c r="A295" s="16" t="s">
        <v>325</v>
      </c>
      <c r="B295" s="29">
        <f>COUNTIFS('Clean data_validated'!$L:$L,$A295,'Clean data_validated'!$EI:$EI,1)</f>
        <v>24</v>
      </c>
      <c r="C295" s="10">
        <f>COUNTIFS('Clean data_validated'!$L:$L,$A295,'Clean data_validated'!$K:$K,"refugee",'Clean data_validated'!$O:$O,"yes")</f>
        <v>79</v>
      </c>
      <c r="D295" s="34">
        <f t="shared" si="36"/>
        <v>0.30379746835443039</v>
      </c>
      <c r="E295" s="29">
        <f>COUNTIFS('Clean data_validated'!$L:$L,$A295,'Clean data_validated'!$DW:$DW,1)</f>
        <v>1</v>
      </c>
      <c r="F295" s="10">
        <f>COUNTIFS('Clean data_validated'!$L:$L,$A295,'Clean data_validated'!$K:$K,"refugee",'Clean data_validated'!$O:$O,"yes")</f>
        <v>79</v>
      </c>
      <c r="G295" s="34">
        <f t="shared" si="37"/>
        <v>1.2658227848101266E-2</v>
      </c>
      <c r="H295" s="29">
        <f>COUNTIFS('Clean data_validated'!$L:$L,$A295,'Clean data_validated'!$ED:$ED,0,'Clean data_validated'!$EE:$EE,0)</f>
        <v>39</v>
      </c>
      <c r="I295" s="10">
        <f>COUNTIFS('Clean data_validated'!$L:$L,$A295,'Clean data_validated'!$K:$K,"refugee",'Clean data_validated'!$O:$O,"yes")</f>
        <v>79</v>
      </c>
      <c r="J295" s="34">
        <f t="shared" si="38"/>
        <v>0.49367088607594939</v>
      </c>
      <c r="K295" s="29">
        <f>COUNTIFS('Clean data_validated'!$L:$L,$A295,'Clean data_validated'!$EG:$EG,1)</f>
        <v>4</v>
      </c>
      <c r="L295" s="10">
        <f>COUNTIFS('Clean data_validated'!$L:$L,$A295,'Clean data_validated'!$K:$K,"refugee",'Clean data_validated'!$O:$O,"yes")</f>
        <v>79</v>
      </c>
      <c r="M295" s="34">
        <f t="shared" si="39"/>
        <v>5.0632911392405063E-2</v>
      </c>
    </row>
    <row r="296" spans="1:13" x14ac:dyDescent="0.35">
      <c r="A296" s="16" t="s">
        <v>317</v>
      </c>
      <c r="B296" s="29">
        <f>COUNTIFS('Clean data_validated'!$L:$L,$A296,'Clean data_validated'!$EI:$EI,1)</f>
        <v>24</v>
      </c>
      <c r="C296" s="10">
        <f>COUNTIFS('Clean data_validated'!$L:$L,$A296,'Clean data_validated'!$K:$K,"refugee",'Clean data_validated'!$O:$O,"yes")</f>
        <v>79</v>
      </c>
      <c r="D296" s="34">
        <f t="shared" si="36"/>
        <v>0.30379746835443039</v>
      </c>
      <c r="E296" s="29">
        <f>COUNTIFS('Clean data_validated'!$L:$L,$A296,'Clean data_validated'!$DW:$DW,1)</f>
        <v>3</v>
      </c>
      <c r="F296" s="10">
        <f>COUNTIFS('Clean data_validated'!$L:$L,$A296,'Clean data_validated'!$K:$K,"refugee",'Clean data_validated'!$O:$O,"yes")</f>
        <v>79</v>
      </c>
      <c r="G296" s="34">
        <f t="shared" si="37"/>
        <v>3.7974683544303799E-2</v>
      </c>
      <c r="H296" s="29">
        <f>COUNTIFS('Clean data_validated'!$L:$L,$A296,'Clean data_validated'!$ED:$ED,0,'Clean data_validated'!$EE:$EE,0)</f>
        <v>36</v>
      </c>
      <c r="I296" s="10">
        <f>COUNTIFS('Clean data_validated'!$L:$L,$A296,'Clean data_validated'!$K:$K,"refugee",'Clean data_validated'!$O:$O,"yes")</f>
        <v>79</v>
      </c>
      <c r="J296" s="34">
        <f t="shared" si="38"/>
        <v>0.45569620253164556</v>
      </c>
      <c r="K296" s="29">
        <f>COUNTIFS('Clean data_validated'!$L:$L,$A296,'Clean data_validated'!$EG:$EG,1)</f>
        <v>17</v>
      </c>
      <c r="L296" s="10">
        <f>COUNTIFS('Clean data_validated'!$L:$L,$A296,'Clean data_validated'!$K:$K,"refugee",'Clean data_validated'!$O:$O,"yes")</f>
        <v>79</v>
      </c>
      <c r="M296" s="34">
        <f t="shared" si="39"/>
        <v>0.21518987341772153</v>
      </c>
    </row>
    <row r="297" spans="1:13" x14ac:dyDescent="0.35">
      <c r="A297" s="17" t="s">
        <v>635</v>
      </c>
      <c r="B297" s="29">
        <f>COUNTIFS('Clean data_validated'!$L:$L,$A297,'Clean data_validated'!$EI:$EI,1)</f>
        <v>11</v>
      </c>
      <c r="C297" s="10">
        <f>COUNTIFS('Clean data_validated'!$L:$L,$A297,'Clean data_validated'!$K:$K,"refugee",'Clean data_validated'!$O:$O,"yes")</f>
        <v>82</v>
      </c>
      <c r="D297" s="34">
        <f t="shared" si="36"/>
        <v>0.13414634146341464</v>
      </c>
      <c r="E297" s="29">
        <f>COUNTIFS('Clean data_validated'!$L:$L,$A297,'Clean data_validated'!$DW:$DW,1)</f>
        <v>8</v>
      </c>
      <c r="F297" s="10">
        <f>COUNTIFS('Clean data_validated'!$L:$L,$A297,'Clean data_validated'!$K:$K,"refugee",'Clean data_validated'!$O:$O,"yes")</f>
        <v>82</v>
      </c>
      <c r="G297" s="34">
        <f t="shared" si="37"/>
        <v>9.7560975609756101E-2</v>
      </c>
      <c r="H297" s="29">
        <f>COUNTIFS('Clean data_validated'!$L:$L,$A297,'Clean data_validated'!$ED:$ED,0,'Clean data_validated'!$EE:$EE,0)</f>
        <v>34</v>
      </c>
      <c r="I297" s="10">
        <f>COUNTIFS('Clean data_validated'!$L:$L,$A297,'Clean data_validated'!$K:$K,"refugee",'Clean data_validated'!$O:$O,"yes")</f>
        <v>82</v>
      </c>
      <c r="J297" s="34">
        <f t="shared" si="38"/>
        <v>0.41463414634146339</v>
      </c>
      <c r="K297" s="29">
        <f>COUNTIFS('Clean data_validated'!$L:$L,$A297,'Clean data_validated'!$EG:$EG,1)</f>
        <v>9</v>
      </c>
      <c r="L297" s="10">
        <f>COUNTIFS('Clean data_validated'!$L:$L,$A297,'Clean data_validated'!$K:$K,"refugee",'Clean data_validated'!$O:$O,"yes")</f>
        <v>82</v>
      </c>
      <c r="M297" s="34">
        <f t="shared" si="39"/>
        <v>0.10975609756097561</v>
      </c>
    </row>
    <row r="299" spans="1:13" x14ac:dyDescent="0.35">
      <c r="A299" s="5" t="s">
        <v>3395</v>
      </c>
      <c r="B299" s="31" t="s">
        <v>638</v>
      </c>
      <c r="C299" s="31" t="s">
        <v>1006</v>
      </c>
      <c r="D299" s="31" t="s">
        <v>646</v>
      </c>
    </row>
    <row r="300" spans="1:13" x14ac:dyDescent="0.35">
      <c r="A300" s="17" t="s">
        <v>371</v>
      </c>
      <c r="B300" s="10">
        <f>SUM('Clean data_validated'!EP:EP)</f>
        <v>857</v>
      </c>
      <c r="C300" s="10">
        <f>$B$42</f>
        <v>1071</v>
      </c>
      <c r="D300" s="11">
        <f>B300/C300</f>
        <v>0.800186741363212</v>
      </c>
    </row>
    <row r="301" spans="1:13" x14ac:dyDescent="0.35">
      <c r="A301" s="17" t="s">
        <v>765</v>
      </c>
      <c r="B301" s="10">
        <f>SUM('Clean data_validated'!EQ:EQ)</f>
        <v>791</v>
      </c>
      <c r="C301" s="10">
        <f t="shared" ref="C301:C311" si="40">$B$42</f>
        <v>1071</v>
      </c>
      <c r="D301" s="11">
        <f t="shared" ref="D301:D311" si="41">B301/C301</f>
        <v>0.73856209150326801</v>
      </c>
    </row>
    <row r="302" spans="1:13" x14ac:dyDescent="0.35">
      <c r="A302" s="17" t="s">
        <v>438</v>
      </c>
      <c r="B302" s="10">
        <f>SUM('Clean data_validated'!ER:ER)</f>
        <v>472</v>
      </c>
      <c r="C302" s="10">
        <f t="shared" si="40"/>
        <v>1071</v>
      </c>
      <c r="D302" s="11">
        <f t="shared" si="41"/>
        <v>0.4407096171802054</v>
      </c>
    </row>
    <row r="303" spans="1:13" x14ac:dyDescent="0.35">
      <c r="A303" s="17" t="s">
        <v>2518</v>
      </c>
      <c r="B303" s="10">
        <f>SUM('Clean data_validated'!ES:ES)</f>
        <v>316</v>
      </c>
      <c r="C303" s="10">
        <f t="shared" si="40"/>
        <v>1071</v>
      </c>
      <c r="D303" s="11">
        <f t="shared" si="41"/>
        <v>0.29505135387488329</v>
      </c>
    </row>
    <row r="304" spans="1:13" x14ac:dyDescent="0.35">
      <c r="A304" s="17" t="s">
        <v>1204</v>
      </c>
      <c r="B304" s="10">
        <f>SUM('Clean data_validated'!ET:ET)</f>
        <v>177</v>
      </c>
      <c r="C304" s="10">
        <f t="shared" si="40"/>
        <v>1071</v>
      </c>
      <c r="D304" s="11">
        <f t="shared" si="41"/>
        <v>0.16526610644257703</v>
      </c>
    </row>
    <row r="305" spans="1:4" x14ac:dyDescent="0.35">
      <c r="A305" s="17" t="s">
        <v>815</v>
      </c>
      <c r="B305" s="10">
        <f>SUM('Clean data_validated'!EU:EU)</f>
        <v>100</v>
      </c>
      <c r="C305" s="10">
        <f t="shared" si="40"/>
        <v>1071</v>
      </c>
      <c r="D305" s="11">
        <f t="shared" si="41"/>
        <v>9.3370681605975725E-2</v>
      </c>
    </row>
    <row r="306" spans="1:4" x14ac:dyDescent="0.35">
      <c r="A306" s="17" t="s">
        <v>2519</v>
      </c>
      <c r="B306" s="10">
        <f>SUM('Clean data_validated'!EV:EV)</f>
        <v>0</v>
      </c>
      <c r="C306" s="10">
        <f t="shared" si="40"/>
        <v>1071</v>
      </c>
      <c r="D306" s="11">
        <f t="shared" si="41"/>
        <v>0</v>
      </c>
    </row>
    <row r="307" spans="1:4" x14ac:dyDescent="0.35">
      <c r="A307" s="17" t="s">
        <v>2520</v>
      </c>
      <c r="B307" s="10">
        <f>SUM('Clean data_validated'!EW:EW)</f>
        <v>1</v>
      </c>
      <c r="C307" s="10">
        <f t="shared" si="40"/>
        <v>1071</v>
      </c>
      <c r="D307" s="11">
        <f t="shared" si="41"/>
        <v>9.3370681605975728E-4</v>
      </c>
    </row>
    <row r="308" spans="1:4" x14ac:dyDescent="0.35">
      <c r="A308" s="17" t="s">
        <v>686</v>
      </c>
      <c r="B308" s="10">
        <f>SUM('Clean data_validated'!EX:EX)</f>
        <v>1</v>
      </c>
      <c r="C308" s="10">
        <f t="shared" si="40"/>
        <v>1071</v>
      </c>
      <c r="D308" s="11">
        <f t="shared" si="41"/>
        <v>9.3370681605975728E-4</v>
      </c>
    </row>
    <row r="309" spans="1:4" x14ac:dyDescent="0.35">
      <c r="A309" s="17" t="s">
        <v>320</v>
      </c>
      <c r="B309" s="10">
        <f>SUM('Clean data_validated'!EY:EY)</f>
        <v>31</v>
      </c>
      <c r="C309" s="10">
        <f t="shared" si="40"/>
        <v>1071</v>
      </c>
      <c r="D309" s="11">
        <f t="shared" si="41"/>
        <v>2.8944911297852476E-2</v>
      </c>
    </row>
    <row r="310" spans="1:4" x14ac:dyDescent="0.35">
      <c r="A310" s="17" t="s">
        <v>364</v>
      </c>
      <c r="B310" s="10">
        <f>SUM('Clean data_validated'!EZ:EZ)+COUNTIF('Clean data_validated'!$O:$O,"no")</f>
        <v>74</v>
      </c>
      <c r="C310" s="10">
        <f t="shared" si="40"/>
        <v>1071</v>
      </c>
      <c r="D310" s="11">
        <f t="shared" si="41"/>
        <v>6.909430438842204E-2</v>
      </c>
    </row>
    <row r="311" spans="1:4" x14ac:dyDescent="0.35">
      <c r="A311" s="17" t="s">
        <v>430</v>
      </c>
      <c r="B311" s="10">
        <f>SUM('Clean data_validated'!FA:FA)</f>
        <v>3</v>
      </c>
      <c r="C311" s="10">
        <f t="shared" si="40"/>
        <v>1071</v>
      </c>
      <c r="D311" s="11">
        <f t="shared" si="41"/>
        <v>2.8011204481792717E-3</v>
      </c>
    </row>
    <row r="313" spans="1:4" ht="29" x14ac:dyDescent="0.35">
      <c r="A313" s="5" t="s">
        <v>2521</v>
      </c>
      <c r="B313" s="31" t="s">
        <v>638</v>
      </c>
      <c r="C313" s="31" t="s">
        <v>1006</v>
      </c>
      <c r="D313" s="31" t="s">
        <v>646</v>
      </c>
    </row>
    <row r="314" spans="1:4" x14ac:dyDescent="0.35">
      <c r="A314" s="16" t="s">
        <v>254</v>
      </c>
      <c r="B314" s="10">
        <f>COUNTIF('Clean data_validated'!FC:FC,"high_risk")</f>
        <v>80</v>
      </c>
      <c r="C314" s="10">
        <f>$B$43</f>
        <v>1038</v>
      </c>
      <c r="D314" s="11">
        <f>$B314/$C$314</f>
        <v>7.7071290944123308E-2</v>
      </c>
    </row>
    <row r="315" spans="1:4" x14ac:dyDescent="0.35">
      <c r="A315" s="36" t="s">
        <v>291</v>
      </c>
      <c r="B315" s="10">
        <f>COUNTIF('Clean data_validated'!FC:FC,"medium_risk")</f>
        <v>169</v>
      </c>
      <c r="C315" s="10">
        <f t="shared" ref="C315:C318" si="42">$B$43</f>
        <v>1038</v>
      </c>
      <c r="D315" s="11">
        <f t="shared" ref="D315:D318" si="43">$B315/$C$314</f>
        <v>0.16281310211946051</v>
      </c>
    </row>
    <row r="316" spans="1:4" x14ac:dyDescent="0.35">
      <c r="A316" s="36" t="s">
        <v>241</v>
      </c>
      <c r="B316" s="10">
        <f>COUNTIF('Clean data_validated'!FC:FC,"low_risk")</f>
        <v>453</v>
      </c>
      <c r="C316" s="10">
        <f t="shared" si="42"/>
        <v>1038</v>
      </c>
      <c r="D316" s="11">
        <f t="shared" si="43"/>
        <v>0.43641618497109824</v>
      </c>
    </row>
    <row r="317" spans="1:4" x14ac:dyDescent="0.35">
      <c r="A317" s="36" t="s">
        <v>336</v>
      </c>
      <c r="B317" s="10">
        <f>COUNTIF('Clean data_validated'!FC:FC,"no_risk")</f>
        <v>282</v>
      </c>
      <c r="C317" s="10">
        <f t="shared" si="42"/>
        <v>1038</v>
      </c>
      <c r="D317" s="11">
        <f t="shared" si="43"/>
        <v>0.27167630057803466</v>
      </c>
    </row>
    <row r="318" spans="1:4" x14ac:dyDescent="0.35">
      <c r="A318" s="36" t="s">
        <v>314</v>
      </c>
      <c r="B318" s="10">
        <f>COUNTIF('Clean data_validated'!FC:FC,"dk")</f>
        <v>53</v>
      </c>
      <c r="C318" s="10">
        <f t="shared" si="42"/>
        <v>1038</v>
      </c>
      <c r="D318" s="11">
        <f t="shared" si="43"/>
        <v>5.1059730250481696E-2</v>
      </c>
    </row>
    <row r="320" spans="1:4" ht="29" x14ac:dyDescent="0.35">
      <c r="A320" s="5" t="s">
        <v>2522</v>
      </c>
      <c r="B320" s="31" t="s">
        <v>638</v>
      </c>
      <c r="C320" s="31" t="s">
        <v>1006</v>
      </c>
      <c r="D320" s="31" t="s">
        <v>646</v>
      </c>
    </row>
    <row r="321" spans="1:4" x14ac:dyDescent="0.35">
      <c r="A321" s="36" t="s">
        <v>228</v>
      </c>
      <c r="B321" s="10">
        <f>COUNTIF('Clean data_validated'!FD:FD,"yes")</f>
        <v>967</v>
      </c>
      <c r="C321" s="10">
        <f>$B$42</f>
        <v>1071</v>
      </c>
      <c r="D321" s="11">
        <f>$B321/$C$321</f>
        <v>0.90289449112978526</v>
      </c>
    </row>
    <row r="322" spans="1:4" x14ac:dyDescent="0.35">
      <c r="A322" s="36" t="s">
        <v>226</v>
      </c>
      <c r="B322" s="10">
        <f>COUNTIF('Clean data_validated'!FD:FD,"no")</f>
        <v>81</v>
      </c>
      <c r="C322" s="10">
        <f t="shared" ref="C322:C323" si="44">$B$42</f>
        <v>1071</v>
      </c>
      <c r="D322" s="11">
        <f t="shared" ref="D322:D323" si="45">$B322/$C$321</f>
        <v>7.5630252100840331E-2</v>
      </c>
    </row>
    <row r="323" spans="1:4" x14ac:dyDescent="0.35">
      <c r="A323" s="36" t="s">
        <v>314</v>
      </c>
      <c r="B323" s="10">
        <f>COUNTIF('Clean data_validated'!FD:FD,"dk")</f>
        <v>22</v>
      </c>
      <c r="C323" s="10">
        <f t="shared" si="44"/>
        <v>1071</v>
      </c>
      <c r="D323" s="11">
        <f t="shared" si="45"/>
        <v>2.0541549953314659E-2</v>
      </c>
    </row>
    <row r="325" spans="1:4" ht="43.5" x14ac:dyDescent="0.35">
      <c r="A325" s="5" t="s">
        <v>3396</v>
      </c>
      <c r="B325" s="31" t="s">
        <v>638</v>
      </c>
      <c r="C325" s="31" t="s">
        <v>1006</v>
      </c>
      <c r="D325" s="31" t="s">
        <v>646</v>
      </c>
    </row>
    <row r="326" spans="1:4" x14ac:dyDescent="0.35">
      <c r="A326" s="36" t="s">
        <v>2525</v>
      </c>
      <c r="B326" s="10">
        <f>COUNTIFS('Clean data_validated'!FD:FD,"no",'Clean data_validated'!$P:$P,"yes")</f>
        <v>77</v>
      </c>
      <c r="C326" s="10">
        <f>COUNTIF('Clean data_validated'!FD:FD,"no")</f>
        <v>81</v>
      </c>
      <c r="D326" s="11">
        <f>B326/C326</f>
        <v>0.95061728395061729</v>
      </c>
    </row>
    <row r="327" spans="1:4" x14ac:dyDescent="0.35">
      <c r="A327" s="36" t="s">
        <v>2528</v>
      </c>
      <c r="B327" s="10">
        <f>COUNTIFS('Clean data_validated'!FD:FD,"no",'Clean data_validated'!$AV:$AV,1)</f>
        <v>17</v>
      </c>
      <c r="C327" s="10">
        <f>COUNTIF('Clean data_validated'!FD:FD,"no")</f>
        <v>81</v>
      </c>
      <c r="D327" s="11">
        <f t="shared" ref="D327:D332" si="46">B327/C327</f>
        <v>0.20987654320987653</v>
      </c>
    </row>
    <row r="328" spans="1:4" x14ac:dyDescent="0.35">
      <c r="A328" s="36" t="s">
        <v>2523</v>
      </c>
      <c r="B328" s="10">
        <f>COUNTIFS('Clean data_validated'!$AQ:$AQ,1,'Clean data_validated'!FD:FD,"no")</f>
        <v>52</v>
      </c>
      <c r="C328" s="10">
        <f>COUNTIF('Clean data_validated'!FD:FD,"no")</f>
        <v>81</v>
      </c>
      <c r="D328" s="11">
        <f t="shared" si="46"/>
        <v>0.64197530864197527</v>
      </c>
    </row>
    <row r="329" spans="1:4" x14ac:dyDescent="0.35">
      <c r="A329" s="36" t="s">
        <v>2524</v>
      </c>
      <c r="B329" s="10">
        <f>COUNTIFS('Clean data_validated'!$AH:$AH,1,'Clean data_validated'!FD:FD,"no")</f>
        <v>41</v>
      </c>
      <c r="C329" s="10">
        <f>COUNTIF('Clean data_validated'!FD:FD,"no")</f>
        <v>81</v>
      </c>
      <c r="D329" s="11">
        <f t="shared" si="46"/>
        <v>0.50617283950617287</v>
      </c>
    </row>
    <row r="330" spans="1:4" x14ac:dyDescent="0.35">
      <c r="A330" s="36" t="s">
        <v>97</v>
      </c>
      <c r="B330" s="10">
        <f>COUNTIFS('Clean data_validated'!FD:FD,"no",'Clean data_validated'!$BI:$BI,1)</f>
        <v>0</v>
      </c>
      <c r="C330" s="10">
        <f>COUNTIF('Clean data_validated'!FD:FD,"no")</f>
        <v>81</v>
      </c>
      <c r="D330" s="11">
        <f t="shared" si="46"/>
        <v>0</v>
      </c>
    </row>
    <row r="331" spans="1:4" x14ac:dyDescent="0.35">
      <c r="A331" s="36" t="s">
        <v>98</v>
      </c>
      <c r="B331" s="10">
        <f>COUNTIFS('Clean data_validated'!FD:FD,"no",'Clean data_validated'!$BJ:$BJ,1)</f>
        <v>0</v>
      </c>
      <c r="C331" s="10">
        <f>COUNTIF('Clean data_validated'!FD:FD,"no")</f>
        <v>81</v>
      </c>
      <c r="D331" s="11">
        <f t="shared" si="46"/>
        <v>0</v>
      </c>
    </row>
    <row r="332" spans="1:4" x14ac:dyDescent="0.35">
      <c r="A332" s="36" t="s">
        <v>99</v>
      </c>
      <c r="B332" s="10">
        <f>COUNTIFS('Clean data_validated'!FD:FD,"no",'Clean data_validated'!$BK:$BK,1)</f>
        <v>0</v>
      </c>
      <c r="C332" s="10">
        <f>COUNTIF('Clean data_validated'!FD:FD,"no")</f>
        <v>81</v>
      </c>
      <c r="D332" s="11">
        <f t="shared" si="46"/>
        <v>0</v>
      </c>
    </row>
    <row r="333" spans="1:4" customFormat="1" x14ac:dyDescent="0.35"/>
    <row r="334" spans="1:4" customFormat="1" ht="43.5" x14ac:dyDescent="0.35">
      <c r="A334" s="5" t="s">
        <v>2529</v>
      </c>
      <c r="B334" s="31" t="s">
        <v>638</v>
      </c>
      <c r="C334" s="31" t="s">
        <v>1006</v>
      </c>
      <c r="D334" s="31" t="s">
        <v>646</v>
      </c>
    </row>
    <row r="335" spans="1:4" x14ac:dyDescent="0.35">
      <c r="A335" s="16" t="s">
        <v>601</v>
      </c>
      <c r="B335" s="10">
        <f>COUNTIFS('Clean data_validated'!$O:$O,"yes",'Clean data_validated'!$M:$M,A335,'Clean data_validated'!$FD:$FD,"no")</f>
        <v>5</v>
      </c>
      <c r="C335" s="10">
        <f>COUNTIFS('Clean data_validated'!$O:$O,"yes",'Clean data_validated'!$M:$M,A335)</f>
        <v>20</v>
      </c>
      <c r="D335" s="11">
        <f t="shared" ref="D335:D342" si="47">B335/C335</f>
        <v>0.25</v>
      </c>
    </row>
    <row r="336" spans="1:4" x14ac:dyDescent="0.35">
      <c r="A336" s="16" t="s">
        <v>930</v>
      </c>
      <c r="B336" s="10">
        <f>COUNTIFS('Clean data_validated'!$O:$O,"yes",'Clean data_validated'!$M:$M,A336,'Clean data_validated'!$FD:$FD,"no")</f>
        <v>4</v>
      </c>
      <c r="C336" s="10">
        <f>COUNTIFS('Clean data_validated'!$O:$O,"yes",'Clean data_validated'!$M:$M,A336)</f>
        <v>24</v>
      </c>
      <c r="D336" s="11">
        <f t="shared" si="47"/>
        <v>0.16666666666666666</v>
      </c>
    </row>
    <row r="337" spans="1:4" x14ac:dyDescent="0.35">
      <c r="A337" s="16" t="s">
        <v>271</v>
      </c>
      <c r="B337" s="10">
        <f>COUNTIFS('Clean data_validated'!$O:$O,"yes",'Clean data_validated'!$M:$M,A337,'Clean data_validated'!$FD:$FD,"no")</f>
        <v>33</v>
      </c>
      <c r="C337" s="10">
        <f>COUNTIFS('Clean data_validated'!$O:$O,"yes",'Clean data_validated'!$M:$M,A337)</f>
        <v>409</v>
      </c>
      <c r="D337" s="11">
        <f t="shared" si="47"/>
        <v>8.0684596577017112E-2</v>
      </c>
    </row>
    <row r="338" spans="1:4" x14ac:dyDescent="0.35">
      <c r="A338" s="16" t="s">
        <v>232</v>
      </c>
      <c r="B338" s="10">
        <f>COUNTIFS('Clean data_validated'!$O:$O,"yes",'Clean data_validated'!$M:$M,A338,'Clean data_validated'!$FD:$FD,"no")</f>
        <v>37</v>
      </c>
      <c r="C338" s="10">
        <f>COUNTIFS('Clean data_validated'!$O:$O,"yes",'Clean data_validated'!$M:$M,A338)</f>
        <v>545</v>
      </c>
      <c r="D338" s="11">
        <f t="shared" si="47"/>
        <v>6.7889908256880738E-2</v>
      </c>
    </row>
    <row r="339" spans="1:4" x14ac:dyDescent="0.35">
      <c r="A339" s="16" t="s">
        <v>368</v>
      </c>
      <c r="B339" s="10">
        <f>COUNTIFS('Clean data_validated'!$O:$O,"yes",'Clean data_validated'!$M:$M,A339,'Clean data_validated'!$FD:$FD,"no")</f>
        <v>2</v>
      </c>
      <c r="C339" s="10">
        <f>COUNTIFS('Clean data_validated'!$O:$O,"yes",'Clean data_validated'!$M:$M,A339)</f>
        <v>36</v>
      </c>
      <c r="D339" s="11">
        <f t="shared" si="47"/>
        <v>5.5555555555555552E-2</v>
      </c>
    </row>
    <row r="340" spans="1:4" x14ac:dyDescent="0.35">
      <c r="A340" s="16" t="s">
        <v>286</v>
      </c>
      <c r="B340" s="10">
        <f>COUNTIFS('Clean data_validated'!$O:$O,"yes",'Clean data_validated'!$M:$M,A340,'Clean data_validated'!$FD:$FD,"no")</f>
        <v>0</v>
      </c>
      <c r="C340" s="10">
        <f>COUNTIFS('Clean data_validated'!$O:$O,"yes",'Clean data_validated'!$M:$M,A340)</f>
        <v>31</v>
      </c>
      <c r="D340" s="11">
        <f t="shared" si="47"/>
        <v>0</v>
      </c>
    </row>
    <row r="341" spans="1:4" x14ac:dyDescent="0.35">
      <c r="A341" s="16" t="s">
        <v>320</v>
      </c>
      <c r="B341" s="10">
        <f>COUNTIFS('Clean data_validated'!$O:$O,"yes",'Clean data_validated'!$M:$M,A341,'Clean data_validated'!$FD:$FD,"no")</f>
        <v>0</v>
      </c>
      <c r="C341" s="10">
        <f>COUNTIFS('Clean data_validated'!$O:$O,"yes",'Clean data_validated'!$M:$M,A341)</f>
        <v>5</v>
      </c>
      <c r="D341" s="11">
        <f t="shared" si="47"/>
        <v>0</v>
      </c>
    </row>
    <row r="342" spans="1:4" x14ac:dyDescent="0.35">
      <c r="A342" s="16" t="s">
        <v>2233</v>
      </c>
      <c r="B342" s="10">
        <f>COUNTIFS('Clean data_validated'!$O:$O,"yes",'Clean data_validated'!$M:$M,A342,'Clean data_validated'!$FD:$FD,"no")</f>
        <v>0</v>
      </c>
      <c r="C342" s="10">
        <f>COUNTIFS('Clean data_validated'!$O:$O,"yes",'Clean data_validated'!$M:$M,A342)</f>
        <v>1</v>
      </c>
      <c r="D342" s="11">
        <f t="shared" si="47"/>
        <v>0</v>
      </c>
    </row>
    <row r="344" spans="1:4" x14ac:dyDescent="0.35">
      <c r="A344" s="5" t="s">
        <v>2526</v>
      </c>
      <c r="B344" s="31" t="s">
        <v>638</v>
      </c>
      <c r="C344" s="31" t="s">
        <v>1006</v>
      </c>
      <c r="D344" s="31" t="s">
        <v>646</v>
      </c>
    </row>
    <row r="345" spans="1:4" x14ac:dyDescent="0.35">
      <c r="A345" s="16" t="s">
        <v>255</v>
      </c>
      <c r="B345" s="10">
        <f>SUM('Clean data_validated'!FJ:FJ)</f>
        <v>619</v>
      </c>
      <c r="C345" s="10">
        <f t="shared" ref="C345:C351" si="48">$B$28</f>
        <v>1089</v>
      </c>
      <c r="D345" s="11">
        <f t="shared" ref="D345:D351" si="49">$B345/$C$345</f>
        <v>0.56841138659320478</v>
      </c>
    </row>
    <row r="346" spans="1:4" x14ac:dyDescent="0.35">
      <c r="A346" s="16" t="s">
        <v>330</v>
      </c>
      <c r="B346" s="10">
        <f>SUM('Clean data_validated'!FK:FK)</f>
        <v>592</v>
      </c>
      <c r="C346" s="10">
        <f t="shared" si="48"/>
        <v>1089</v>
      </c>
      <c r="D346" s="11">
        <f t="shared" si="49"/>
        <v>0.54361799816345269</v>
      </c>
    </row>
    <row r="347" spans="1:4" x14ac:dyDescent="0.35">
      <c r="A347" s="16" t="s">
        <v>292</v>
      </c>
      <c r="B347" s="10">
        <f>SUM('Clean data_validated'!FL:FL)</f>
        <v>299</v>
      </c>
      <c r="C347" s="10">
        <f t="shared" si="48"/>
        <v>1089</v>
      </c>
      <c r="D347" s="11">
        <f t="shared" si="49"/>
        <v>0.27456382001836549</v>
      </c>
    </row>
    <row r="348" spans="1:4" x14ac:dyDescent="0.35">
      <c r="A348" s="16" t="s">
        <v>282</v>
      </c>
      <c r="B348" s="10">
        <f>SUM('Clean data_validated'!FF:FF)</f>
        <v>259</v>
      </c>
      <c r="C348" s="10">
        <f t="shared" si="48"/>
        <v>1089</v>
      </c>
      <c r="D348" s="11">
        <f t="shared" si="49"/>
        <v>0.23783287419651056</v>
      </c>
    </row>
    <row r="349" spans="1:4" x14ac:dyDescent="0.35">
      <c r="A349" s="16" t="s">
        <v>417</v>
      </c>
      <c r="B349" s="10">
        <f>SUM('Clean data_validated'!FH:FH)</f>
        <v>211</v>
      </c>
      <c r="C349" s="10">
        <f t="shared" si="48"/>
        <v>1089</v>
      </c>
      <c r="D349" s="11">
        <f t="shared" si="49"/>
        <v>0.19375573921028466</v>
      </c>
    </row>
    <row r="350" spans="1:4" x14ac:dyDescent="0.35">
      <c r="A350" s="16" t="s">
        <v>432</v>
      </c>
      <c r="B350" s="10">
        <f>SUM('Clean data_validated'!FI:FI)</f>
        <v>124</v>
      </c>
      <c r="C350" s="10">
        <f t="shared" si="48"/>
        <v>1089</v>
      </c>
      <c r="D350" s="11">
        <f t="shared" si="49"/>
        <v>0.11386593204775022</v>
      </c>
    </row>
    <row r="351" spans="1:4" x14ac:dyDescent="0.35">
      <c r="A351" s="16" t="s">
        <v>365</v>
      </c>
      <c r="B351" s="10">
        <f>SUM('Clean data_validated'!FG:FG)</f>
        <v>56</v>
      </c>
      <c r="C351" s="10">
        <f t="shared" si="48"/>
        <v>1089</v>
      </c>
      <c r="D351" s="11">
        <f t="shared" si="49"/>
        <v>5.1423324150596875E-2</v>
      </c>
    </row>
    <row r="352" spans="1:4" x14ac:dyDescent="0.35">
      <c r="A352"/>
      <c r="B352"/>
      <c r="C352"/>
      <c r="D352"/>
    </row>
    <row r="353" spans="1:6" ht="29" x14ac:dyDescent="0.35">
      <c r="A353" s="5" t="s">
        <v>2527</v>
      </c>
      <c r="B353" s="31" t="s">
        <v>3397</v>
      </c>
      <c r="C353" s="31" t="s">
        <v>1006</v>
      </c>
      <c r="D353" s="31" t="s">
        <v>646</v>
      </c>
    </row>
    <row r="354" spans="1:6" x14ac:dyDescent="0.35">
      <c r="A354" s="16" t="s">
        <v>331</v>
      </c>
      <c r="B354" s="10">
        <f>SUM('Clean data_validated'!FS:FS)</f>
        <v>532</v>
      </c>
      <c r="C354" s="10">
        <f t="shared" ref="C354:C359" si="50">$B$43</f>
        <v>1038</v>
      </c>
      <c r="D354" s="11">
        <f t="shared" ref="D354:D361" si="51">$B354/$C$354</f>
        <v>0.51252408477842004</v>
      </c>
    </row>
    <row r="355" spans="1:6" x14ac:dyDescent="0.35">
      <c r="A355" s="16" t="s">
        <v>243</v>
      </c>
      <c r="B355" s="10">
        <f>SUM('Clean data_validated'!FP:FP)</f>
        <v>342</v>
      </c>
      <c r="C355" s="10">
        <f t="shared" si="50"/>
        <v>1038</v>
      </c>
      <c r="D355" s="11">
        <f t="shared" si="51"/>
        <v>0.32947976878612717</v>
      </c>
    </row>
    <row r="356" spans="1:6" x14ac:dyDescent="0.35">
      <c r="A356" s="16" t="s">
        <v>379</v>
      </c>
      <c r="B356" s="10">
        <f>SUM('Clean data_validated'!FR:FR)</f>
        <v>305</v>
      </c>
      <c r="C356" s="10">
        <f t="shared" si="50"/>
        <v>1038</v>
      </c>
      <c r="D356" s="11">
        <f t="shared" si="51"/>
        <v>0.29383429672447015</v>
      </c>
    </row>
    <row r="357" spans="1:6" x14ac:dyDescent="0.35">
      <c r="A357" s="16" t="s">
        <v>372</v>
      </c>
      <c r="B357" s="10">
        <f>SUM('Clean data_validated'!FQ:FQ)</f>
        <v>226</v>
      </c>
      <c r="C357" s="10">
        <f t="shared" si="50"/>
        <v>1038</v>
      </c>
      <c r="D357" s="11">
        <f t="shared" si="51"/>
        <v>0.21772639691714837</v>
      </c>
    </row>
    <row r="358" spans="1:6" x14ac:dyDescent="0.35">
      <c r="A358" s="16" t="s">
        <v>300</v>
      </c>
      <c r="B358" s="10">
        <f>SUM('Clean data_validated'!FU:FU)</f>
        <v>174</v>
      </c>
      <c r="C358" s="10">
        <f t="shared" si="50"/>
        <v>1038</v>
      </c>
      <c r="D358" s="11">
        <f t="shared" si="51"/>
        <v>0.16763005780346821</v>
      </c>
    </row>
    <row r="359" spans="1:6" x14ac:dyDescent="0.35">
      <c r="A359" s="16" t="s">
        <v>445</v>
      </c>
      <c r="B359" s="10">
        <f>SUM('Clean data_validated'!FT:FT)</f>
        <v>160</v>
      </c>
      <c r="C359" s="10">
        <f t="shared" si="50"/>
        <v>1038</v>
      </c>
      <c r="D359" s="11">
        <f t="shared" si="51"/>
        <v>0.15414258188824662</v>
      </c>
    </row>
    <row r="360" spans="1:6" x14ac:dyDescent="0.35">
      <c r="A360" s="16" t="s">
        <v>713</v>
      </c>
      <c r="B360" s="10">
        <f>SUM('Clean data_validated'!FV:FV)</f>
        <v>115</v>
      </c>
      <c r="C360" s="10">
        <f t="shared" ref="C360:C361" si="52">$B$43</f>
        <v>1038</v>
      </c>
      <c r="D360" s="11">
        <f t="shared" si="51"/>
        <v>0.11078998073217726</v>
      </c>
      <c r="E360"/>
      <c r="F360"/>
    </row>
    <row r="361" spans="1:6" x14ac:dyDescent="0.35">
      <c r="A361" s="16" t="s">
        <v>430</v>
      </c>
      <c r="B361" s="10">
        <f>SUM('Clean data_validated'!FW:FW)</f>
        <v>11</v>
      </c>
      <c r="C361" s="10">
        <f t="shared" si="52"/>
        <v>1038</v>
      </c>
      <c r="D361" s="11">
        <f t="shared" si="51"/>
        <v>1.0597302504816955E-2</v>
      </c>
    </row>
  </sheetData>
  <autoFilter ref="A283:O283" xr:uid="{6CAEB8F5-92DB-4C52-8006-E4661A83640F}">
    <sortState xmlns:xlrd2="http://schemas.microsoft.com/office/spreadsheetml/2017/richdata2" ref="A284:O297">
      <sortCondition descending="1" ref="J283"/>
    </sortState>
  </autoFilter>
  <mergeCells count="25">
    <mergeCell ref="H271:J271"/>
    <mergeCell ref="H282:J282"/>
    <mergeCell ref="K271:M271"/>
    <mergeCell ref="K282:M282"/>
    <mergeCell ref="B87:E87"/>
    <mergeCell ref="B271:D271"/>
    <mergeCell ref="B282:D282"/>
    <mergeCell ref="E282:G282"/>
    <mergeCell ref="E271:G271"/>
    <mergeCell ref="K195:M195"/>
    <mergeCell ref="H195:J195"/>
    <mergeCell ref="E195:G195"/>
    <mergeCell ref="B195:D195"/>
    <mergeCell ref="J70:K70"/>
    <mergeCell ref="H70:I70"/>
    <mergeCell ref="F70:G70"/>
    <mergeCell ref="D70:E70"/>
    <mergeCell ref="B70:C70"/>
    <mergeCell ref="A120:A121"/>
    <mergeCell ref="B120:D120"/>
    <mergeCell ref="H120:J120"/>
    <mergeCell ref="E120:G120"/>
    <mergeCell ref="B137:D137"/>
    <mergeCell ref="E137:G137"/>
    <mergeCell ref="H137:J137"/>
  </mergeCells>
  <conditionalFormatting sqref="A46:A60">
    <cfRule type="duplicateValues" dxfId="22" priority="82"/>
  </conditionalFormatting>
  <conditionalFormatting sqref="M46:N59">
    <cfRule type="cellIs" dxfId="21" priority="79" operator="between">
      <formula>0</formula>
      <formula>1</formula>
    </cfRule>
  </conditionalFormatting>
  <conditionalFormatting sqref="A72:A85">
    <cfRule type="duplicateValues" dxfId="20" priority="78"/>
  </conditionalFormatting>
  <conditionalFormatting sqref="E72:E85">
    <cfRule type="colorScale" priority="76">
      <colorScale>
        <cfvo type="min"/>
        <cfvo type="max"/>
        <color rgb="FFFCFCFF"/>
        <color rgb="FFF8696B"/>
      </colorScale>
    </cfRule>
  </conditionalFormatting>
  <conditionalFormatting sqref="G72:G85">
    <cfRule type="colorScale" priority="75">
      <colorScale>
        <cfvo type="min"/>
        <cfvo type="max"/>
        <color rgb="FFFCFCFF"/>
        <color rgb="FFF8696B"/>
      </colorScale>
    </cfRule>
  </conditionalFormatting>
  <conditionalFormatting sqref="I72:I85">
    <cfRule type="colorScale" priority="74">
      <colorScale>
        <cfvo type="min"/>
        <cfvo type="max"/>
        <color rgb="FFFCFCFF"/>
        <color rgb="FFF8696B"/>
      </colorScale>
    </cfRule>
  </conditionalFormatting>
  <conditionalFormatting sqref="C72:C85">
    <cfRule type="colorScale" priority="73">
      <colorScale>
        <cfvo type="min"/>
        <cfvo type="max"/>
        <color rgb="FFFCFCFF"/>
        <color rgb="FFF8696B"/>
      </colorScale>
    </cfRule>
  </conditionalFormatting>
  <conditionalFormatting sqref="A90:A101">
    <cfRule type="duplicateValues" dxfId="19" priority="72"/>
  </conditionalFormatting>
  <conditionalFormatting sqref="D90:D101">
    <cfRule type="colorScale" priority="71">
      <colorScale>
        <cfvo type="min"/>
        <cfvo type="max"/>
        <color rgb="FFFCFCFF"/>
        <color rgb="FFF8696B"/>
      </colorScale>
    </cfRule>
  </conditionalFormatting>
  <conditionalFormatting sqref="A104:A118">
    <cfRule type="duplicateValues" dxfId="18" priority="69"/>
  </conditionalFormatting>
  <conditionalFormatting sqref="A122:A135">
    <cfRule type="duplicateValues" dxfId="17" priority="67"/>
  </conditionalFormatting>
  <conditionalFormatting sqref="A139:A146">
    <cfRule type="duplicateValues" dxfId="16" priority="62"/>
  </conditionalFormatting>
  <conditionalFormatting sqref="A149:A164">
    <cfRule type="duplicateValues" dxfId="15" priority="58"/>
  </conditionalFormatting>
  <conditionalFormatting sqref="D149:D164">
    <cfRule type="colorScale" priority="57">
      <colorScale>
        <cfvo type="min"/>
        <cfvo type="max"/>
        <color rgb="FFFCFCFF"/>
        <color rgb="FFF8696B"/>
      </colorScale>
    </cfRule>
  </conditionalFormatting>
  <conditionalFormatting sqref="A167:A181">
    <cfRule type="duplicateValues" dxfId="14" priority="83"/>
  </conditionalFormatting>
  <conditionalFormatting sqref="D167:D181">
    <cfRule type="colorScale" priority="55">
      <colorScale>
        <cfvo type="min"/>
        <cfvo type="max"/>
        <color rgb="FFFCFCFF"/>
        <color rgb="FFF8696B"/>
      </colorScale>
    </cfRule>
  </conditionalFormatting>
  <conditionalFormatting sqref="D184:D193">
    <cfRule type="colorScale" priority="54">
      <colorScale>
        <cfvo type="min"/>
        <cfvo type="max"/>
        <color rgb="FFFCFCFF"/>
        <color rgb="FFF8696B"/>
      </colorScale>
    </cfRule>
  </conditionalFormatting>
  <conditionalFormatting sqref="A197:A204">
    <cfRule type="duplicateValues" dxfId="13" priority="53"/>
  </conditionalFormatting>
  <conditionalFormatting sqref="A184:A193">
    <cfRule type="duplicateValues" dxfId="12" priority="52"/>
  </conditionalFormatting>
  <conditionalFormatting sqref="D197:D204">
    <cfRule type="colorScale" priority="51">
      <colorScale>
        <cfvo type="min"/>
        <cfvo type="max"/>
        <color rgb="FFFCFCFF"/>
        <color rgb="FFF8696B"/>
      </colorScale>
    </cfRule>
  </conditionalFormatting>
  <conditionalFormatting sqref="A207:A216">
    <cfRule type="duplicateValues" dxfId="11" priority="46"/>
  </conditionalFormatting>
  <conditionalFormatting sqref="D219:D225">
    <cfRule type="colorScale" priority="86">
      <colorScale>
        <cfvo type="min"/>
        <cfvo type="max"/>
        <color rgb="FFFCFCFF"/>
        <color rgb="FFF8696B"/>
      </colorScale>
    </cfRule>
  </conditionalFormatting>
  <conditionalFormatting sqref="A219:A225">
    <cfRule type="duplicateValues" dxfId="10" priority="87"/>
  </conditionalFormatting>
  <conditionalFormatting sqref="A228:A234">
    <cfRule type="duplicateValues" dxfId="9" priority="41"/>
  </conditionalFormatting>
  <conditionalFormatting sqref="D228:D239">
    <cfRule type="colorScale" priority="88">
      <colorScale>
        <cfvo type="min"/>
        <cfvo type="max"/>
        <color rgb="FFFCFCFF"/>
        <color rgb="FFF8696B"/>
      </colorScale>
    </cfRule>
  </conditionalFormatting>
  <conditionalFormatting sqref="D242:D247">
    <cfRule type="colorScale" priority="91">
      <colorScale>
        <cfvo type="min"/>
        <cfvo type="max"/>
        <color rgb="FFFCFCFF"/>
        <color rgb="FFF8696B"/>
      </colorScale>
    </cfRule>
  </conditionalFormatting>
  <conditionalFormatting sqref="D250:D269">
    <cfRule type="colorScale" priority="37">
      <colorScale>
        <cfvo type="min"/>
        <cfvo type="max"/>
        <color rgb="FFFCFCFF"/>
        <color rgb="FFF8696B"/>
      </colorScale>
    </cfRule>
  </conditionalFormatting>
  <conditionalFormatting sqref="A273:A280">
    <cfRule type="duplicateValues" dxfId="8" priority="36"/>
  </conditionalFormatting>
  <conditionalFormatting sqref="D273:D280">
    <cfRule type="colorScale" priority="35">
      <colorScale>
        <cfvo type="min"/>
        <cfvo type="max"/>
        <color rgb="FFFCFCFF"/>
        <color rgb="FFF8696B"/>
      </colorScale>
    </cfRule>
  </conditionalFormatting>
  <conditionalFormatting sqref="A284:A297">
    <cfRule type="duplicateValues" dxfId="7" priority="34"/>
  </conditionalFormatting>
  <conditionalFormatting sqref="G273:G280">
    <cfRule type="colorScale" priority="31">
      <colorScale>
        <cfvo type="min"/>
        <cfvo type="max"/>
        <color rgb="FFFCFCFF"/>
        <color rgb="FFF8696B"/>
      </colorScale>
    </cfRule>
  </conditionalFormatting>
  <conditionalFormatting sqref="D284:D297">
    <cfRule type="colorScale" priority="30">
      <colorScale>
        <cfvo type="min"/>
        <cfvo type="max"/>
        <color rgb="FFFCFCFF"/>
        <color rgb="FFF8696B"/>
      </colorScale>
    </cfRule>
  </conditionalFormatting>
  <conditionalFormatting sqref="G284:G297">
    <cfRule type="colorScale" priority="29">
      <colorScale>
        <cfvo type="min"/>
        <cfvo type="max"/>
        <color rgb="FFFCFCFF"/>
        <color rgb="FFF8696B"/>
      </colorScale>
    </cfRule>
  </conditionalFormatting>
  <conditionalFormatting sqref="J273:J280">
    <cfRule type="colorScale" priority="28">
      <colorScale>
        <cfvo type="min"/>
        <cfvo type="max"/>
        <color rgb="FFFCFCFF"/>
        <color rgb="FFF8696B"/>
      </colorScale>
    </cfRule>
  </conditionalFormatting>
  <conditionalFormatting sqref="J284:J297">
    <cfRule type="colorScale" priority="27">
      <colorScale>
        <cfvo type="min"/>
        <cfvo type="max"/>
        <color rgb="FFFCFCFF"/>
        <color rgb="FFF8696B"/>
      </colorScale>
    </cfRule>
  </conditionalFormatting>
  <conditionalFormatting sqref="M273:M280">
    <cfRule type="colorScale" priority="26">
      <colorScale>
        <cfvo type="min"/>
        <cfvo type="max"/>
        <color rgb="FFFCFCFF"/>
        <color rgb="FFF8696B"/>
      </colorScale>
    </cfRule>
  </conditionalFormatting>
  <conditionalFormatting sqref="M284:M297">
    <cfRule type="colorScale" priority="25">
      <colorScale>
        <cfvo type="min"/>
        <cfvo type="max"/>
        <color rgb="FFFCFCFF"/>
        <color rgb="FFF8696B"/>
      </colorScale>
    </cfRule>
  </conditionalFormatting>
  <conditionalFormatting sqref="A14:A28">
    <cfRule type="duplicateValues" dxfId="6" priority="24"/>
  </conditionalFormatting>
  <conditionalFormatting sqref="A31:A38">
    <cfRule type="duplicateValues" dxfId="5" priority="23"/>
  </conditionalFormatting>
  <conditionalFormatting sqref="A39">
    <cfRule type="duplicateValues" dxfId="4" priority="22"/>
  </conditionalFormatting>
  <conditionalFormatting sqref="A300:A311">
    <cfRule type="duplicateValues" dxfId="3" priority="21"/>
  </conditionalFormatting>
  <conditionalFormatting sqref="D300:D311">
    <cfRule type="colorScale" priority="20">
      <colorScale>
        <cfvo type="min"/>
        <cfvo type="max"/>
        <color rgb="FFFCFCFF"/>
        <color rgb="FFF8696B"/>
      </colorScale>
    </cfRule>
  </conditionalFormatting>
  <conditionalFormatting sqref="D314:D318">
    <cfRule type="colorScale" priority="19">
      <colorScale>
        <cfvo type="min"/>
        <cfvo type="max"/>
        <color rgb="FFFCFCFF"/>
        <color rgb="FFF8696B"/>
      </colorScale>
    </cfRule>
  </conditionalFormatting>
  <conditionalFormatting sqref="D321:D323">
    <cfRule type="colorScale" priority="18">
      <colorScale>
        <cfvo type="min"/>
        <cfvo type="max"/>
        <color rgb="FFFCFCFF"/>
        <color rgb="FFF8696B"/>
      </colorScale>
    </cfRule>
  </conditionalFormatting>
  <conditionalFormatting sqref="A335:A342">
    <cfRule type="duplicateValues" dxfId="2" priority="17"/>
  </conditionalFormatting>
  <conditionalFormatting sqref="A345:A351">
    <cfRule type="duplicateValues" dxfId="1" priority="16"/>
  </conditionalFormatting>
  <conditionalFormatting sqref="A354:A361">
    <cfRule type="duplicateValues" dxfId="0" priority="15"/>
  </conditionalFormatting>
  <conditionalFormatting sqref="D354:D361">
    <cfRule type="colorScale" priority="14">
      <colorScale>
        <cfvo type="min"/>
        <cfvo type="max"/>
        <color rgb="FFFCFCFF"/>
        <color rgb="FFF8696B"/>
      </colorScale>
    </cfRule>
  </conditionalFormatting>
  <conditionalFormatting sqref="D345:D351">
    <cfRule type="colorScale" priority="13">
      <colorScale>
        <cfvo type="min"/>
        <cfvo type="max"/>
        <color rgb="FFFCFCFF"/>
        <color rgb="FFF8696B"/>
      </colorScale>
    </cfRule>
  </conditionalFormatting>
  <conditionalFormatting sqref="D335:D342">
    <cfRule type="colorScale" priority="12">
      <colorScale>
        <cfvo type="min"/>
        <cfvo type="max"/>
        <color rgb="FFFCFCFF"/>
        <color rgb="FFF8696B"/>
      </colorScale>
    </cfRule>
  </conditionalFormatting>
  <conditionalFormatting sqref="D104:D118">
    <cfRule type="colorScale" priority="11">
      <colorScale>
        <cfvo type="min"/>
        <cfvo type="percentile" val="50"/>
        <cfvo type="max"/>
        <color rgb="FFF8696B"/>
        <color rgb="FFFCFCFF"/>
        <color rgb="FF63BE7B"/>
      </colorScale>
    </cfRule>
  </conditionalFormatting>
  <conditionalFormatting sqref="G122:G135">
    <cfRule type="colorScale" priority="10">
      <colorScale>
        <cfvo type="min"/>
        <cfvo type="percentile" val="50"/>
        <cfvo type="max"/>
        <color rgb="FFF8696B"/>
        <color rgb="FFFCFCFF"/>
        <color rgb="FF63BE7B"/>
      </colorScale>
    </cfRule>
  </conditionalFormatting>
  <conditionalFormatting sqref="J122:J135">
    <cfRule type="colorScale" priority="9">
      <colorScale>
        <cfvo type="min"/>
        <cfvo type="percentile" val="50"/>
        <cfvo type="max"/>
        <color rgb="FFF8696B"/>
        <color rgb="FFFCFCFF"/>
        <color rgb="FF63BE7B"/>
      </colorScale>
    </cfRule>
  </conditionalFormatting>
  <conditionalFormatting sqref="D122:D135">
    <cfRule type="colorScale" priority="8">
      <colorScale>
        <cfvo type="min"/>
        <cfvo type="percentile" val="50"/>
        <cfvo type="max"/>
        <color rgb="FFF8696B"/>
        <color rgb="FFFCFCFF"/>
        <color rgb="FF63BE7B"/>
      </colorScale>
    </cfRule>
  </conditionalFormatting>
  <conditionalFormatting sqref="J139:J146">
    <cfRule type="colorScale" priority="7">
      <colorScale>
        <cfvo type="min"/>
        <cfvo type="percentile" val="50"/>
        <cfvo type="max"/>
        <color rgb="FFF8696B"/>
        <color rgb="FFFCFCFF"/>
        <color rgb="FF63BE7B"/>
      </colorScale>
    </cfRule>
  </conditionalFormatting>
  <conditionalFormatting sqref="G139:G146">
    <cfRule type="colorScale" priority="6">
      <colorScale>
        <cfvo type="min"/>
        <cfvo type="percentile" val="50"/>
        <cfvo type="max"/>
        <color rgb="FFF8696B"/>
        <color rgb="FFFCFCFF"/>
        <color rgb="FF63BE7B"/>
      </colorScale>
    </cfRule>
  </conditionalFormatting>
  <conditionalFormatting sqref="D139:D146">
    <cfRule type="colorScale" priority="5">
      <colorScale>
        <cfvo type="min"/>
        <cfvo type="percentile" val="50"/>
        <cfvo type="max"/>
        <color rgb="FFF8696B"/>
        <color rgb="FFFCFCFF"/>
        <color rgb="FF63BE7B"/>
      </colorScale>
    </cfRule>
  </conditionalFormatting>
  <conditionalFormatting sqref="D207:D216">
    <cfRule type="colorScale" priority="92">
      <colorScale>
        <cfvo type="min"/>
        <cfvo type="max"/>
        <color rgb="FFFCFCFF"/>
        <color rgb="FFF8696B"/>
      </colorScale>
    </cfRule>
  </conditionalFormatting>
  <conditionalFormatting sqref="C31:C38">
    <cfRule type="colorScale" priority="93">
      <colorScale>
        <cfvo type="min"/>
        <cfvo type="max"/>
        <color rgb="FFFCFCFF"/>
        <color rgb="FFF8696B"/>
      </colorScale>
    </cfRule>
  </conditionalFormatting>
  <conditionalFormatting sqref="G197:G204">
    <cfRule type="colorScale" priority="3">
      <colorScale>
        <cfvo type="min"/>
        <cfvo type="max"/>
        <color rgb="FFFCFCFF"/>
        <color rgb="FFF8696B"/>
      </colorScale>
    </cfRule>
  </conditionalFormatting>
  <conditionalFormatting sqref="J197:J204">
    <cfRule type="colorScale" priority="2">
      <colorScale>
        <cfvo type="min"/>
        <cfvo type="max"/>
        <color rgb="FFFCFCFF"/>
        <color rgb="FFF8696B"/>
      </colorScale>
    </cfRule>
  </conditionalFormatting>
  <conditionalFormatting sqref="M197:M204">
    <cfRule type="colorScale" priority="1">
      <colorScale>
        <cfvo type="min"/>
        <cfvo type="max"/>
        <color rgb="FFFCFCFF"/>
        <color rgb="FFF8696B"/>
      </colorScale>
    </cfRule>
  </conditionalFormatting>
  <hyperlinks>
    <hyperlink ref="A2" r:id="rId1" location=":~:text=Situation%20overview%20and%20humanitarian%20needs&amp;text=Ebola%20infections%20have%20been%20confirmed,Kyegegwa%2C%20Kassanda%2C%20and%20Bunyangabu." display="EVD affected districts in Uganda, 2022" xr:uid="{BC1592B5-16F8-42C4-A066-09A849D14A38}"/>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E35E-D9D2-49F3-B49D-AD65A0CA8635}">
  <dimension ref="A1:J72"/>
  <sheetViews>
    <sheetView topLeftCell="A28" workbookViewId="0">
      <selection activeCell="C78" sqref="C78"/>
    </sheetView>
  </sheetViews>
  <sheetFormatPr defaultRowHeight="14.5" x14ac:dyDescent="0.35"/>
  <cols>
    <col min="2" max="2" width="19.7265625" customWidth="1"/>
    <col min="3" max="3" width="59.26953125" customWidth="1"/>
    <col min="4" max="4" width="46.6328125" customWidth="1"/>
  </cols>
  <sheetData>
    <row r="1" spans="1:10" x14ac:dyDescent="0.35">
      <c r="A1" t="s">
        <v>3574</v>
      </c>
      <c r="B1" t="s">
        <v>3573</v>
      </c>
      <c r="C1" t="s">
        <v>3572</v>
      </c>
      <c r="D1" t="s">
        <v>3571</v>
      </c>
      <c r="E1" t="s">
        <v>3570</v>
      </c>
      <c r="F1" t="s">
        <v>3569</v>
      </c>
      <c r="G1" t="s">
        <v>3568</v>
      </c>
      <c r="H1" t="s">
        <v>3567</v>
      </c>
      <c r="I1" t="s">
        <v>3566</v>
      </c>
      <c r="J1" t="s">
        <v>3565</v>
      </c>
    </row>
    <row r="2" spans="1:10" x14ac:dyDescent="0.35">
      <c r="A2" t="s">
        <v>0</v>
      </c>
      <c r="B2" t="s">
        <v>0</v>
      </c>
    </row>
    <row r="3" spans="1:10" x14ac:dyDescent="0.35">
      <c r="A3" t="s">
        <v>1</v>
      </c>
      <c r="B3" t="s">
        <v>1</v>
      </c>
    </row>
    <row r="4" spans="1:10" x14ac:dyDescent="0.35">
      <c r="A4" t="s">
        <v>2</v>
      </c>
      <c r="B4" t="s">
        <v>2</v>
      </c>
    </row>
    <row r="5" spans="1:10" x14ac:dyDescent="0.35">
      <c r="A5" t="s">
        <v>3</v>
      </c>
      <c r="B5" t="s">
        <v>3</v>
      </c>
      <c r="C5" t="s">
        <v>3564</v>
      </c>
    </row>
    <row r="6" spans="1:10" x14ac:dyDescent="0.35">
      <c r="A6" t="s">
        <v>4</v>
      </c>
      <c r="B6" t="s">
        <v>4</v>
      </c>
    </row>
    <row r="7" spans="1:10" x14ac:dyDescent="0.35">
      <c r="A7" t="s">
        <v>3398</v>
      </c>
      <c r="B7" t="s">
        <v>5</v>
      </c>
      <c r="E7" t="s">
        <v>3563</v>
      </c>
    </row>
    <row r="8" spans="1:10" x14ac:dyDescent="0.35">
      <c r="A8" t="s">
        <v>3398</v>
      </c>
      <c r="B8" t="s">
        <v>6</v>
      </c>
      <c r="E8" t="s">
        <v>3562</v>
      </c>
    </row>
    <row r="9" spans="1:10" x14ac:dyDescent="0.35">
      <c r="A9" t="s">
        <v>3398</v>
      </c>
      <c r="B9" t="s">
        <v>7</v>
      </c>
      <c r="C9" t="s">
        <v>3561</v>
      </c>
      <c r="E9" t="s">
        <v>3560</v>
      </c>
    </row>
    <row r="10" spans="1:10" x14ac:dyDescent="0.35">
      <c r="A10" t="s">
        <v>3398</v>
      </c>
      <c r="B10" t="s">
        <v>8</v>
      </c>
      <c r="C10" t="s">
        <v>3559</v>
      </c>
      <c r="E10" t="s">
        <v>3558</v>
      </c>
    </row>
    <row r="11" spans="1:10" x14ac:dyDescent="0.35">
      <c r="A11" t="s">
        <v>3398</v>
      </c>
      <c r="B11" t="s">
        <v>9</v>
      </c>
      <c r="E11" t="s">
        <v>3557</v>
      </c>
    </row>
    <row r="12" spans="1:10" x14ac:dyDescent="0.35">
      <c r="A12" t="s">
        <v>3404</v>
      </c>
      <c r="B12" t="s">
        <v>3556</v>
      </c>
      <c r="C12" t="s">
        <v>3555</v>
      </c>
      <c r="D12" t="s">
        <v>3554</v>
      </c>
    </row>
    <row r="13" spans="1:10" x14ac:dyDescent="0.35">
      <c r="A13" t="s">
        <v>3553</v>
      </c>
      <c r="B13" t="s">
        <v>10</v>
      </c>
      <c r="C13" t="s">
        <v>3552</v>
      </c>
      <c r="F13" t="s">
        <v>3402</v>
      </c>
    </row>
    <row r="14" spans="1:10" x14ac:dyDescent="0.35">
      <c r="A14" t="s">
        <v>3400</v>
      </c>
      <c r="B14" t="s">
        <v>11</v>
      </c>
      <c r="C14" t="s">
        <v>3551</v>
      </c>
      <c r="F14" t="s">
        <v>3402</v>
      </c>
    </row>
    <row r="15" spans="1:10" x14ac:dyDescent="0.35">
      <c r="A15" t="s">
        <v>3512</v>
      </c>
      <c r="B15" t="s">
        <v>12</v>
      </c>
      <c r="C15" t="s">
        <v>3343</v>
      </c>
      <c r="F15" t="s">
        <v>3402</v>
      </c>
    </row>
    <row r="16" spans="1:10" x14ac:dyDescent="0.35">
      <c r="A16" t="s">
        <v>3400</v>
      </c>
      <c r="B16" t="s">
        <v>13</v>
      </c>
      <c r="C16" t="s">
        <v>3550</v>
      </c>
      <c r="F16" t="s">
        <v>3402</v>
      </c>
      <c r="G16" t="s">
        <v>3407</v>
      </c>
      <c r="H16" t="s">
        <v>3406</v>
      </c>
    </row>
    <row r="17" spans="1:9" x14ac:dyDescent="0.35">
      <c r="A17" t="s">
        <v>3549</v>
      </c>
      <c r="B17" t="s">
        <v>14</v>
      </c>
      <c r="C17" t="s">
        <v>3548</v>
      </c>
      <c r="F17" t="s">
        <v>3402</v>
      </c>
    </row>
    <row r="18" spans="1:9" x14ac:dyDescent="0.35">
      <c r="A18" t="s">
        <v>3405</v>
      </c>
      <c r="B18" t="s">
        <v>15</v>
      </c>
      <c r="C18" t="s">
        <v>3547</v>
      </c>
      <c r="I18" t="s">
        <v>3544</v>
      </c>
    </row>
    <row r="19" spans="1:9" x14ac:dyDescent="0.35">
      <c r="A19" t="s">
        <v>3546</v>
      </c>
      <c r="B19" t="s">
        <v>16</v>
      </c>
      <c r="C19" t="s">
        <v>3545</v>
      </c>
      <c r="F19" t="s">
        <v>3402</v>
      </c>
      <c r="I19" t="s">
        <v>3544</v>
      </c>
    </row>
    <row r="20" spans="1:9" x14ac:dyDescent="0.35">
      <c r="A20" t="s">
        <v>3401</v>
      </c>
      <c r="B20" t="s">
        <v>17</v>
      </c>
      <c r="C20" t="s">
        <v>3543</v>
      </c>
      <c r="D20" t="s">
        <v>3542</v>
      </c>
      <c r="F20" t="s">
        <v>3402</v>
      </c>
      <c r="I20" t="s">
        <v>3541</v>
      </c>
    </row>
    <row r="21" spans="1:9" x14ac:dyDescent="0.35">
      <c r="A21" t="s">
        <v>3534</v>
      </c>
      <c r="B21" t="s">
        <v>18</v>
      </c>
      <c r="C21" t="s">
        <v>3540</v>
      </c>
      <c r="D21" t="s">
        <v>3539</v>
      </c>
      <c r="I21" t="s">
        <v>3538</v>
      </c>
    </row>
    <row r="22" spans="1:9" x14ac:dyDescent="0.35">
      <c r="A22" t="s">
        <v>3399</v>
      </c>
    </row>
    <row r="23" spans="1:9" x14ac:dyDescent="0.35">
      <c r="A23" t="s">
        <v>3404</v>
      </c>
      <c r="B23" t="s">
        <v>3537</v>
      </c>
      <c r="C23" t="s">
        <v>3536</v>
      </c>
      <c r="F23" t="s">
        <v>3505</v>
      </c>
      <c r="I23" t="s">
        <v>3535</v>
      </c>
    </row>
    <row r="24" spans="1:9" x14ac:dyDescent="0.35">
      <c r="A24" t="s">
        <v>3534</v>
      </c>
      <c r="B24" t="s">
        <v>19</v>
      </c>
      <c r="C24" t="s">
        <v>3533</v>
      </c>
      <c r="D24" t="s">
        <v>3532</v>
      </c>
      <c r="F24" t="s">
        <v>3402</v>
      </c>
    </row>
    <row r="25" spans="1:9" x14ac:dyDescent="0.35">
      <c r="A25" t="s">
        <v>3401</v>
      </c>
      <c r="B25" t="s">
        <v>20</v>
      </c>
      <c r="C25" t="s">
        <v>3531</v>
      </c>
      <c r="F25" t="s">
        <v>3402</v>
      </c>
    </row>
    <row r="26" spans="1:9" x14ac:dyDescent="0.35">
      <c r="A26" t="s">
        <v>3401</v>
      </c>
      <c r="B26" t="s">
        <v>21</v>
      </c>
      <c r="C26" t="s">
        <v>3530</v>
      </c>
      <c r="D26" t="s">
        <v>3529</v>
      </c>
      <c r="F26" t="s">
        <v>3402</v>
      </c>
      <c r="I26" t="s">
        <v>3528</v>
      </c>
    </row>
    <row r="27" spans="1:9" x14ac:dyDescent="0.35">
      <c r="A27" t="s">
        <v>3401</v>
      </c>
      <c r="B27" t="s">
        <v>22</v>
      </c>
      <c r="C27" t="s">
        <v>3527</v>
      </c>
      <c r="D27" t="s">
        <v>3526</v>
      </c>
      <c r="F27" t="s">
        <v>3402</v>
      </c>
      <c r="I27" t="s">
        <v>3525</v>
      </c>
    </row>
    <row r="28" spans="1:9" x14ac:dyDescent="0.35">
      <c r="A28" t="s">
        <v>3405</v>
      </c>
      <c r="B28" t="s">
        <v>23</v>
      </c>
      <c r="C28" t="s">
        <v>3524</v>
      </c>
      <c r="I28" t="s">
        <v>3523</v>
      </c>
    </row>
    <row r="29" spans="1:9" x14ac:dyDescent="0.35">
      <c r="A29" t="s">
        <v>3504</v>
      </c>
      <c r="B29" t="s">
        <v>24</v>
      </c>
      <c r="C29" t="s">
        <v>3522</v>
      </c>
      <c r="D29" t="s">
        <v>3521</v>
      </c>
      <c r="F29" t="s">
        <v>3402</v>
      </c>
      <c r="G29" t="s">
        <v>3520</v>
      </c>
      <c r="H29" t="s">
        <v>3519</v>
      </c>
      <c r="I29" t="s">
        <v>3518</v>
      </c>
    </row>
    <row r="30" spans="1:9" x14ac:dyDescent="0.35">
      <c r="A30" t="s">
        <v>3517</v>
      </c>
      <c r="B30" t="s">
        <v>25</v>
      </c>
      <c r="C30" t="s">
        <v>3516</v>
      </c>
      <c r="F30" t="s">
        <v>3402</v>
      </c>
      <c r="I30" t="s">
        <v>3515</v>
      </c>
    </row>
    <row r="31" spans="1:9" x14ac:dyDescent="0.35">
      <c r="A31" t="s">
        <v>3405</v>
      </c>
      <c r="B31" t="s">
        <v>26</v>
      </c>
      <c r="C31" t="s">
        <v>3514</v>
      </c>
      <c r="I31" t="s">
        <v>3513</v>
      </c>
    </row>
    <row r="32" spans="1:9" x14ac:dyDescent="0.35">
      <c r="A32" t="s">
        <v>3512</v>
      </c>
      <c r="B32" t="s">
        <v>27</v>
      </c>
      <c r="C32" t="s">
        <v>3511</v>
      </c>
      <c r="F32" t="s">
        <v>3402</v>
      </c>
      <c r="I32" t="s">
        <v>3510</v>
      </c>
    </row>
    <row r="33" spans="1:9" x14ac:dyDescent="0.35">
      <c r="A33" t="s">
        <v>3509</v>
      </c>
      <c r="B33" t="s">
        <v>48</v>
      </c>
      <c r="C33" t="s">
        <v>3508</v>
      </c>
      <c r="F33" t="s">
        <v>3402</v>
      </c>
    </row>
    <row r="34" spans="1:9" x14ac:dyDescent="0.35">
      <c r="A34" t="s">
        <v>3400</v>
      </c>
      <c r="B34" t="s">
        <v>49</v>
      </c>
      <c r="C34" t="s">
        <v>3506</v>
      </c>
      <c r="I34" t="s">
        <v>3507</v>
      </c>
    </row>
    <row r="35" spans="1:9" x14ac:dyDescent="0.35">
      <c r="A35" t="s">
        <v>3404</v>
      </c>
      <c r="B35" t="s">
        <v>3503</v>
      </c>
      <c r="C35" t="s">
        <v>3502</v>
      </c>
    </row>
    <row r="36" spans="1:9" x14ac:dyDescent="0.35">
      <c r="A36" t="s">
        <v>3405</v>
      </c>
      <c r="B36" t="s">
        <v>50</v>
      </c>
      <c r="C36" t="s">
        <v>3501</v>
      </c>
    </row>
    <row r="37" spans="1:9" x14ac:dyDescent="0.35">
      <c r="A37" t="s">
        <v>3430</v>
      </c>
      <c r="B37" t="s">
        <v>51</v>
      </c>
      <c r="C37" t="s">
        <v>3500</v>
      </c>
      <c r="D37" t="s">
        <v>3499</v>
      </c>
      <c r="F37" t="s">
        <v>3402</v>
      </c>
    </row>
    <row r="38" spans="1:9" x14ac:dyDescent="0.35">
      <c r="A38" t="s">
        <v>3404</v>
      </c>
      <c r="B38" t="s">
        <v>3498</v>
      </c>
      <c r="C38" t="s">
        <v>3497</v>
      </c>
      <c r="F38" t="s">
        <v>3402</v>
      </c>
      <c r="I38" t="s">
        <v>3496</v>
      </c>
    </row>
    <row r="39" spans="1:9" x14ac:dyDescent="0.35">
      <c r="A39" t="s">
        <v>3430</v>
      </c>
      <c r="B39" t="s">
        <v>52</v>
      </c>
      <c r="C39" t="s">
        <v>3495</v>
      </c>
      <c r="D39" t="s">
        <v>3494</v>
      </c>
      <c r="F39" t="s">
        <v>3402</v>
      </c>
    </row>
    <row r="40" spans="1:9" x14ac:dyDescent="0.35">
      <c r="A40" t="s">
        <v>3430</v>
      </c>
      <c r="B40" t="s">
        <v>53</v>
      </c>
      <c r="C40" t="s">
        <v>3493</v>
      </c>
      <c r="F40" t="s">
        <v>3402</v>
      </c>
      <c r="I40" t="s">
        <v>3415</v>
      </c>
    </row>
    <row r="41" spans="1:9" x14ac:dyDescent="0.35">
      <c r="A41" t="s">
        <v>3492</v>
      </c>
      <c r="B41" t="s">
        <v>54</v>
      </c>
      <c r="C41" t="s">
        <v>3491</v>
      </c>
      <c r="F41" t="s">
        <v>3402</v>
      </c>
      <c r="I41" t="s">
        <v>3415</v>
      </c>
    </row>
    <row r="42" spans="1:9" x14ac:dyDescent="0.35">
      <c r="A42" t="s">
        <v>3490</v>
      </c>
      <c r="B42" t="s">
        <v>55</v>
      </c>
      <c r="C42" t="s">
        <v>3489</v>
      </c>
      <c r="D42" t="s">
        <v>3439</v>
      </c>
      <c r="F42" t="s">
        <v>3402</v>
      </c>
      <c r="G42" t="s">
        <v>3424</v>
      </c>
      <c r="H42" t="s">
        <v>3423</v>
      </c>
      <c r="I42" t="s">
        <v>3488</v>
      </c>
    </row>
    <row r="43" spans="1:9" x14ac:dyDescent="0.35">
      <c r="A43" t="s">
        <v>3400</v>
      </c>
      <c r="B43" t="s">
        <v>68</v>
      </c>
      <c r="C43" t="s">
        <v>3487</v>
      </c>
      <c r="D43" t="s">
        <v>3435</v>
      </c>
      <c r="F43" t="s">
        <v>3402</v>
      </c>
      <c r="I43" t="s">
        <v>3486</v>
      </c>
    </row>
    <row r="44" spans="1:9" x14ac:dyDescent="0.35">
      <c r="A44" t="s">
        <v>3485</v>
      </c>
      <c r="B44" t="s">
        <v>69</v>
      </c>
      <c r="C44" t="s">
        <v>3484</v>
      </c>
      <c r="D44" t="s">
        <v>3439</v>
      </c>
      <c r="F44" t="s">
        <v>3402</v>
      </c>
      <c r="G44" t="s">
        <v>3483</v>
      </c>
      <c r="H44" t="s">
        <v>3482</v>
      </c>
    </row>
    <row r="45" spans="1:9" x14ac:dyDescent="0.35">
      <c r="A45" t="s">
        <v>3400</v>
      </c>
      <c r="B45" t="s">
        <v>85</v>
      </c>
      <c r="C45" t="s">
        <v>3481</v>
      </c>
      <c r="D45" t="s">
        <v>3435</v>
      </c>
      <c r="F45" t="s">
        <v>3402</v>
      </c>
      <c r="I45" t="s">
        <v>3480</v>
      </c>
    </row>
    <row r="46" spans="1:9" x14ac:dyDescent="0.35">
      <c r="A46" t="s">
        <v>3479</v>
      </c>
      <c r="B46" t="s">
        <v>86</v>
      </c>
      <c r="C46" t="s">
        <v>3478</v>
      </c>
      <c r="D46" t="s">
        <v>3439</v>
      </c>
      <c r="F46" t="s">
        <v>3402</v>
      </c>
      <c r="G46" t="s">
        <v>3477</v>
      </c>
      <c r="H46" t="s">
        <v>3476</v>
      </c>
    </row>
    <row r="47" spans="1:9" x14ac:dyDescent="0.35">
      <c r="A47" t="s">
        <v>3400</v>
      </c>
      <c r="B47" t="s">
        <v>104</v>
      </c>
      <c r="C47" t="s">
        <v>3475</v>
      </c>
      <c r="D47" t="s">
        <v>3435</v>
      </c>
      <c r="F47" t="s">
        <v>3402</v>
      </c>
      <c r="I47" t="s">
        <v>3474</v>
      </c>
    </row>
    <row r="48" spans="1:9" x14ac:dyDescent="0.35">
      <c r="A48" t="s">
        <v>3473</v>
      </c>
      <c r="B48" t="s">
        <v>105</v>
      </c>
      <c r="C48" t="s">
        <v>3472</v>
      </c>
      <c r="D48" t="s">
        <v>3439</v>
      </c>
      <c r="F48" t="s">
        <v>3402</v>
      </c>
      <c r="G48" t="s">
        <v>3424</v>
      </c>
      <c r="H48" t="s">
        <v>3423</v>
      </c>
      <c r="I48" t="s">
        <v>3471</v>
      </c>
    </row>
    <row r="49" spans="1:9" x14ac:dyDescent="0.35">
      <c r="A49" t="s">
        <v>3400</v>
      </c>
      <c r="B49" t="s">
        <v>116</v>
      </c>
      <c r="C49" t="s">
        <v>3470</v>
      </c>
      <c r="D49" t="s">
        <v>3435</v>
      </c>
      <c r="F49" t="s">
        <v>3402</v>
      </c>
      <c r="I49" t="s">
        <v>3469</v>
      </c>
    </row>
    <row r="50" spans="1:9" x14ac:dyDescent="0.35">
      <c r="A50" t="s">
        <v>3468</v>
      </c>
      <c r="B50" t="s">
        <v>117</v>
      </c>
      <c r="C50" t="s">
        <v>3467</v>
      </c>
      <c r="D50" t="s">
        <v>3439</v>
      </c>
      <c r="F50" t="s">
        <v>3402</v>
      </c>
      <c r="G50" t="s">
        <v>3466</v>
      </c>
      <c r="H50" t="s">
        <v>3465</v>
      </c>
      <c r="I50" t="s">
        <v>3464</v>
      </c>
    </row>
    <row r="51" spans="1:9" x14ac:dyDescent="0.35">
      <c r="A51" t="s">
        <v>3400</v>
      </c>
      <c r="B51" t="s">
        <v>130</v>
      </c>
      <c r="C51" t="s">
        <v>3463</v>
      </c>
      <c r="D51" t="s">
        <v>3435</v>
      </c>
      <c r="F51" t="s">
        <v>3402</v>
      </c>
      <c r="I51" t="s">
        <v>3462</v>
      </c>
    </row>
    <row r="52" spans="1:9" x14ac:dyDescent="0.35">
      <c r="A52" t="s">
        <v>3461</v>
      </c>
      <c r="B52" t="s">
        <v>131</v>
      </c>
      <c r="C52" t="s">
        <v>3460</v>
      </c>
      <c r="D52" t="s">
        <v>3439</v>
      </c>
      <c r="F52" t="s">
        <v>3402</v>
      </c>
      <c r="G52" t="s">
        <v>3424</v>
      </c>
      <c r="H52" t="s">
        <v>3423</v>
      </c>
      <c r="I52" t="s">
        <v>3459</v>
      </c>
    </row>
    <row r="53" spans="1:9" x14ac:dyDescent="0.35">
      <c r="A53" t="s">
        <v>3400</v>
      </c>
      <c r="B53" t="s">
        <v>139</v>
      </c>
      <c r="C53" t="s">
        <v>3458</v>
      </c>
      <c r="D53" t="s">
        <v>3435</v>
      </c>
      <c r="F53" t="s">
        <v>3402</v>
      </c>
      <c r="I53" t="s">
        <v>3457</v>
      </c>
    </row>
    <row r="54" spans="1:9" x14ac:dyDescent="0.35">
      <c r="A54" t="s">
        <v>3456</v>
      </c>
      <c r="B54" t="s">
        <v>140</v>
      </c>
      <c r="C54" t="s">
        <v>3455</v>
      </c>
      <c r="D54" t="s">
        <v>3439</v>
      </c>
      <c r="F54" t="s">
        <v>3402</v>
      </c>
      <c r="G54" t="s">
        <v>3424</v>
      </c>
      <c r="H54" t="s">
        <v>3423</v>
      </c>
      <c r="I54" t="s">
        <v>3454</v>
      </c>
    </row>
    <row r="55" spans="1:9" x14ac:dyDescent="0.35">
      <c r="A55" t="s">
        <v>3400</v>
      </c>
      <c r="B55" t="s">
        <v>147</v>
      </c>
      <c r="C55" t="s">
        <v>3453</v>
      </c>
      <c r="D55" t="s">
        <v>3435</v>
      </c>
      <c r="F55" t="s">
        <v>3402</v>
      </c>
      <c r="I55" t="s">
        <v>3452</v>
      </c>
    </row>
    <row r="56" spans="1:9" x14ac:dyDescent="0.35">
      <c r="A56" t="s">
        <v>3451</v>
      </c>
      <c r="B56" t="s">
        <v>148</v>
      </c>
      <c r="C56" t="s">
        <v>3450</v>
      </c>
      <c r="D56" t="s">
        <v>3439</v>
      </c>
      <c r="F56" t="s">
        <v>3402</v>
      </c>
      <c r="G56" t="s">
        <v>3449</v>
      </c>
      <c r="H56" t="s">
        <v>3423</v>
      </c>
      <c r="I56" t="s">
        <v>3448</v>
      </c>
    </row>
    <row r="57" spans="1:9" x14ac:dyDescent="0.35">
      <c r="A57" t="s">
        <v>3400</v>
      </c>
      <c r="B57" t="s">
        <v>158</v>
      </c>
      <c r="C57" t="s">
        <v>3447</v>
      </c>
      <c r="D57" t="s">
        <v>3435</v>
      </c>
      <c r="F57" t="s">
        <v>3402</v>
      </c>
      <c r="I57" t="s">
        <v>3446</v>
      </c>
    </row>
    <row r="58" spans="1:9" x14ac:dyDescent="0.35">
      <c r="A58" t="s">
        <v>3445</v>
      </c>
      <c r="B58" t="s">
        <v>159</v>
      </c>
      <c r="C58" t="s">
        <v>3444</v>
      </c>
      <c r="D58" t="s">
        <v>3439</v>
      </c>
      <c r="F58" t="s">
        <v>3402</v>
      </c>
      <c r="G58" t="s">
        <v>3424</v>
      </c>
      <c r="H58" t="s">
        <v>3423</v>
      </c>
      <c r="I58" t="s">
        <v>3437</v>
      </c>
    </row>
    <row r="59" spans="1:9" x14ac:dyDescent="0.35">
      <c r="A59" t="s">
        <v>3400</v>
      </c>
      <c r="B59" t="s">
        <v>180</v>
      </c>
      <c r="C59" t="s">
        <v>3443</v>
      </c>
      <c r="D59" t="s">
        <v>3435</v>
      </c>
      <c r="F59" t="s">
        <v>3402</v>
      </c>
      <c r="I59" t="s">
        <v>3442</v>
      </c>
    </row>
    <row r="60" spans="1:9" x14ac:dyDescent="0.35">
      <c r="A60" t="s">
        <v>3441</v>
      </c>
      <c r="B60" t="s">
        <v>181</v>
      </c>
      <c r="C60" t="s">
        <v>3440</v>
      </c>
      <c r="D60" t="s">
        <v>3439</v>
      </c>
      <c r="F60" t="s">
        <v>3402</v>
      </c>
      <c r="G60" t="s">
        <v>3438</v>
      </c>
      <c r="H60" t="s">
        <v>3423</v>
      </c>
      <c r="I60" t="s">
        <v>3437</v>
      </c>
    </row>
    <row r="61" spans="1:9" x14ac:dyDescent="0.35">
      <c r="A61" t="s">
        <v>3400</v>
      </c>
      <c r="B61" t="s">
        <v>194</v>
      </c>
      <c r="C61" t="s">
        <v>3436</v>
      </c>
      <c r="D61" t="s">
        <v>3435</v>
      </c>
      <c r="F61" t="s">
        <v>3402</v>
      </c>
      <c r="I61" t="s">
        <v>3434</v>
      </c>
    </row>
    <row r="62" spans="1:9" x14ac:dyDescent="0.35">
      <c r="A62" t="s">
        <v>3433</v>
      </c>
      <c r="B62" t="s">
        <v>195</v>
      </c>
      <c r="C62" t="s">
        <v>3432</v>
      </c>
      <c r="F62" t="s">
        <v>3402</v>
      </c>
      <c r="I62" t="s">
        <v>3431</v>
      </c>
    </row>
    <row r="63" spans="1:9" x14ac:dyDescent="0.35">
      <c r="A63" t="s">
        <v>3430</v>
      </c>
      <c r="B63" t="s">
        <v>196</v>
      </c>
      <c r="C63" t="s">
        <v>3429</v>
      </c>
      <c r="F63" t="s">
        <v>3402</v>
      </c>
    </row>
    <row r="64" spans="1:9" x14ac:dyDescent="0.35">
      <c r="A64" t="s">
        <v>3399</v>
      </c>
      <c r="B64" t="s">
        <v>3428</v>
      </c>
      <c r="I64" t="s">
        <v>3427</v>
      </c>
    </row>
    <row r="65" spans="1:9" x14ac:dyDescent="0.35">
      <c r="A65" t="s">
        <v>3426</v>
      </c>
      <c r="B65" t="s">
        <v>197</v>
      </c>
      <c r="C65" s="61" t="s">
        <v>3425</v>
      </c>
      <c r="D65" t="s">
        <v>3420</v>
      </c>
      <c r="F65" t="s">
        <v>3402</v>
      </c>
      <c r="G65" t="s">
        <v>3424</v>
      </c>
      <c r="H65" t="s">
        <v>3423</v>
      </c>
    </row>
    <row r="66" spans="1:9" x14ac:dyDescent="0.35">
      <c r="A66" t="s">
        <v>3422</v>
      </c>
      <c r="B66" t="s">
        <v>207</v>
      </c>
      <c r="C66" s="61" t="s">
        <v>3421</v>
      </c>
      <c r="D66" t="s">
        <v>3420</v>
      </c>
      <c r="F66" t="s">
        <v>3402</v>
      </c>
      <c r="G66" t="s">
        <v>3419</v>
      </c>
      <c r="H66" t="s">
        <v>3418</v>
      </c>
      <c r="I66" t="s">
        <v>3415</v>
      </c>
    </row>
    <row r="67" spans="1:9" x14ac:dyDescent="0.35">
      <c r="A67" t="s">
        <v>3417</v>
      </c>
      <c r="B67" t="s">
        <v>216</v>
      </c>
      <c r="C67" t="s">
        <v>3416</v>
      </c>
      <c r="F67" t="s">
        <v>3402</v>
      </c>
      <c r="I67" t="s">
        <v>3415</v>
      </c>
    </row>
    <row r="68" spans="1:9" x14ac:dyDescent="0.35">
      <c r="A68" t="s">
        <v>3400</v>
      </c>
      <c r="B68" t="s">
        <v>217</v>
      </c>
      <c r="C68" t="s">
        <v>3414</v>
      </c>
      <c r="F68" t="s">
        <v>3402</v>
      </c>
      <c r="I68" t="s">
        <v>3413</v>
      </c>
    </row>
    <row r="69" spans="1:9" x14ac:dyDescent="0.35">
      <c r="A69" t="s">
        <v>3405</v>
      </c>
      <c r="B69" t="s">
        <v>218</v>
      </c>
      <c r="C69" t="s">
        <v>3412</v>
      </c>
    </row>
    <row r="70" spans="1:9" x14ac:dyDescent="0.35">
      <c r="A70" t="s">
        <v>3399</v>
      </c>
      <c r="B70" t="s">
        <v>3411</v>
      </c>
    </row>
    <row r="71" spans="1:9" x14ac:dyDescent="0.35">
      <c r="A71" t="s">
        <v>3404</v>
      </c>
      <c r="B71" t="s">
        <v>3410</v>
      </c>
      <c r="C71" t="s">
        <v>3409</v>
      </c>
      <c r="I71" t="s">
        <v>3403</v>
      </c>
    </row>
    <row r="72" spans="1:9" x14ac:dyDescent="0.35">
      <c r="A72" t="s">
        <v>3405</v>
      </c>
      <c r="B72" t="s">
        <v>219</v>
      </c>
      <c r="C72" t="s">
        <v>3408</v>
      </c>
    </row>
  </sheetData>
  <autoFilter ref="A1:J72" xr:uid="{AE8EE35E-D9D2-49F3-B49D-AD65A0CA863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D3638-5E26-4444-AA70-F6AA0A662134}">
  <dimension ref="A1:I525"/>
  <sheetViews>
    <sheetView topLeftCell="A505" workbookViewId="0">
      <selection activeCell="A524" sqref="A524"/>
    </sheetView>
  </sheetViews>
  <sheetFormatPr defaultRowHeight="14.5" x14ac:dyDescent="0.35"/>
  <cols>
    <col min="2" max="3" width="64.54296875" customWidth="1"/>
  </cols>
  <sheetData>
    <row r="1" spans="1:9" x14ac:dyDescent="0.35">
      <c r="A1" t="s">
        <v>4051</v>
      </c>
      <c r="B1" t="s">
        <v>3573</v>
      </c>
      <c r="C1" t="s">
        <v>3572</v>
      </c>
      <c r="D1" t="s">
        <v>4050</v>
      </c>
      <c r="E1" t="s">
        <v>4049</v>
      </c>
      <c r="F1" t="s">
        <v>4048</v>
      </c>
      <c r="G1" t="s">
        <v>220</v>
      </c>
      <c r="H1" t="s">
        <v>4047</v>
      </c>
      <c r="I1" t="s">
        <v>4046</v>
      </c>
    </row>
    <row r="2" spans="1:9" x14ac:dyDescent="0.35">
      <c r="A2" t="s">
        <v>4011</v>
      </c>
      <c r="B2" t="s">
        <v>4045</v>
      </c>
      <c r="C2" t="s">
        <v>4045</v>
      </c>
    </row>
    <row r="3" spans="1:9" x14ac:dyDescent="0.35">
      <c r="A3" t="s">
        <v>4011</v>
      </c>
      <c r="B3" t="s">
        <v>4044</v>
      </c>
      <c r="C3" t="s">
        <v>4044</v>
      </c>
    </row>
    <row r="4" spans="1:9" x14ac:dyDescent="0.35">
      <c r="A4" t="s">
        <v>4011</v>
      </c>
      <c r="B4" t="s">
        <v>4043</v>
      </c>
      <c r="C4" t="s">
        <v>4043</v>
      </c>
    </row>
    <row r="5" spans="1:9" x14ac:dyDescent="0.35">
      <c r="A5" t="s">
        <v>4011</v>
      </c>
      <c r="B5" t="s">
        <v>4042</v>
      </c>
      <c r="C5" t="s">
        <v>4042</v>
      </c>
    </row>
    <row r="6" spans="1:9" x14ac:dyDescent="0.35">
      <c r="A6" t="s">
        <v>4011</v>
      </c>
      <c r="B6" t="s">
        <v>4041</v>
      </c>
      <c r="C6" t="s">
        <v>4041</v>
      </c>
    </row>
    <row r="7" spans="1:9" x14ac:dyDescent="0.35">
      <c r="A7" t="s">
        <v>4011</v>
      </c>
      <c r="B7" t="s">
        <v>4040</v>
      </c>
      <c r="C7" t="s">
        <v>4040</v>
      </c>
    </row>
    <row r="8" spans="1:9" x14ac:dyDescent="0.35">
      <c r="A8" t="s">
        <v>4011</v>
      </c>
      <c r="B8" t="s">
        <v>4039</v>
      </c>
      <c r="C8" t="s">
        <v>4039</v>
      </c>
    </row>
    <row r="9" spans="1:9" x14ac:dyDescent="0.35">
      <c r="A9" t="s">
        <v>4011</v>
      </c>
      <c r="B9" t="s">
        <v>4038</v>
      </c>
      <c r="C9" t="s">
        <v>4038</v>
      </c>
    </row>
    <row r="10" spans="1:9" x14ac:dyDescent="0.35">
      <c r="A10" t="s">
        <v>4011</v>
      </c>
      <c r="B10" t="s">
        <v>4037</v>
      </c>
      <c r="C10" t="s">
        <v>4037</v>
      </c>
    </row>
    <row r="11" spans="1:9" x14ac:dyDescent="0.35">
      <c r="A11" t="s">
        <v>4011</v>
      </c>
      <c r="B11" t="s">
        <v>4036</v>
      </c>
      <c r="C11" t="s">
        <v>4036</v>
      </c>
    </row>
    <row r="12" spans="1:9" x14ac:dyDescent="0.35">
      <c r="A12" t="s">
        <v>4011</v>
      </c>
      <c r="B12" t="s">
        <v>4035</v>
      </c>
      <c r="C12" t="s">
        <v>4035</v>
      </c>
    </row>
    <row r="13" spans="1:9" x14ac:dyDescent="0.35">
      <c r="A13" t="s">
        <v>4011</v>
      </c>
      <c r="B13" t="s">
        <v>4034</v>
      </c>
      <c r="C13" t="s">
        <v>4034</v>
      </c>
    </row>
    <row r="14" spans="1:9" x14ac:dyDescent="0.35">
      <c r="A14" t="s">
        <v>4011</v>
      </c>
      <c r="B14" t="s">
        <v>4033</v>
      </c>
      <c r="C14" t="s">
        <v>4033</v>
      </c>
    </row>
    <row r="15" spans="1:9" x14ac:dyDescent="0.35">
      <c r="A15" t="s">
        <v>4011</v>
      </c>
      <c r="B15" t="s">
        <v>4032</v>
      </c>
      <c r="C15" t="s">
        <v>4032</v>
      </c>
    </row>
    <row r="16" spans="1:9" x14ac:dyDescent="0.35">
      <c r="A16" t="s">
        <v>4011</v>
      </c>
      <c r="B16" t="s">
        <v>4031</v>
      </c>
      <c r="C16" t="s">
        <v>4031</v>
      </c>
    </row>
    <row r="17" spans="1:3" x14ac:dyDescent="0.35">
      <c r="A17" t="s">
        <v>4011</v>
      </c>
      <c r="B17" t="s">
        <v>4030</v>
      </c>
      <c r="C17" t="s">
        <v>4030</v>
      </c>
    </row>
    <row r="18" spans="1:3" x14ac:dyDescent="0.35">
      <c r="A18" t="s">
        <v>4011</v>
      </c>
      <c r="B18" t="s">
        <v>4029</v>
      </c>
      <c r="C18" t="s">
        <v>4029</v>
      </c>
    </row>
    <row r="19" spans="1:3" x14ac:dyDescent="0.35">
      <c r="A19" t="s">
        <v>4011</v>
      </c>
      <c r="B19" t="s">
        <v>4028</v>
      </c>
      <c r="C19" t="s">
        <v>4028</v>
      </c>
    </row>
    <row r="20" spans="1:3" x14ac:dyDescent="0.35">
      <c r="A20" t="s">
        <v>4011</v>
      </c>
      <c r="B20" t="s">
        <v>4027</v>
      </c>
      <c r="C20" t="s">
        <v>4027</v>
      </c>
    </row>
    <row r="21" spans="1:3" x14ac:dyDescent="0.35">
      <c r="A21" t="s">
        <v>4011</v>
      </c>
      <c r="B21" t="s">
        <v>4026</v>
      </c>
      <c r="C21" t="s">
        <v>4026</v>
      </c>
    </row>
    <row r="22" spans="1:3" x14ac:dyDescent="0.35">
      <c r="A22" t="s">
        <v>4011</v>
      </c>
      <c r="B22" t="s">
        <v>4025</v>
      </c>
      <c r="C22" t="s">
        <v>4025</v>
      </c>
    </row>
    <row r="23" spans="1:3" x14ac:dyDescent="0.35">
      <c r="A23" t="s">
        <v>4011</v>
      </c>
      <c r="B23" t="s">
        <v>4024</v>
      </c>
      <c r="C23" t="s">
        <v>4024</v>
      </c>
    </row>
    <row r="24" spans="1:3" x14ac:dyDescent="0.35">
      <c r="A24" t="s">
        <v>4011</v>
      </c>
      <c r="B24" t="s">
        <v>4023</v>
      </c>
      <c r="C24" t="s">
        <v>4023</v>
      </c>
    </row>
    <row r="25" spans="1:3" x14ac:dyDescent="0.35">
      <c r="A25" t="s">
        <v>4011</v>
      </c>
      <c r="B25" t="s">
        <v>4022</v>
      </c>
      <c r="C25" t="s">
        <v>4022</v>
      </c>
    </row>
    <row r="26" spans="1:3" x14ac:dyDescent="0.35">
      <c r="A26" t="s">
        <v>4011</v>
      </c>
      <c r="B26" t="s">
        <v>4021</v>
      </c>
      <c r="C26" t="s">
        <v>4021</v>
      </c>
    </row>
    <row r="27" spans="1:3" x14ac:dyDescent="0.35">
      <c r="A27" t="s">
        <v>4011</v>
      </c>
      <c r="B27" t="s">
        <v>4020</v>
      </c>
      <c r="C27" t="s">
        <v>4020</v>
      </c>
    </row>
    <row r="28" spans="1:3" x14ac:dyDescent="0.35">
      <c r="A28" t="s">
        <v>4011</v>
      </c>
      <c r="B28" t="s">
        <v>4019</v>
      </c>
      <c r="C28" t="s">
        <v>4019</v>
      </c>
    </row>
    <row r="29" spans="1:3" x14ac:dyDescent="0.35">
      <c r="A29" t="s">
        <v>4011</v>
      </c>
      <c r="B29" t="s">
        <v>4018</v>
      </c>
      <c r="C29" t="s">
        <v>4018</v>
      </c>
    </row>
    <row r="30" spans="1:3" x14ac:dyDescent="0.35">
      <c r="A30" t="s">
        <v>4011</v>
      </c>
      <c r="B30" t="s">
        <v>4017</v>
      </c>
      <c r="C30" t="s">
        <v>4017</v>
      </c>
    </row>
    <row r="31" spans="1:3" x14ac:dyDescent="0.35">
      <c r="A31" t="s">
        <v>4011</v>
      </c>
      <c r="B31" t="s">
        <v>4016</v>
      </c>
      <c r="C31" t="s">
        <v>4016</v>
      </c>
    </row>
    <row r="32" spans="1:3" x14ac:dyDescent="0.35">
      <c r="A32" t="s">
        <v>4011</v>
      </c>
      <c r="B32" t="s">
        <v>4015</v>
      </c>
      <c r="C32" t="s">
        <v>4015</v>
      </c>
    </row>
    <row r="33" spans="1:8" x14ac:dyDescent="0.35">
      <c r="A33" t="s">
        <v>4011</v>
      </c>
      <c r="B33" t="s">
        <v>4014</v>
      </c>
      <c r="C33" t="s">
        <v>4014</v>
      </c>
    </row>
    <row r="34" spans="1:8" x14ac:dyDescent="0.35">
      <c r="A34" t="s">
        <v>4011</v>
      </c>
      <c r="B34" t="s">
        <v>4013</v>
      </c>
      <c r="C34" t="s">
        <v>4013</v>
      </c>
    </row>
    <row r="35" spans="1:8" x14ac:dyDescent="0.35">
      <c r="A35" t="s">
        <v>4011</v>
      </c>
      <c r="B35" t="s">
        <v>4012</v>
      </c>
      <c r="C35" t="s">
        <v>4012</v>
      </c>
    </row>
    <row r="36" spans="1:8" x14ac:dyDescent="0.35">
      <c r="A36" t="s">
        <v>4011</v>
      </c>
      <c r="B36" t="s">
        <v>4010</v>
      </c>
      <c r="C36" t="s">
        <v>4010</v>
      </c>
    </row>
    <row r="37" spans="1:8" x14ac:dyDescent="0.35">
      <c r="A37" t="s">
        <v>220</v>
      </c>
      <c r="B37" t="s">
        <v>3997</v>
      </c>
      <c r="C37" t="s">
        <v>4009</v>
      </c>
    </row>
    <row r="38" spans="1:8" x14ac:dyDescent="0.35">
      <c r="A38" t="s">
        <v>221</v>
      </c>
      <c r="B38" t="s">
        <v>3734</v>
      </c>
      <c r="C38" t="s">
        <v>3773</v>
      </c>
      <c r="D38" t="s">
        <v>4000</v>
      </c>
      <c r="E38" t="s">
        <v>3999</v>
      </c>
      <c r="F38" t="s">
        <v>3998</v>
      </c>
    </row>
    <row r="39" spans="1:8" x14ac:dyDescent="0.35">
      <c r="A39" t="s">
        <v>221</v>
      </c>
      <c r="B39" t="s">
        <v>3386</v>
      </c>
      <c r="C39" t="s">
        <v>3951</v>
      </c>
      <c r="D39" t="s">
        <v>4000</v>
      </c>
      <c r="E39" t="s">
        <v>3999</v>
      </c>
      <c r="F39" t="s">
        <v>3998</v>
      </c>
    </row>
    <row r="40" spans="1:8" x14ac:dyDescent="0.35">
      <c r="A40" t="s">
        <v>221</v>
      </c>
      <c r="B40" t="s">
        <v>368</v>
      </c>
      <c r="C40" t="s">
        <v>4008</v>
      </c>
      <c r="D40" t="s">
        <v>4000</v>
      </c>
      <c r="E40" t="s">
        <v>3999</v>
      </c>
      <c r="F40" t="s">
        <v>3998</v>
      </c>
      <c r="G40" t="s">
        <v>3997</v>
      </c>
      <c r="H40" t="s">
        <v>3996</v>
      </c>
    </row>
    <row r="41" spans="1:8" x14ac:dyDescent="0.35">
      <c r="A41" t="s">
        <v>221</v>
      </c>
      <c r="B41" t="s">
        <v>271</v>
      </c>
      <c r="C41" t="s">
        <v>4007</v>
      </c>
      <c r="D41" t="s">
        <v>4000</v>
      </c>
      <c r="E41" t="s">
        <v>3999</v>
      </c>
      <c r="F41" t="s">
        <v>3998</v>
      </c>
      <c r="G41" t="s">
        <v>4006</v>
      </c>
      <c r="H41" t="s">
        <v>3996</v>
      </c>
    </row>
    <row r="42" spans="1:8" x14ac:dyDescent="0.35">
      <c r="A42" t="s">
        <v>221</v>
      </c>
      <c r="B42" t="s">
        <v>930</v>
      </c>
      <c r="C42" t="s">
        <v>4005</v>
      </c>
      <c r="D42" t="s">
        <v>4000</v>
      </c>
      <c r="E42" t="s">
        <v>3999</v>
      </c>
      <c r="F42" t="s">
        <v>3998</v>
      </c>
      <c r="G42" t="s">
        <v>3997</v>
      </c>
      <c r="H42" t="s">
        <v>3996</v>
      </c>
    </row>
    <row r="43" spans="1:8" x14ac:dyDescent="0.35">
      <c r="A43" t="s">
        <v>221</v>
      </c>
      <c r="B43" t="s">
        <v>2233</v>
      </c>
      <c r="C43" t="s">
        <v>4004</v>
      </c>
      <c r="D43" t="s">
        <v>4000</v>
      </c>
      <c r="E43" t="s">
        <v>3999</v>
      </c>
      <c r="F43" t="s">
        <v>3998</v>
      </c>
      <c r="G43" t="s">
        <v>3997</v>
      </c>
      <c r="H43" t="s">
        <v>3996</v>
      </c>
    </row>
    <row r="44" spans="1:8" x14ac:dyDescent="0.35">
      <c r="A44" t="s">
        <v>221</v>
      </c>
      <c r="B44" t="s">
        <v>286</v>
      </c>
      <c r="C44" t="s">
        <v>4003</v>
      </c>
      <c r="D44" t="s">
        <v>4000</v>
      </c>
      <c r="E44" t="s">
        <v>3999</v>
      </c>
      <c r="F44" t="s">
        <v>3998</v>
      </c>
      <c r="G44" t="s">
        <v>3997</v>
      </c>
      <c r="H44" t="s">
        <v>3996</v>
      </c>
    </row>
    <row r="45" spans="1:8" x14ac:dyDescent="0.35">
      <c r="A45" t="s">
        <v>221</v>
      </c>
      <c r="B45" t="s">
        <v>601</v>
      </c>
      <c r="C45" t="s">
        <v>4002</v>
      </c>
      <c r="D45" t="s">
        <v>4000</v>
      </c>
      <c r="E45" t="s">
        <v>3999</v>
      </c>
      <c r="F45" t="s">
        <v>3998</v>
      </c>
      <c r="G45" t="s">
        <v>3997</v>
      </c>
      <c r="H45" t="s">
        <v>3996</v>
      </c>
    </row>
    <row r="46" spans="1:8" x14ac:dyDescent="0.35">
      <c r="A46" t="s">
        <v>221</v>
      </c>
      <c r="B46" t="s">
        <v>232</v>
      </c>
      <c r="C46" t="s">
        <v>4001</v>
      </c>
      <c r="D46" t="s">
        <v>4000</v>
      </c>
      <c r="E46" t="s">
        <v>3999</v>
      </c>
      <c r="F46" t="s">
        <v>3998</v>
      </c>
      <c r="G46" t="s">
        <v>3997</v>
      </c>
      <c r="H46" t="s">
        <v>3996</v>
      </c>
    </row>
    <row r="47" spans="1:8" x14ac:dyDescent="0.35">
      <c r="A47" t="s">
        <v>221</v>
      </c>
      <c r="B47" t="s">
        <v>320</v>
      </c>
      <c r="C47" t="s">
        <v>670</v>
      </c>
    </row>
    <row r="48" spans="1:8" x14ac:dyDescent="0.35">
      <c r="A48" t="s">
        <v>222</v>
      </c>
      <c r="B48" t="s">
        <v>230</v>
      </c>
      <c r="C48" t="s">
        <v>3995</v>
      </c>
    </row>
    <row r="49" spans="1:3" x14ac:dyDescent="0.35">
      <c r="A49" t="s">
        <v>222</v>
      </c>
      <c r="B49" t="s">
        <v>231</v>
      </c>
      <c r="C49" t="s">
        <v>3994</v>
      </c>
    </row>
    <row r="50" spans="1:3" x14ac:dyDescent="0.35">
      <c r="A50" t="s">
        <v>222</v>
      </c>
      <c r="B50" t="s">
        <v>269</v>
      </c>
      <c r="C50" t="s">
        <v>3993</v>
      </c>
    </row>
    <row r="51" spans="1:3" x14ac:dyDescent="0.35">
      <c r="A51" t="s">
        <v>222</v>
      </c>
      <c r="B51" t="s">
        <v>295</v>
      </c>
      <c r="C51" t="s">
        <v>3992</v>
      </c>
    </row>
    <row r="52" spans="1:3" x14ac:dyDescent="0.35">
      <c r="A52" t="s">
        <v>222</v>
      </c>
      <c r="B52" t="s">
        <v>270</v>
      </c>
      <c r="C52" t="s">
        <v>3991</v>
      </c>
    </row>
    <row r="53" spans="1:3" x14ac:dyDescent="0.35">
      <c r="A53" t="s">
        <v>222</v>
      </c>
      <c r="B53" t="s">
        <v>268</v>
      </c>
      <c r="C53" t="s">
        <v>3990</v>
      </c>
    </row>
    <row r="54" spans="1:3" x14ac:dyDescent="0.35">
      <c r="A54" t="s">
        <v>222</v>
      </c>
      <c r="B54" t="s">
        <v>3781</v>
      </c>
      <c r="C54" t="s">
        <v>3989</v>
      </c>
    </row>
    <row r="55" spans="1:3" x14ac:dyDescent="0.35">
      <c r="A55" t="s">
        <v>222</v>
      </c>
      <c r="B55" t="s">
        <v>3780</v>
      </c>
      <c r="C55" t="s">
        <v>3988</v>
      </c>
    </row>
    <row r="56" spans="1:3" x14ac:dyDescent="0.35">
      <c r="A56" t="s">
        <v>3987</v>
      </c>
      <c r="B56" t="s">
        <v>230</v>
      </c>
      <c r="C56" t="s">
        <v>3696</v>
      </c>
    </row>
    <row r="57" spans="1:3" x14ac:dyDescent="0.35">
      <c r="A57" t="s">
        <v>3987</v>
      </c>
      <c r="B57" t="s">
        <v>3728</v>
      </c>
      <c r="C57" t="s">
        <v>3695</v>
      </c>
    </row>
    <row r="58" spans="1:3" x14ac:dyDescent="0.35">
      <c r="A58" t="s">
        <v>3981</v>
      </c>
      <c r="B58" t="s">
        <v>230</v>
      </c>
      <c r="C58" t="s">
        <v>3986</v>
      </c>
    </row>
    <row r="59" spans="1:3" x14ac:dyDescent="0.35">
      <c r="A59" t="s">
        <v>3981</v>
      </c>
      <c r="B59" t="s">
        <v>231</v>
      </c>
      <c r="C59" t="s">
        <v>3985</v>
      </c>
    </row>
    <row r="60" spans="1:3" x14ac:dyDescent="0.35">
      <c r="A60" t="s">
        <v>3981</v>
      </c>
      <c r="B60" t="s">
        <v>269</v>
      </c>
      <c r="C60" t="s">
        <v>3984</v>
      </c>
    </row>
    <row r="61" spans="1:3" x14ac:dyDescent="0.35">
      <c r="A61" t="s">
        <v>3981</v>
      </c>
      <c r="B61" t="s">
        <v>295</v>
      </c>
      <c r="C61" t="s">
        <v>3983</v>
      </c>
    </row>
    <row r="62" spans="1:3" x14ac:dyDescent="0.35">
      <c r="A62" t="s">
        <v>3981</v>
      </c>
      <c r="B62" t="s">
        <v>270</v>
      </c>
      <c r="C62" t="s">
        <v>3982</v>
      </c>
    </row>
    <row r="63" spans="1:3" x14ac:dyDescent="0.35">
      <c r="A63" t="s">
        <v>3981</v>
      </c>
      <c r="B63" t="s">
        <v>1898</v>
      </c>
      <c r="C63" t="s">
        <v>670</v>
      </c>
    </row>
    <row r="64" spans="1:3" x14ac:dyDescent="0.35">
      <c r="A64" t="s">
        <v>3965</v>
      </c>
      <c r="B64" t="s">
        <v>230</v>
      </c>
      <c r="C64" t="s">
        <v>3980</v>
      </c>
    </row>
    <row r="65" spans="1:3" x14ac:dyDescent="0.35">
      <c r="A65" t="s">
        <v>3965</v>
      </c>
      <c r="B65" t="s">
        <v>231</v>
      </c>
      <c r="C65" t="s">
        <v>3979</v>
      </c>
    </row>
    <row r="66" spans="1:3" x14ac:dyDescent="0.35">
      <c r="A66" t="s">
        <v>3965</v>
      </c>
      <c r="B66" t="s">
        <v>269</v>
      </c>
      <c r="C66" t="s">
        <v>3978</v>
      </c>
    </row>
    <row r="67" spans="1:3" x14ac:dyDescent="0.35">
      <c r="A67" t="s">
        <v>3965</v>
      </c>
      <c r="B67" t="s">
        <v>295</v>
      </c>
      <c r="C67" t="s">
        <v>3977</v>
      </c>
    </row>
    <row r="68" spans="1:3" x14ac:dyDescent="0.35">
      <c r="A68" t="s">
        <v>3965</v>
      </c>
      <c r="B68" t="s">
        <v>270</v>
      </c>
      <c r="C68" t="s">
        <v>3976</v>
      </c>
    </row>
    <row r="69" spans="1:3" x14ac:dyDescent="0.35">
      <c r="A69" t="s">
        <v>3965</v>
      </c>
      <c r="B69" t="s">
        <v>268</v>
      </c>
      <c r="C69" t="s">
        <v>3975</v>
      </c>
    </row>
    <row r="70" spans="1:3" x14ac:dyDescent="0.35">
      <c r="A70" t="s">
        <v>3965</v>
      </c>
      <c r="B70" t="s">
        <v>3781</v>
      </c>
      <c r="C70" t="s">
        <v>3974</v>
      </c>
    </row>
    <row r="71" spans="1:3" x14ac:dyDescent="0.35">
      <c r="A71" t="s">
        <v>3965</v>
      </c>
      <c r="B71" t="s">
        <v>3780</v>
      </c>
      <c r="C71" t="s">
        <v>3973</v>
      </c>
    </row>
    <row r="72" spans="1:3" x14ac:dyDescent="0.35">
      <c r="A72" t="s">
        <v>3965</v>
      </c>
      <c r="B72" t="s">
        <v>349</v>
      </c>
      <c r="C72" t="s">
        <v>3972</v>
      </c>
    </row>
    <row r="73" spans="1:3" x14ac:dyDescent="0.35">
      <c r="A73" t="s">
        <v>3965</v>
      </c>
      <c r="B73" t="s">
        <v>285</v>
      </c>
      <c r="C73" t="s">
        <v>3971</v>
      </c>
    </row>
    <row r="74" spans="1:3" x14ac:dyDescent="0.35">
      <c r="A74" t="s">
        <v>3965</v>
      </c>
      <c r="B74" t="s">
        <v>3779</v>
      </c>
      <c r="C74" t="s">
        <v>3970</v>
      </c>
    </row>
    <row r="75" spans="1:3" x14ac:dyDescent="0.35">
      <c r="A75" t="s">
        <v>3965</v>
      </c>
      <c r="B75" t="s">
        <v>3778</v>
      </c>
      <c r="C75" t="s">
        <v>3969</v>
      </c>
    </row>
    <row r="76" spans="1:3" x14ac:dyDescent="0.35">
      <c r="A76" t="s">
        <v>3965</v>
      </c>
      <c r="B76" t="s">
        <v>3777</v>
      </c>
      <c r="C76" t="s">
        <v>3968</v>
      </c>
    </row>
    <row r="77" spans="1:3" x14ac:dyDescent="0.35">
      <c r="A77" t="s">
        <v>3965</v>
      </c>
      <c r="B77" t="s">
        <v>3776</v>
      </c>
      <c r="C77" t="s">
        <v>3967</v>
      </c>
    </row>
    <row r="78" spans="1:3" x14ac:dyDescent="0.35">
      <c r="A78" t="s">
        <v>3965</v>
      </c>
      <c r="B78" t="s">
        <v>326</v>
      </c>
      <c r="C78" t="s">
        <v>3966</v>
      </c>
    </row>
    <row r="79" spans="1:3" x14ac:dyDescent="0.35">
      <c r="A79" t="s">
        <v>3965</v>
      </c>
      <c r="B79" t="s">
        <v>3734</v>
      </c>
      <c r="C79" t="s">
        <v>3586</v>
      </c>
    </row>
    <row r="80" spans="1:3" x14ac:dyDescent="0.35">
      <c r="A80" t="s">
        <v>3965</v>
      </c>
      <c r="B80" t="s">
        <v>3386</v>
      </c>
      <c r="C80" t="s">
        <v>3732</v>
      </c>
    </row>
    <row r="81" spans="1:3" x14ac:dyDescent="0.35">
      <c r="A81" t="s">
        <v>3961</v>
      </c>
      <c r="B81" t="s">
        <v>230</v>
      </c>
      <c r="C81" t="s">
        <v>3964</v>
      </c>
    </row>
    <row r="82" spans="1:3" x14ac:dyDescent="0.35">
      <c r="A82" t="s">
        <v>3961</v>
      </c>
      <c r="B82" t="s">
        <v>231</v>
      </c>
      <c r="C82" t="s">
        <v>3963</v>
      </c>
    </row>
    <row r="83" spans="1:3" x14ac:dyDescent="0.35">
      <c r="A83" t="s">
        <v>3961</v>
      </c>
      <c r="B83" t="s">
        <v>1898</v>
      </c>
      <c r="C83" t="s">
        <v>3962</v>
      </c>
    </row>
    <row r="84" spans="1:3" x14ac:dyDescent="0.35">
      <c r="A84" t="s">
        <v>3961</v>
      </c>
      <c r="B84" t="s">
        <v>3386</v>
      </c>
      <c r="C84" t="s">
        <v>3732</v>
      </c>
    </row>
    <row r="85" spans="1:3" x14ac:dyDescent="0.35">
      <c r="A85" t="s">
        <v>3953</v>
      </c>
      <c r="B85" t="s">
        <v>230</v>
      </c>
      <c r="C85" t="s">
        <v>3960</v>
      </c>
    </row>
    <row r="86" spans="1:3" x14ac:dyDescent="0.35">
      <c r="A86" t="s">
        <v>3953</v>
      </c>
      <c r="B86" t="s">
        <v>231</v>
      </c>
      <c r="C86" t="s">
        <v>3959</v>
      </c>
    </row>
    <row r="87" spans="1:3" x14ac:dyDescent="0.35">
      <c r="A87" t="s">
        <v>3953</v>
      </c>
      <c r="B87" t="s">
        <v>269</v>
      </c>
      <c r="C87" t="s">
        <v>3958</v>
      </c>
    </row>
    <row r="88" spans="1:3" x14ac:dyDescent="0.35">
      <c r="A88" t="s">
        <v>3953</v>
      </c>
      <c r="B88" t="s">
        <v>295</v>
      </c>
      <c r="C88" t="s">
        <v>3957</v>
      </c>
    </row>
    <row r="89" spans="1:3" x14ac:dyDescent="0.35">
      <c r="A89" t="s">
        <v>3953</v>
      </c>
      <c r="B89" t="s">
        <v>270</v>
      </c>
      <c r="C89" t="s">
        <v>3956</v>
      </c>
    </row>
    <row r="90" spans="1:3" x14ac:dyDescent="0.35">
      <c r="A90" t="s">
        <v>3953</v>
      </c>
      <c r="B90" t="s">
        <v>268</v>
      </c>
      <c r="C90" t="s">
        <v>3955</v>
      </c>
    </row>
    <row r="91" spans="1:3" x14ac:dyDescent="0.35">
      <c r="A91" t="s">
        <v>3953</v>
      </c>
      <c r="B91" t="s">
        <v>3781</v>
      </c>
      <c r="C91" t="s">
        <v>3954</v>
      </c>
    </row>
    <row r="92" spans="1:3" x14ac:dyDescent="0.35">
      <c r="A92" t="s">
        <v>3953</v>
      </c>
      <c r="B92" t="s">
        <v>3734</v>
      </c>
      <c r="C92" t="s">
        <v>3631</v>
      </c>
    </row>
    <row r="93" spans="1:3" x14ac:dyDescent="0.35">
      <c r="A93" t="s">
        <v>3953</v>
      </c>
      <c r="B93" t="s">
        <v>3386</v>
      </c>
      <c r="C93" t="s">
        <v>3732</v>
      </c>
    </row>
    <row r="94" spans="1:3" x14ac:dyDescent="0.35">
      <c r="A94" t="s">
        <v>3952</v>
      </c>
      <c r="B94" t="s">
        <v>230</v>
      </c>
      <c r="C94" t="s">
        <v>3696</v>
      </c>
    </row>
    <row r="95" spans="1:3" x14ac:dyDescent="0.35">
      <c r="A95" t="s">
        <v>3952</v>
      </c>
      <c r="B95" t="s">
        <v>3728</v>
      </c>
      <c r="C95" t="s">
        <v>3695</v>
      </c>
    </row>
    <row r="96" spans="1:3" x14ac:dyDescent="0.35">
      <c r="A96" t="s">
        <v>3952</v>
      </c>
      <c r="B96" t="s">
        <v>3734</v>
      </c>
      <c r="C96" t="s">
        <v>3631</v>
      </c>
    </row>
    <row r="97" spans="1:9" x14ac:dyDescent="0.35">
      <c r="A97" t="s">
        <v>3952</v>
      </c>
      <c r="B97" t="s">
        <v>3386</v>
      </c>
      <c r="C97" t="s">
        <v>3951</v>
      </c>
    </row>
    <row r="98" spans="1:9" x14ac:dyDescent="0.35">
      <c r="A98" t="s">
        <v>3950</v>
      </c>
      <c r="B98" t="s">
        <v>230</v>
      </c>
      <c r="C98" t="s">
        <v>3696</v>
      </c>
    </row>
    <row r="99" spans="1:9" x14ac:dyDescent="0.35">
      <c r="A99" t="s">
        <v>3950</v>
      </c>
      <c r="B99" t="s">
        <v>3728</v>
      </c>
      <c r="C99" t="s">
        <v>3695</v>
      </c>
    </row>
    <row r="100" spans="1:9" x14ac:dyDescent="0.35">
      <c r="A100" t="s">
        <v>3950</v>
      </c>
      <c r="B100" t="s">
        <v>3734</v>
      </c>
      <c r="C100" t="s">
        <v>3631</v>
      </c>
    </row>
    <row r="101" spans="1:9" x14ac:dyDescent="0.35">
      <c r="A101" t="s">
        <v>3927</v>
      </c>
      <c r="B101" t="s">
        <v>28</v>
      </c>
      <c r="C101" t="s">
        <v>3949</v>
      </c>
      <c r="I101" t="s">
        <v>230</v>
      </c>
    </row>
    <row r="102" spans="1:9" x14ac:dyDescent="0.35">
      <c r="A102" t="s">
        <v>3927</v>
      </c>
      <c r="B102" t="s">
        <v>29</v>
      </c>
      <c r="C102" t="s">
        <v>3948</v>
      </c>
      <c r="I102" t="s">
        <v>231</v>
      </c>
    </row>
    <row r="103" spans="1:9" x14ac:dyDescent="0.35">
      <c r="A103" t="s">
        <v>3927</v>
      </c>
      <c r="B103" t="s">
        <v>30</v>
      </c>
      <c r="C103" t="s">
        <v>3947</v>
      </c>
      <c r="I103" t="s">
        <v>269</v>
      </c>
    </row>
    <row r="104" spans="1:9" x14ac:dyDescent="0.35">
      <c r="A104" t="s">
        <v>3927</v>
      </c>
      <c r="B104" t="s">
        <v>31</v>
      </c>
      <c r="C104" t="s">
        <v>3946</v>
      </c>
      <c r="I104" t="s">
        <v>295</v>
      </c>
    </row>
    <row r="105" spans="1:9" x14ac:dyDescent="0.35">
      <c r="A105" t="s">
        <v>3927</v>
      </c>
      <c r="B105" t="s">
        <v>32</v>
      </c>
      <c r="C105" t="s">
        <v>3945</v>
      </c>
      <c r="I105" t="s">
        <v>270</v>
      </c>
    </row>
    <row r="106" spans="1:9" x14ac:dyDescent="0.35">
      <c r="A106" t="s">
        <v>3927</v>
      </c>
      <c r="B106" t="s">
        <v>33</v>
      </c>
      <c r="C106" t="s">
        <v>3944</v>
      </c>
      <c r="I106" t="s">
        <v>268</v>
      </c>
    </row>
    <row r="107" spans="1:9" x14ac:dyDescent="0.35">
      <c r="A107" t="s">
        <v>3927</v>
      </c>
      <c r="B107" t="s">
        <v>34</v>
      </c>
      <c r="C107" t="s">
        <v>3943</v>
      </c>
      <c r="I107" t="s">
        <v>3781</v>
      </c>
    </row>
    <row r="108" spans="1:9" x14ac:dyDescent="0.35">
      <c r="A108" t="s">
        <v>3927</v>
      </c>
      <c r="B108" t="s">
        <v>35</v>
      </c>
      <c r="C108" t="s">
        <v>3942</v>
      </c>
      <c r="I108" t="s">
        <v>3780</v>
      </c>
    </row>
    <row r="109" spans="1:9" x14ac:dyDescent="0.35">
      <c r="A109" t="s">
        <v>3927</v>
      </c>
      <c r="B109" t="s">
        <v>36</v>
      </c>
      <c r="C109" t="s">
        <v>3941</v>
      </c>
      <c r="I109" t="s">
        <v>349</v>
      </c>
    </row>
    <row r="110" spans="1:9" x14ac:dyDescent="0.35">
      <c r="A110" t="s">
        <v>3927</v>
      </c>
      <c r="B110" t="s">
        <v>37</v>
      </c>
      <c r="C110" t="s">
        <v>3940</v>
      </c>
      <c r="I110" t="s">
        <v>285</v>
      </c>
    </row>
    <row r="111" spans="1:9" x14ac:dyDescent="0.35">
      <c r="A111" t="s">
        <v>3927</v>
      </c>
      <c r="B111" t="s">
        <v>38</v>
      </c>
      <c r="C111" t="s">
        <v>3939</v>
      </c>
      <c r="I111" t="s">
        <v>3779</v>
      </c>
    </row>
    <row r="112" spans="1:9" x14ac:dyDescent="0.35">
      <c r="A112" t="s">
        <v>3927</v>
      </c>
      <c r="B112" t="s">
        <v>39</v>
      </c>
      <c r="C112" t="s">
        <v>3938</v>
      </c>
      <c r="I112" t="s">
        <v>3778</v>
      </c>
    </row>
    <row r="113" spans="1:9" x14ac:dyDescent="0.35">
      <c r="A113" t="s">
        <v>3927</v>
      </c>
      <c r="B113" t="s">
        <v>40</v>
      </c>
      <c r="C113" t="s">
        <v>3937</v>
      </c>
      <c r="I113" t="s">
        <v>3777</v>
      </c>
    </row>
    <row r="114" spans="1:9" x14ac:dyDescent="0.35">
      <c r="A114" t="s">
        <v>3927</v>
      </c>
      <c r="B114" t="s">
        <v>41</v>
      </c>
      <c r="C114" t="s">
        <v>3936</v>
      </c>
      <c r="I114" t="s">
        <v>3776</v>
      </c>
    </row>
    <row r="115" spans="1:9" x14ac:dyDescent="0.35">
      <c r="A115" t="s">
        <v>3927</v>
      </c>
      <c r="B115" t="s">
        <v>42</v>
      </c>
      <c r="C115" t="s">
        <v>3935</v>
      </c>
      <c r="I115" t="s">
        <v>326</v>
      </c>
    </row>
    <row r="116" spans="1:9" x14ac:dyDescent="0.35">
      <c r="A116" t="s">
        <v>3927</v>
      </c>
      <c r="B116" t="s">
        <v>43</v>
      </c>
      <c r="C116" t="s">
        <v>3934</v>
      </c>
      <c r="I116" t="s">
        <v>3775</v>
      </c>
    </row>
    <row r="117" spans="1:9" x14ac:dyDescent="0.35">
      <c r="A117" t="s">
        <v>3927</v>
      </c>
      <c r="B117" t="s">
        <v>44</v>
      </c>
      <c r="C117" t="s">
        <v>3933</v>
      </c>
      <c r="I117" t="s">
        <v>3932</v>
      </c>
    </row>
    <row r="118" spans="1:9" x14ac:dyDescent="0.35">
      <c r="A118" t="s">
        <v>3927</v>
      </c>
      <c r="B118" t="s">
        <v>45</v>
      </c>
      <c r="C118" t="s">
        <v>3931</v>
      </c>
      <c r="I118" t="s">
        <v>3930</v>
      </c>
    </row>
    <row r="119" spans="1:9" x14ac:dyDescent="0.35">
      <c r="A119" t="s">
        <v>3927</v>
      </c>
      <c r="B119" t="s">
        <v>46</v>
      </c>
      <c r="C119" t="s">
        <v>3929</v>
      </c>
      <c r="I119" t="s">
        <v>3928</v>
      </c>
    </row>
    <row r="120" spans="1:9" x14ac:dyDescent="0.35">
      <c r="A120" t="s">
        <v>3927</v>
      </c>
      <c r="B120" t="s">
        <v>47</v>
      </c>
      <c r="C120" t="s">
        <v>3926</v>
      </c>
      <c r="I120" t="s">
        <v>3925</v>
      </c>
    </row>
    <row r="121" spans="1:9" x14ac:dyDescent="0.35">
      <c r="A121" t="s">
        <v>3909</v>
      </c>
      <c r="B121" t="s">
        <v>230</v>
      </c>
      <c r="C121" t="s">
        <v>3924</v>
      </c>
    </row>
    <row r="122" spans="1:9" x14ac:dyDescent="0.35">
      <c r="A122" t="s">
        <v>3909</v>
      </c>
      <c r="B122" t="s">
        <v>231</v>
      </c>
      <c r="C122" t="s">
        <v>3923</v>
      </c>
    </row>
    <row r="123" spans="1:9" x14ac:dyDescent="0.35">
      <c r="A123" t="s">
        <v>3909</v>
      </c>
      <c r="B123" t="s">
        <v>269</v>
      </c>
      <c r="C123" t="s">
        <v>3922</v>
      </c>
    </row>
    <row r="124" spans="1:9" x14ac:dyDescent="0.35">
      <c r="A124" t="s">
        <v>3909</v>
      </c>
      <c r="B124" t="s">
        <v>295</v>
      </c>
      <c r="C124" t="s">
        <v>3921</v>
      </c>
    </row>
    <row r="125" spans="1:9" x14ac:dyDescent="0.35">
      <c r="A125" t="s">
        <v>3909</v>
      </c>
      <c r="B125" t="s">
        <v>270</v>
      </c>
      <c r="C125" t="s">
        <v>3920</v>
      </c>
    </row>
    <row r="126" spans="1:9" x14ac:dyDescent="0.35">
      <c r="A126" t="s">
        <v>3909</v>
      </c>
      <c r="B126" t="s">
        <v>268</v>
      </c>
      <c r="C126" t="s">
        <v>3919</v>
      </c>
    </row>
    <row r="127" spans="1:9" x14ac:dyDescent="0.35">
      <c r="A127" t="s">
        <v>3909</v>
      </c>
      <c r="B127" t="s">
        <v>3781</v>
      </c>
      <c r="C127" t="s">
        <v>3918</v>
      </c>
    </row>
    <row r="128" spans="1:9" x14ac:dyDescent="0.35">
      <c r="A128" t="s">
        <v>3909</v>
      </c>
      <c r="B128" t="s">
        <v>3780</v>
      </c>
      <c r="C128" t="s">
        <v>3917</v>
      </c>
    </row>
    <row r="129" spans="1:3" x14ac:dyDescent="0.35">
      <c r="A129" t="s">
        <v>3909</v>
      </c>
      <c r="B129" t="s">
        <v>349</v>
      </c>
      <c r="C129" t="s">
        <v>3916</v>
      </c>
    </row>
    <row r="130" spans="1:3" x14ac:dyDescent="0.35">
      <c r="A130" t="s">
        <v>3909</v>
      </c>
      <c r="B130" t="s">
        <v>285</v>
      </c>
      <c r="C130" t="s">
        <v>3915</v>
      </c>
    </row>
    <row r="131" spans="1:3" x14ac:dyDescent="0.35">
      <c r="A131" t="s">
        <v>3909</v>
      </c>
      <c r="B131" t="s">
        <v>3779</v>
      </c>
      <c r="C131" t="s">
        <v>3914</v>
      </c>
    </row>
    <row r="132" spans="1:3" x14ac:dyDescent="0.35">
      <c r="A132" t="s">
        <v>3909</v>
      </c>
      <c r="B132" t="s">
        <v>3778</v>
      </c>
      <c r="C132" t="s">
        <v>3913</v>
      </c>
    </row>
    <row r="133" spans="1:3" x14ac:dyDescent="0.35">
      <c r="A133" t="s">
        <v>3909</v>
      </c>
      <c r="B133" t="s">
        <v>1898</v>
      </c>
      <c r="C133" t="s">
        <v>3912</v>
      </c>
    </row>
    <row r="134" spans="1:3" x14ac:dyDescent="0.35">
      <c r="A134" t="s">
        <v>3909</v>
      </c>
      <c r="B134" t="s">
        <v>3911</v>
      </c>
      <c r="C134" t="s">
        <v>3910</v>
      </c>
    </row>
    <row r="135" spans="1:3" x14ac:dyDescent="0.35">
      <c r="A135" t="s">
        <v>3909</v>
      </c>
      <c r="B135" t="s">
        <v>3734</v>
      </c>
      <c r="C135" t="s">
        <v>3586</v>
      </c>
    </row>
    <row r="136" spans="1:3" x14ac:dyDescent="0.35">
      <c r="A136" t="s">
        <v>3909</v>
      </c>
      <c r="B136" t="s">
        <v>3386</v>
      </c>
      <c r="C136" t="s">
        <v>3732</v>
      </c>
    </row>
    <row r="137" spans="1:3" x14ac:dyDescent="0.35">
      <c r="A137" t="s">
        <v>3901</v>
      </c>
      <c r="B137" t="s">
        <v>230</v>
      </c>
      <c r="C137" t="s">
        <v>3908</v>
      </c>
    </row>
    <row r="138" spans="1:3" x14ac:dyDescent="0.35">
      <c r="A138" t="s">
        <v>3901</v>
      </c>
      <c r="B138" t="s">
        <v>231</v>
      </c>
      <c r="C138" t="s">
        <v>3907</v>
      </c>
    </row>
    <row r="139" spans="1:3" x14ac:dyDescent="0.35">
      <c r="A139" t="s">
        <v>3901</v>
      </c>
      <c r="B139" t="s">
        <v>269</v>
      </c>
      <c r="C139" t="s">
        <v>3906</v>
      </c>
    </row>
    <row r="140" spans="1:3" x14ac:dyDescent="0.35">
      <c r="A140" t="s">
        <v>3901</v>
      </c>
      <c r="B140" t="s">
        <v>295</v>
      </c>
      <c r="C140" t="s">
        <v>3905</v>
      </c>
    </row>
    <row r="141" spans="1:3" x14ac:dyDescent="0.35">
      <c r="A141" t="s">
        <v>3901</v>
      </c>
      <c r="B141" t="s">
        <v>270</v>
      </c>
      <c r="C141" t="s">
        <v>3904</v>
      </c>
    </row>
    <row r="142" spans="1:3" x14ac:dyDescent="0.35">
      <c r="A142" t="s">
        <v>3901</v>
      </c>
      <c r="B142" t="s">
        <v>268</v>
      </c>
      <c r="C142" t="s">
        <v>3903</v>
      </c>
    </row>
    <row r="143" spans="1:3" x14ac:dyDescent="0.35">
      <c r="A143" t="s">
        <v>3901</v>
      </c>
      <c r="B143" t="s">
        <v>3781</v>
      </c>
      <c r="C143" t="s">
        <v>3896</v>
      </c>
    </row>
    <row r="144" spans="1:3" x14ac:dyDescent="0.35">
      <c r="A144" t="s">
        <v>3901</v>
      </c>
      <c r="B144" t="s">
        <v>3780</v>
      </c>
      <c r="C144" t="s">
        <v>3902</v>
      </c>
    </row>
    <row r="145" spans="1:3" x14ac:dyDescent="0.35">
      <c r="A145" t="s">
        <v>3901</v>
      </c>
      <c r="B145" t="s">
        <v>1898</v>
      </c>
      <c r="C145" t="s">
        <v>670</v>
      </c>
    </row>
    <row r="146" spans="1:3" x14ac:dyDescent="0.35">
      <c r="A146" t="s">
        <v>3901</v>
      </c>
      <c r="B146" t="s">
        <v>3734</v>
      </c>
      <c r="C146" t="s">
        <v>3586</v>
      </c>
    </row>
    <row r="147" spans="1:3" x14ac:dyDescent="0.35">
      <c r="A147" t="s">
        <v>3901</v>
      </c>
      <c r="B147" t="s">
        <v>3386</v>
      </c>
      <c r="C147" t="s">
        <v>3732</v>
      </c>
    </row>
    <row r="148" spans="1:3" x14ac:dyDescent="0.35">
      <c r="A148" t="s">
        <v>3892</v>
      </c>
      <c r="B148" t="s">
        <v>230</v>
      </c>
      <c r="C148" t="s">
        <v>3900</v>
      </c>
    </row>
    <row r="149" spans="1:3" x14ac:dyDescent="0.35">
      <c r="A149" t="s">
        <v>3892</v>
      </c>
      <c r="B149" t="s">
        <v>231</v>
      </c>
      <c r="C149" t="s">
        <v>3899</v>
      </c>
    </row>
    <row r="150" spans="1:3" x14ac:dyDescent="0.35">
      <c r="A150" t="s">
        <v>3892</v>
      </c>
      <c r="B150" t="s">
        <v>269</v>
      </c>
      <c r="C150" t="s">
        <v>3898</v>
      </c>
    </row>
    <row r="151" spans="1:3" x14ac:dyDescent="0.35">
      <c r="A151" t="s">
        <v>3892</v>
      </c>
      <c r="B151" t="s">
        <v>295</v>
      </c>
      <c r="C151" t="s">
        <v>3897</v>
      </c>
    </row>
    <row r="152" spans="1:3" x14ac:dyDescent="0.35">
      <c r="A152" t="s">
        <v>3892</v>
      </c>
      <c r="B152" t="s">
        <v>270</v>
      </c>
      <c r="C152" t="s">
        <v>3896</v>
      </c>
    </row>
    <row r="153" spans="1:3" x14ac:dyDescent="0.35">
      <c r="A153" t="s">
        <v>3892</v>
      </c>
      <c r="B153" t="s">
        <v>268</v>
      </c>
      <c r="C153" t="s">
        <v>3895</v>
      </c>
    </row>
    <row r="154" spans="1:3" x14ac:dyDescent="0.35">
      <c r="A154" t="s">
        <v>3892</v>
      </c>
      <c r="B154" t="s">
        <v>3781</v>
      </c>
      <c r="C154" t="s">
        <v>3894</v>
      </c>
    </row>
    <row r="155" spans="1:3" x14ac:dyDescent="0.35">
      <c r="A155" t="s">
        <v>3892</v>
      </c>
      <c r="B155" t="s">
        <v>3780</v>
      </c>
      <c r="C155" t="s">
        <v>3893</v>
      </c>
    </row>
    <row r="156" spans="1:3" x14ac:dyDescent="0.35">
      <c r="A156" t="s">
        <v>3892</v>
      </c>
      <c r="B156" t="s">
        <v>1898</v>
      </c>
      <c r="C156" t="s">
        <v>670</v>
      </c>
    </row>
    <row r="157" spans="1:3" x14ac:dyDescent="0.35">
      <c r="A157" t="s">
        <v>3892</v>
      </c>
      <c r="B157" t="s">
        <v>3734</v>
      </c>
      <c r="C157" t="s">
        <v>3586</v>
      </c>
    </row>
    <row r="158" spans="1:3" x14ac:dyDescent="0.35">
      <c r="A158" t="s">
        <v>3892</v>
      </c>
      <c r="B158" t="s">
        <v>3386</v>
      </c>
      <c r="C158" t="s">
        <v>3732</v>
      </c>
    </row>
    <row r="159" spans="1:3" x14ac:dyDescent="0.35">
      <c r="A159" t="s">
        <v>3887</v>
      </c>
      <c r="B159" t="s">
        <v>230</v>
      </c>
      <c r="C159" t="s">
        <v>3891</v>
      </c>
    </row>
    <row r="160" spans="1:3" x14ac:dyDescent="0.35">
      <c r="A160" t="s">
        <v>3887</v>
      </c>
      <c r="B160" t="s">
        <v>231</v>
      </c>
      <c r="C160" t="s">
        <v>3890</v>
      </c>
    </row>
    <row r="161" spans="1:3" x14ac:dyDescent="0.35">
      <c r="A161" t="s">
        <v>3887</v>
      </c>
      <c r="B161" t="s">
        <v>269</v>
      </c>
      <c r="C161" t="s">
        <v>3889</v>
      </c>
    </row>
    <row r="162" spans="1:3" x14ac:dyDescent="0.35">
      <c r="A162" t="s">
        <v>3887</v>
      </c>
      <c r="B162" t="s">
        <v>295</v>
      </c>
      <c r="C162" t="s">
        <v>3888</v>
      </c>
    </row>
    <row r="163" spans="1:3" x14ac:dyDescent="0.35">
      <c r="A163" t="s">
        <v>3887</v>
      </c>
      <c r="B163" t="s">
        <v>3734</v>
      </c>
      <c r="C163" t="s">
        <v>3586</v>
      </c>
    </row>
    <row r="164" spans="1:3" x14ac:dyDescent="0.35">
      <c r="A164" t="s">
        <v>3887</v>
      </c>
      <c r="B164" t="s">
        <v>3386</v>
      </c>
      <c r="C164" t="s">
        <v>3732</v>
      </c>
    </row>
    <row r="165" spans="1:3" x14ac:dyDescent="0.35">
      <c r="A165" t="s">
        <v>3881</v>
      </c>
      <c r="B165" t="s">
        <v>230</v>
      </c>
      <c r="C165" t="s">
        <v>3886</v>
      </c>
    </row>
    <row r="166" spans="1:3" x14ac:dyDescent="0.35">
      <c r="A166" t="s">
        <v>3881</v>
      </c>
      <c r="B166" t="s">
        <v>231</v>
      </c>
      <c r="C166" t="s">
        <v>3885</v>
      </c>
    </row>
    <row r="167" spans="1:3" x14ac:dyDescent="0.35">
      <c r="A167" t="s">
        <v>3881</v>
      </c>
      <c r="B167" t="s">
        <v>269</v>
      </c>
      <c r="C167" t="s">
        <v>3884</v>
      </c>
    </row>
    <row r="168" spans="1:3" x14ac:dyDescent="0.35">
      <c r="A168" t="s">
        <v>3881</v>
      </c>
      <c r="B168" t="s">
        <v>295</v>
      </c>
      <c r="C168" t="s">
        <v>3883</v>
      </c>
    </row>
    <row r="169" spans="1:3" x14ac:dyDescent="0.35">
      <c r="A169" t="s">
        <v>3881</v>
      </c>
      <c r="B169" t="s">
        <v>270</v>
      </c>
      <c r="C169" t="s">
        <v>3882</v>
      </c>
    </row>
    <row r="170" spans="1:3" x14ac:dyDescent="0.35">
      <c r="A170" t="s">
        <v>3881</v>
      </c>
      <c r="B170" t="s">
        <v>3386</v>
      </c>
      <c r="C170" t="s">
        <v>3732</v>
      </c>
    </row>
    <row r="171" spans="1:3" x14ac:dyDescent="0.35">
      <c r="A171" t="s">
        <v>3881</v>
      </c>
      <c r="B171" t="s">
        <v>1898</v>
      </c>
      <c r="C171" t="s">
        <v>3880</v>
      </c>
    </row>
    <row r="172" spans="1:3" x14ac:dyDescent="0.35">
      <c r="A172" t="s">
        <v>3869</v>
      </c>
      <c r="B172" t="s">
        <v>230</v>
      </c>
      <c r="C172" t="s">
        <v>3879</v>
      </c>
    </row>
    <row r="173" spans="1:3" x14ac:dyDescent="0.35">
      <c r="A173" t="s">
        <v>3869</v>
      </c>
      <c r="B173" t="s">
        <v>231</v>
      </c>
      <c r="C173" t="s">
        <v>3878</v>
      </c>
    </row>
    <row r="174" spans="1:3" x14ac:dyDescent="0.35">
      <c r="A174" t="s">
        <v>3869</v>
      </c>
      <c r="B174" t="s">
        <v>269</v>
      </c>
      <c r="C174" t="s">
        <v>3877</v>
      </c>
    </row>
    <row r="175" spans="1:3" x14ac:dyDescent="0.35">
      <c r="A175" t="s">
        <v>3869</v>
      </c>
      <c r="B175" t="s">
        <v>295</v>
      </c>
      <c r="C175" t="s">
        <v>3876</v>
      </c>
    </row>
    <row r="176" spans="1:3" x14ac:dyDescent="0.35">
      <c r="A176" t="s">
        <v>3869</v>
      </c>
      <c r="B176" t="s">
        <v>270</v>
      </c>
      <c r="C176" t="s">
        <v>3875</v>
      </c>
    </row>
    <row r="177" spans="1:3" x14ac:dyDescent="0.35">
      <c r="A177" t="s">
        <v>3869</v>
      </c>
      <c r="B177" t="s">
        <v>268</v>
      </c>
      <c r="C177" t="s">
        <v>3874</v>
      </c>
    </row>
    <row r="178" spans="1:3" x14ac:dyDescent="0.35">
      <c r="A178" t="s">
        <v>3869</v>
      </c>
      <c r="B178" t="s">
        <v>3781</v>
      </c>
      <c r="C178" t="s">
        <v>3873</v>
      </c>
    </row>
    <row r="179" spans="1:3" x14ac:dyDescent="0.35">
      <c r="A179" t="s">
        <v>3869</v>
      </c>
      <c r="B179" t="s">
        <v>3780</v>
      </c>
      <c r="C179" t="s">
        <v>3872</v>
      </c>
    </row>
    <row r="180" spans="1:3" x14ac:dyDescent="0.35">
      <c r="A180" t="s">
        <v>3869</v>
      </c>
      <c r="B180" t="s">
        <v>349</v>
      </c>
      <c r="C180" t="s">
        <v>3871</v>
      </c>
    </row>
    <row r="181" spans="1:3" x14ac:dyDescent="0.35">
      <c r="A181" t="s">
        <v>3869</v>
      </c>
      <c r="B181" t="s">
        <v>285</v>
      </c>
      <c r="C181" t="s">
        <v>3870</v>
      </c>
    </row>
    <row r="182" spans="1:3" x14ac:dyDescent="0.35">
      <c r="A182" t="s">
        <v>3869</v>
      </c>
      <c r="B182" t="s">
        <v>3386</v>
      </c>
      <c r="C182" t="s">
        <v>3701</v>
      </c>
    </row>
    <row r="183" spans="1:3" x14ac:dyDescent="0.35">
      <c r="A183" t="s">
        <v>3869</v>
      </c>
      <c r="B183" t="s">
        <v>1898</v>
      </c>
      <c r="C183" t="s">
        <v>2157</v>
      </c>
    </row>
    <row r="184" spans="1:3" x14ac:dyDescent="0.35">
      <c r="A184" t="s">
        <v>3860</v>
      </c>
      <c r="B184" t="s">
        <v>230</v>
      </c>
      <c r="C184" t="s">
        <v>3868</v>
      </c>
    </row>
    <row r="185" spans="1:3" x14ac:dyDescent="0.35">
      <c r="A185" t="s">
        <v>3860</v>
      </c>
      <c r="B185" t="s">
        <v>231</v>
      </c>
      <c r="C185" t="s">
        <v>3867</v>
      </c>
    </row>
    <row r="186" spans="1:3" x14ac:dyDescent="0.35">
      <c r="A186" t="s">
        <v>3860</v>
      </c>
      <c r="B186" t="s">
        <v>269</v>
      </c>
      <c r="C186" t="s">
        <v>1218</v>
      </c>
    </row>
    <row r="187" spans="1:3" x14ac:dyDescent="0.35">
      <c r="A187" t="s">
        <v>3860</v>
      </c>
      <c r="B187" t="s">
        <v>295</v>
      </c>
      <c r="C187" t="s">
        <v>3866</v>
      </c>
    </row>
    <row r="188" spans="1:3" x14ac:dyDescent="0.35">
      <c r="A188" t="s">
        <v>3860</v>
      </c>
      <c r="B188" t="s">
        <v>270</v>
      </c>
      <c r="C188" t="s">
        <v>3865</v>
      </c>
    </row>
    <row r="189" spans="1:3" x14ac:dyDescent="0.35">
      <c r="A189" t="s">
        <v>3860</v>
      </c>
      <c r="B189" t="s">
        <v>268</v>
      </c>
      <c r="C189" t="s">
        <v>3864</v>
      </c>
    </row>
    <row r="190" spans="1:3" x14ac:dyDescent="0.35">
      <c r="A190" t="s">
        <v>3860</v>
      </c>
      <c r="B190" t="s">
        <v>3781</v>
      </c>
      <c r="C190" t="s">
        <v>3863</v>
      </c>
    </row>
    <row r="191" spans="1:3" x14ac:dyDescent="0.35">
      <c r="A191" t="s">
        <v>3860</v>
      </c>
      <c r="B191" t="s">
        <v>3780</v>
      </c>
      <c r="C191" t="s">
        <v>3862</v>
      </c>
    </row>
    <row r="192" spans="1:3" x14ac:dyDescent="0.35">
      <c r="A192" t="s">
        <v>3860</v>
      </c>
      <c r="B192" t="s">
        <v>349</v>
      </c>
      <c r="C192" t="s">
        <v>3861</v>
      </c>
    </row>
    <row r="193" spans="1:3" x14ac:dyDescent="0.35">
      <c r="A193" t="s">
        <v>3860</v>
      </c>
      <c r="B193" t="s">
        <v>1898</v>
      </c>
      <c r="C193" t="s">
        <v>2157</v>
      </c>
    </row>
    <row r="194" spans="1:3" x14ac:dyDescent="0.35">
      <c r="A194" t="s">
        <v>3855</v>
      </c>
      <c r="B194" t="s">
        <v>230</v>
      </c>
      <c r="C194" t="s">
        <v>3859</v>
      </c>
    </row>
    <row r="195" spans="1:3" x14ac:dyDescent="0.35">
      <c r="A195" t="s">
        <v>3855</v>
      </c>
      <c r="B195" t="s">
        <v>231</v>
      </c>
      <c r="C195" t="s">
        <v>3858</v>
      </c>
    </row>
    <row r="196" spans="1:3" x14ac:dyDescent="0.35">
      <c r="A196" t="s">
        <v>3855</v>
      </c>
      <c r="B196" t="s">
        <v>269</v>
      </c>
      <c r="C196" t="s">
        <v>3849</v>
      </c>
    </row>
    <row r="197" spans="1:3" x14ac:dyDescent="0.35">
      <c r="A197" t="s">
        <v>3855</v>
      </c>
      <c r="B197" t="s">
        <v>295</v>
      </c>
      <c r="C197" t="s">
        <v>3850</v>
      </c>
    </row>
    <row r="198" spans="1:3" x14ac:dyDescent="0.35">
      <c r="A198" t="s">
        <v>3855</v>
      </c>
      <c r="B198" t="s">
        <v>270</v>
      </c>
      <c r="C198" t="s">
        <v>3857</v>
      </c>
    </row>
    <row r="199" spans="1:3" x14ac:dyDescent="0.35">
      <c r="A199" t="s">
        <v>3855</v>
      </c>
      <c r="B199" t="s">
        <v>268</v>
      </c>
      <c r="C199" t="s">
        <v>3856</v>
      </c>
    </row>
    <row r="200" spans="1:3" x14ac:dyDescent="0.35">
      <c r="A200" t="s">
        <v>3855</v>
      </c>
      <c r="B200" t="s">
        <v>3781</v>
      </c>
      <c r="C200" t="s">
        <v>3845</v>
      </c>
    </row>
    <row r="201" spans="1:3" x14ac:dyDescent="0.35">
      <c r="A201" t="s">
        <v>3855</v>
      </c>
      <c r="B201" t="s">
        <v>3780</v>
      </c>
      <c r="C201" t="s">
        <v>3833</v>
      </c>
    </row>
    <row r="202" spans="1:3" x14ac:dyDescent="0.35">
      <c r="A202" t="s">
        <v>3855</v>
      </c>
      <c r="B202" t="s">
        <v>349</v>
      </c>
      <c r="C202" t="s">
        <v>1296</v>
      </c>
    </row>
    <row r="203" spans="1:3" x14ac:dyDescent="0.35">
      <c r="A203" t="s">
        <v>3855</v>
      </c>
      <c r="B203" t="s">
        <v>1898</v>
      </c>
      <c r="C203" t="s">
        <v>2157</v>
      </c>
    </row>
    <row r="204" spans="1:3" x14ac:dyDescent="0.35">
      <c r="A204" t="s">
        <v>3843</v>
      </c>
      <c r="B204" t="s">
        <v>230</v>
      </c>
      <c r="C204" t="s">
        <v>3854</v>
      </c>
    </row>
    <row r="205" spans="1:3" x14ac:dyDescent="0.35">
      <c r="A205" t="s">
        <v>3843</v>
      </c>
      <c r="B205" t="s">
        <v>231</v>
      </c>
      <c r="C205" t="s">
        <v>3853</v>
      </c>
    </row>
    <row r="206" spans="1:3" x14ac:dyDescent="0.35">
      <c r="A206" t="s">
        <v>3843</v>
      </c>
      <c r="B206" t="s">
        <v>269</v>
      </c>
      <c r="C206" t="s">
        <v>3852</v>
      </c>
    </row>
    <row r="207" spans="1:3" x14ac:dyDescent="0.35">
      <c r="A207" t="s">
        <v>3843</v>
      </c>
      <c r="B207" t="s">
        <v>295</v>
      </c>
      <c r="C207" t="s">
        <v>3851</v>
      </c>
    </row>
    <row r="208" spans="1:3" x14ac:dyDescent="0.35">
      <c r="A208" t="s">
        <v>3843</v>
      </c>
      <c r="B208" t="s">
        <v>270</v>
      </c>
      <c r="C208" t="s">
        <v>3850</v>
      </c>
    </row>
    <row r="209" spans="1:3" x14ac:dyDescent="0.35">
      <c r="A209" t="s">
        <v>3843</v>
      </c>
      <c r="B209" t="s">
        <v>268</v>
      </c>
      <c r="C209" t="s">
        <v>3849</v>
      </c>
    </row>
    <row r="210" spans="1:3" x14ac:dyDescent="0.35">
      <c r="A210" t="s">
        <v>3843</v>
      </c>
      <c r="B210" t="s">
        <v>3781</v>
      </c>
      <c r="C210" t="s">
        <v>3835</v>
      </c>
    </row>
    <row r="211" spans="1:3" x14ac:dyDescent="0.35">
      <c r="A211" t="s">
        <v>3843</v>
      </c>
      <c r="B211" t="s">
        <v>3780</v>
      </c>
      <c r="C211" t="s">
        <v>3848</v>
      </c>
    </row>
    <row r="212" spans="1:3" x14ac:dyDescent="0.35">
      <c r="A212" t="s">
        <v>3843</v>
      </c>
      <c r="B212" t="s">
        <v>349</v>
      </c>
      <c r="C212" t="s">
        <v>3847</v>
      </c>
    </row>
    <row r="213" spans="1:3" x14ac:dyDescent="0.35">
      <c r="A213" t="s">
        <v>3843</v>
      </c>
      <c r="B213" t="s">
        <v>285</v>
      </c>
      <c r="C213" t="s">
        <v>3846</v>
      </c>
    </row>
    <row r="214" spans="1:3" x14ac:dyDescent="0.35">
      <c r="A214" t="s">
        <v>3843</v>
      </c>
      <c r="B214" t="s">
        <v>3779</v>
      </c>
      <c r="C214" t="s">
        <v>3845</v>
      </c>
    </row>
    <row r="215" spans="1:3" x14ac:dyDescent="0.35">
      <c r="A215" t="s">
        <v>3843</v>
      </c>
      <c r="B215" t="s">
        <v>3778</v>
      </c>
      <c r="C215" t="s">
        <v>3833</v>
      </c>
    </row>
    <row r="216" spans="1:3" x14ac:dyDescent="0.35">
      <c r="A216" t="s">
        <v>3843</v>
      </c>
      <c r="B216" t="s">
        <v>3777</v>
      </c>
      <c r="C216" t="s">
        <v>3844</v>
      </c>
    </row>
    <row r="217" spans="1:3" x14ac:dyDescent="0.35">
      <c r="A217" t="s">
        <v>3843</v>
      </c>
      <c r="B217" t="s">
        <v>1898</v>
      </c>
      <c r="C217" t="s">
        <v>2157</v>
      </c>
    </row>
    <row r="218" spans="1:3" x14ac:dyDescent="0.35">
      <c r="A218" t="s">
        <v>3828</v>
      </c>
      <c r="B218" t="s">
        <v>230</v>
      </c>
      <c r="C218" t="s">
        <v>3842</v>
      </c>
    </row>
    <row r="219" spans="1:3" x14ac:dyDescent="0.35">
      <c r="A219" t="s">
        <v>3828</v>
      </c>
      <c r="B219" t="s">
        <v>231</v>
      </c>
      <c r="C219" t="s">
        <v>3841</v>
      </c>
    </row>
    <row r="220" spans="1:3" x14ac:dyDescent="0.35">
      <c r="A220" t="s">
        <v>3828</v>
      </c>
      <c r="B220" t="s">
        <v>269</v>
      </c>
      <c r="C220" t="s">
        <v>3840</v>
      </c>
    </row>
    <row r="221" spans="1:3" x14ac:dyDescent="0.35">
      <c r="A221" t="s">
        <v>3828</v>
      </c>
      <c r="B221" t="s">
        <v>295</v>
      </c>
      <c r="C221" t="s">
        <v>3839</v>
      </c>
    </row>
    <row r="222" spans="1:3" x14ac:dyDescent="0.35">
      <c r="A222" t="s">
        <v>3828</v>
      </c>
      <c r="B222" t="s">
        <v>270</v>
      </c>
      <c r="C222" t="s">
        <v>3838</v>
      </c>
    </row>
    <row r="223" spans="1:3" x14ac:dyDescent="0.35">
      <c r="A223" t="s">
        <v>3828</v>
      </c>
      <c r="B223" t="s">
        <v>268</v>
      </c>
      <c r="C223" t="s">
        <v>3837</v>
      </c>
    </row>
    <row r="224" spans="1:3" x14ac:dyDescent="0.35">
      <c r="A224" t="s">
        <v>3828</v>
      </c>
      <c r="B224" t="s">
        <v>3781</v>
      </c>
      <c r="C224" t="s">
        <v>3836</v>
      </c>
    </row>
    <row r="225" spans="1:3" x14ac:dyDescent="0.35">
      <c r="A225" t="s">
        <v>3828</v>
      </c>
      <c r="B225" t="s">
        <v>3780</v>
      </c>
      <c r="C225" t="s">
        <v>3835</v>
      </c>
    </row>
    <row r="226" spans="1:3" x14ac:dyDescent="0.35">
      <c r="A226" t="s">
        <v>3828</v>
      </c>
      <c r="B226" t="s">
        <v>349</v>
      </c>
      <c r="C226" t="s">
        <v>3834</v>
      </c>
    </row>
    <row r="227" spans="1:3" x14ac:dyDescent="0.35">
      <c r="A227" t="s">
        <v>3828</v>
      </c>
      <c r="B227" t="s">
        <v>285</v>
      </c>
      <c r="C227" t="s">
        <v>3833</v>
      </c>
    </row>
    <row r="228" spans="1:3" x14ac:dyDescent="0.35">
      <c r="A228" t="s">
        <v>3828</v>
      </c>
      <c r="B228" t="s">
        <v>3779</v>
      </c>
      <c r="C228" t="s">
        <v>3832</v>
      </c>
    </row>
    <row r="229" spans="1:3" x14ac:dyDescent="0.35">
      <c r="A229" t="s">
        <v>3828</v>
      </c>
      <c r="B229" t="s">
        <v>3778</v>
      </c>
      <c r="C229" t="s">
        <v>456</v>
      </c>
    </row>
    <row r="230" spans="1:3" x14ac:dyDescent="0.35">
      <c r="A230" t="s">
        <v>3828</v>
      </c>
      <c r="B230" t="s">
        <v>3777</v>
      </c>
      <c r="C230" t="s">
        <v>3831</v>
      </c>
    </row>
    <row r="231" spans="1:3" x14ac:dyDescent="0.35">
      <c r="A231" t="s">
        <v>3828</v>
      </c>
      <c r="B231" t="s">
        <v>3776</v>
      </c>
      <c r="C231" t="s">
        <v>3830</v>
      </c>
    </row>
    <row r="232" spans="1:3" x14ac:dyDescent="0.35">
      <c r="A232" t="s">
        <v>3828</v>
      </c>
      <c r="B232" t="s">
        <v>326</v>
      </c>
      <c r="C232" t="s">
        <v>3829</v>
      </c>
    </row>
    <row r="233" spans="1:3" x14ac:dyDescent="0.35">
      <c r="A233" t="s">
        <v>3828</v>
      </c>
      <c r="B233" t="s">
        <v>1898</v>
      </c>
      <c r="C233" t="s">
        <v>2157</v>
      </c>
    </row>
    <row r="234" spans="1:3" x14ac:dyDescent="0.35">
      <c r="A234" t="s">
        <v>3818</v>
      </c>
      <c r="B234" t="s">
        <v>230</v>
      </c>
      <c r="C234" t="s">
        <v>3827</v>
      </c>
    </row>
    <row r="235" spans="1:3" x14ac:dyDescent="0.35">
      <c r="A235" t="s">
        <v>3818</v>
      </c>
      <c r="B235" t="s">
        <v>231</v>
      </c>
      <c r="C235" t="s">
        <v>3826</v>
      </c>
    </row>
    <row r="236" spans="1:3" x14ac:dyDescent="0.35">
      <c r="A236" t="s">
        <v>3818</v>
      </c>
      <c r="B236" t="s">
        <v>269</v>
      </c>
      <c r="C236" t="s">
        <v>3825</v>
      </c>
    </row>
    <row r="237" spans="1:3" x14ac:dyDescent="0.35">
      <c r="A237" t="s">
        <v>3818</v>
      </c>
      <c r="B237" t="s">
        <v>295</v>
      </c>
      <c r="C237" t="s">
        <v>3824</v>
      </c>
    </row>
    <row r="238" spans="1:3" x14ac:dyDescent="0.35">
      <c r="A238" t="s">
        <v>3818</v>
      </c>
      <c r="B238" t="s">
        <v>270</v>
      </c>
      <c r="C238" t="s">
        <v>3823</v>
      </c>
    </row>
    <row r="239" spans="1:3" x14ac:dyDescent="0.35">
      <c r="A239" t="s">
        <v>3818</v>
      </c>
      <c r="B239" t="s">
        <v>268</v>
      </c>
      <c r="C239" t="s">
        <v>3822</v>
      </c>
    </row>
    <row r="240" spans="1:3" x14ac:dyDescent="0.35">
      <c r="A240" t="s">
        <v>3818</v>
      </c>
      <c r="B240" t="s">
        <v>3781</v>
      </c>
      <c r="C240" t="s">
        <v>3821</v>
      </c>
    </row>
    <row r="241" spans="1:3" x14ac:dyDescent="0.35">
      <c r="A241" t="s">
        <v>3818</v>
      </c>
      <c r="B241" t="s">
        <v>3780</v>
      </c>
      <c r="C241" t="s">
        <v>3820</v>
      </c>
    </row>
    <row r="242" spans="1:3" x14ac:dyDescent="0.35">
      <c r="A242" t="s">
        <v>3818</v>
      </c>
      <c r="B242" t="s">
        <v>349</v>
      </c>
      <c r="C242" t="s">
        <v>3819</v>
      </c>
    </row>
    <row r="243" spans="1:3" x14ac:dyDescent="0.35">
      <c r="A243" t="s">
        <v>3818</v>
      </c>
      <c r="B243" t="s">
        <v>1898</v>
      </c>
      <c r="C243" t="s">
        <v>2157</v>
      </c>
    </row>
    <row r="244" spans="1:3" x14ac:dyDescent="0.35">
      <c r="A244" t="s">
        <v>3818</v>
      </c>
      <c r="B244" t="s">
        <v>3734</v>
      </c>
      <c r="C244" t="s">
        <v>3631</v>
      </c>
    </row>
    <row r="245" spans="1:3" x14ac:dyDescent="0.35">
      <c r="A245" t="s">
        <v>3818</v>
      </c>
      <c r="B245" t="s">
        <v>3386</v>
      </c>
      <c r="C245" t="s">
        <v>3732</v>
      </c>
    </row>
    <row r="246" spans="1:3" x14ac:dyDescent="0.35">
      <c r="A246" t="s">
        <v>3814</v>
      </c>
      <c r="B246" t="s">
        <v>230</v>
      </c>
      <c r="C246" t="s">
        <v>3817</v>
      </c>
    </row>
    <row r="247" spans="1:3" x14ac:dyDescent="0.35">
      <c r="A247" t="s">
        <v>3814</v>
      </c>
      <c r="B247" t="s">
        <v>231</v>
      </c>
      <c r="C247" t="s">
        <v>3816</v>
      </c>
    </row>
    <row r="248" spans="1:3" x14ac:dyDescent="0.35">
      <c r="A248" t="s">
        <v>3814</v>
      </c>
      <c r="B248" t="s">
        <v>269</v>
      </c>
      <c r="C248" t="s">
        <v>3815</v>
      </c>
    </row>
    <row r="249" spans="1:3" x14ac:dyDescent="0.35">
      <c r="A249" t="s">
        <v>3814</v>
      </c>
      <c r="B249" t="s">
        <v>295</v>
      </c>
      <c r="C249" t="s">
        <v>3813</v>
      </c>
    </row>
    <row r="250" spans="1:3" x14ac:dyDescent="0.35">
      <c r="A250" t="s">
        <v>3806</v>
      </c>
      <c r="B250" t="s">
        <v>230</v>
      </c>
      <c r="C250" t="s">
        <v>3812</v>
      </c>
    </row>
    <row r="251" spans="1:3" x14ac:dyDescent="0.35">
      <c r="A251" t="s">
        <v>3806</v>
      </c>
      <c r="B251" t="s">
        <v>231</v>
      </c>
      <c r="C251" t="s">
        <v>3811</v>
      </c>
    </row>
    <row r="252" spans="1:3" x14ac:dyDescent="0.35">
      <c r="A252" t="s">
        <v>3806</v>
      </c>
      <c r="B252" t="s">
        <v>269</v>
      </c>
      <c r="C252" t="s">
        <v>3810</v>
      </c>
    </row>
    <row r="253" spans="1:3" x14ac:dyDescent="0.35">
      <c r="A253" t="s">
        <v>3806</v>
      </c>
      <c r="B253" t="s">
        <v>295</v>
      </c>
      <c r="C253" t="s">
        <v>3809</v>
      </c>
    </row>
    <row r="254" spans="1:3" x14ac:dyDescent="0.35">
      <c r="A254" t="s">
        <v>3806</v>
      </c>
      <c r="B254" t="s">
        <v>270</v>
      </c>
      <c r="C254" t="s">
        <v>3808</v>
      </c>
    </row>
    <row r="255" spans="1:3" x14ac:dyDescent="0.35">
      <c r="A255" t="s">
        <v>3806</v>
      </c>
      <c r="B255" t="s">
        <v>268</v>
      </c>
      <c r="C255" t="s">
        <v>3807</v>
      </c>
    </row>
    <row r="256" spans="1:3" x14ac:dyDescent="0.35">
      <c r="A256" t="s">
        <v>3806</v>
      </c>
      <c r="B256" t="s">
        <v>1898</v>
      </c>
      <c r="C256" t="s">
        <v>2157</v>
      </c>
    </row>
    <row r="257" spans="1:3" x14ac:dyDescent="0.35">
      <c r="A257" t="s">
        <v>3801</v>
      </c>
      <c r="B257" t="s">
        <v>230</v>
      </c>
      <c r="C257" t="s">
        <v>3805</v>
      </c>
    </row>
    <row r="258" spans="1:3" x14ac:dyDescent="0.35">
      <c r="A258" t="s">
        <v>3801</v>
      </c>
      <c r="B258" t="s">
        <v>231</v>
      </c>
      <c r="C258" t="s">
        <v>3804</v>
      </c>
    </row>
    <row r="259" spans="1:3" x14ac:dyDescent="0.35">
      <c r="A259" t="s">
        <v>3801</v>
      </c>
      <c r="B259" t="s">
        <v>269</v>
      </c>
      <c r="C259" t="s">
        <v>3803</v>
      </c>
    </row>
    <row r="260" spans="1:3" x14ac:dyDescent="0.35">
      <c r="A260" t="s">
        <v>3801</v>
      </c>
      <c r="B260" t="s">
        <v>295</v>
      </c>
      <c r="C260" t="s">
        <v>3802</v>
      </c>
    </row>
    <row r="261" spans="1:3" x14ac:dyDescent="0.35">
      <c r="A261" t="s">
        <v>3801</v>
      </c>
      <c r="B261" t="s">
        <v>3386</v>
      </c>
      <c r="C261" t="s">
        <v>3773</v>
      </c>
    </row>
    <row r="262" spans="1:3" x14ac:dyDescent="0.35">
      <c r="A262" t="s">
        <v>3791</v>
      </c>
      <c r="B262" t="s">
        <v>230</v>
      </c>
      <c r="C262" t="s">
        <v>3800</v>
      </c>
    </row>
    <row r="263" spans="1:3" x14ac:dyDescent="0.35">
      <c r="A263" t="s">
        <v>3791</v>
      </c>
      <c r="B263" t="s">
        <v>231</v>
      </c>
      <c r="C263" t="s">
        <v>3799</v>
      </c>
    </row>
    <row r="264" spans="1:3" x14ac:dyDescent="0.35">
      <c r="A264" t="s">
        <v>3791</v>
      </c>
      <c r="B264" t="s">
        <v>269</v>
      </c>
      <c r="C264" t="s">
        <v>3787</v>
      </c>
    </row>
    <row r="265" spans="1:3" x14ac:dyDescent="0.35">
      <c r="A265" t="s">
        <v>3791</v>
      </c>
      <c r="B265" t="s">
        <v>295</v>
      </c>
      <c r="C265" t="s">
        <v>3798</v>
      </c>
    </row>
    <row r="266" spans="1:3" x14ac:dyDescent="0.35">
      <c r="A266" t="s">
        <v>3791</v>
      </c>
      <c r="B266" t="s">
        <v>270</v>
      </c>
      <c r="C266" t="s">
        <v>3797</v>
      </c>
    </row>
    <row r="267" spans="1:3" x14ac:dyDescent="0.35">
      <c r="A267" t="s">
        <v>3791</v>
      </c>
      <c r="B267" t="s">
        <v>268</v>
      </c>
      <c r="C267" t="s">
        <v>3796</v>
      </c>
    </row>
    <row r="268" spans="1:3" x14ac:dyDescent="0.35">
      <c r="A268" t="s">
        <v>3791</v>
      </c>
      <c r="B268" t="s">
        <v>3781</v>
      </c>
      <c r="C268" t="s">
        <v>3795</v>
      </c>
    </row>
    <row r="269" spans="1:3" x14ac:dyDescent="0.35">
      <c r="A269" t="s">
        <v>3791</v>
      </c>
      <c r="B269" t="s">
        <v>3780</v>
      </c>
      <c r="C269" t="s">
        <v>3794</v>
      </c>
    </row>
    <row r="270" spans="1:3" x14ac:dyDescent="0.35">
      <c r="A270" t="s">
        <v>3791</v>
      </c>
      <c r="B270" t="s">
        <v>349</v>
      </c>
      <c r="C270" t="s">
        <v>3793</v>
      </c>
    </row>
    <row r="271" spans="1:3" x14ac:dyDescent="0.35">
      <c r="A271" t="s">
        <v>3791</v>
      </c>
      <c r="B271" t="s">
        <v>285</v>
      </c>
      <c r="C271" t="s">
        <v>3792</v>
      </c>
    </row>
    <row r="272" spans="1:3" x14ac:dyDescent="0.35">
      <c r="A272" t="s">
        <v>3791</v>
      </c>
      <c r="B272" t="s">
        <v>3779</v>
      </c>
      <c r="C272" t="s">
        <v>1808</v>
      </c>
    </row>
    <row r="273" spans="1:3" x14ac:dyDescent="0.35">
      <c r="A273" t="s">
        <v>3791</v>
      </c>
      <c r="B273" t="s">
        <v>3778</v>
      </c>
      <c r="C273" t="s">
        <v>1342</v>
      </c>
    </row>
    <row r="274" spans="1:3" x14ac:dyDescent="0.35">
      <c r="A274" t="s">
        <v>3791</v>
      </c>
      <c r="B274" t="s">
        <v>3777</v>
      </c>
      <c r="C274" t="s">
        <v>3310</v>
      </c>
    </row>
    <row r="275" spans="1:3" x14ac:dyDescent="0.35">
      <c r="A275" t="s">
        <v>3791</v>
      </c>
      <c r="B275" t="s">
        <v>1898</v>
      </c>
      <c r="C275" t="s">
        <v>3752</v>
      </c>
    </row>
    <row r="276" spans="1:3" x14ac:dyDescent="0.35">
      <c r="A276" t="s">
        <v>3782</v>
      </c>
      <c r="B276" t="s">
        <v>230</v>
      </c>
      <c r="C276" t="s">
        <v>3790</v>
      </c>
    </row>
    <row r="277" spans="1:3" x14ac:dyDescent="0.35">
      <c r="A277" t="s">
        <v>3782</v>
      </c>
      <c r="B277" t="s">
        <v>231</v>
      </c>
      <c r="C277" t="s">
        <v>3789</v>
      </c>
    </row>
    <row r="278" spans="1:3" x14ac:dyDescent="0.35">
      <c r="A278" t="s">
        <v>3782</v>
      </c>
      <c r="B278" t="s">
        <v>269</v>
      </c>
      <c r="C278" t="s">
        <v>3788</v>
      </c>
    </row>
    <row r="279" spans="1:3" x14ac:dyDescent="0.35">
      <c r="A279" t="s">
        <v>3782</v>
      </c>
      <c r="B279" t="s">
        <v>295</v>
      </c>
      <c r="C279" t="s">
        <v>3787</v>
      </c>
    </row>
    <row r="280" spans="1:3" x14ac:dyDescent="0.35">
      <c r="A280" t="s">
        <v>3782</v>
      </c>
      <c r="B280" t="s">
        <v>270</v>
      </c>
      <c r="C280" t="s">
        <v>3786</v>
      </c>
    </row>
    <row r="281" spans="1:3" x14ac:dyDescent="0.35">
      <c r="A281" t="s">
        <v>3782</v>
      </c>
      <c r="B281" t="s">
        <v>268</v>
      </c>
      <c r="C281" t="s">
        <v>3785</v>
      </c>
    </row>
    <row r="282" spans="1:3" x14ac:dyDescent="0.35">
      <c r="A282" t="s">
        <v>3782</v>
      </c>
      <c r="B282" t="s">
        <v>3781</v>
      </c>
      <c r="C282" t="s">
        <v>3784</v>
      </c>
    </row>
    <row r="283" spans="1:3" x14ac:dyDescent="0.35">
      <c r="A283" t="s">
        <v>3782</v>
      </c>
      <c r="B283" t="s">
        <v>3780</v>
      </c>
      <c r="C283" t="s">
        <v>3783</v>
      </c>
    </row>
    <row r="284" spans="1:3" x14ac:dyDescent="0.35">
      <c r="A284" t="s">
        <v>3782</v>
      </c>
      <c r="B284" t="s">
        <v>1898</v>
      </c>
      <c r="C284" t="s">
        <v>3752</v>
      </c>
    </row>
    <row r="285" spans="1:3" x14ac:dyDescent="0.35">
      <c r="A285" t="s">
        <v>3782</v>
      </c>
      <c r="B285" t="s">
        <v>3734</v>
      </c>
      <c r="C285" t="s">
        <v>3631</v>
      </c>
    </row>
    <row r="286" spans="1:3" x14ac:dyDescent="0.35">
      <c r="A286" t="s">
        <v>3774</v>
      </c>
      <c r="B286" t="s">
        <v>230</v>
      </c>
      <c r="C286" t="s">
        <v>442</v>
      </c>
    </row>
    <row r="287" spans="1:3" x14ac:dyDescent="0.35">
      <c r="A287" t="s">
        <v>3774</v>
      </c>
      <c r="B287" t="s">
        <v>231</v>
      </c>
      <c r="C287" t="s">
        <v>819</v>
      </c>
    </row>
    <row r="288" spans="1:3" x14ac:dyDescent="0.35">
      <c r="A288" t="s">
        <v>3774</v>
      </c>
      <c r="B288" t="s">
        <v>269</v>
      </c>
      <c r="C288" t="s">
        <v>272</v>
      </c>
    </row>
    <row r="289" spans="1:3" x14ac:dyDescent="0.35">
      <c r="A289" t="s">
        <v>3774</v>
      </c>
      <c r="B289" t="s">
        <v>295</v>
      </c>
      <c r="C289" t="s">
        <v>258</v>
      </c>
    </row>
    <row r="290" spans="1:3" x14ac:dyDescent="0.35">
      <c r="A290" t="s">
        <v>3774</v>
      </c>
      <c r="B290" t="s">
        <v>270</v>
      </c>
      <c r="C290" t="s">
        <v>233</v>
      </c>
    </row>
    <row r="291" spans="1:3" x14ac:dyDescent="0.35">
      <c r="A291" t="s">
        <v>3774</v>
      </c>
      <c r="B291" t="s">
        <v>268</v>
      </c>
      <c r="C291" t="s">
        <v>391</v>
      </c>
    </row>
    <row r="292" spans="1:3" x14ac:dyDescent="0.35">
      <c r="A292" t="s">
        <v>3774</v>
      </c>
      <c r="B292" t="s">
        <v>3781</v>
      </c>
      <c r="C292" t="s">
        <v>584</v>
      </c>
    </row>
    <row r="293" spans="1:3" x14ac:dyDescent="0.35">
      <c r="A293" t="s">
        <v>3774</v>
      </c>
      <c r="B293" t="s">
        <v>3780</v>
      </c>
      <c r="C293" t="s">
        <v>405</v>
      </c>
    </row>
    <row r="294" spans="1:3" x14ac:dyDescent="0.35">
      <c r="A294" t="s">
        <v>3774</v>
      </c>
      <c r="B294" t="s">
        <v>349</v>
      </c>
      <c r="C294" t="s">
        <v>1431</v>
      </c>
    </row>
    <row r="295" spans="1:3" x14ac:dyDescent="0.35">
      <c r="A295" t="s">
        <v>3774</v>
      </c>
      <c r="B295" t="s">
        <v>285</v>
      </c>
      <c r="C295" t="s">
        <v>589</v>
      </c>
    </row>
    <row r="296" spans="1:3" x14ac:dyDescent="0.35">
      <c r="A296" t="s">
        <v>3774</v>
      </c>
      <c r="B296" t="s">
        <v>3779</v>
      </c>
      <c r="C296" t="s">
        <v>1076</v>
      </c>
    </row>
    <row r="297" spans="1:3" x14ac:dyDescent="0.35">
      <c r="A297" t="s">
        <v>3774</v>
      </c>
      <c r="B297" t="s">
        <v>3778</v>
      </c>
      <c r="C297" t="s">
        <v>899</v>
      </c>
    </row>
    <row r="298" spans="1:3" x14ac:dyDescent="0.35">
      <c r="A298" t="s">
        <v>3774</v>
      </c>
      <c r="B298" t="s">
        <v>3777</v>
      </c>
      <c r="C298" t="s">
        <v>435</v>
      </c>
    </row>
    <row r="299" spans="1:3" x14ac:dyDescent="0.35">
      <c r="A299" t="s">
        <v>3774</v>
      </c>
      <c r="B299" t="s">
        <v>3776</v>
      </c>
      <c r="C299" t="s">
        <v>602</v>
      </c>
    </row>
    <row r="300" spans="1:3" x14ac:dyDescent="0.35">
      <c r="A300" t="s">
        <v>3774</v>
      </c>
      <c r="B300" t="s">
        <v>326</v>
      </c>
      <c r="C300" t="s">
        <v>679</v>
      </c>
    </row>
    <row r="301" spans="1:3" x14ac:dyDescent="0.35">
      <c r="A301" t="s">
        <v>3774</v>
      </c>
      <c r="B301" t="s">
        <v>3775</v>
      </c>
      <c r="C301" t="s">
        <v>2494</v>
      </c>
    </row>
    <row r="302" spans="1:3" x14ac:dyDescent="0.35">
      <c r="A302" t="s">
        <v>3774</v>
      </c>
      <c r="B302" t="s">
        <v>1898</v>
      </c>
      <c r="C302" t="s">
        <v>2157</v>
      </c>
    </row>
    <row r="303" spans="1:3" x14ac:dyDescent="0.35">
      <c r="A303" t="s">
        <v>3774</v>
      </c>
      <c r="B303" t="s">
        <v>3734</v>
      </c>
      <c r="C303" t="s">
        <v>3773</v>
      </c>
    </row>
    <row r="304" spans="1:3" x14ac:dyDescent="0.35">
      <c r="A304" t="s">
        <v>3770</v>
      </c>
      <c r="B304" t="s">
        <v>230</v>
      </c>
      <c r="C304" t="s">
        <v>3772</v>
      </c>
    </row>
    <row r="305" spans="1:3" x14ac:dyDescent="0.35">
      <c r="A305" t="s">
        <v>3770</v>
      </c>
      <c r="B305" t="s">
        <v>231</v>
      </c>
      <c r="C305" t="s">
        <v>3771</v>
      </c>
    </row>
    <row r="306" spans="1:3" x14ac:dyDescent="0.35">
      <c r="A306" t="s">
        <v>3770</v>
      </c>
      <c r="B306" t="s">
        <v>269</v>
      </c>
      <c r="C306" t="s">
        <v>3769</v>
      </c>
    </row>
    <row r="307" spans="1:3" x14ac:dyDescent="0.35">
      <c r="A307" t="s">
        <v>3767</v>
      </c>
      <c r="B307" t="s">
        <v>230</v>
      </c>
      <c r="C307" t="s">
        <v>3768</v>
      </c>
    </row>
    <row r="308" spans="1:3" x14ac:dyDescent="0.35">
      <c r="A308" t="s">
        <v>3767</v>
      </c>
      <c r="B308" t="s">
        <v>231</v>
      </c>
      <c r="C308" t="s">
        <v>3766</v>
      </c>
    </row>
    <row r="309" spans="1:3" x14ac:dyDescent="0.35">
      <c r="A309" t="s">
        <v>3759</v>
      </c>
      <c r="B309" t="s">
        <v>230</v>
      </c>
      <c r="C309" t="s">
        <v>3765</v>
      </c>
    </row>
    <row r="310" spans="1:3" x14ac:dyDescent="0.35">
      <c r="A310" t="s">
        <v>3759</v>
      </c>
      <c r="B310" t="s">
        <v>231</v>
      </c>
      <c r="C310" t="s">
        <v>3764</v>
      </c>
    </row>
    <row r="311" spans="1:3" x14ac:dyDescent="0.35">
      <c r="A311" t="s">
        <v>3759</v>
      </c>
      <c r="B311" t="s">
        <v>269</v>
      </c>
      <c r="C311" t="s">
        <v>3763</v>
      </c>
    </row>
    <row r="312" spans="1:3" x14ac:dyDescent="0.35">
      <c r="A312" t="s">
        <v>3759</v>
      </c>
      <c r="B312" t="s">
        <v>295</v>
      </c>
      <c r="C312" t="s">
        <v>3762</v>
      </c>
    </row>
    <row r="313" spans="1:3" x14ac:dyDescent="0.35">
      <c r="A313" t="s">
        <v>3759</v>
      </c>
      <c r="B313" t="s">
        <v>270</v>
      </c>
      <c r="C313" t="s">
        <v>3761</v>
      </c>
    </row>
    <row r="314" spans="1:3" x14ac:dyDescent="0.35">
      <c r="A314" t="s">
        <v>3759</v>
      </c>
      <c r="B314" t="s">
        <v>268</v>
      </c>
      <c r="C314" t="s">
        <v>3760</v>
      </c>
    </row>
    <row r="315" spans="1:3" x14ac:dyDescent="0.35">
      <c r="A315" t="s">
        <v>3759</v>
      </c>
      <c r="B315" t="s">
        <v>1898</v>
      </c>
      <c r="C315" t="s">
        <v>3752</v>
      </c>
    </row>
    <row r="316" spans="1:3" x14ac:dyDescent="0.35">
      <c r="A316" t="s">
        <v>3759</v>
      </c>
      <c r="B316" t="s">
        <v>3734</v>
      </c>
      <c r="C316" t="s">
        <v>3631</v>
      </c>
    </row>
    <row r="317" spans="1:3" x14ac:dyDescent="0.35">
      <c r="A317" t="s">
        <v>3753</v>
      </c>
      <c r="B317" t="s">
        <v>230</v>
      </c>
      <c r="C317" t="s">
        <v>3758</v>
      </c>
    </row>
    <row r="318" spans="1:3" x14ac:dyDescent="0.35">
      <c r="A318" t="s">
        <v>3753</v>
      </c>
      <c r="B318" t="s">
        <v>231</v>
      </c>
      <c r="C318" t="s">
        <v>3757</v>
      </c>
    </row>
    <row r="319" spans="1:3" x14ac:dyDescent="0.35">
      <c r="A319" t="s">
        <v>3753</v>
      </c>
      <c r="B319" t="s">
        <v>269</v>
      </c>
      <c r="C319" t="s">
        <v>3756</v>
      </c>
    </row>
    <row r="320" spans="1:3" x14ac:dyDescent="0.35">
      <c r="A320" t="s">
        <v>3753</v>
      </c>
      <c r="B320" t="s">
        <v>295</v>
      </c>
      <c r="C320" t="s">
        <v>3755</v>
      </c>
    </row>
    <row r="321" spans="1:3" x14ac:dyDescent="0.35">
      <c r="A321" t="s">
        <v>3753</v>
      </c>
      <c r="B321" t="s">
        <v>270</v>
      </c>
      <c r="C321" t="s">
        <v>3754</v>
      </c>
    </row>
    <row r="322" spans="1:3" x14ac:dyDescent="0.35">
      <c r="A322" t="s">
        <v>3753</v>
      </c>
      <c r="B322" t="s">
        <v>1898</v>
      </c>
      <c r="C322" t="s">
        <v>3752</v>
      </c>
    </row>
    <row r="323" spans="1:3" x14ac:dyDescent="0.35">
      <c r="A323" t="s">
        <v>3749</v>
      </c>
      <c r="B323" t="s">
        <v>230</v>
      </c>
      <c r="C323" t="s">
        <v>3751</v>
      </c>
    </row>
    <row r="324" spans="1:3" x14ac:dyDescent="0.35">
      <c r="A324" t="s">
        <v>3749</v>
      </c>
      <c r="B324" t="s">
        <v>231</v>
      </c>
      <c r="C324" t="s">
        <v>3750</v>
      </c>
    </row>
    <row r="325" spans="1:3" x14ac:dyDescent="0.35">
      <c r="A325" t="s">
        <v>3749</v>
      </c>
      <c r="B325" t="s">
        <v>269</v>
      </c>
      <c r="C325" t="s">
        <v>3748</v>
      </c>
    </row>
    <row r="326" spans="1:3" x14ac:dyDescent="0.35">
      <c r="A326" t="s">
        <v>3744</v>
      </c>
      <c r="B326" t="s">
        <v>230</v>
      </c>
      <c r="C326" t="s">
        <v>3747</v>
      </c>
    </row>
    <row r="327" spans="1:3" x14ac:dyDescent="0.35">
      <c r="A327" t="s">
        <v>3744</v>
      </c>
      <c r="B327" t="s">
        <v>231</v>
      </c>
      <c r="C327" t="s">
        <v>3746</v>
      </c>
    </row>
    <row r="328" spans="1:3" x14ac:dyDescent="0.35">
      <c r="A328" t="s">
        <v>3744</v>
      </c>
      <c r="B328" t="s">
        <v>269</v>
      </c>
      <c r="C328" t="s">
        <v>3745</v>
      </c>
    </row>
    <row r="329" spans="1:3" x14ac:dyDescent="0.35">
      <c r="A329" t="s">
        <v>3744</v>
      </c>
      <c r="B329" t="s">
        <v>295</v>
      </c>
      <c r="C329" t="s">
        <v>3743</v>
      </c>
    </row>
    <row r="330" spans="1:3" x14ac:dyDescent="0.35">
      <c r="A330" t="s">
        <v>3739</v>
      </c>
      <c r="B330" t="s">
        <v>230</v>
      </c>
      <c r="C330" t="s">
        <v>3742</v>
      </c>
    </row>
    <row r="331" spans="1:3" x14ac:dyDescent="0.35">
      <c r="A331" t="s">
        <v>3739</v>
      </c>
      <c r="B331" t="s">
        <v>231</v>
      </c>
      <c r="C331" t="s">
        <v>3741</v>
      </c>
    </row>
    <row r="332" spans="1:3" x14ac:dyDescent="0.35">
      <c r="A332" t="s">
        <v>3739</v>
      </c>
      <c r="B332" t="s">
        <v>269</v>
      </c>
      <c r="C332" t="s">
        <v>3740</v>
      </c>
    </row>
    <row r="333" spans="1:3" x14ac:dyDescent="0.35">
      <c r="A333" t="s">
        <v>3739</v>
      </c>
      <c r="B333" t="s">
        <v>3734</v>
      </c>
      <c r="C333" t="s">
        <v>3631</v>
      </c>
    </row>
    <row r="334" spans="1:3" x14ac:dyDescent="0.35">
      <c r="A334" t="s">
        <v>3733</v>
      </c>
      <c r="B334" t="s">
        <v>230</v>
      </c>
      <c r="C334" t="s">
        <v>3738</v>
      </c>
    </row>
    <row r="335" spans="1:3" x14ac:dyDescent="0.35">
      <c r="A335" t="s">
        <v>3733</v>
      </c>
      <c r="B335" t="s">
        <v>231</v>
      </c>
      <c r="C335" t="s">
        <v>3737</v>
      </c>
    </row>
    <row r="336" spans="1:3" x14ac:dyDescent="0.35">
      <c r="A336" t="s">
        <v>3733</v>
      </c>
      <c r="B336" t="s">
        <v>269</v>
      </c>
      <c r="C336" t="s">
        <v>3736</v>
      </c>
    </row>
    <row r="337" spans="1:3" x14ac:dyDescent="0.35">
      <c r="A337" t="s">
        <v>3733</v>
      </c>
      <c r="B337" t="s">
        <v>295</v>
      </c>
      <c r="C337" t="s">
        <v>3735</v>
      </c>
    </row>
    <row r="338" spans="1:3" x14ac:dyDescent="0.35">
      <c r="A338" t="s">
        <v>3733</v>
      </c>
      <c r="B338" t="s">
        <v>3734</v>
      </c>
      <c r="C338" t="s">
        <v>3586</v>
      </c>
    </row>
    <row r="339" spans="1:3" x14ac:dyDescent="0.35">
      <c r="A339" t="s">
        <v>3733</v>
      </c>
      <c r="B339" t="s">
        <v>3386</v>
      </c>
      <c r="C339" t="s">
        <v>3732</v>
      </c>
    </row>
    <row r="340" spans="1:3" x14ac:dyDescent="0.35">
      <c r="A340" t="s">
        <v>14</v>
      </c>
      <c r="B340" t="s">
        <v>230</v>
      </c>
      <c r="C340" t="s">
        <v>3696</v>
      </c>
    </row>
    <row r="341" spans="1:3" x14ac:dyDescent="0.35">
      <c r="A341" t="s">
        <v>14</v>
      </c>
      <c r="B341" t="s">
        <v>231</v>
      </c>
      <c r="C341" t="s">
        <v>3731</v>
      </c>
    </row>
    <row r="342" spans="1:3" x14ac:dyDescent="0.35">
      <c r="A342" t="s">
        <v>14</v>
      </c>
      <c r="B342" t="s">
        <v>269</v>
      </c>
      <c r="C342" t="s">
        <v>3730</v>
      </c>
    </row>
    <row r="343" spans="1:3" x14ac:dyDescent="0.35">
      <c r="A343" t="s">
        <v>14</v>
      </c>
      <c r="B343" t="s">
        <v>295</v>
      </c>
      <c r="C343" t="s">
        <v>3729</v>
      </c>
    </row>
    <row r="344" spans="1:3" x14ac:dyDescent="0.35">
      <c r="A344" t="s">
        <v>16</v>
      </c>
      <c r="B344" t="s">
        <v>230</v>
      </c>
      <c r="C344" t="s">
        <v>3696</v>
      </c>
    </row>
    <row r="345" spans="1:3" x14ac:dyDescent="0.35">
      <c r="A345" t="s">
        <v>16</v>
      </c>
      <c r="B345" t="s">
        <v>3728</v>
      </c>
      <c r="C345" t="s">
        <v>3695</v>
      </c>
    </row>
    <row r="346" spans="1:3" x14ac:dyDescent="0.35">
      <c r="A346" t="s">
        <v>16</v>
      </c>
      <c r="B346" t="s">
        <v>231</v>
      </c>
      <c r="C346" t="s">
        <v>3727</v>
      </c>
    </row>
    <row r="347" spans="1:3" x14ac:dyDescent="0.35">
      <c r="A347" t="s">
        <v>3724</v>
      </c>
      <c r="B347" t="s">
        <v>230</v>
      </c>
      <c r="C347" t="s">
        <v>3726</v>
      </c>
    </row>
    <row r="348" spans="1:3" x14ac:dyDescent="0.35">
      <c r="A348" t="s">
        <v>3724</v>
      </c>
      <c r="B348" t="s">
        <v>231</v>
      </c>
      <c r="C348" t="s">
        <v>3725</v>
      </c>
    </row>
    <row r="349" spans="1:3" x14ac:dyDescent="0.35">
      <c r="A349" t="s">
        <v>3724</v>
      </c>
      <c r="B349" t="s">
        <v>269</v>
      </c>
      <c r="C349" t="s">
        <v>3723</v>
      </c>
    </row>
    <row r="350" spans="1:3" x14ac:dyDescent="0.35">
      <c r="A350" t="s">
        <v>3709</v>
      </c>
      <c r="B350" t="s">
        <v>318</v>
      </c>
      <c r="C350" t="s">
        <v>3722</v>
      </c>
    </row>
    <row r="351" spans="1:3" x14ac:dyDescent="0.35">
      <c r="A351" t="s">
        <v>3709</v>
      </c>
      <c r="B351" t="s">
        <v>317</v>
      </c>
      <c r="C351" t="s">
        <v>3721</v>
      </c>
    </row>
    <row r="352" spans="1:3" x14ac:dyDescent="0.35">
      <c r="A352" t="s">
        <v>3709</v>
      </c>
      <c r="B352" t="s">
        <v>325</v>
      </c>
      <c r="C352" t="s">
        <v>3720</v>
      </c>
    </row>
    <row r="353" spans="1:3" x14ac:dyDescent="0.35">
      <c r="A353" t="s">
        <v>3709</v>
      </c>
      <c r="B353" t="s">
        <v>632</v>
      </c>
      <c r="C353" t="s">
        <v>3719</v>
      </c>
    </row>
    <row r="354" spans="1:3" x14ac:dyDescent="0.35">
      <c r="A354" t="s">
        <v>3709</v>
      </c>
      <c r="B354" t="s">
        <v>633</v>
      </c>
      <c r="C354" t="s">
        <v>3718</v>
      </c>
    </row>
    <row r="355" spans="1:3" x14ac:dyDescent="0.35">
      <c r="A355" t="s">
        <v>3709</v>
      </c>
      <c r="B355" t="s">
        <v>634</v>
      </c>
      <c r="C355" t="s">
        <v>3717</v>
      </c>
    </row>
    <row r="356" spans="1:3" x14ac:dyDescent="0.35">
      <c r="A356" t="s">
        <v>3709</v>
      </c>
      <c r="B356" t="s">
        <v>374</v>
      </c>
      <c r="C356" t="s">
        <v>3716</v>
      </c>
    </row>
    <row r="357" spans="1:3" x14ac:dyDescent="0.35">
      <c r="A357" t="s">
        <v>3709</v>
      </c>
      <c r="B357" t="s">
        <v>302</v>
      </c>
      <c r="C357" t="s">
        <v>3715</v>
      </c>
    </row>
    <row r="358" spans="1:3" x14ac:dyDescent="0.35">
      <c r="A358" t="s">
        <v>3709</v>
      </c>
      <c r="B358" t="s">
        <v>363</v>
      </c>
      <c r="C358" t="s">
        <v>3714</v>
      </c>
    </row>
    <row r="359" spans="1:3" x14ac:dyDescent="0.35">
      <c r="A359" t="s">
        <v>3709</v>
      </c>
      <c r="B359" t="s">
        <v>635</v>
      </c>
      <c r="C359" t="s">
        <v>3713</v>
      </c>
    </row>
    <row r="360" spans="1:3" x14ac:dyDescent="0.35">
      <c r="A360" t="s">
        <v>3709</v>
      </c>
      <c r="B360" t="s">
        <v>636</v>
      </c>
      <c r="C360" t="s">
        <v>3712</v>
      </c>
    </row>
    <row r="361" spans="1:3" x14ac:dyDescent="0.35">
      <c r="A361" t="s">
        <v>3709</v>
      </c>
      <c r="B361" t="s">
        <v>267</v>
      </c>
      <c r="C361" t="s">
        <v>3711</v>
      </c>
    </row>
    <row r="362" spans="1:3" x14ac:dyDescent="0.35">
      <c r="A362" t="s">
        <v>3709</v>
      </c>
      <c r="B362" t="s">
        <v>225</v>
      </c>
      <c r="C362" t="s">
        <v>3710</v>
      </c>
    </row>
    <row r="363" spans="1:3" x14ac:dyDescent="0.35">
      <c r="A363" t="s">
        <v>3709</v>
      </c>
      <c r="B363" t="s">
        <v>284</v>
      </c>
      <c r="C363" t="s">
        <v>3008</v>
      </c>
    </row>
    <row r="364" spans="1:3" x14ac:dyDescent="0.35">
      <c r="A364" t="s">
        <v>3704</v>
      </c>
      <c r="B364" t="s">
        <v>3708</v>
      </c>
      <c r="C364" t="s">
        <v>3707</v>
      </c>
    </row>
    <row r="365" spans="1:3" x14ac:dyDescent="0.35">
      <c r="A365" t="s">
        <v>3704</v>
      </c>
      <c r="B365" t="s">
        <v>3706</v>
      </c>
      <c r="C365" t="s">
        <v>3705</v>
      </c>
    </row>
    <row r="366" spans="1:3" x14ac:dyDescent="0.35">
      <c r="A366" t="s">
        <v>3704</v>
      </c>
      <c r="B366" t="s">
        <v>320</v>
      </c>
      <c r="C366" t="s">
        <v>670</v>
      </c>
    </row>
    <row r="367" spans="1:3" x14ac:dyDescent="0.35">
      <c r="A367" t="s">
        <v>3703</v>
      </c>
      <c r="B367" t="s">
        <v>228</v>
      </c>
      <c r="C367" t="s">
        <v>3696</v>
      </c>
    </row>
    <row r="368" spans="1:3" x14ac:dyDescent="0.35">
      <c r="A368" t="s">
        <v>3703</v>
      </c>
      <c r="B368" t="s">
        <v>226</v>
      </c>
      <c r="C368" t="s">
        <v>3695</v>
      </c>
    </row>
    <row r="369" spans="1:3" x14ac:dyDescent="0.35">
      <c r="A369" t="s">
        <v>3702</v>
      </c>
      <c r="B369" t="s">
        <v>228</v>
      </c>
      <c r="C369" t="s">
        <v>3696</v>
      </c>
    </row>
    <row r="370" spans="1:3" x14ac:dyDescent="0.35">
      <c r="A370" t="s">
        <v>3702</v>
      </c>
      <c r="B370" t="s">
        <v>226</v>
      </c>
      <c r="C370" t="s">
        <v>3695</v>
      </c>
    </row>
    <row r="371" spans="1:3" x14ac:dyDescent="0.35">
      <c r="A371" t="s">
        <v>3702</v>
      </c>
      <c r="B371" t="s">
        <v>314</v>
      </c>
      <c r="C371" t="s">
        <v>672</v>
      </c>
    </row>
    <row r="372" spans="1:3" x14ac:dyDescent="0.35">
      <c r="A372" t="s">
        <v>3702</v>
      </c>
      <c r="B372" t="s">
        <v>430</v>
      </c>
      <c r="C372" t="s">
        <v>3701</v>
      </c>
    </row>
    <row r="373" spans="1:3" x14ac:dyDescent="0.35">
      <c r="A373" t="s">
        <v>3699</v>
      </c>
      <c r="B373" t="s">
        <v>229</v>
      </c>
      <c r="C373" t="s">
        <v>3700</v>
      </c>
    </row>
    <row r="374" spans="1:3" x14ac:dyDescent="0.35">
      <c r="A374" t="s">
        <v>3699</v>
      </c>
      <c r="B374" t="s">
        <v>3698</v>
      </c>
      <c r="C374" t="s">
        <v>3697</v>
      </c>
    </row>
    <row r="375" spans="1:3" x14ac:dyDescent="0.35">
      <c r="A375" t="s">
        <v>3694</v>
      </c>
      <c r="B375" t="s">
        <v>228</v>
      </c>
      <c r="C375" t="s">
        <v>3696</v>
      </c>
    </row>
    <row r="376" spans="1:3" x14ac:dyDescent="0.35">
      <c r="A376" t="s">
        <v>3694</v>
      </c>
      <c r="B376" t="s">
        <v>226</v>
      </c>
      <c r="C376" t="s">
        <v>3695</v>
      </c>
    </row>
    <row r="377" spans="1:3" x14ac:dyDescent="0.35">
      <c r="A377" t="s">
        <v>3694</v>
      </c>
      <c r="B377" t="s">
        <v>314</v>
      </c>
      <c r="C377" t="s">
        <v>643</v>
      </c>
    </row>
    <row r="378" spans="1:3" x14ac:dyDescent="0.35">
      <c r="A378" t="s">
        <v>3694</v>
      </c>
      <c r="B378" t="s">
        <v>1780</v>
      </c>
      <c r="C378" t="s">
        <v>644</v>
      </c>
    </row>
    <row r="379" spans="1:3" x14ac:dyDescent="0.35">
      <c r="A379" t="s">
        <v>3693</v>
      </c>
      <c r="B379" t="s">
        <v>357</v>
      </c>
      <c r="C379" t="s">
        <v>640</v>
      </c>
    </row>
    <row r="380" spans="1:3" x14ac:dyDescent="0.35">
      <c r="A380" t="s">
        <v>3693</v>
      </c>
      <c r="B380" t="s">
        <v>245</v>
      </c>
      <c r="C380" t="s">
        <v>641</v>
      </c>
    </row>
    <row r="381" spans="1:3" x14ac:dyDescent="0.35">
      <c r="A381" t="s">
        <v>3693</v>
      </c>
      <c r="B381" t="s">
        <v>234</v>
      </c>
      <c r="C381" t="s">
        <v>642</v>
      </c>
    </row>
    <row r="382" spans="1:3" x14ac:dyDescent="0.35">
      <c r="A382" t="s">
        <v>3693</v>
      </c>
      <c r="B382" t="s">
        <v>314</v>
      </c>
      <c r="C382" t="s">
        <v>643</v>
      </c>
    </row>
    <row r="383" spans="1:3" x14ac:dyDescent="0.35">
      <c r="A383" t="s">
        <v>3693</v>
      </c>
      <c r="B383" t="s">
        <v>1780</v>
      </c>
      <c r="C383" t="s">
        <v>644</v>
      </c>
    </row>
    <row r="384" spans="1:3" x14ac:dyDescent="0.35">
      <c r="A384" t="s">
        <v>3683</v>
      </c>
      <c r="B384" t="s">
        <v>654</v>
      </c>
      <c r="C384" t="s">
        <v>3692</v>
      </c>
    </row>
    <row r="385" spans="1:3" x14ac:dyDescent="0.35">
      <c r="A385" t="s">
        <v>3683</v>
      </c>
      <c r="B385" t="s">
        <v>647</v>
      </c>
      <c r="C385" t="s">
        <v>3691</v>
      </c>
    </row>
    <row r="386" spans="1:3" x14ac:dyDescent="0.35">
      <c r="A386" t="s">
        <v>3683</v>
      </c>
      <c r="B386" t="s">
        <v>648</v>
      </c>
      <c r="C386" t="s">
        <v>3690</v>
      </c>
    </row>
    <row r="387" spans="1:3" x14ac:dyDescent="0.35">
      <c r="A387" t="s">
        <v>3683</v>
      </c>
      <c r="B387" t="s">
        <v>649</v>
      </c>
      <c r="C387" t="s">
        <v>3689</v>
      </c>
    </row>
    <row r="388" spans="1:3" x14ac:dyDescent="0.35">
      <c r="A388" t="s">
        <v>3683</v>
      </c>
      <c r="B388" t="s">
        <v>650</v>
      </c>
      <c r="C388" t="s">
        <v>3688</v>
      </c>
    </row>
    <row r="389" spans="1:3" x14ac:dyDescent="0.35">
      <c r="A389" t="s">
        <v>3683</v>
      </c>
      <c r="B389" t="s">
        <v>651</v>
      </c>
      <c r="C389" t="s">
        <v>3687</v>
      </c>
    </row>
    <row r="390" spans="1:3" x14ac:dyDescent="0.35">
      <c r="A390" t="s">
        <v>3683</v>
      </c>
      <c r="B390" t="s">
        <v>652</v>
      </c>
      <c r="C390" t="s">
        <v>3686</v>
      </c>
    </row>
    <row r="391" spans="1:3" x14ac:dyDescent="0.35">
      <c r="A391" t="s">
        <v>3683</v>
      </c>
      <c r="B391" t="s">
        <v>653</v>
      </c>
      <c r="C391" t="s">
        <v>3685</v>
      </c>
    </row>
    <row r="392" spans="1:3" x14ac:dyDescent="0.35">
      <c r="A392" t="s">
        <v>3683</v>
      </c>
      <c r="B392" t="s">
        <v>246</v>
      </c>
      <c r="C392" t="s">
        <v>3684</v>
      </c>
    </row>
    <row r="393" spans="1:3" x14ac:dyDescent="0.35">
      <c r="A393" t="s">
        <v>3683</v>
      </c>
      <c r="B393" t="s">
        <v>320</v>
      </c>
      <c r="C393" t="s">
        <v>3601</v>
      </c>
    </row>
    <row r="394" spans="1:3" x14ac:dyDescent="0.35">
      <c r="A394" t="s">
        <v>3683</v>
      </c>
      <c r="B394" t="s">
        <v>314</v>
      </c>
      <c r="C394" t="s">
        <v>3631</v>
      </c>
    </row>
    <row r="395" spans="1:3" x14ac:dyDescent="0.35">
      <c r="A395" t="s">
        <v>3683</v>
      </c>
      <c r="B395" t="s">
        <v>430</v>
      </c>
      <c r="C395" t="s">
        <v>3629</v>
      </c>
    </row>
    <row r="396" spans="1:3" x14ac:dyDescent="0.35">
      <c r="A396" t="s">
        <v>3675</v>
      </c>
      <c r="B396" t="s">
        <v>603</v>
      </c>
      <c r="C396" t="s">
        <v>658</v>
      </c>
    </row>
    <row r="397" spans="1:3" x14ac:dyDescent="0.35">
      <c r="A397" t="s">
        <v>3675</v>
      </c>
      <c r="B397" t="s">
        <v>1441</v>
      </c>
      <c r="C397" t="s">
        <v>659</v>
      </c>
    </row>
    <row r="398" spans="1:3" x14ac:dyDescent="0.35">
      <c r="A398" t="s">
        <v>3675</v>
      </c>
      <c r="B398" t="s">
        <v>3099</v>
      </c>
      <c r="C398" t="s">
        <v>660</v>
      </c>
    </row>
    <row r="399" spans="1:3" x14ac:dyDescent="0.35">
      <c r="A399" t="s">
        <v>3675</v>
      </c>
      <c r="B399" t="s">
        <v>561</v>
      </c>
      <c r="C399" t="s">
        <v>661</v>
      </c>
    </row>
    <row r="400" spans="1:3" x14ac:dyDescent="0.35">
      <c r="A400" t="s">
        <v>3675</v>
      </c>
      <c r="B400" t="s">
        <v>3682</v>
      </c>
      <c r="C400" t="s">
        <v>662</v>
      </c>
    </row>
    <row r="401" spans="1:3" x14ac:dyDescent="0.35">
      <c r="A401" t="s">
        <v>3675</v>
      </c>
      <c r="B401" t="s">
        <v>3681</v>
      </c>
      <c r="C401" t="s">
        <v>663</v>
      </c>
    </row>
    <row r="402" spans="1:3" x14ac:dyDescent="0.35">
      <c r="A402" t="s">
        <v>3675</v>
      </c>
      <c r="B402" t="s">
        <v>3680</v>
      </c>
      <c r="C402" t="s">
        <v>3679</v>
      </c>
    </row>
    <row r="403" spans="1:3" x14ac:dyDescent="0.35">
      <c r="A403" t="s">
        <v>3675</v>
      </c>
      <c r="B403" t="s">
        <v>338</v>
      </c>
      <c r="C403" t="s">
        <v>3678</v>
      </c>
    </row>
    <row r="404" spans="1:3" x14ac:dyDescent="0.35">
      <c r="A404" t="s">
        <v>3675</v>
      </c>
      <c r="B404" t="s">
        <v>657</v>
      </c>
      <c r="C404" t="s">
        <v>666</v>
      </c>
    </row>
    <row r="405" spans="1:3" x14ac:dyDescent="0.35">
      <c r="A405" t="s">
        <v>3675</v>
      </c>
      <c r="B405" t="s">
        <v>319</v>
      </c>
      <c r="C405" t="s">
        <v>3677</v>
      </c>
    </row>
    <row r="406" spans="1:3" x14ac:dyDescent="0.35">
      <c r="A406" t="s">
        <v>3675</v>
      </c>
      <c r="B406" t="s">
        <v>2926</v>
      </c>
      <c r="C406" t="s">
        <v>668</v>
      </c>
    </row>
    <row r="407" spans="1:3" x14ac:dyDescent="0.35">
      <c r="A407" t="s">
        <v>3675</v>
      </c>
      <c r="B407" t="s">
        <v>3676</v>
      </c>
      <c r="C407" t="s">
        <v>669</v>
      </c>
    </row>
    <row r="408" spans="1:3" x14ac:dyDescent="0.35">
      <c r="A408" t="s">
        <v>3675</v>
      </c>
      <c r="B408" t="s">
        <v>320</v>
      </c>
      <c r="C408" t="s">
        <v>670</v>
      </c>
    </row>
    <row r="409" spans="1:3" x14ac:dyDescent="0.35">
      <c r="A409" t="s">
        <v>3675</v>
      </c>
      <c r="B409" t="s">
        <v>430</v>
      </c>
      <c r="C409" t="s">
        <v>671</v>
      </c>
    </row>
    <row r="410" spans="1:3" x14ac:dyDescent="0.35">
      <c r="A410" t="s">
        <v>3675</v>
      </c>
      <c r="B410" t="s">
        <v>314</v>
      </c>
      <c r="C410" t="s">
        <v>672</v>
      </c>
    </row>
    <row r="411" spans="1:3" x14ac:dyDescent="0.35">
      <c r="A411" t="s">
        <v>3661</v>
      </c>
      <c r="B411" t="s">
        <v>788</v>
      </c>
      <c r="C411" t="s">
        <v>3674</v>
      </c>
    </row>
    <row r="412" spans="1:3" x14ac:dyDescent="0.35">
      <c r="A412" t="s">
        <v>3661</v>
      </c>
      <c r="B412" t="s">
        <v>236</v>
      </c>
      <c r="C412" t="s">
        <v>3673</v>
      </c>
    </row>
    <row r="413" spans="1:3" x14ac:dyDescent="0.35">
      <c r="A413" t="s">
        <v>3661</v>
      </c>
      <c r="B413" t="s">
        <v>1008</v>
      </c>
      <c r="C413" t="s">
        <v>3672</v>
      </c>
    </row>
    <row r="414" spans="1:3" x14ac:dyDescent="0.35">
      <c r="A414" t="s">
        <v>3661</v>
      </c>
      <c r="B414" t="s">
        <v>1009</v>
      </c>
      <c r="C414" t="s">
        <v>3671</v>
      </c>
    </row>
    <row r="415" spans="1:3" x14ac:dyDescent="0.35">
      <c r="A415" t="s">
        <v>3661</v>
      </c>
      <c r="B415" t="s">
        <v>376</v>
      </c>
      <c r="C415" t="s">
        <v>3670</v>
      </c>
    </row>
    <row r="416" spans="1:3" x14ac:dyDescent="0.35">
      <c r="A416" t="s">
        <v>3661</v>
      </c>
      <c r="B416" t="s">
        <v>517</v>
      </c>
      <c r="C416" t="s">
        <v>3669</v>
      </c>
    </row>
    <row r="417" spans="1:3" x14ac:dyDescent="0.35">
      <c r="A417" t="s">
        <v>3661</v>
      </c>
      <c r="B417" t="s">
        <v>807</v>
      </c>
      <c r="C417" t="s">
        <v>3668</v>
      </c>
    </row>
    <row r="418" spans="1:3" x14ac:dyDescent="0.35">
      <c r="A418" t="s">
        <v>3661</v>
      </c>
      <c r="B418" t="s">
        <v>1010</v>
      </c>
      <c r="C418" t="s">
        <v>3667</v>
      </c>
    </row>
    <row r="419" spans="1:3" x14ac:dyDescent="0.35">
      <c r="A419" t="s">
        <v>3661</v>
      </c>
      <c r="B419" t="s">
        <v>760</v>
      </c>
      <c r="C419" t="s">
        <v>3666</v>
      </c>
    </row>
    <row r="420" spans="1:3" x14ac:dyDescent="0.35">
      <c r="A420" t="s">
        <v>3661</v>
      </c>
      <c r="B420" t="s">
        <v>1011</v>
      </c>
      <c r="C420" t="s">
        <v>3665</v>
      </c>
    </row>
    <row r="421" spans="1:3" x14ac:dyDescent="0.35">
      <c r="A421" t="s">
        <v>3661</v>
      </c>
      <c r="B421" t="s">
        <v>1012</v>
      </c>
      <c r="C421" t="s">
        <v>3664</v>
      </c>
    </row>
    <row r="422" spans="1:3" x14ac:dyDescent="0.35">
      <c r="A422" t="s">
        <v>3661</v>
      </c>
      <c r="B422" t="s">
        <v>1013</v>
      </c>
      <c r="C422" t="s">
        <v>3663</v>
      </c>
    </row>
    <row r="423" spans="1:3" x14ac:dyDescent="0.35">
      <c r="A423" t="s">
        <v>3661</v>
      </c>
      <c r="B423" t="s">
        <v>1014</v>
      </c>
      <c r="C423" t="s">
        <v>3662</v>
      </c>
    </row>
    <row r="424" spans="1:3" x14ac:dyDescent="0.35">
      <c r="A424" t="s">
        <v>3661</v>
      </c>
      <c r="B424" t="s">
        <v>314</v>
      </c>
      <c r="C424" t="s">
        <v>672</v>
      </c>
    </row>
    <row r="425" spans="1:3" x14ac:dyDescent="0.35">
      <c r="A425" t="s">
        <v>3661</v>
      </c>
      <c r="B425" t="s">
        <v>320</v>
      </c>
      <c r="C425" t="s">
        <v>670</v>
      </c>
    </row>
    <row r="426" spans="1:3" x14ac:dyDescent="0.35">
      <c r="A426" t="s">
        <v>3661</v>
      </c>
      <c r="B426" t="s">
        <v>430</v>
      </c>
      <c r="C426" t="s">
        <v>671</v>
      </c>
    </row>
    <row r="427" spans="1:3" x14ac:dyDescent="0.35">
      <c r="A427" t="s">
        <v>3654</v>
      </c>
      <c r="B427" t="s">
        <v>552</v>
      </c>
      <c r="C427" t="s">
        <v>3660</v>
      </c>
    </row>
    <row r="428" spans="1:3" x14ac:dyDescent="0.35">
      <c r="A428" t="s">
        <v>3654</v>
      </c>
      <c r="B428" t="s">
        <v>249</v>
      </c>
      <c r="C428" t="s">
        <v>3659</v>
      </c>
    </row>
    <row r="429" spans="1:3" x14ac:dyDescent="0.35">
      <c r="A429" t="s">
        <v>3654</v>
      </c>
      <c r="B429" t="s">
        <v>237</v>
      </c>
      <c r="C429" t="s">
        <v>3658</v>
      </c>
    </row>
    <row r="430" spans="1:3" x14ac:dyDescent="0.35">
      <c r="A430" t="s">
        <v>3654</v>
      </c>
      <c r="B430" t="s">
        <v>1023</v>
      </c>
      <c r="C430" t="s">
        <v>3657</v>
      </c>
    </row>
    <row r="431" spans="1:3" x14ac:dyDescent="0.35">
      <c r="A431" t="s">
        <v>3654</v>
      </c>
      <c r="B431" t="s">
        <v>1024</v>
      </c>
      <c r="C431" t="s">
        <v>3656</v>
      </c>
    </row>
    <row r="432" spans="1:3" x14ac:dyDescent="0.35">
      <c r="A432" t="s">
        <v>3654</v>
      </c>
      <c r="B432" t="s">
        <v>529</v>
      </c>
      <c r="C432" t="s">
        <v>3652</v>
      </c>
    </row>
    <row r="433" spans="1:3" x14ac:dyDescent="0.35">
      <c r="A433" t="s">
        <v>3654</v>
      </c>
      <c r="B433" t="s">
        <v>261</v>
      </c>
      <c r="C433" t="s">
        <v>3655</v>
      </c>
    </row>
    <row r="434" spans="1:3" x14ac:dyDescent="0.35">
      <c r="A434" t="s">
        <v>3654</v>
      </c>
      <c r="B434" t="s">
        <v>320</v>
      </c>
      <c r="C434" t="s">
        <v>3601</v>
      </c>
    </row>
    <row r="435" spans="1:3" x14ac:dyDescent="0.35">
      <c r="A435" t="s">
        <v>3654</v>
      </c>
      <c r="B435" t="s">
        <v>314</v>
      </c>
      <c r="C435" t="s">
        <v>3631</v>
      </c>
    </row>
    <row r="436" spans="1:3" x14ac:dyDescent="0.35">
      <c r="A436" t="s">
        <v>3654</v>
      </c>
      <c r="B436" t="s">
        <v>430</v>
      </c>
      <c r="C436" t="s">
        <v>3629</v>
      </c>
    </row>
    <row r="437" spans="1:3" x14ac:dyDescent="0.35">
      <c r="A437" t="s">
        <v>3644</v>
      </c>
      <c r="B437" t="s">
        <v>552</v>
      </c>
      <c r="C437" t="s">
        <v>3653</v>
      </c>
    </row>
    <row r="438" spans="1:3" x14ac:dyDescent="0.35">
      <c r="A438" t="s">
        <v>3644</v>
      </c>
      <c r="B438" t="s">
        <v>529</v>
      </c>
      <c r="C438" t="s">
        <v>3652</v>
      </c>
    </row>
    <row r="439" spans="1:3" x14ac:dyDescent="0.35">
      <c r="A439" t="s">
        <v>3644</v>
      </c>
      <c r="B439" t="s">
        <v>238</v>
      </c>
      <c r="C439" t="s">
        <v>3651</v>
      </c>
    </row>
    <row r="440" spans="1:3" x14ac:dyDescent="0.35">
      <c r="A440" t="s">
        <v>3644</v>
      </c>
      <c r="B440" t="s">
        <v>1033</v>
      </c>
      <c r="C440" t="s">
        <v>3650</v>
      </c>
    </row>
    <row r="441" spans="1:3" x14ac:dyDescent="0.35">
      <c r="A441" t="s">
        <v>3644</v>
      </c>
      <c r="B441" t="s">
        <v>498</v>
      </c>
      <c r="C441" t="s">
        <v>3649</v>
      </c>
    </row>
    <row r="442" spans="1:3" x14ac:dyDescent="0.35">
      <c r="A442" t="s">
        <v>3644</v>
      </c>
      <c r="B442" t="s">
        <v>1034</v>
      </c>
      <c r="C442" t="s">
        <v>3648</v>
      </c>
    </row>
    <row r="443" spans="1:3" x14ac:dyDescent="0.35">
      <c r="A443" t="s">
        <v>3644</v>
      </c>
      <c r="B443" t="s">
        <v>892</v>
      </c>
      <c r="C443" t="s">
        <v>3647</v>
      </c>
    </row>
    <row r="444" spans="1:3" x14ac:dyDescent="0.35">
      <c r="A444" t="s">
        <v>3644</v>
      </c>
      <c r="B444" t="s">
        <v>250</v>
      </c>
      <c r="C444" t="s">
        <v>3646</v>
      </c>
    </row>
    <row r="445" spans="1:3" x14ac:dyDescent="0.35">
      <c r="A445" t="s">
        <v>3644</v>
      </c>
      <c r="B445" t="s">
        <v>437</v>
      </c>
      <c r="C445" t="s">
        <v>3645</v>
      </c>
    </row>
    <row r="446" spans="1:3" x14ac:dyDescent="0.35">
      <c r="A446" t="s">
        <v>3644</v>
      </c>
      <c r="B446" t="s">
        <v>320</v>
      </c>
      <c r="C446" t="s">
        <v>3601</v>
      </c>
    </row>
    <row r="447" spans="1:3" x14ac:dyDescent="0.35">
      <c r="A447" t="s">
        <v>3644</v>
      </c>
      <c r="B447" t="s">
        <v>314</v>
      </c>
      <c r="C447" t="s">
        <v>3631</v>
      </c>
    </row>
    <row r="448" spans="1:3" x14ac:dyDescent="0.35">
      <c r="A448" t="s">
        <v>3644</v>
      </c>
      <c r="B448" t="s">
        <v>430</v>
      </c>
      <c r="C448" t="s">
        <v>3629</v>
      </c>
    </row>
    <row r="449" spans="1:3" x14ac:dyDescent="0.35">
      <c r="A449" t="s">
        <v>3639</v>
      </c>
      <c r="B449" t="s">
        <v>1025</v>
      </c>
      <c r="C449" t="s">
        <v>3643</v>
      </c>
    </row>
    <row r="450" spans="1:3" x14ac:dyDescent="0.35">
      <c r="A450" t="s">
        <v>3639</v>
      </c>
      <c r="B450" t="s">
        <v>1026</v>
      </c>
      <c r="C450" t="s">
        <v>3642</v>
      </c>
    </row>
    <row r="451" spans="1:3" x14ac:dyDescent="0.35">
      <c r="A451" t="s">
        <v>3639</v>
      </c>
      <c r="B451" t="s">
        <v>1027</v>
      </c>
      <c r="C451" t="s">
        <v>3641</v>
      </c>
    </row>
    <row r="452" spans="1:3" x14ac:dyDescent="0.35">
      <c r="A452" t="s">
        <v>3639</v>
      </c>
      <c r="B452" t="s">
        <v>251</v>
      </c>
      <c r="C452" t="s">
        <v>3640</v>
      </c>
    </row>
    <row r="453" spans="1:3" x14ac:dyDescent="0.35">
      <c r="A453" t="s">
        <v>3639</v>
      </c>
      <c r="B453" t="s">
        <v>320</v>
      </c>
      <c r="C453" t="s">
        <v>670</v>
      </c>
    </row>
    <row r="454" spans="1:3" x14ac:dyDescent="0.35">
      <c r="A454" t="s">
        <v>3639</v>
      </c>
      <c r="B454" t="s">
        <v>314</v>
      </c>
      <c r="C454" t="s">
        <v>3631</v>
      </c>
    </row>
    <row r="455" spans="1:3" x14ac:dyDescent="0.35">
      <c r="A455" t="s">
        <v>3639</v>
      </c>
      <c r="B455" t="s">
        <v>430</v>
      </c>
      <c r="C455" t="s">
        <v>3629</v>
      </c>
    </row>
    <row r="456" spans="1:3" x14ac:dyDescent="0.35">
      <c r="A456" t="s">
        <v>3638</v>
      </c>
      <c r="B456" t="s">
        <v>552</v>
      </c>
      <c r="C456" t="s">
        <v>3637</v>
      </c>
    </row>
    <row r="457" spans="1:3" x14ac:dyDescent="0.35">
      <c r="A457" t="s">
        <v>3638</v>
      </c>
      <c r="B457" t="s">
        <v>1016</v>
      </c>
      <c r="C457" t="s">
        <v>3636</v>
      </c>
    </row>
    <row r="458" spans="1:3" x14ac:dyDescent="0.35">
      <c r="A458" t="s">
        <v>3638</v>
      </c>
      <c r="B458" t="s">
        <v>1017</v>
      </c>
      <c r="C458" t="s">
        <v>3635</v>
      </c>
    </row>
    <row r="459" spans="1:3" x14ac:dyDescent="0.35">
      <c r="A459" t="s">
        <v>3638</v>
      </c>
      <c r="B459" t="s">
        <v>320</v>
      </c>
      <c r="C459" t="s">
        <v>3601</v>
      </c>
    </row>
    <row r="460" spans="1:3" x14ac:dyDescent="0.35">
      <c r="A460" t="s">
        <v>3638</v>
      </c>
      <c r="B460" t="s">
        <v>314</v>
      </c>
      <c r="C460" t="s">
        <v>3631</v>
      </c>
    </row>
    <row r="461" spans="1:3" x14ac:dyDescent="0.35">
      <c r="A461" t="s">
        <v>3638</v>
      </c>
      <c r="B461" t="s">
        <v>430</v>
      </c>
      <c r="C461" t="s">
        <v>3629</v>
      </c>
    </row>
    <row r="462" spans="1:3" x14ac:dyDescent="0.35">
      <c r="A462" t="s">
        <v>3630</v>
      </c>
      <c r="B462" t="s">
        <v>552</v>
      </c>
      <c r="C462" t="s">
        <v>3637</v>
      </c>
    </row>
    <row r="463" spans="1:3" x14ac:dyDescent="0.35">
      <c r="A463" t="s">
        <v>3630</v>
      </c>
      <c r="B463" t="s">
        <v>1016</v>
      </c>
      <c r="C463" t="s">
        <v>3636</v>
      </c>
    </row>
    <row r="464" spans="1:3" x14ac:dyDescent="0.35">
      <c r="A464" t="s">
        <v>3630</v>
      </c>
      <c r="B464" t="s">
        <v>1017</v>
      </c>
      <c r="C464" t="s">
        <v>3635</v>
      </c>
    </row>
    <row r="465" spans="1:3" x14ac:dyDescent="0.35">
      <c r="A465" t="s">
        <v>3630</v>
      </c>
      <c r="B465" t="s">
        <v>510</v>
      </c>
      <c r="C465" t="s">
        <v>3634</v>
      </c>
    </row>
    <row r="466" spans="1:3" x14ac:dyDescent="0.35">
      <c r="A466" t="s">
        <v>3630</v>
      </c>
      <c r="B466" t="s">
        <v>1018</v>
      </c>
      <c r="C466" t="s">
        <v>3633</v>
      </c>
    </row>
    <row r="467" spans="1:3" x14ac:dyDescent="0.35">
      <c r="A467" t="s">
        <v>3630</v>
      </c>
      <c r="B467" t="s">
        <v>262</v>
      </c>
      <c r="C467" t="s">
        <v>3632</v>
      </c>
    </row>
    <row r="468" spans="1:3" x14ac:dyDescent="0.35">
      <c r="A468" t="s">
        <v>3630</v>
      </c>
      <c r="B468" t="s">
        <v>320</v>
      </c>
      <c r="C468" t="s">
        <v>3601</v>
      </c>
    </row>
    <row r="469" spans="1:3" x14ac:dyDescent="0.35">
      <c r="A469" t="s">
        <v>3630</v>
      </c>
      <c r="B469" t="s">
        <v>314</v>
      </c>
      <c r="C469" t="s">
        <v>3631</v>
      </c>
    </row>
    <row r="470" spans="1:3" x14ac:dyDescent="0.35">
      <c r="A470" t="s">
        <v>3630</v>
      </c>
      <c r="B470" t="s">
        <v>430</v>
      </c>
      <c r="C470" t="s">
        <v>3629</v>
      </c>
    </row>
    <row r="471" spans="1:3" x14ac:dyDescent="0.35">
      <c r="A471" t="s">
        <v>3611</v>
      </c>
      <c r="B471" t="s">
        <v>622</v>
      </c>
      <c r="C471" t="s">
        <v>3628</v>
      </c>
    </row>
    <row r="472" spans="1:3" x14ac:dyDescent="0.35">
      <c r="A472" t="s">
        <v>3611</v>
      </c>
      <c r="B472" t="s">
        <v>556</v>
      </c>
      <c r="C472" t="s">
        <v>3627</v>
      </c>
    </row>
    <row r="473" spans="1:3" x14ac:dyDescent="0.35">
      <c r="A473" t="s">
        <v>3611</v>
      </c>
      <c r="B473" t="s">
        <v>685</v>
      </c>
      <c r="C473" t="s">
        <v>3626</v>
      </c>
    </row>
    <row r="474" spans="1:3" x14ac:dyDescent="0.35">
      <c r="A474" t="s">
        <v>3611</v>
      </c>
      <c r="B474" t="s">
        <v>443</v>
      </c>
      <c r="C474" t="s">
        <v>3625</v>
      </c>
    </row>
    <row r="475" spans="1:3" x14ac:dyDescent="0.35">
      <c r="A475" t="s">
        <v>3611</v>
      </c>
      <c r="B475" t="s">
        <v>1674</v>
      </c>
      <c r="C475" t="s">
        <v>3624</v>
      </c>
    </row>
    <row r="476" spans="1:3" x14ac:dyDescent="0.35">
      <c r="A476" t="s">
        <v>3611</v>
      </c>
      <c r="B476" t="s">
        <v>420</v>
      </c>
      <c r="C476" t="s">
        <v>3623</v>
      </c>
    </row>
    <row r="477" spans="1:3" x14ac:dyDescent="0.35">
      <c r="A477" t="s">
        <v>3611</v>
      </c>
      <c r="B477" t="s">
        <v>1154</v>
      </c>
      <c r="C477" t="s">
        <v>3622</v>
      </c>
    </row>
    <row r="478" spans="1:3" x14ac:dyDescent="0.35">
      <c r="A478" t="s">
        <v>3611</v>
      </c>
      <c r="B478" t="s">
        <v>453</v>
      </c>
      <c r="C478" t="s">
        <v>3621</v>
      </c>
    </row>
    <row r="479" spans="1:3" x14ac:dyDescent="0.35">
      <c r="A479" t="s">
        <v>3611</v>
      </c>
      <c r="B479" t="s">
        <v>1343</v>
      </c>
      <c r="C479" t="s">
        <v>3620</v>
      </c>
    </row>
    <row r="480" spans="1:3" x14ac:dyDescent="0.35">
      <c r="A480" t="s">
        <v>3611</v>
      </c>
      <c r="B480" t="s">
        <v>2505</v>
      </c>
      <c r="C480" t="s">
        <v>3619</v>
      </c>
    </row>
    <row r="481" spans="1:3" x14ac:dyDescent="0.35">
      <c r="A481" t="s">
        <v>3611</v>
      </c>
      <c r="B481" t="s">
        <v>975</v>
      </c>
      <c r="C481" t="s">
        <v>3618</v>
      </c>
    </row>
    <row r="482" spans="1:3" x14ac:dyDescent="0.35">
      <c r="A482" t="s">
        <v>3611</v>
      </c>
      <c r="B482" t="s">
        <v>676</v>
      </c>
      <c r="C482" t="s">
        <v>3617</v>
      </c>
    </row>
    <row r="483" spans="1:3" x14ac:dyDescent="0.35">
      <c r="A483" t="s">
        <v>3611</v>
      </c>
      <c r="B483" t="s">
        <v>2506</v>
      </c>
      <c r="C483" t="s">
        <v>3616</v>
      </c>
    </row>
    <row r="484" spans="1:3" x14ac:dyDescent="0.35">
      <c r="A484" t="s">
        <v>3611</v>
      </c>
      <c r="B484" t="s">
        <v>370</v>
      </c>
      <c r="C484" t="s">
        <v>3615</v>
      </c>
    </row>
    <row r="485" spans="1:3" x14ac:dyDescent="0.35">
      <c r="A485" t="s">
        <v>3611</v>
      </c>
      <c r="B485" t="s">
        <v>2507</v>
      </c>
      <c r="C485" t="s">
        <v>3614</v>
      </c>
    </row>
    <row r="486" spans="1:3" x14ac:dyDescent="0.35">
      <c r="A486" t="s">
        <v>3611</v>
      </c>
      <c r="B486" t="s">
        <v>778</v>
      </c>
      <c r="C486" t="s">
        <v>3613</v>
      </c>
    </row>
    <row r="487" spans="1:3" x14ac:dyDescent="0.35">
      <c r="A487" t="s">
        <v>3611</v>
      </c>
      <c r="B487" t="s">
        <v>2508</v>
      </c>
      <c r="C487" t="s">
        <v>3612</v>
      </c>
    </row>
    <row r="488" spans="1:3" x14ac:dyDescent="0.35">
      <c r="A488" t="s">
        <v>3611</v>
      </c>
      <c r="B488" t="s">
        <v>320</v>
      </c>
      <c r="C488" t="s">
        <v>3601</v>
      </c>
    </row>
    <row r="489" spans="1:3" x14ac:dyDescent="0.35">
      <c r="A489" t="s">
        <v>3611</v>
      </c>
      <c r="B489" t="s">
        <v>314</v>
      </c>
      <c r="C489" t="s">
        <v>3600</v>
      </c>
    </row>
    <row r="490" spans="1:3" x14ac:dyDescent="0.35">
      <c r="A490" t="s">
        <v>3611</v>
      </c>
      <c r="B490" t="s">
        <v>430</v>
      </c>
      <c r="C490" t="s">
        <v>671</v>
      </c>
    </row>
    <row r="491" spans="1:3" x14ac:dyDescent="0.35">
      <c r="A491" t="s">
        <v>3599</v>
      </c>
      <c r="B491" t="s">
        <v>371</v>
      </c>
      <c r="C491" t="s">
        <v>3610</v>
      </c>
    </row>
    <row r="492" spans="1:3" x14ac:dyDescent="0.35">
      <c r="A492" t="s">
        <v>3599</v>
      </c>
      <c r="B492" t="s">
        <v>765</v>
      </c>
      <c r="C492" t="s">
        <v>3609</v>
      </c>
    </row>
    <row r="493" spans="1:3" x14ac:dyDescent="0.35">
      <c r="A493" t="s">
        <v>3599</v>
      </c>
      <c r="B493" t="s">
        <v>438</v>
      </c>
      <c r="C493" t="s">
        <v>3608</v>
      </c>
    </row>
    <row r="494" spans="1:3" x14ac:dyDescent="0.35">
      <c r="A494" t="s">
        <v>3599</v>
      </c>
      <c r="B494" t="s">
        <v>2518</v>
      </c>
      <c r="C494" t="s">
        <v>3607</v>
      </c>
    </row>
    <row r="495" spans="1:3" x14ac:dyDescent="0.35">
      <c r="A495" t="s">
        <v>3599</v>
      </c>
      <c r="B495" t="s">
        <v>1204</v>
      </c>
      <c r="C495" t="s">
        <v>3606</v>
      </c>
    </row>
    <row r="496" spans="1:3" x14ac:dyDescent="0.35">
      <c r="A496" t="s">
        <v>3599</v>
      </c>
      <c r="B496" t="s">
        <v>815</v>
      </c>
      <c r="C496" t="s">
        <v>3605</v>
      </c>
    </row>
    <row r="497" spans="1:3" x14ac:dyDescent="0.35">
      <c r="A497" t="s">
        <v>3599</v>
      </c>
      <c r="B497" t="s">
        <v>2519</v>
      </c>
      <c r="C497" t="s">
        <v>3604</v>
      </c>
    </row>
    <row r="498" spans="1:3" x14ac:dyDescent="0.35">
      <c r="A498" t="s">
        <v>3599</v>
      </c>
      <c r="B498" t="s">
        <v>2520</v>
      </c>
      <c r="C498" t="s">
        <v>3603</v>
      </c>
    </row>
    <row r="499" spans="1:3" x14ac:dyDescent="0.35">
      <c r="A499" t="s">
        <v>3599</v>
      </c>
      <c r="B499" t="s">
        <v>686</v>
      </c>
      <c r="C499" t="s">
        <v>3602</v>
      </c>
    </row>
    <row r="500" spans="1:3" x14ac:dyDescent="0.35">
      <c r="A500" t="s">
        <v>3599</v>
      </c>
      <c r="B500" t="s">
        <v>320</v>
      </c>
      <c r="C500" t="s">
        <v>3601</v>
      </c>
    </row>
    <row r="501" spans="1:3" x14ac:dyDescent="0.35">
      <c r="A501" t="s">
        <v>3599</v>
      </c>
      <c r="B501" t="s">
        <v>364</v>
      </c>
      <c r="C501" t="s">
        <v>3600</v>
      </c>
    </row>
    <row r="502" spans="1:3" x14ac:dyDescent="0.35">
      <c r="A502" t="s">
        <v>3599</v>
      </c>
      <c r="B502" t="s">
        <v>430</v>
      </c>
      <c r="C502" t="s">
        <v>671</v>
      </c>
    </row>
    <row r="503" spans="1:3" x14ac:dyDescent="0.35">
      <c r="A503" t="s">
        <v>3594</v>
      </c>
      <c r="B503" t="s">
        <v>254</v>
      </c>
      <c r="C503" t="s">
        <v>3598</v>
      </c>
    </row>
    <row r="504" spans="1:3" x14ac:dyDescent="0.35">
      <c r="A504" t="s">
        <v>3594</v>
      </c>
      <c r="B504" t="s">
        <v>291</v>
      </c>
      <c r="C504" t="s">
        <v>3597</v>
      </c>
    </row>
    <row r="505" spans="1:3" x14ac:dyDescent="0.35">
      <c r="A505" t="s">
        <v>3594</v>
      </c>
      <c r="B505" t="s">
        <v>241</v>
      </c>
      <c r="C505" t="s">
        <v>3596</v>
      </c>
    </row>
    <row r="506" spans="1:3" x14ac:dyDescent="0.35">
      <c r="A506" t="s">
        <v>3594</v>
      </c>
      <c r="B506" t="s">
        <v>336</v>
      </c>
      <c r="C506" t="s">
        <v>3595</v>
      </c>
    </row>
    <row r="507" spans="1:3" x14ac:dyDescent="0.35">
      <c r="A507" t="s">
        <v>3594</v>
      </c>
      <c r="B507" t="s">
        <v>314</v>
      </c>
      <c r="C507" t="s">
        <v>672</v>
      </c>
    </row>
    <row r="508" spans="1:3" x14ac:dyDescent="0.35">
      <c r="A508" t="s">
        <v>3594</v>
      </c>
      <c r="B508" t="s">
        <v>430</v>
      </c>
      <c r="C508" t="s">
        <v>671</v>
      </c>
    </row>
    <row r="509" spans="1:3" x14ac:dyDescent="0.35">
      <c r="A509" t="s">
        <v>3585</v>
      </c>
      <c r="B509" t="s">
        <v>282</v>
      </c>
      <c r="C509" t="s">
        <v>3593</v>
      </c>
    </row>
    <row r="510" spans="1:3" x14ac:dyDescent="0.35">
      <c r="A510" t="s">
        <v>3585</v>
      </c>
      <c r="B510" t="s">
        <v>365</v>
      </c>
      <c r="C510" t="s">
        <v>3592</v>
      </c>
    </row>
    <row r="511" spans="1:3" x14ac:dyDescent="0.35">
      <c r="A511" t="s">
        <v>3585</v>
      </c>
      <c r="B511" t="s">
        <v>417</v>
      </c>
      <c r="C511" t="s">
        <v>3591</v>
      </c>
    </row>
    <row r="512" spans="1:3" x14ac:dyDescent="0.35">
      <c r="A512" t="s">
        <v>3585</v>
      </c>
      <c r="B512" t="s">
        <v>432</v>
      </c>
      <c r="C512" t="s">
        <v>3590</v>
      </c>
    </row>
    <row r="513" spans="1:3" x14ac:dyDescent="0.35">
      <c r="A513" t="s">
        <v>3585</v>
      </c>
      <c r="B513" t="s">
        <v>255</v>
      </c>
      <c r="C513" t="s">
        <v>3589</v>
      </c>
    </row>
    <row r="514" spans="1:3" x14ac:dyDescent="0.35">
      <c r="A514" t="s">
        <v>3585</v>
      </c>
      <c r="B514" t="s">
        <v>330</v>
      </c>
      <c r="C514" t="s">
        <v>3588</v>
      </c>
    </row>
    <row r="515" spans="1:3" x14ac:dyDescent="0.35">
      <c r="A515" t="s">
        <v>3585</v>
      </c>
      <c r="B515" t="s">
        <v>292</v>
      </c>
      <c r="C515" t="s">
        <v>3587</v>
      </c>
    </row>
    <row r="516" spans="1:3" x14ac:dyDescent="0.35">
      <c r="A516" t="s">
        <v>3585</v>
      </c>
      <c r="B516" t="s">
        <v>314</v>
      </c>
      <c r="C516" t="s">
        <v>3586</v>
      </c>
    </row>
    <row r="517" spans="1:3" x14ac:dyDescent="0.35">
      <c r="A517" t="s">
        <v>3585</v>
      </c>
      <c r="B517" t="s">
        <v>430</v>
      </c>
      <c r="C517" t="s">
        <v>3584</v>
      </c>
    </row>
    <row r="518" spans="1:3" x14ac:dyDescent="0.35">
      <c r="A518" t="s">
        <v>3576</v>
      </c>
      <c r="B518" t="s">
        <v>243</v>
      </c>
      <c r="C518" t="s">
        <v>3583</v>
      </c>
    </row>
    <row r="519" spans="1:3" x14ac:dyDescent="0.35">
      <c r="A519" t="s">
        <v>3576</v>
      </c>
      <c r="B519" t="s">
        <v>372</v>
      </c>
      <c r="C519" t="s">
        <v>3582</v>
      </c>
    </row>
    <row r="520" spans="1:3" x14ac:dyDescent="0.35">
      <c r="A520" t="s">
        <v>3576</v>
      </c>
      <c r="B520" t="s">
        <v>379</v>
      </c>
      <c r="C520" t="s">
        <v>3581</v>
      </c>
    </row>
    <row r="521" spans="1:3" x14ac:dyDescent="0.35">
      <c r="A521" t="s">
        <v>3576</v>
      </c>
      <c r="B521" t="s">
        <v>331</v>
      </c>
      <c r="C521" t="s">
        <v>3580</v>
      </c>
    </row>
    <row r="522" spans="1:3" x14ac:dyDescent="0.35">
      <c r="A522" t="s">
        <v>3576</v>
      </c>
      <c r="B522" t="s">
        <v>445</v>
      </c>
      <c r="C522" t="s">
        <v>3579</v>
      </c>
    </row>
    <row r="523" spans="1:3" x14ac:dyDescent="0.35">
      <c r="A523" t="s">
        <v>3576</v>
      </c>
      <c r="B523" t="s">
        <v>300</v>
      </c>
      <c r="C523" t="s">
        <v>3578</v>
      </c>
    </row>
    <row r="524" spans="1:3" x14ac:dyDescent="0.35">
      <c r="A524" t="s">
        <v>3576</v>
      </c>
      <c r="B524" t="s">
        <v>713</v>
      </c>
      <c r="C524" t="s">
        <v>3577</v>
      </c>
    </row>
    <row r="525" spans="1:3" x14ac:dyDescent="0.35">
      <c r="A525" t="s">
        <v>3576</v>
      </c>
      <c r="B525" t="s">
        <v>430</v>
      </c>
      <c r="C525" t="s">
        <v>3575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Clean data_validated</vt:lpstr>
      <vt:lpstr>Analysis</vt:lpstr>
      <vt:lpstr>survey</vt:lpstr>
      <vt:lpstr>choices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pauline.lietar</dc:creator>
  <cp:keywords/>
  <dc:description/>
  <cp:lastModifiedBy>Pauline LIETAR</cp:lastModifiedBy>
  <cp:revision/>
  <dcterms:created xsi:type="dcterms:W3CDTF">2022-11-24T14:08:01Z</dcterms:created>
  <dcterms:modified xsi:type="dcterms:W3CDTF">2022-12-21T11:20:40Z</dcterms:modified>
  <cp:category/>
  <cp:contentStatus/>
</cp:coreProperties>
</file>